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A31D975-ABA4-474E-9293-E01BB989964F}" xr6:coauthVersionLast="47" xr6:coauthVersionMax="47" xr10:uidLastSave="{00000000-0000-0000-0000-000000000000}"/>
  <bookViews>
    <workbookView xWindow="9600" yWindow="0" windowWidth="19200" windowHeight="21000" activeTab="2" xr2:uid="{1CDA30E6-F93B-4CD8-B194-3C0C08E81468}"/>
  </bookViews>
  <sheets>
    <sheet name="Inputs &amp; Summary" sheetId="1" r:id="rId1"/>
    <sheet name="Monte Carlo" sheetId="2" r:id="rId2"/>
    <sheet name="Stock 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7" i="1"/>
  <c r="E18" i="1"/>
  <c r="C25" i="1" a="1"/>
  <c r="C25" i="1" s="1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42" i="2"/>
  <c r="D42" i="2"/>
  <c r="E42" i="2"/>
  <c r="F42" i="2"/>
  <c r="G42" i="2"/>
  <c r="C43" i="2"/>
  <c r="D43" i="2"/>
  <c r="E43" i="2"/>
  <c r="F43" i="2"/>
  <c r="G43" i="2"/>
  <c r="C44" i="2"/>
  <c r="D44" i="2"/>
  <c r="E44" i="2"/>
  <c r="F44" i="2"/>
  <c r="G44" i="2"/>
  <c r="C45" i="2"/>
  <c r="D45" i="2"/>
  <c r="E45" i="2"/>
  <c r="F45" i="2"/>
  <c r="G45" i="2"/>
  <c r="C46" i="2"/>
  <c r="D46" i="2"/>
  <c r="E46" i="2"/>
  <c r="F46" i="2"/>
  <c r="G46" i="2"/>
  <c r="C47" i="2"/>
  <c r="D47" i="2"/>
  <c r="E47" i="2"/>
  <c r="F47" i="2"/>
  <c r="G47" i="2"/>
  <c r="C48" i="2"/>
  <c r="D48" i="2"/>
  <c r="E48" i="2"/>
  <c r="F48" i="2"/>
  <c r="G48" i="2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C54" i="2"/>
  <c r="D54" i="2"/>
  <c r="E54" i="2"/>
  <c r="F54" i="2"/>
  <c r="G54" i="2"/>
  <c r="C55" i="2"/>
  <c r="D55" i="2"/>
  <c r="E55" i="2"/>
  <c r="F55" i="2"/>
  <c r="G55" i="2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  <c r="C60" i="2"/>
  <c r="D60" i="2"/>
  <c r="E60" i="2"/>
  <c r="F60" i="2"/>
  <c r="G60" i="2"/>
  <c r="C61" i="2"/>
  <c r="D61" i="2"/>
  <c r="E61" i="2"/>
  <c r="F61" i="2"/>
  <c r="G61" i="2"/>
  <c r="C62" i="2"/>
  <c r="D62" i="2"/>
  <c r="E62" i="2"/>
  <c r="F62" i="2"/>
  <c r="G62" i="2"/>
  <c r="C63" i="2"/>
  <c r="D63" i="2"/>
  <c r="E63" i="2"/>
  <c r="F63" i="2"/>
  <c r="G63" i="2"/>
  <c r="C64" i="2"/>
  <c r="D64" i="2"/>
  <c r="E64" i="2"/>
  <c r="F64" i="2"/>
  <c r="G64" i="2"/>
  <c r="C65" i="2"/>
  <c r="D65" i="2"/>
  <c r="E65" i="2"/>
  <c r="F65" i="2"/>
  <c r="G65" i="2"/>
  <c r="C66" i="2"/>
  <c r="D66" i="2"/>
  <c r="E66" i="2"/>
  <c r="F66" i="2"/>
  <c r="G66" i="2"/>
  <c r="C67" i="2"/>
  <c r="D67" i="2"/>
  <c r="E67" i="2"/>
  <c r="F67" i="2"/>
  <c r="G67" i="2"/>
  <c r="C68" i="2"/>
  <c r="D68" i="2"/>
  <c r="E68" i="2"/>
  <c r="F68" i="2"/>
  <c r="G68" i="2"/>
  <c r="C69" i="2"/>
  <c r="D69" i="2"/>
  <c r="E69" i="2"/>
  <c r="F69" i="2"/>
  <c r="G69" i="2"/>
  <c r="C70" i="2"/>
  <c r="D70" i="2"/>
  <c r="E70" i="2"/>
  <c r="F70" i="2"/>
  <c r="G70" i="2"/>
  <c r="C71" i="2"/>
  <c r="D71" i="2"/>
  <c r="E71" i="2"/>
  <c r="F71" i="2"/>
  <c r="G71" i="2"/>
  <c r="C72" i="2"/>
  <c r="D72" i="2"/>
  <c r="E72" i="2"/>
  <c r="F72" i="2"/>
  <c r="G72" i="2"/>
  <c r="C73" i="2"/>
  <c r="D73" i="2"/>
  <c r="E73" i="2"/>
  <c r="F73" i="2"/>
  <c r="G73" i="2"/>
  <c r="C74" i="2"/>
  <c r="D74" i="2"/>
  <c r="E74" i="2"/>
  <c r="F74" i="2"/>
  <c r="G74" i="2"/>
  <c r="C75" i="2"/>
  <c r="D75" i="2"/>
  <c r="E75" i="2"/>
  <c r="F75" i="2"/>
  <c r="G75" i="2"/>
  <c r="C76" i="2"/>
  <c r="D76" i="2"/>
  <c r="E76" i="2"/>
  <c r="F76" i="2"/>
  <c r="G76" i="2"/>
  <c r="C77" i="2"/>
  <c r="D77" i="2"/>
  <c r="E77" i="2"/>
  <c r="F77" i="2"/>
  <c r="G77" i="2"/>
  <c r="C78" i="2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C81" i="2"/>
  <c r="D81" i="2"/>
  <c r="E81" i="2"/>
  <c r="F81" i="2"/>
  <c r="G81" i="2"/>
  <c r="C82" i="2"/>
  <c r="D82" i="2"/>
  <c r="E82" i="2"/>
  <c r="F82" i="2"/>
  <c r="G82" i="2"/>
  <c r="C83" i="2"/>
  <c r="D83" i="2"/>
  <c r="E83" i="2"/>
  <c r="F83" i="2"/>
  <c r="G83" i="2"/>
  <c r="C84" i="2"/>
  <c r="D84" i="2"/>
  <c r="E84" i="2"/>
  <c r="F84" i="2"/>
  <c r="G84" i="2"/>
  <c r="C85" i="2"/>
  <c r="D85" i="2"/>
  <c r="E85" i="2"/>
  <c r="F85" i="2"/>
  <c r="G85" i="2"/>
  <c r="C86" i="2"/>
  <c r="D86" i="2"/>
  <c r="E86" i="2"/>
  <c r="F86" i="2"/>
  <c r="G86" i="2"/>
  <c r="C87" i="2"/>
  <c r="D87" i="2"/>
  <c r="E87" i="2"/>
  <c r="F87" i="2"/>
  <c r="G87" i="2"/>
  <c r="C88" i="2"/>
  <c r="D88" i="2"/>
  <c r="E88" i="2"/>
  <c r="F88" i="2"/>
  <c r="G88" i="2"/>
  <c r="C89" i="2"/>
  <c r="D89" i="2"/>
  <c r="E89" i="2"/>
  <c r="F89" i="2"/>
  <c r="G89" i="2"/>
  <c r="C90" i="2"/>
  <c r="D90" i="2"/>
  <c r="E90" i="2"/>
  <c r="F90" i="2"/>
  <c r="G90" i="2"/>
  <c r="C91" i="2"/>
  <c r="D91" i="2"/>
  <c r="E91" i="2"/>
  <c r="F91" i="2"/>
  <c r="G91" i="2"/>
  <c r="C92" i="2"/>
  <c r="D92" i="2"/>
  <c r="E92" i="2"/>
  <c r="F92" i="2"/>
  <c r="G92" i="2"/>
  <c r="C93" i="2"/>
  <c r="D93" i="2"/>
  <c r="E93" i="2"/>
  <c r="F93" i="2"/>
  <c r="G93" i="2"/>
  <c r="C94" i="2"/>
  <c r="D94" i="2"/>
  <c r="E94" i="2"/>
  <c r="F94" i="2"/>
  <c r="G94" i="2"/>
  <c r="C95" i="2"/>
  <c r="D95" i="2"/>
  <c r="E95" i="2"/>
  <c r="F95" i="2"/>
  <c r="G95" i="2"/>
  <c r="C96" i="2"/>
  <c r="D96" i="2"/>
  <c r="E96" i="2"/>
  <c r="F96" i="2"/>
  <c r="G96" i="2"/>
  <c r="C97" i="2"/>
  <c r="D97" i="2"/>
  <c r="E97" i="2"/>
  <c r="F97" i="2"/>
  <c r="G97" i="2"/>
  <c r="C98" i="2"/>
  <c r="D98" i="2"/>
  <c r="E98" i="2"/>
  <c r="F98" i="2"/>
  <c r="G98" i="2"/>
  <c r="C99" i="2"/>
  <c r="D99" i="2"/>
  <c r="E99" i="2"/>
  <c r="F99" i="2"/>
  <c r="G99" i="2"/>
  <c r="C100" i="2"/>
  <c r="D100" i="2"/>
  <c r="E100" i="2"/>
  <c r="F100" i="2"/>
  <c r="G100" i="2"/>
  <c r="C101" i="2"/>
  <c r="D101" i="2"/>
  <c r="E101" i="2"/>
  <c r="F101" i="2"/>
  <c r="G101" i="2"/>
  <c r="C102" i="2"/>
  <c r="D102" i="2"/>
  <c r="E102" i="2"/>
  <c r="F102" i="2"/>
  <c r="G102" i="2"/>
  <c r="C103" i="2"/>
  <c r="D103" i="2"/>
  <c r="E103" i="2"/>
  <c r="F103" i="2"/>
  <c r="G103" i="2"/>
  <c r="C104" i="2"/>
  <c r="D104" i="2"/>
  <c r="E104" i="2"/>
  <c r="F104" i="2"/>
  <c r="G104" i="2"/>
  <c r="C105" i="2"/>
  <c r="D105" i="2"/>
  <c r="E105" i="2"/>
  <c r="F105" i="2"/>
  <c r="G105" i="2"/>
  <c r="C106" i="2"/>
  <c r="D106" i="2"/>
  <c r="E106" i="2"/>
  <c r="F106" i="2"/>
  <c r="G106" i="2"/>
  <c r="C107" i="2"/>
  <c r="D107" i="2"/>
  <c r="E107" i="2"/>
  <c r="F107" i="2"/>
  <c r="G107" i="2"/>
  <c r="C108" i="2"/>
  <c r="D108" i="2"/>
  <c r="E108" i="2"/>
  <c r="F108" i="2"/>
  <c r="G108" i="2"/>
  <c r="C109" i="2"/>
  <c r="D109" i="2"/>
  <c r="E109" i="2"/>
  <c r="F109" i="2"/>
  <c r="G109" i="2"/>
  <c r="C110" i="2"/>
  <c r="D110" i="2"/>
  <c r="E110" i="2"/>
  <c r="F110" i="2"/>
  <c r="G110" i="2"/>
  <c r="C111" i="2"/>
  <c r="D111" i="2"/>
  <c r="E111" i="2"/>
  <c r="F111" i="2"/>
  <c r="G111" i="2"/>
  <c r="C112" i="2"/>
  <c r="D112" i="2"/>
  <c r="E112" i="2"/>
  <c r="F112" i="2"/>
  <c r="G112" i="2"/>
  <c r="C113" i="2"/>
  <c r="D113" i="2"/>
  <c r="E113" i="2"/>
  <c r="F113" i="2"/>
  <c r="G113" i="2"/>
  <c r="C114" i="2"/>
  <c r="D114" i="2"/>
  <c r="E114" i="2"/>
  <c r="F114" i="2"/>
  <c r="G114" i="2"/>
  <c r="C115" i="2"/>
  <c r="D115" i="2"/>
  <c r="E115" i="2"/>
  <c r="F115" i="2"/>
  <c r="G115" i="2"/>
  <c r="C116" i="2"/>
  <c r="D116" i="2"/>
  <c r="E116" i="2"/>
  <c r="F116" i="2"/>
  <c r="G116" i="2"/>
  <c r="C117" i="2"/>
  <c r="D117" i="2"/>
  <c r="E117" i="2"/>
  <c r="F117" i="2"/>
  <c r="G117" i="2"/>
  <c r="C118" i="2"/>
  <c r="D118" i="2"/>
  <c r="E118" i="2"/>
  <c r="F118" i="2"/>
  <c r="G118" i="2"/>
  <c r="C119" i="2"/>
  <c r="D119" i="2"/>
  <c r="E119" i="2"/>
  <c r="F119" i="2"/>
  <c r="G119" i="2"/>
  <c r="C120" i="2"/>
  <c r="D120" i="2"/>
  <c r="E120" i="2"/>
  <c r="F120" i="2"/>
  <c r="G120" i="2"/>
  <c r="C121" i="2"/>
  <c r="D121" i="2"/>
  <c r="E121" i="2"/>
  <c r="F121" i="2"/>
  <c r="G121" i="2"/>
  <c r="C122" i="2"/>
  <c r="D122" i="2"/>
  <c r="E122" i="2"/>
  <c r="F122" i="2"/>
  <c r="G122" i="2"/>
  <c r="C123" i="2"/>
  <c r="D123" i="2"/>
  <c r="E123" i="2"/>
  <c r="F123" i="2"/>
  <c r="G123" i="2"/>
  <c r="C124" i="2"/>
  <c r="D124" i="2"/>
  <c r="E124" i="2"/>
  <c r="F124" i="2"/>
  <c r="G124" i="2"/>
  <c r="C125" i="2"/>
  <c r="D125" i="2"/>
  <c r="E125" i="2"/>
  <c r="F125" i="2"/>
  <c r="G125" i="2"/>
  <c r="C126" i="2"/>
  <c r="D126" i="2"/>
  <c r="E126" i="2"/>
  <c r="F126" i="2"/>
  <c r="G126" i="2"/>
  <c r="C127" i="2"/>
  <c r="D127" i="2"/>
  <c r="E127" i="2"/>
  <c r="F127" i="2"/>
  <c r="G127" i="2"/>
  <c r="C128" i="2"/>
  <c r="D128" i="2"/>
  <c r="E128" i="2"/>
  <c r="F128" i="2"/>
  <c r="G128" i="2"/>
  <c r="C129" i="2"/>
  <c r="D129" i="2"/>
  <c r="E129" i="2"/>
  <c r="F129" i="2"/>
  <c r="G129" i="2"/>
  <c r="C130" i="2"/>
  <c r="D130" i="2"/>
  <c r="E130" i="2"/>
  <c r="F130" i="2"/>
  <c r="G130" i="2"/>
  <c r="C131" i="2"/>
  <c r="D131" i="2"/>
  <c r="E131" i="2"/>
  <c r="F131" i="2"/>
  <c r="G131" i="2"/>
  <c r="C132" i="2"/>
  <c r="D132" i="2"/>
  <c r="E132" i="2"/>
  <c r="F132" i="2"/>
  <c r="G132" i="2"/>
  <c r="C133" i="2"/>
  <c r="D133" i="2"/>
  <c r="E133" i="2"/>
  <c r="F133" i="2"/>
  <c r="G133" i="2"/>
  <c r="C134" i="2"/>
  <c r="D134" i="2"/>
  <c r="E134" i="2"/>
  <c r="F134" i="2"/>
  <c r="G134" i="2"/>
  <c r="C135" i="2"/>
  <c r="D135" i="2"/>
  <c r="E135" i="2"/>
  <c r="F135" i="2"/>
  <c r="G135" i="2"/>
  <c r="C136" i="2"/>
  <c r="D136" i="2"/>
  <c r="E136" i="2"/>
  <c r="F136" i="2"/>
  <c r="G136" i="2"/>
  <c r="C137" i="2"/>
  <c r="D137" i="2"/>
  <c r="E137" i="2"/>
  <c r="F137" i="2"/>
  <c r="G137" i="2"/>
  <c r="C138" i="2"/>
  <c r="D138" i="2"/>
  <c r="E138" i="2"/>
  <c r="F138" i="2"/>
  <c r="G138" i="2"/>
  <c r="C139" i="2"/>
  <c r="D139" i="2"/>
  <c r="E139" i="2"/>
  <c r="F139" i="2"/>
  <c r="G139" i="2"/>
  <c r="C140" i="2"/>
  <c r="D140" i="2"/>
  <c r="E140" i="2"/>
  <c r="F140" i="2"/>
  <c r="G140" i="2"/>
  <c r="C141" i="2"/>
  <c r="D141" i="2"/>
  <c r="E141" i="2"/>
  <c r="F141" i="2"/>
  <c r="G141" i="2"/>
  <c r="C142" i="2"/>
  <c r="D142" i="2"/>
  <c r="E142" i="2"/>
  <c r="F142" i="2"/>
  <c r="G142" i="2"/>
  <c r="C143" i="2"/>
  <c r="D143" i="2"/>
  <c r="E143" i="2"/>
  <c r="F143" i="2"/>
  <c r="G143" i="2"/>
  <c r="C144" i="2"/>
  <c r="D144" i="2"/>
  <c r="E144" i="2"/>
  <c r="F144" i="2"/>
  <c r="G144" i="2"/>
  <c r="C145" i="2"/>
  <c r="D145" i="2"/>
  <c r="E145" i="2"/>
  <c r="F145" i="2"/>
  <c r="G145" i="2"/>
  <c r="C146" i="2"/>
  <c r="D146" i="2"/>
  <c r="E146" i="2"/>
  <c r="F146" i="2"/>
  <c r="G146" i="2"/>
  <c r="C147" i="2"/>
  <c r="D147" i="2"/>
  <c r="E147" i="2"/>
  <c r="F147" i="2"/>
  <c r="G147" i="2"/>
  <c r="C148" i="2"/>
  <c r="D148" i="2"/>
  <c r="E148" i="2"/>
  <c r="F148" i="2"/>
  <c r="G148" i="2"/>
  <c r="C149" i="2"/>
  <c r="D149" i="2"/>
  <c r="E149" i="2"/>
  <c r="F149" i="2"/>
  <c r="G149" i="2"/>
  <c r="C150" i="2"/>
  <c r="D150" i="2"/>
  <c r="E150" i="2"/>
  <c r="F150" i="2"/>
  <c r="G150" i="2"/>
  <c r="C151" i="2"/>
  <c r="D151" i="2"/>
  <c r="E151" i="2"/>
  <c r="F151" i="2"/>
  <c r="G151" i="2"/>
  <c r="C152" i="2"/>
  <c r="D152" i="2"/>
  <c r="E152" i="2"/>
  <c r="F152" i="2"/>
  <c r="G152" i="2"/>
  <c r="C153" i="2"/>
  <c r="D153" i="2"/>
  <c r="E153" i="2"/>
  <c r="F153" i="2"/>
  <c r="G153" i="2"/>
  <c r="C154" i="2"/>
  <c r="D154" i="2"/>
  <c r="E154" i="2"/>
  <c r="F154" i="2"/>
  <c r="G154" i="2"/>
  <c r="C155" i="2"/>
  <c r="D155" i="2"/>
  <c r="E155" i="2"/>
  <c r="F155" i="2"/>
  <c r="G155" i="2"/>
  <c r="C156" i="2"/>
  <c r="D156" i="2"/>
  <c r="E156" i="2"/>
  <c r="F156" i="2"/>
  <c r="G156" i="2"/>
  <c r="C157" i="2"/>
  <c r="D157" i="2"/>
  <c r="E157" i="2"/>
  <c r="F157" i="2"/>
  <c r="G157" i="2"/>
  <c r="C158" i="2"/>
  <c r="D158" i="2"/>
  <c r="E158" i="2"/>
  <c r="F158" i="2"/>
  <c r="G158" i="2"/>
  <c r="C159" i="2"/>
  <c r="D159" i="2"/>
  <c r="E159" i="2"/>
  <c r="F159" i="2"/>
  <c r="G159" i="2"/>
  <c r="C160" i="2"/>
  <c r="D160" i="2"/>
  <c r="E160" i="2"/>
  <c r="F160" i="2"/>
  <c r="G160" i="2"/>
  <c r="C161" i="2"/>
  <c r="D161" i="2"/>
  <c r="E161" i="2"/>
  <c r="F161" i="2"/>
  <c r="G161" i="2"/>
  <c r="C162" i="2"/>
  <c r="D162" i="2"/>
  <c r="E162" i="2"/>
  <c r="F162" i="2"/>
  <c r="G162" i="2"/>
  <c r="C163" i="2"/>
  <c r="D163" i="2"/>
  <c r="E163" i="2"/>
  <c r="F163" i="2"/>
  <c r="G163" i="2"/>
  <c r="C164" i="2"/>
  <c r="D164" i="2"/>
  <c r="E164" i="2"/>
  <c r="F164" i="2"/>
  <c r="G164" i="2"/>
  <c r="C165" i="2"/>
  <c r="D165" i="2"/>
  <c r="E165" i="2"/>
  <c r="F165" i="2"/>
  <c r="G165" i="2"/>
  <c r="C166" i="2"/>
  <c r="D166" i="2"/>
  <c r="E166" i="2"/>
  <c r="F166" i="2"/>
  <c r="G166" i="2"/>
  <c r="C167" i="2"/>
  <c r="D167" i="2"/>
  <c r="E167" i="2"/>
  <c r="F167" i="2"/>
  <c r="G167" i="2"/>
  <c r="C168" i="2"/>
  <c r="D168" i="2"/>
  <c r="E168" i="2"/>
  <c r="F168" i="2"/>
  <c r="G168" i="2"/>
  <c r="C169" i="2"/>
  <c r="D169" i="2"/>
  <c r="E169" i="2"/>
  <c r="F169" i="2"/>
  <c r="G169" i="2"/>
  <c r="C170" i="2"/>
  <c r="D170" i="2"/>
  <c r="E170" i="2"/>
  <c r="F170" i="2"/>
  <c r="G170" i="2"/>
  <c r="C171" i="2"/>
  <c r="D171" i="2"/>
  <c r="E171" i="2"/>
  <c r="F171" i="2"/>
  <c r="G171" i="2"/>
  <c r="C172" i="2"/>
  <c r="D172" i="2"/>
  <c r="E172" i="2"/>
  <c r="F172" i="2"/>
  <c r="G172" i="2"/>
  <c r="C173" i="2"/>
  <c r="D173" i="2"/>
  <c r="E173" i="2"/>
  <c r="F173" i="2"/>
  <c r="G173" i="2"/>
  <c r="C174" i="2"/>
  <c r="D174" i="2"/>
  <c r="E174" i="2"/>
  <c r="F174" i="2"/>
  <c r="G174" i="2"/>
  <c r="C175" i="2"/>
  <c r="D175" i="2"/>
  <c r="E175" i="2"/>
  <c r="F175" i="2"/>
  <c r="G175" i="2"/>
  <c r="C176" i="2"/>
  <c r="D176" i="2"/>
  <c r="E176" i="2"/>
  <c r="F176" i="2"/>
  <c r="G176" i="2"/>
  <c r="C177" i="2"/>
  <c r="D177" i="2"/>
  <c r="E177" i="2"/>
  <c r="F177" i="2"/>
  <c r="G177" i="2"/>
  <c r="C178" i="2"/>
  <c r="D178" i="2"/>
  <c r="E178" i="2"/>
  <c r="F178" i="2"/>
  <c r="G178" i="2"/>
  <c r="C179" i="2"/>
  <c r="D179" i="2"/>
  <c r="E179" i="2"/>
  <c r="F179" i="2"/>
  <c r="G179" i="2"/>
  <c r="C180" i="2"/>
  <c r="D180" i="2"/>
  <c r="E180" i="2"/>
  <c r="F180" i="2"/>
  <c r="G180" i="2"/>
  <c r="C181" i="2"/>
  <c r="D181" i="2"/>
  <c r="E181" i="2"/>
  <c r="F181" i="2"/>
  <c r="G181" i="2"/>
  <c r="C182" i="2"/>
  <c r="D182" i="2"/>
  <c r="E182" i="2"/>
  <c r="F182" i="2"/>
  <c r="G182" i="2"/>
  <c r="C183" i="2"/>
  <c r="D183" i="2"/>
  <c r="E183" i="2"/>
  <c r="F183" i="2"/>
  <c r="G183" i="2"/>
  <c r="C184" i="2"/>
  <c r="D184" i="2"/>
  <c r="E184" i="2"/>
  <c r="F184" i="2"/>
  <c r="G184" i="2"/>
  <c r="C185" i="2"/>
  <c r="D185" i="2"/>
  <c r="E185" i="2"/>
  <c r="F185" i="2"/>
  <c r="G185" i="2"/>
  <c r="C186" i="2"/>
  <c r="D186" i="2"/>
  <c r="E186" i="2"/>
  <c r="F186" i="2"/>
  <c r="G186" i="2"/>
  <c r="C187" i="2"/>
  <c r="D187" i="2"/>
  <c r="E187" i="2"/>
  <c r="F187" i="2"/>
  <c r="G187" i="2"/>
  <c r="C188" i="2"/>
  <c r="D188" i="2"/>
  <c r="E188" i="2"/>
  <c r="F188" i="2"/>
  <c r="G188" i="2"/>
  <c r="C189" i="2"/>
  <c r="D189" i="2"/>
  <c r="E189" i="2"/>
  <c r="F189" i="2"/>
  <c r="G189" i="2"/>
  <c r="C190" i="2"/>
  <c r="D190" i="2"/>
  <c r="E190" i="2"/>
  <c r="F190" i="2"/>
  <c r="G190" i="2"/>
  <c r="C191" i="2"/>
  <c r="D191" i="2"/>
  <c r="E191" i="2"/>
  <c r="F191" i="2"/>
  <c r="G191" i="2"/>
  <c r="C192" i="2"/>
  <c r="D192" i="2"/>
  <c r="E192" i="2"/>
  <c r="F192" i="2"/>
  <c r="G192" i="2"/>
  <c r="C193" i="2"/>
  <c r="D193" i="2"/>
  <c r="E193" i="2"/>
  <c r="F193" i="2"/>
  <c r="G193" i="2"/>
  <c r="C194" i="2"/>
  <c r="D194" i="2"/>
  <c r="E194" i="2"/>
  <c r="F194" i="2"/>
  <c r="G194" i="2"/>
  <c r="C195" i="2"/>
  <c r="D195" i="2"/>
  <c r="E195" i="2"/>
  <c r="F195" i="2"/>
  <c r="G195" i="2"/>
  <c r="C196" i="2"/>
  <c r="D196" i="2"/>
  <c r="E196" i="2"/>
  <c r="F196" i="2"/>
  <c r="G196" i="2"/>
  <c r="C197" i="2"/>
  <c r="D197" i="2"/>
  <c r="E197" i="2"/>
  <c r="F197" i="2"/>
  <c r="G197" i="2"/>
  <c r="C198" i="2"/>
  <c r="D198" i="2"/>
  <c r="E198" i="2"/>
  <c r="F198" i="2"/>
  <c r="G198" i="2"/>
  <c r="C199" i="2"/>
  <c r="D199" i="2"/>
  <c r="E199" i="2"/>
  <c r="F199" i="2"/>
  <c r="G199" i="2"/>
  <c r="C200" i="2"/>
  <c r="D200" i="2"/>
  <c r="E200" i="2"/>
  <c r="F200" i="2"/>
  <c r="G200" i="2"/>
  <c r="C201" i="2"/>
  <c r="D201" i="2"/>
  <c r="E201" i="2"/>
  <c r="F201" i="2"/>
  <c r="G201" i="2"/>
  <c r="C202" i="2"/>
  <c r="D202" i="2"/>
  <c r="E202" i="2"/>
  <c r="F202" i="2"/>
  <c r="G202" i="2"/>
  <c r="C203" i="2"/>
  <c r="D203" i="2"/>
  <c r="E203" i="2"/>
  <c r="F203" i="2"/>
  <c r="G203" i="2"/>
  <c r="C204" i="2"/>
  <c r="D204" i="2"/>
  <c r="E204" i="2"/>
  <c r="F204" i="2"/>
  <c r="G204" i="2"/>
  <c r="C205" i="2"/>
  <c r="D205" i="2"/>
  <c r="E205" i="2"/>
  <c r="F205" i="2"/>
  <c r="G205" i="2"/>
  <c r="C206" i="2"/>
  <c r="D206" i="2"/>
  <c r="E206" i="2"/>
  <c r="F206" i="2"/>
  <c r="G206" i="2"/>
  <c r="C207" i="2"/>
  <c r="D207" i="2"/>
  <c r="E207" i="2"/>
  <c r="F207" i="2"/>
  <c r="G207" i="2"/>
  <c r="C208" i="2"/>
  <c r="D208" i="2"/>
  <c r="E208" i="2"/>
  <c r="F208" i="2"/>
  <c r="G208" i="2"/>
  <c r="C209" i="2"/>
  <c r="D209" i="2"/>
  <c r="E209" i="2"/>
  <c r="F209" i="2"/>
  <c r="G209" i="2"/>
  <c r="C210" i="2"/>
  <c r="D210" i="2"/>
  <c r="E210" i="2"/>
  <c r="F210" i="2"/>
  <c r="G210" i="2"/>
  <c r="C211" i="2"/>
  <c r="D211" i="2"/>
  <c r="E211" i="2"/>
  <c r="F211" i="2"/>
  <c r="G211" i="2"/>
  <c r="C212" i="2"/>
  <c r="D212" i="2"/>
  <c r="E212" i="2"/>
  <c r="F212" i="2"/>
  <c r="G212" i="2"/>
  <c r="C213" i="2"/>
  <c r="D213" i="2"/>
  <c r="E213" i="2"/>
  <c r="F213" i="2"/>
  <c r="G213" i="2"/>
  <c r="C214" i="2"/>
  <c r="D214" i="2"/>
  <c r="E214" i="2"/>
  <c r="F214" i="2"/>
  <c r="G214" i="2"/>
  <c r="C215" i="2"/>
  <c r="D215" i="2"/>
  <c r="E215" i="2"/>
  <c r="F215" i="2"/>
  <c r="G215" i="2"/>
  <c r="C216" i="2"/>
  <c r="D216" i="2"/>
  <c r="E216" i="2"/>
  <c r="F216" i="2"/>
  <c r="G216" i="2"/>
  <c r="C217" i="2"/>
  <c r="D217" i="2"/>
  <c r="E217" i="2"/>
  <c r="F217" i="2"/>
  <c r="G217" i="2"/>
  <c r="C218" i="2"/>
  <c r="D218" i="2"/>
  <c r="E218" i="2"/>
  <c r="F218" i="2"/>
  <c r="G218" i="2"/>
  <c r="C219" i="2"/>
  <c r="D219" i="2"/>
  <c r="E219" i="2"/>
  <c r="F219" i="2"/>
  <c r="G219" i="2"/>
  <c r="C220" i="2"/>
  <c r="D220" i="2"/>
  <c r="E220" i="2"/>
  <c r="F220" i="2"/>
  <c r="G220" i="2"/>
  <c r="C221" i="2"/>
  <c r="D221" i="2"/>
  <c r="E221" i="2"/>
  <c r="F221" i="2"/>
  <c r="G221" i="2"/>
  <c r="C222" i="2"/>
  <c r="D222" i="2"/>
  <c r="E222" i="2"/>
  <c r="F222" i="2"/>
  <c r="G222" i="2"/>
  <c r="C223" i="2"/>
  <c r="D223" i="2"/>
  <c r="E223" i="2"/>
  <c r="F223" i="2"/>
  <c r="G223" i="2"/>
  <c r="C224" i="2"/>
  <c r="D224" i="2"/>
  <c r="E224" i="2"/>
  <c r="F224" i="2"/>
  <c r="G224" i="2"/>
  <c r="C225" i="2"/>
  <c r="D225" i="2"/>
  <c r="E225" i="2"/>
  <c r="F225" i="2"/>
  <c r="G225" i="2"/>
  <c r="C226" i="2"/>
  <c r="D226" i="2"/>
  <c r="E226" i="2"/>
  <c r="F226" i="2"/>
  <c r="G226" i="2"/>
  <c r="C227" i="2"/>
  <c r="D227" i="2"/>
  <c r="E227" i="2"/>
  <c r="F227" i="2"/>
  <c r="G227" i="2"/>
  <c r="C228" i="2"/>
  <c r="D228" i="2"/>
  <c r="E228" i="2"/>
  <c r="F228" i="2"/>
  <c r="G228" i="2"/>
  <c r="C229" i="2"/>
  <c r="D229" i="2"/>
  <c r="E229" i="2"/>
  <c r="F229" i="2"/>
  <c r="G229" i="2"/>
  <c r="C230" i="2"/>
  <c r="D230" i="2"/>
  <c r="E230" i="2"/>
  <c r="F230" i="2"/>
  <c r="G230" i="2"/>
  <c r="C231" i="2"/>
  <c r="D231" i="2"/>
  <c r="E231" i="2"/>
  <c r="F231" i="2"/>
  <c r="G231" i="2"/>
  <c r="C232" i="2"/>
  <c r="D232" i="2"/>
  <c r="E232" i="2"/>
  <c r="F232" i="2"/>
  <c r="G232" i="2"/>
  <c r="C233" i="2"/>
  <c r="D233" i="2"/>
  <c r="E233" i="2"/>
  <c r="F233" i="2"/>
  <c r="G233" i="2"/>
  <c r="C234" i="2"/>
  <c r="D234" i="2"/>
  <c r="E234" i="2"/>
  <c r="F234" i="2"/>
  <c r="G234" i="2"/>
  <c r="C235" i="2"/>
  <c r="D235" i="2"/>
  <c r="E235" i="2"/>
  <c r="F235" i="2"/>
  <c r="G235" i="2"/>
  <c r="C236" i="2"/>
  <c r="D236" i="2"/>
  <c r="E236" i="2"/>
  <c r="F236" i="2"/>
  <c r="G236" i="2"/>
  <c r="C237" i="2"/>
  <c r="D237" i="2"/>
  <c r="E237" i="2"/>
  <c r="F237" i="2"/>
  <c r="G237" i="2"/>
  <c r="C238" i="2"/>
  <c r="D238" i="2"/>
  <c r="E238" i="2"/>
  <c r="F238" i="2"/>
  <c r="G238" i="2"/>
  <c r="C239" i="2"/>
  <c r="D239" i="2"/>
  <c r="E239" i="2"/>
  <c r="F239" i="2"/>
  <c r="G239" i="2"/>
  <c r="C240" i="2"/>
  <c r="D240" i="2"/>
  <c r="E240" i="2"/>
  <c r="F240" i="2"/>
  <c r="G240" i="2"/>
  <c r="C241" i="2"/>
  <c r="D241" i="2"/>
  <c r="E241" i="2"/>
  <c r="F241" i="2"/>
  <c r="G241" i="2"/>
  <c r="C242" i="2"/>
  <c r="D242" i="2"/>
  <c r="E242" i="2"/>
  <c r="F242" i="2"/>
  <c r="G242" i="2"/>
  <c r="C243" i="2"/>
  <c r="D243" i="2"/>
  <c r="E243" i="2"/>
  <c r="F243" i="2"/>
  <c r="G243" i="2"/>
  <c r="C244" i="2"/>
  <c r="D244" i="2"/>
  <c r="E244" i="2"/>
  <c r="F244" i="2"/>
  <c r="G244" i="2"/>
  <c r="C245" i="2"/>
  <c r="D245" i="2"/>
  <c r="E245" i="2"/>
  <c r="F245" i="2"/>
  <c r="G245" i="2"/>
  <c r="C246" i="2"/>
  <c r="D246" i="2"/>
  <c r="E246" i="2"/>
  <c r="F246" i="2"/>
  <c r="G246" i="2"/>
  <c r="C247" i="2"/>
  <c r="D247" i="2"/>
  <c r="E247" i="2"/>
  <c r="F247" i="2"/>
  <c r="G247" i="2"/>
  <c r="C248" i="2"/>
  <c r="D248" i="2"/>
  <c r="E248" i="2"/>
  <c r="F248" i="2"/>
  <c r="G248" i="2"/>
  <c r="C249" i="2"/>
  <c r="D249" i="2"/>
  <c r="E249" i="2"/>
  <c r="F249" i="2"/>
  <c r="G249" i="2"/>
  <c r="C250" i="2"/>
  <c r="D250" i="2"/>
  <c r="E250" i="2"/>
  <c r="F250" i="2"/>
  <c r="G250" i="2"/>
  <c r="C251" i="2"/>
  <c r="D251" i="2"/>
  <c r="E251" i="2"/>
  <c r="F251" i="2"/>
  <c r="G251" i="2"/>
  <c r="C252" i="2"/>
  <c r="D252" i="2"/>
  <c r="E252" i="2"/>
  <c r="F252" i="2"/>
  <c r="G252" i="2"/>
  <c r="C253" i="2"/>
  <c r="D253" i="2"/>
  <c r="E253" i="2"/>
  <c r="F253" i="2"/>
  <c r="G253" i="2"/>
  <c r="C254" i="2"/>
  <c r="D254" i="2"/>
  <c r="E254" i="2"/>
  <c r="F254" i="2"/>
  <c r="G254" i="2"/>
  <c r="C255" i="2"/>
  <c r="D255" i="2"/>
  <c r="E255" i="2"/>
  <c r="F255" i="2"/>
  <c r="G255" i="2"/>
  <c r="C256" i="2"/>
  <c r="D256" i="2"/>
  <c r="E256" i="2"/>
  <c r="F256" i="2"/>
  <c r="G256" i="2"/>
  <c r="C257" i="2"/>
  <c r="D257" i="2"/>
  <c r="E257" i="2"/>
  <c r="F257" i="2"/>
  <c r="G257" i="2"/>
  <c r="C258" i="2"/>
  <c r="D258" i="2"/>
  <c r="E258" i="2"/>
  <c r="F258" i="2"/>
  <c r="G258" i="2"/>
  <c r="C259" i="2"/>
  <c r="D259" i="2"/>
  <c r="E259" i="2"/>
  <c r="F259" i="2"/>
  <c r="G259" i="2"/>
  <c r="C260" i="2"/>
  <c r="D260" i="2"/>
  <c r="E260" i="2"/>
  <c r="F260" i="2"/>
  <c r="G260" i="2"/>
  <c r="C261" i="2"/>
  <c r="D261" i="2"/>
  <c r="E261" i="2"/>
  <c r="F261" i="2"/>
  <c r="G261" i="2"/>
  <c r="C262" i="2"/>
  <c r="D262" i="2"/>
  <c r="E262" i="2"/>
  <c r="F262" i="2"/>
  <c r="G262" i="2"/>
  <c r="C263" i="2"/>
  <c r="D263" i="2"/>
  <c r="E263" i="2"/>
  <c r="F263" i="2"/>
  <c r="G263" i="2"/>
  <c r="C264" i="2"/>
  <c r="D264" i="2"/>
  <c r="E264" i="2"/>
  <c r="F264" i="2"/>
  <c r="G264" i="2"/>
  <c r="C265" i="2"/>
  <c r="D265" i="2"/>
  <c r="E265" i="2"/>
  <c r="F265" i="2"/>
  <c r="G265" i="2"/>
  <c r="C266" i="2"/>
  <c r="D266" i="2"/>
  <c r="E266" i="2"/>
  <c r="F266" i="2"/>
  <c r="G266" i="2"/>
  <c r="C267" i="2"/>
  <c r="D267" i="2"/>
  <c r="E267" i="2"/>
  <c r="F267" i="2"/>
  <c r="G267" i="2"/>
  <c r="C268" i="2"/>
  <c r="D268" i="2"/>
  <c r="E268" i="2"/>
  <c r="F268" i="2"/>
  <c r="G268" i="2"/>
  <c r="C269" i="2"/>
  <c r="D269" i="2"/>
  <c r="E269" i="2"/>
  <c r="F269" i="2"/>
  <c r="G269" i="2"/>
  <c r="C270" i="2"/>
  <c r="D270" i="2"/>
  <c r="E270" i="2"/>
  <c r="F270" i="2"/>
  <c r="G270" i="2"/>
  <c r="C271" i="2"/>
  <c r="D271" i="2"/>
  <c r="E271" i="2"/>
  <c r="F271" i="2"/>
  <c r="G271" i="2"/>
  <c r="C272" i="2"/>
  <c r="D272" i="2"/>
  <c r="E272" i="2"/>
  <c r="F272" i="2"/>
  <c r="G272" i="2"/>
  <c r="C273" i="2"/>
  <c r="D273" i="2"/>
  <c r="E273" i="2"/>
  <c r="F273" i="2"/>
  <c r="G273" i="2"/>
  <c r="C274" i="2"/>
  <c r="D274" i="2"/>
  <c r="E274" i="2"/>
  <c r="F274" i="2"/>
  <c r="G274" i="2"/>
  <c r="C275" i="2"/>
  <c r="D275" i="2"/>
  <c r="E275" i="2"/>
  <c r="F275" i="2"/>
  <c r="G275" i="2"/>
  <c r="C276" i="2"/>
  <c r="D276" i="2"/>
  <c r="E276" i="2"/>
  <c r="F276" i="2"/>
  <c r="G276" i="2"/>
  <c r="C277" i="2"/>
  <c r="D277" i="2"/>
  <c r="E277" i="2"/>
  <c r="F277" i="2"/>
  <c r="G277" i="2"/>
  <c r="C278" i="2"/>
  <c r="D278" i="2"/>
  <c r="E278" i="2"/>
  <c r="F278" i="2"/>
  <c r="G278" i="2"/>
  <c r="C279" i="2"/>
  <c r="D279" i="2"/>
  <c r="E279" i="2"/>
  <c r="F279" i="2"/>
  <c r="G279" i="2"/>
  <c r="C280" i="2"/>
  <c r="D280" i="2"/>
  <c r="E280" i="2"/>
  <c r="F280" i="2"/>
  <c r="G280" i="2"/>
  <c r="C281" i="2"/>
  <c r="D281" i="2"/>
  <c r="E281" i="2"/>
  <c r="F281" i="2"/>
  <c r="G281" i="2"/>
  <c r="C282" i="2"/>
  <c r="D282" i="2"/>
  <c r="E282" i="2"/>
  <c r="F282" i="2"/>
  <c r="G282" i="2"/>
  <c r="C283" i="2"/>
  <c r="D283" i="2"/>
  <c r="E283" i="2"/>
  <c r="F283" i="2"/>
  <c r="G283" i="2"/>
  <c r="C284" i="2"/>
  <c r="D284" i="2"/>
  <c r="E284" i="2"/>
  <c r="F284" i="2"/>
  <c r="G284" i="2"/>
  <c r="C285" i="2"/>
  <c r="D285" i="2"/>
  <c r="E285" i="2"/>
  <c r="F285" i="2"/>
  <c r="G285" i="2"/>
  <c r="C286" i="2"/>
  <c r="D286" i="2"/>
  <c r="E286" i="2"/>
  <c r="F286" i="2"/>
  <c r="G286" i="2"/>
  <c r="C287" i="2"/>
  <c r="D287" i="2"/>
  <c r="E287" i="2"/>
  <c r="F287" i="2"/>
  <c r="G287" i="2"/>
  <c r="C288" i="2"/>
  <c r="D288" i="2"/>
  <c r="E288" i="2"/>
  <c r="F288" i="2"/>
  <c r="G288" i="2"/>
  <c r="C289" i="2"/>
  <c r="D289" i="2"/>
  <c r="E289" i="2"/>
  <c r="F289" i="2"/>
  <c r="G289" i="2"/>
  <c r="C290" i="2"/>
  <c r="D290" i="2"/>
  <c r="E290" i="2"/>
  <c r="F290" i="2"/>
  <c r="G290" i="2"/>
  <c r="C291" i="2"/>
  <c r="D291" i="2"/>
  <c r="E291" i="2"/>
  <c r="F291" i="2"/>
  <c r="G291" i="2"/>
  <c r="C292" i="2"/>
  <c r="D292" i="2"/>
  <c r="E292" i="2"/>
  <c r="F292" i="2"/>
  <c r="G292" i="2"/>
  <c r="C293" i="2"/>
  <c r="D293" i="2"/>
  <c r="E293" i="2"/>
  <c r="F293" i="2"/>
  <c r="G293" i="2"/>
  <c r="C294" i="2"/>
  <c r="D294" i="2"/>
  <c r="E294" i="2"/>
  <c r="F294" i="2"/>
  <c r="G294" i="2"/>
  <c r="C295" i="2"/>
  <c r="D295" i="2"/>
  <c r="E295" i="2"/>
  <c r="F295" i="2"/>
  <c r="G295" i="2"/>
  <c r="C296" i="2"/>
  <c r="D296" i="2"/>
  <c r="E296" i="2"/>
  <c r="F296" i="2"/>
  <c r="G296" i="2"/>
  <c r="C297" i="2"/>
  <c r="D297" i="2"/>
  <c r="E297" i="2"/>
  <c r="F297" i="2"/>
  <c r="G297" i="2"/>
  <c r="C298" i="2"/>
  <c r="D298" i="2"/>
  <c r="E298" i="2"/>
  <c r="F298" i="2"/>
  <c r="G298" i="2"/>
  <c r="C299" i="2"/>
  <c r="D299" i="2"/>
  <c r="E299" i="2"/>
  <c r="F299" i="2"/>
  <c r="G299" i="2"/>
  <c r="C300" i="2"/>
  <c r="D300" i="2"/>
  <c r="E300" i="2"/>
  <c r="F300" i="2"/>
  <c r="G300" i="2"/>
  <c r="C301" i="2"/>
  <c r="D301" i="2"/>
  <c r="E301" i="2"/>
  <c r="F301" i="2"/>
  <c r="G301" i="2"/>
  <c r="C302" i="2"/>
  <c r="D302" i="2"/>
  <c r="E302" i="2"/>
  <c r="F302" i="2"/>
  <c r="G302" i="2"/>
  <c r="C303" i="2"/>
  <c r="D303" i="2"/>
  <c r="E303" i="2"/>
  <c r="F303" i="2"/>
  <c r="G303" i="2"/>
  <c r="C304" i="2"/>
  <c r="D304" i="2"/>
  <c r="E304" i="2"/>
  <c r="F304" i="2"/>
  <c r="G304" i="2"/>
  <c r="C305" i="2"/>
  <c r="D305" i="2"/>
  <c r="E305" i="2"/>
  <c r="F305" i="2"/>
  <c r="G305" i="2"/>
  <c r="C306" i="2"/>
  <c r="D306" i="2"/>
  <c r="E306" i="2"/>
  <c r="F306" i="2"/>
  <c r="G306" i="2"/>
  <c r="C307" i="2"/>
  <c r="D307" i="2"/>
  <c r="E307" i="2"/>
  <c r="F307" i="2"/>
  <c r="G307" i="2"/>
  <c r="C308" i="2"/>
  <c r="D308" i="2"/>
  <c r="E308" i="2"/>
  <c r="F308" i="2"/>
  <c r="G308" i="2"/>
  <c r="C309" i="2"/>
  <c r="D309" i="2"/>
  <c r="E309" i="2"/>
  <c r="F309" i="2"/>
  <c r="G309" i="2"/>
  <c r="C310" i="2"/>
  <c r="D310" i="2"/>
  <c r="E310" i="2"/>
  <c r="F310" i="2"/>
  <c r="G310" i="2"/>
  <c r="C311" i="2"/>
  <c r="D311" i="2"/>
  <c r="E311" i="2"/>
  <c r="F311" i="2"/>
  <c r="G311" i="2"/>
  <c r="C312" i="2"/>
  <c r="D312" i="2"/>
  <c r="E312" i="2"/>
  <c r="F312" i="2"/>
  <c r="G312" i="2"/>
  <c r="C313" i="2"/>
  <c r="D313" i="2"/>
  <c r="E313" i="2"/>
  <c r="F313" i="2"/>
  <c r="G313" i="2"/>
  <c r="C314" i="2"/>
  <c r="D314" i="2"/>
  <c r="E314" i="2"/>
  <c r="F314" i="2"/>
  <c r="G314" i="2"/>
  <c r="C315" i="2"/>
  <c r="D315" i="2"/>
  <c r="E315" i="2"/>
  <c r="F315" i="2"/>
  <c r="G315" i="2"/>
  <c r="C316" i="2"/>
  <c r="D316" i="2"/>
  <c r="E316" i="2"/>
  <c r="F316" i="2"/>
  <c r="G316" i="2"/>
  <c r="C317" i="2"/>
  <c r="D317" i="2"/>
  <c r="E317" i="2"/>
  <c r="F317" i="2"/>
  <c r="G317" i="2"/>
  <c r="C318" i="2"/>
  <c r="D318" i="2"/>
  <c r="E318" i="2"/>
  <c r="F318" i="2"/>
  <c r="G318" i="2"/>
  <c r="C319" i="2"/>
  <c r="D319" i="2"/>
  <c r="E319" i="2"/>
  <c r="F319" i="2"/>
  <c r="G319" i="2"/>
  <c r="C320" i="2"/>
  <c r="D320" i="2"/>
  <c r="E320" i="2"/>
  <c r="F320" i="2"/>
  <c r="G320" i="2"/>
  <c r="C321" i="2"/>
  <c r="D321" i="2"/>
  <c r="E321" i="2"/>
  <c r="F321" i="2"/>
  <c r="G321" i="2"/>
  <c r="C322" i="2"/>
  <c r="D322" i="2"/>
  <c r="E322" i="2"/>
  <c r="F322" i="2"/>
  <c r="G322" i="2"/>
  <c r="C323" i="2"/>
  <c r="D323" i="2"/>
  <c r="E323" i="2"/>
  <c r="F323" i="2"/>
  <c r="G323" i="2"/>
  <c r="C324" i="2"/>
  <c r="D324" i="2"/>
  <c r="E324" i="2"/>
  <c r="F324" i="2"/>
  <c r="G324" i="2"/>
  <c r="C325" i="2"/>
  <c r="D325" i="2"/>
  <c r="E325" i="2"/>
  <c r="F325" i="2"/>
  <c r="G325" i="2"/>
  <c r="C326" i="2"/>
  <c r="D326" i="2"/>
  <c r="E326" i="2"/>
  <c r="F326" i="2"/>
  <c r="G326" i="2"/>
  <c r="C327" i="2"/>
  <c r="D327" i="2"/>
  <c r="E327" i="2"/>
  <c r="F327" i="2"/>
  <c r="G327" i="2"/>
  <c r="C328" i="2"/>
  <c r="D328" i="2"/>
  <c r="E328" i="2"/>
  <c r="F328" i="2"/>
  <c r="G328" i="2"/>
  <c r="C329" i="2"/>
  <c r="D329" i="2"/>
  <c r="E329" i="2"/>
  <c r="F329" i="2"/>
  <c r="G329" i="2"/>
  <c r="C330" i="2"/>
  <c r="D330" i="2"/>
  <c r="E330" i="2"/>
  <c r="F330" i="2"/>
  <c r="G330" i="2"/>
  <c r="C331" i="2"/>
  <c r="D331" i="2"/>
  <c r="E331" i="2"/>
  <c r="F331" i="2"/>
  <c r="G331" i="2"/>
  <c r="C332" i="2"/>
  <c r="D332" i="2"/>
  <c r="E332" i="2"/>
  <c r="F332" i="2"/>
  <c r="G332" i="2"/>
  <c r="C333" i="2"/>
  <c r="D333" i="2"/>
  <c r="E333" i="2"/>
  <c r="F333" i="2"/>
  <c r="G333" i="2"/>
  <c r="C334" i="2"/>
  <c r="D334" i="2"/>
  <c r="E334" i="2"/>
  <c r="F334" i="2"/>
  <c r="G334" i="2"/>
  <c r="C335" i="2"/>
  <c r="D335" i="2"/>
  <c r="E335" i="2"/>
  <c r="F335" i="2"/>
  <c r="G335" i="2"/>
  <c r="C336" i="2"/>
  <c r="D336" i="2"/>
  <c r="E336" i="2"/>
  <c r="F336" i="2"/>
  <c r="G336" i="2"/>
  <c r="C337" i="2"/>
  <c r="D337" i="2"/>
  <c r="E337" i="2"/>
  <c r="F337" i="2"/>
  <c r="G337" i="2"/>
  <c r="C338" i="2"/>
  <c r="D338" i="2"/>
  <c r="E338" i="2"/>
  <c r="F338" i="2"/>
  <c r="G338" i="2"/>
  <c r="C339" i="2"/>
  <c r="D339" i="2"/>
  <c r="E339" i="2"/>
  <c r="F339" i="2"/>
  <c r="G339" i="2"/>
  <c r="C340" i="2"/>
  <c r="D340" i="2"/>
  <c r="E340" i="2"/>
  <c r="F340" i="2"/>
  <c r="G340" i="2"/>
  <c r="C341" i="2"/>
  <c r="D341" i="2"/>
  <c r="E341" i="2"/>
  <c r="F341" i="2"/>
  <c r="G341" i="2"/>
  <c r="C342" i="2"/>
  <c r="D342" i="2"/>
  <c r="E342" i="2"/>
  <c r="F342" i="2"/>
  <c r="G342" i="2"/>
  <c r="C343" i="2"/>
  <c r="D343" i="2"/>
  <c r="E343" i="2"/>
  <c r="F343" i="2"/>
  <c r="G343" i="2"/>
  <c r="C344" i="2"/>
  <c r="D344" i="2"/>
  <c r="E344" i="2"/>
  <c r="F344" i="2"/>
  <c r="G344" i="2"/>
  <c r="C345" i="2"/>
  <c r="D345" i="2"/>
  <c r="E345" i="2"/>
  <c r="F345" i="2"/>
  <c r="G345" i="2"/>
  <c r="C346" i="2"/>
  <c r="D346" i="2"/>
  <c r="E346" i="2"/>
  <c r="F346" i="2"/>
  <c r="G346" i="2"/>
  <c r="C347" i="2"/>
  <c r="D347" i="2"/>
  <c r="E347" i="2"/>
  <c r="F347" i="2"/>
  <c r="G347" i="2"/>
  <c r="C348" i="2"/>
  <c r="D348" i="2"/>
  <c r="E348" i="2"/>
  <c r="F348" i="2"/>
  <c r="G348" i="2"/>
  <c r="C349" i="2"/>
  <c r="D349" i="2"/>
  <c r="E349" i="2"/>
  <c r="F349" i="2"/>
  <c r="G349" i="2"/>
  <c r="C350" i="2"/>
  <c r="D350" i="2"/>
  <c r="E350" i="2"/>
  <c r="F350" i="2"/>
  <c r="G350" i="2"/>
  <c r="C351" i="2"/>
  <c r="D351" i="2"/>
  <c r="E351" i="2"/>
  <c r="F351" i="2"/>
  <c r="G351" i="2"/>
  <c r="C352" i="2"/>
  <c r="D352" i="2"/>
  <c r="E352" i="2"/>
  <c r="F352" i="2"/>
  <c r="G352" i="2"/>
  <c r="C353" i="2"/>
  <c r="D353" i="2"/>
  <c r="E353" i="2"/>
  <c r="F353" i="2"/>
  <c r="G353" i="2"/>
  <c r="C354" i="2"/>
  <c r="D354" i="2"/>
  <c r="E354" i="2"/>
  <c r="F354" i="2"/>
  <c r="G354" i="2"/>
  <c r="C355" i="2"/>
  <c r="D355" i="2"/>
  <c r="E355" i="2"/>
  <c r="F355" i="2"/>
  <c r="G355" i="2"/>
  <c r="C356" i="2"/>
  <c r="D356" i="2"/>
  <c r="E356" i="2"/>
  <c r="F356" i="2"/>
  <c r="G356" i="2"/>
  <c r="C357" i="2"/>
  <c r="D357" i="2"/>
  <c r="E357" i="2"/>
  <c r="F357" i="2"/>
  <c r="G357" i="2"/>
  <c r="C358" i="2"/>
  <c r="D358" i="2"/>
  <c r="E358" i="2"/>
  <c r="F358" i="2"/>
  <c r="G358" i="2"/>
  <c r="C359" i="2"/>
  <c r="D359" i="2"/>
  <c r="E359" i="2"/>
  <c r="F359" i="2"/>
  <c r="G359" i="2"/>
  <c r="C360" i="2"/>
  <c r="D360" i="2"/>
  <c r="E360" i="2"/>
  <c r="F360" i="2"/>
  <c r="G360" i="2"/>
  <c r="C361" i="2"/>
  <c r="D361" i="2"/>
  <c r="E361" i="2"/>
  <c r="F361" i="2"/>
  <c r="G361" i="2"/>
  <c r="C362" i="2"/>
  <c r="D362" i="2"/>
  <c r="E362" i="2"/>
  <c r="F362" i="2"/>
  <c r="G362" i="2"/>
  <c r="C363" i="2"/>
  <c r="D363" i="2"/>
  <c r="E363" i="2"/>
  <c r="F363" i="2"/>
  <c r="G363" i="2"/>
  <c r="C364" i="2"/>
  <c r="D364" i="2"/>
  <c r="E364" i="2"/>
  <c r="F364" i="2"/>
  <c r="G364" i="2"/>
  <c r="C365" i="2"/>
  <c r="D365" i="2"/>
  <c r="E365" i="2"/>
  <c r="F365" i="2"/>
  <c r="G365" i="2"/>
  <c r="C366" i="2"/>
  <c r="D366" i="2"/>
  <c r="E366" i="2"/>
  <c r="F366" i="2"/>
  <c r="G366" i="2"/>
  <c r="C367" i="2"/>
  <c r="D367" i="2"/>
  <c r="E367" i="2"/>
  <c r="F367" i="2"/>
  <c r="G367" i="2"/>
  <c r="C368" i="2"/>
  <c r="D368" i="2"/>
  <c r="E368" i="2"/>
  <c r="F368" i="2"/>
  <c r="G368" i="2"/>
  <c r="C369" i="2"/>
  <c r="D369" i="2"/>
  <c r="E369" i="2"/>
  <c r="F369" i="2"/>
  <c r="G369" i="2"/>
  <c r="C370" i="2"/>
  <c r="D370" i="2"/>
  <c r="E370" i="2"/>
  <c r="F370" i="2"/>
  <c r="G370" i="2"/>
  <c r="C371" i="2"/>
  <c r="D371" i="2"/>
  <c r="E371" i="2"/>
  <c r="F371" i="2"/>
  <c r="G371" i="2"/>
  <c r="C372" i="2"/>
  <c r="D372" i="2"/>
  <c r="E372" i="2"/>
  <c r="F372" i="2"/>
  <c r="G372" i="2"/>
  <c r="C373" i="2"/>
  <c r="D373" i="2"/>
  <c r="E373" i="2"/>
  <c r="F373" i="2"/>
  <c r="G373" i="2"/>
  <c r="C374" i="2"/>
  <c r="D374" i="2"/>
  <c r="E374" i="2"/>
  <c r="F374" i="2"/>
  <c r="G374" i="2"/>
  <c r="C375" i="2"/>
  <c r="D375" i="2"/>
  <c r="E375" i="2"/>
  <c r="F375" i="2"/>
  <c r="G375" i="2"/>
  <c r="C376" i="2"/>
  <c r="D376" i="2"/>
  <c r="E376" i="2"/>
  <c r="F376" i="2"/>
  <c r="G376" i="2"/>
  <c r="C377" i="2"/>
  <c r="D377" i="2"/>
  <c r="E377" i="2"/>
  <c r="F377" i="2"/>
  <c r="G377" i="2"/>
  <c r="C378" i="2"/>
  <c r="D378" i="2"/>
  <c r="E378" i="2"/>
  <c r="F378" i="2"/>
  <c r="G378" i="2"/>
  <c r="C379" i="2"/>
  <c r="D379" i="2"/>
  <c r="E379" i="2"/>
  <c r="F379" i="2"/>
  <c r="G379" i="2"/>
  <c r="C380" i="2"/>
  <c r="D380" i="2"/>
  <c r="E380" i="2"/>
  <c r="F380" i="2"/>
  <c r="G380" i="2"/>
  <c r="C381" i="2"/>
  <c r="D381" i="2"/>
  <c r="E381" i="2"/>
  <c r="F381" i="2"/>
  <c r="G381" i="2"/>
  <c r="C382" i="2"/>
  <c r="D382" i="2"/>
  <c r="E382" i="2"/>
  <c r="F382" i="2"/>
  <c r="G382" i="2"/>
  <c r="C383" i="2"/>
  <c r="D383" i="2"/>
  <c r="E383" i="2"/>
  <c r="F383" i="2"/>
  <c r="G383" i="2"/>
  <c r="C384" i="2"/>
  <c r="D384" i="2"/>
  <c r="E384" i="2"/>
  <c r="F384" i="2"/>
  <c r="G384" i="2"/>
  <c r="C385" i="2"/>
  <c r="D385" i="2"/>
  <c r="E385" i="2"/>
  <c r="F385" i="2"/>
  <c r="G385" i="2"/>
  <c r="C386" i="2"/>
  <c r="D386" i="2"/>
  <c r="E386" i="2"/>
  <c r="F386" i="2"/>
  <c r="G386" i="2"/>
  <c r="C387" i="2"/>
  <c r="D387" i="2"/>
  <c r="E387" i="2"/>
  <c r="F387" i="2"/>
  <c r="G387" i="2"/>
  <c r="C388" i="2"/>
  <c r="D388" i="2"/>
  <c r="E388" i="2"/>
  <c r="F388" i="2"/>
  <c r="G388" i="2"/>
  <c r="C389" i="2"/>
  <c r="D389" i="2"/>
  <c r="E389" i="2"/>
  <c r="F389" i="2"/>
  <c r="G389" i="2"/>
  <c r="C390" i="2"/>
  <c r="D390" i="2"/>
  <c r="E390" i="2"/>
  <c r="F390" i="2"/>
  <c r="G390" i="2"/>
  <c r="C391" i="2"/>
  <c r="D391" i="2"/>
  <c r="E391" i="2"/>
  <c r="F391" i="2"/>
  <c r="G391" i="2"/>
  <c r="C392" i="2"/>
  <c r="D392" i="2"/>
  <c r="E392" i="2"/>
  <c r="F392" i="2"/>
  <c r="G392" i="2"/>
  <c r="C393" i="2"/>
  <c r="D393" i="2"/>
  <c r="E393" i="2"/>
  <c r="F393" i="2"/>
  <c r="G393" i="2"/>
  <c r="C394" i="2"/>
  <c r="D394" i="2"/>
  <c r="E394" i="2"/>
  <c r="F394" i="2"/>
  <c r="G394" i="2"/>
  <c r="C395" i="2"/>
  <c r="D395" i="2"/>
  <c r="E395" i="2"/>
  <c r="F395" i="2"/>
  <c r="G395" i="2"/>
  <c r="C396" i="2"/>
  <c r="D396" i="2"/>
  <c r="E396" i="2"/>
  <c r="F396" i="2"/>
  <c r="G396" i="2"/>
  <c r="C397" i="2"/>
  <c r="D397" i="2"/>
  <c r="E397" i="2"/>
  <c r="F397" i="2"/>
  <c r="G397" i="2"/>
  <c r="C398" i="2"/>
  <c r="D398" i="2"/>
  <c r="E398" i="2"/>
  <c r="F398" i="2"/>
  <c r="G398" i="2"/>
  <c r="C399" i="2"/>
  <c r="D399" i="2"/>
  <c r="E399" i="2"/>
  <c r="F399" i="2"/>
  <c r="G399" i="2"/>
  <c r="C400" i="2"/>
  <c r="D400" i="2"/>
  <c r="E400" i="2"/>
  <c r="F400" i="2"/>
  <c r="G400" i="2"/>
  <c r="C401" i="2"/>
  <c r="D401" i="2"/>
  <c r="E401" i="2"/>
  <c r="F401" i="2"/>
  <c r="G401" i="2"/>
  <c r="C402" i="2"/>
  <c r="D402" i="2"/>
  <c r="E402" i="2"/>
  <c r="F402" i="2"/>
  <c r="G402" i="2"/>
  <c r="C403" i="2"/>
  <c r="D403" i="2"/>
  <c r="E403" i="2"/>
  <c r="F403" i="2"/>
  <c r="G403" i="2"/>
  <c r="C404" i="2"/>
  <c r="D404" i="2"/>
  <c r="E404" i="2"/>
  <c r="F404" i="2"/>
  <c r="G404" i="2"/>
  <c r="C405" i="2"/>
  <c r="D405" i="2"/>
  <c r="E405" i="2"/>
  <c r="F405" i="2"/>
  <c r="G405" i="2"/>
  <c r="C406" i="2"/>
  <c r="D406" i="2"/>
  <c r="E406" i="2"/>
  <c r="F406" i="2"/>
  <c r="G406" i="2"/>
  <c r="C407" i="2"/>
  <c r="D407" i="2"/>
  <c r="E407" i="2"/>
  <c r="F407" i="2"/>
  <c r="G407" i="2"/>
  <c r="C408" i="2"/>
  <c r="D408" i="2"/>
  <c r="E408" i="2"/>
  <c r="F408" i="2"/>
  <c r="G408" i="2"/>
  <c r="C409" i="2"/>
  <c r="D409" i="2"/>
  <c r="E409" i="2"/>
  <c r="F409" i="2"/>
  <c r="G409" i="2"/>
  <c r="C410" i="2"/>
  <c r="D410" i="2"/>
  <c r="E410" i="2"/>
  <c r="F410" i="2"/>
  <c r="G410" i="2"/>
  <c r="C411" i="2"/>
  <c r="D411" i="2"/>
  <c r="E411" i="2"/>
  <c r="F411" i="2"/>
  <c r="G411" i="2"/>
  <c r="C412" i="2"/>
  <c r="D412" i="2"/>
  <c r="E412" i="2"/>
  <c r="F412" i="2"/>
  <c r="G412" i="2"/>
  <c r="C413" i="2"/>
  <c r="D413" i="2"/>
  <c r="E413" i="2"/>
  <c r="F413" i="2"/>
  <c r="G413" i="2"/>
  <c r="C414" i="2"/>
  <c r="D414" i="2"/>
  <c r="E414" i="2"/>
  <c r="F414" i="2"/>
  <c r="G414" i="2"/>
  <c r="C415" i="2"/>
  <c r="D415" i="2"/>
  <c r="E415" i="2"/>
  <c r="F415" i="2"/>
  <c r="G415" i="2"/>
  <c r="C416" i="2"/>
  <c r="D416" i="2"/>
  <c r="E416" i="2"/>
  <c r="F416" i="2"/>
  <c r="G416" i="2"/>
  <c r="C417" i="2"/>
  <c r="D417" i="2"/>
  <c r="E417" i="2"/>
  <c r="F417" i="2"/>
  <c r="G417" i="2"/>
  <c r="C418" i="2"/>
  <c r="D418" i="2"/>
  <c r="E418" i="2"/>
  <c r="F418" i="2"/>
  <c r="G418" i="2"/>
  <c r="C419" i="2"/>
  <c r="D419" i="2"/>
  <c r="E419" i="2"/>
  <c r="F419" i="2"/>
  <c r="G419" i="2"/>
  <c r="C420" i="2"/>
  <c r="D420" i="2"/>
  <c r="E420" i="2"/>
  <c r="F420" i="2"/>
  <c r="G420" i="2"/>
  <c r="C421" i="2"/>
  <c r="D421" i="2"/>
  <c r="E421" i="2"/>
  <c r="F421" i="2"/>
  <c r="G421" i="2"/>
  <c r="C422" i="2"/>
  <c r="D422" i="2"/>
  <c r="E422" i="2"/>
  <c r="F422" i="2"/>
  <c r="G422" i="2"/>
  <c r="C423" i="2"/>
  <c r="D423" i="2"/>
  <c r="E423" i="2"/>
  <c r="F423" i="2"/>
  <c r="G423" i="2"/>
  <c r="C424" i="2"/>
  <c r="D424" i="2"/>
  <c r="E424" i="2"/>
  <c r="F424" i="2"/>
  <c r="G424" i="2"/>
  <c r="C425" i="2"/>
  <c r="D425" i="2"/>
  <c r="E425" i="2"/>
  <c r="F425" i="2"/>
  <c r="G425" i="2"/>
  <c r="C426" i="2"/>
  <c r="D426" i="2"/>
  <c r="E426" i="2"/>
  <c r="F426" i="2"/>
  <c r="G426" i="2"/>
  <c r="C427" i="2"/>
  <c r="D427" i="2"/>
  <c r="E427" i="2"/>
  <c r="F427" i="2"/>
  <c r="G427" i="2"/>
  <c r="C428" i="2"/>
  <c r="D428" i="2"/>
  <c r="E428" i="2"/>
  <c r="F428" i="2"/>
  <c r="G428" i="2"/>
  <c r="C429" i="2"/>
  <c r="D429" i="2"/>
  <c r="E429" i="2"/>
  <c r="F429" i="2"/>
  <c r="G429" i="2"/>
  <c r="C430" i="2"/>
  <c r="D430" i="2"/>
  <c r="E430" i="2"/>
  <c r="F430" i="2"/>
  <c r="G430" i="2"/>
  <c r="C431" i="2"/>
  <c r="D431" i="2"/>
  <c r="E431" i="2"/>
  <c r="F431" i="2"/>
  <c r="G431" i="2"/>
  <c r="C432" i="2"/>
  <c r="D432" i="2"/>
  <c r="E432" i="2"/>
  <c r="F432" i="2"/>
  <c r="G432" i="2"/>
  <c r="C433" i="2"/>
  <c r="D433" i="2"/>
  <c r="E433" i="2"/>
  <c r="F433" i="2"/>
  <c r="G433" i="2"/>
  <c r="C434" i="2"/>
  <c r="D434" i="2"/>
  <c r="E434" i="2"/>
  <c r="F434" i="2"/>
  <c r="G434" i="2"/>
  <c r="C435" i="2"/>
  <c r="D435" i="2"/>
  <c r="E435" i="2"/>
  <c r="F435" i="2"/>
  <c r="G435" i="2"/>
  <c r="C436" i="2"/>
  <c r="D436" i="2"/>
  <c r="E436" i="2"/>
  <c r="F436" i="2"/>
  <c r="G436" i="2"/>
  <c r="C437" i="2"/>
  <c r="D437" i="2"/>
  <c r="E437" i="2"/>
  <c r="F437" i="2"/>
  <c r="G437" i="2"/>
  <c r="C438" i="2"/>
  <c r="D438" i="2"/>
  <c r="E438" i="2"/>
  <c r="F438" i="2"/>
  <c r="G438" i="2"/>
  <c r="C439" i="2"/>
  <c r="D439" i="2"/>
  <c r="E439" i="2"/>
  <c r="F439" i="2"/>
  <c r="G439" i="2"/>
  <c r="C440" i="2"/>
  <c r="D440" i="2"/>
  <c r="E440" i="2"/>
  <c r="F440" i="2"/>
  <c r="G440" i="2"/>
  <c r="C441" i="2"/>
  <c r="D441" i="2"/>
  <c r="E441" i="2"/>
  <c r="F441" i="2"/>
  <c r="G441" i="2"/>
  <c r="C442" i="2"/>
  <c r="D442" i="2"/>
  <c r="E442" i="2"/>
  <c r="F442" i="2"/>
  <c r="G442" i="2"/>
  <c r="C443" i="2"/>
  <c r="D443" i="2"/>
  <c r="E443" i="2"/>
  <c r="F443" i="2"/>
  <c r="G443" i="2"/>
  <c r="C444" i="2"/>
  <c r="D444" i="2"/>
  <c r="E444" i="2"/>
  <c r="F444" i="2"/>
  <c r="G444" i="2"/>
  <c r="C445" i="2"/>
  <c r="D445" i="2"/>
  <c r="E445" i="2"/>
  <c r="F445" i="2"/>
  <c r="G445" i="2"/>
  <c r="C446" i="2"/>
  <c r="D446" i="2"/>
  <c r="E446" i="2"/>
  <c r="F446" i="2"/>
  <c r="G446" i="2"/>
  <c r="C447" i="2"/>
  <c r="D447" i="2"/>
  <c r="E447" i="2"/>
  <c r="F447" i="2"/>
  <c r="G447" i="2"/>
  <c r="C448" i="2"/>
  <c r="D448" i="2"/>
  <c r="E448" i="2"/>
  <c r="F448" i="2"/>
  <c r="G448" i="2"/>
  <c r="C449" i="2"/>
  <c r="D449" i="2"/>
  <c r="E449" i="2"/>
  <c r="F449" i="2"/>
  <c r="G449" i="2"/>
  <c r="C450" i="2"/>
  <c r="D450" i="2"/>
  <c r="E450" i="2"/>
  <c r="F450" i="2"/>
  <c r="G450" i="2"/>
  <c r="C451" i="2"/>
  <c r="D451" i="2"/>
  <c r="E451" i="2"/>
  <c r="F451" i="2"/>
  <c r="G451" i="2"/>
  <c r="C452" i="2"/>
  <c r="D452" i="2"/>
  <c r="E452" i="2"/>
  <c r="F452" i="2"/>
  <c r="G452" i="2"/>
  <c r="C453" i="2"/>
  <c r="D453" i="2"/>
  <c r="E453" i="2"/>
  <c r="F453" i="2"/>
  <c r="G453" i="2"/>
  <c r="C454" i="2"/>
  <c r="D454" i="2"/>
  <c r="E454" i="2"/>
  <c r="F454" i="2"/>
  <c r="G454" i="2"/>
  <c r="C455" i="2"/>
  <c r="D455" i="2"/>
  <c r="E455" i="2"/>
  <c r="F455" i="2"/>
  <c r="G455" i="2"/>
  <c r="C456" i="2"/>
  <c r="D456" i="2"/>
  <c r="E456" i="2"/>
  <c r="F456" i="2"/>
  <c r="G456" i="2"/>
  <c r="C457" i="2"/>
  <c r="D457" i="2"/>
  <c r="E457" i="2"/>
  <c r="F457" i="2"/>
  <c r="G457" i="2"/>
  <c r="C458" i="2"/>
  <c r="D458" i="2"/>
  <c r="E458" i="2"/>
  <c r="F458" i="2"/>
  <c r="G458" i="2"/>
  <c r="C459" i="2"/>
  <c r="D459" i="2"/>
  <c r="E459" i="2"/>
  <c r="F459" i="2"/>
  <c r="G459" i="2"/>
  <c r="C460" i="2"/>
  <c r="D460" i="2"/>
  <c r="E460" i="2"/>
  <c r="F460" i="2"/>
  <c r="G460" i="2"/>
  <c r="C461" i="2"/>
  <c r="D461" i="2"/>
  <c r="E461" i="2"/>
  <c r="F461" i="2"/>
  <c r="G461" i="2"/>
  <c r="C462" i="2"/>
  <c r="D462" i="2"/>
  <c r="E462" i="2"/>
  <c r="F462" i="2"/>
  <c r="G462" i="2"/>
  <c r="C463" i="2"/>
  <c r="D463" i="2"/>
  <c r="E463" i="2"/>
  <c r="F463" i="2"/>
  <c r="G463" i="2"/>
  <c r="C464" i="2"/>
  <c r="D464" i="2"/>
  <c r="E464" i="2"/>
  <c r="F464" i="2"/>
  <c r="G464" i="2"/>
  <c r="C465" i="2"/>
  <c r="D465" i="2"/>
  <c r="E465" i="2"/>
  <c r="F465" i="2"/>
  <c r="G465" i="2"/>
  <c r="C466" i="2"/>
  <c r="D466" i="2"/>
  <c r="E466" i="2"/>
  <c r="F466" i="2"/>
  <c r="G466" i="2"/>
  <c r="C467" i="2"/>
  <c r="D467" i="2"/>
  <c r="E467" i="2"/>
  <c r="F467" i="2"/>
  <c r="G467" i="2"/>
  <c r="C468" i="2"/>
  <c r="D468" i="2"/>
  <c r="E468" i="2"/>
  <c r="F468" i="2"/>
  <c r="G468" i="2"/>
  <c r="C469" i="2"/>
  <c r="D469" i="2"/>
  <c r="E469" i="2"/>
  <c r="F469" i="2"/>
  <c r="G469" i="2"/>
  <c r="C470" i="2"/>
  <c r="D470" i="2"/>
  <c r="E470" i="2"/>
  <c r="F470" i="2"/>
  <c r="G470" i="2"/>
  <c r="C471" i="2"/>
  <c r="D471" i="2"/>
  <c r="E471" i="2"/>
  <c r="F471" i="2"/>
  <c r="G471" i="2"/>
  <c r="C472" i="2"/>
  <c r="D472" i="2"/>
  <c r="E472" i="2"/>
  <c r="F472" i="2"/>
  <c r="G472" i="2"/>
  <c r="C473" i="2"/>
  <c r="D473" i="2"/>
  <c r="E473" i="2"/>
  <c r="F473" i="2"/>
  <c r="G473" i="2"/>
  <c r="C474" i="2"/>
  <c r="D474" i="2"/>
  <c r="E474" i="2"/>
  <c r="F474" i="2"/>
  <c r="G474" i="2"/>
  <c r="C475" i="2"/>
  <c r="D475" i="2"/>
  <c r="E475" i="2"/>
  <c r="F475" i="2"/>
  <c r="G475" i="2"/>
  <c r="C476" i="2"/>
  <c r="D476" i="2"/>
  <c r="E476" i="2"/>
  <c r="F476" i="2"/>
  <c r="G476" i="2"/>
  <c r="C477" i="2"/>
  <c r="D477" i="2"/>
  <c r="E477" i="2"/>
  <c r="F477" i="2"/>
  <c r="G477" i="2"/>
  <c r="C478" i="2"/>
  <c r="D478" i="2"/>
  <c r="E478" i="2"/>
  <c r="F478" i="2"/>
  <c r="G478" i="2"/>
  <c r="C479" i="2"/>
  <c r="D479" i="2"/>
  <c r="E479" i="2"/>
  <c r="F479" i="2"/>
  <c r="G479" i="2"/>
  <c r="C480" i="2"/>
  <c r="D480" i="2"/>
  <c r="E480" i="2"/>
  <c r="F480" i="2"/>
  <c r="G480" i="2"/>
  <c r="C481" i="2"/>
  <c r="D481" i="2"/>
  <c r="E481" i="2"/>
  <c r="F481" i="2"/>
  <c r="G481" i="2"/>
  <c r="C482" i="2"/>
  <c r="D482" i="2"/>
  <c r="E482" i="2"/>
  <c r="F482" i="2"/>
  <c r="G482" i="2"/>
  <c r="C483" i="2"/>
  <c r="D483" i="2"/>
  <c r="E483" i="2"/>
  <c r="F483" i="2"/>
  <c r="G483" i="2"/>
  <c r="C484" i="2"/>
  <c r="D484" i="2"/>
  <c r="E484" i="2"/>
  <c r="F484" i="2"/>
  <c r="G484" i="2"/>
  <c r="C485" i="2"/>
  <c r="D485" i="2"/>
  <c r="E485" i="2"/>
  <c r="F485" i="2"/>
  <c r="G485" i="2"/>
  <c r="C486" i="2"/>
  <c r="D486" i="2"/>
  <c r="E486" i="2"/>
  <c r="F486" i="2"/>
  <c r="G486" i="2"/>
  <c r="C487" i="2"/>
  <c r="D487" i="2"/>
  <c r="E487" i="2"/>
  <c r="F487" i="2"/>
  <c r="G487" i="2"/>
  <c r="C488" i="2"/>
  <c r="D488" i="2"/>
  <c r="E488" i="2"/>
  <c r="F488" i="2"/>
  <c r="G488" i="2"/>
  <c r="C489" i="2"/>
  <c r="D489" i="2"/>
  <c r="E489" i="2"/>
  <c r="F489" i="2"/>
  <c r="G489" i="2"/>
  <c r="C490" i="2"/>
  <c r="D490" i="2"/>
  <c r="E490" i="2"/>
  <c r="F490" i="2"/>
  <c r="G490" i="2"/>
  <c r="C491" i="2"/>
  <c r="D491" i="2"/>
  <c r="E491" i="2"/>
  <c r="F491" i="2"/>
  <c r="G491" i="2"/>
  <c r="C492" i="2"/>
  <c r="D492" i="2"/>
  <c r="E492" i="2"/>
  <c r="F492" i="2"/>
  <c r="G492" i="2"/>
  <c r="C493" i="2"/>
  <c r="D493" i="2"/>
  <c r="E493" i="2"/>
  <c r="F493" i="2"/>
  <c r="G493" i="2"/>
  <c r="C494" i="2"/>
  <c r="D494" i="2"/>
  <c r="E494" i="2"/>
  <c r="F494" i="2"/>
  <c r="G494" i="2"/>
  <c r="C495" i="2"/>
  <c r="D495" i="2"/>
  <c r="E495" i="2"/>
  <c r="F495" i="2"/>
  <c r="G495" i="2"/>
  <c r="C496" i="2"/>
  <c r="D496" i="2"/>
  <c r="E496" i="2"/>
  <c r="F496" i="2"/>
  <c r="G496" i="2"/>
  <c r="C497" i="2"/>
  <c r="D497" i="2"/>
  <c r="E497" i="2"/>
  <c r="F497" i="2"/>
  <c r="G497" i="2"/>
  <c r="C498" i="2"/>
  <c r="D498" i="2"/>
  <c r="E498" i="2"/>
  <c r="F498" i="2"/>
  <c r="G498" i="2"/>
  <c r="C499" i="2"/>
  <c r="D499" i="2"/>
  <c r="E499" i="2"/>
  <c r="F499" i="2"/>
  <c r="G499" i="2"/>
  <c r="C500" i="2"/>
  <c r="D500" i="2"/>
  <c r="E500" i="2"/>
  <c r="F500" i="2"/>
  <c r="G500" i="2"/>
  <c r="C501" i="2"/>
  <c r="D501" i="2"/>
  <c r="E501" i="2"/>
  <c r="F501" i="2"/>
  <c r="G501" i="2"/>
  <c r="C502" i="2"/>
  <c r="D502" i="2"/>
  <c r="E502" i="2"/>
  <c r="F502" i="2"/>
  <c r="G502" i="2"/>
  <c r="C503" i="2"/>
  <c r="D503" i="2"/>
  <c r="E503" i="2"/>
  <c r="F503" i="2"/>
  <c r="G503" i="2"/>
  <c r="C504" i="2"/>
  <c r="D504" i="2"/>
  <c r="E504" i="2"/>
  <c r="F504" i="2"/>
  <c r="G504" i="2"/>
  <c r="C505" i="2"/>
  <c r="D505" i="2"/>
  <c r="E505" i="2"/>
  <c r="F505" i="2"/>
  <c r="G505" i="2"/>
  <c r="C506" i="2"/>
  <c r="D506" i="2"/>
  <c r="E506" i="2"/>
  <c r="F506" i="2"/>
  <c r="G506" i="2"/>
  <c r="C507" i="2"/>
  <c r="D507" i="2"/>
  <c r="E507" i="2"/>
  <c r="F507" i="2"/>
  <c r="G507" i="2"/>
  <c r="C508" i="2"/>
  <c r="D508" i="2"/>
  <c r="E508" i="2"/>
  <c r="F508" i="2"/>
  <c r="G508" i="2"/>
  <c r="C509" i="2"/>
  <c r="D509" i="2"/>
  <c r="E509" i="2"/>
  <c r="F509" i="2"/>
  <c r="G509" i="2"/>
  <c r="C510" i="2"/>
  <c r="D510" i="2"/>
  <c r="E510" i="2"/>
  <c r="F510" i="2"/>
  <c r="G510" i="2"/>
  <c r="C511" i="2"/>
  <c r="D511" i="2"/>
  <c r="E511" i="2"/>
  <c r="F511" i="2"/>
  <c r="G511" i="2"/>
  <c r="C512" i="2"/>
  <c r="D512" i="2"/>
  <c r="E512" i="2"/>
  <c r="F512" i="2"/>
  <c r="G512" i="2"/>
  <c r="C513" i="2"/>
  <c r="D513" i="2"/>
  <c r="E513" i="2"/>
  <c r="F513" i="2"/>
  <c r="G513" i="2"/>
  <c r="C514" i="2"/>
  <c r="D514" i="2"/>
  <c r="E514" i="2"/>
  <c r="F514" i="2"/>
  <c r="G514" i="2"/>
  <c r="C515" i="2"/>
  <c r="D515" i="2"/>
  <c r="E515" i="2"/>
  <c r="F515" i="2"/>
  <c r="G515" i="2"/>
  <c r="C516" i="2"/>
  <c r="D516" i="2"/>
  <c r="E516" i="2"/>
  <c r="F516" i="2"/>
  <c r="G516" i="2"/>
  <c r="C517" i="2"/>
  <c r="D517" i="2"/>
  <c r="E517" i="2"/>
  <c r="F517" i="2"/>
  <c r="G517" i="2"/>
  <c r="C518" i="2"/>
  <c r="D518" i="2"/>
  <c r="E518" i="2"/>
  <c r="F518" i="2"/>
  <c r="G518" i="2"/>
  <c r="C519" i="2"/>
  <c r="D519" i="2"/>
  <c r="E519" i="2"/>
  <c r="F519" i="2"/>
  <c r="G519" i="2"/>
  <c r="C520" i="2"/>
  <c r="D520" i="2"/>
  <c r="E520" i="2"/>
  <c r="F520" i="2"/>
  <c r="G520" i="2"/>
  <c r="C521" i="2"/>
  <c r="D521" i="2"/>
  <c r="E521" i="2"/>
  <c r="F521" i="2"/>
  <c r="G521" i="2"/>
  <c r="C522" i="2"/>
  <c r="D522" i="2"/>
  <c r="E522" i="2"/>
  <c r="F522" i="2"/>
  <c r="G522" i="2"/>
  <c r="C523" i="2"/>
  <c r="D523" i="2"/>
  <c r="E523" i="2"/>
  <c r="F523" i="2"/>
  <c r="G523" i="2"/>
  <c r="C524" i="2"/>
  <c r="D524" i="2"/>
  <c r="E524" i="2"/>
  <c r="F524" i="2"/>
  <c r="G524" i="2"/>
  <c r="C525" i="2"/>
  <c r="D525" i="2"/>
  <c r="E525" i="2"/>
  <c r="F525" i="2"/>
  <c r="G525" i="2"/>
  <c r="C526" i="2"/>
  <c r="D526" i="2"/>
  <c r="E526" i="2"/>
  <c r="F526" i="2"/>
  <c r="G526" i="2"/>
  <c r="C527" i="2"/>
  <c r="D527" i="2"/>
  <c r="E527" i="2"/>
  <c r="F527" i="2"/>
  <c r="G527" i="2"/>
  <c r="C528" i="2"/>
  <c r="D528" i="2"/>
  <c r="E528" i="2"/>
  <c r="F528" i="2"/>
  <c r="G528" i="2"/>
  <c r="C529" i="2"/>
  <c r="D529" i="2"/>
  <c r="E529" i="2"/>
  <c r="F529" i="2"/>
  <c r="G529" i="2"/>
  <c r="C530" i="2"/>
  <c r="D530" i="2"/>
  <c r="E530" i="2"/>
  <c r="F530" i="2"/>
  <c r="G530" i="2"/>
  <c r="C531" i="2"/>
  <c r="D531" i="2"/>
  <c r="E531" i="2"/>
  <c r="F531" i="2"/>
  <c r="G531" i="2"/>
  <c r="C532" i="2"/>
  <c r="D532" i="2"/>
  <c r="E532" i="2"/>
  <c r="F532" i="2"/>
  <c r="G532" i="2"/>
  <c r="C533" i="2"/>
  <c r="D533" i="2"/>
  <c r="E533" i="2"/>
  <c r="F533" i="2"/>
  <c r="G533" i="2"/>
  <c r="C534" i="2"/>
  <c r="D534" i="2"/>
  <c r="E534" i="2"/>
  <c r="F534" i="2"/>
  <c r="G534" i="2"/>
  <c r="C535" i="2"/>
  <c r="D535" i="2"/>
  <c r="E535" i="2"/>
  <c r="F535" i="2"/>
  <c r="G535" i="2"/>
  <c r="C536" i="2"/>
  <c r="D536" i="2"/>
  <c r="E536" i="2"/>
  <c r="F536" i="2"/>
  <c r="G536" i="2"/>
  <c r="C537" i="2"/>
  <c r="D537" i="2"/>
  <c r="E537" i="2"/>
  <c r="F537" i="2"/>
  <c r="G537" i="2"/>
  <c r="C538" i="2"/>
  <c r="D538" i="2"/>
  <c r="E538" i="2"/>
  <c r="F538" i="2"/>
  <c r="G538" i="2"/>
  <c r="C539" i="2"/>
  <c r="D539" i="2"/>
  <c r="E539" i="2"/>
  <c r="F539" i="2"/>
  <c r="G539" i="2"/>
  <c r="C540" i="2"/>
  <c r="D540" i="2"/>
  <c r="E540" i="2"/>
  <c r="F540" i="2"/>
  <c r="G540" i="2"/>
  <c r="C541" i="2"/>
  <c r="D541" i="2"/>
  <c r="E541" i="2"/>
  <c r="F541" i="2"/>
  <c r="G541" i="2"/>
  <c r="C542" i="2"/>
  <c r="D542" i="2"/>
  <c r="E542" i="2"/>
  <c r="F542" i="2"/>
  <c r="G542" i="2"/>
  <c r="C543" i="2"/>
  <c r="D543" i="2"/>
  <c r="E543" i="2"/>
  <c r="F543" i="2"/>
  <c r="G543" i="2"/>
  <c r="C544" i="2"/>
  <c r="D544" i="2"/>
  <c r="E544" i="2"/>
  <c r="F544" i="2"/>
  <c r="G544" i="2"/>
  <c r="C545" i="2"/>
  <c r="D545" i="2"/>
  <c r="E545" i="2"/>
  <c r="F545" i="2"/>
  <c r="G545" i="2"/>
  <c r="C546" i="2"/>
  <c r="D546" i="2"/>
  <c r="E546" i="2"/>
  <c r="F546" i="2"/>
  <c r="G546" i="2"/>
  <c r="C547" i="2"/>
  <c r="D547" i="2"/>
  <c r="E547" i="2"/>
  <c r="F547" i="2"/>
  <c r="G547" i="2"/>
  <c r="C548" i="2"/>
  <c r="D548" i="2"/>
  <c r="E548" i="2"/>
  <c r="F548" i="2"/>
  <c r="G548" i="2"/>
  <c r="C549" i="2"/>
  <c r="D549" i="2"/>
  <c r="E549" i="2"/>
  <c r="F549" i="2"/>
  <c r="G549" i="2"/>
  <c r="C550" i="2"/>
  <c r="D550" i="2"/>
  <c r="E550" i="2"/>
  <c r="F550" i="2"/>
  <c r="G550" i="2"/>
  <c r="C551" i="2"/>
  <c r="D551" i="2"/>
  <c r="E551" i="2"/>
  <c r="F551" i="2"/>
  <c r="G551" i="2"/>
  <c r="C552" i="2"/>
  <c r="D552" i="2"/>
  <c r="E552" i="2"/>
  <c r="F552" i="2"/>
  <c r="G552" i="2"/>
  <c r="C553" i="2"/>
  <c r="D553" i="2"/>
  <c r="E553" i="2"/>
  <c r="F553" i="2"/>
  <c r="G553" i="2"/>
  <c r="C554" i="2"/>
  <c r="D554" i="2"/>
  <c r="E554" i="2"/>
  <c r="F554" i="2"/>
  <c r="G554" i="2"/>
  <c r="C555" i="2"/>
  <c r="D555" i="2"/>
  <c r="E555" i="2"/>
  <c r="F555" i="2"/>
  <c r="G555" i="2"/>
  <c r="C556" i="2"/>
  <c r="D556" i="2"/>
  <c r="E556" i="2"/>
  <c r="F556" i="2"/>
  <c r="G556" i="2"/>
  <c r="C557" i="2"/>
  <c r="D557" i="2"/>
  <c r="E557" i="2"/>
  <c r="F557" i="2"/>
  <c r="G557" i="2"/>
  <c r="C558" i="2"/>
  <c r="D558" i="2"/>
  <c r="E558" i="2"/>
  <c r="F558" i="2"/>
  <c r="G558" i="2"/>
  <c r="C559" i="2"/>
  <c r="D559" i="2"/>
  <c r="E559" i="2"/>
  <c r="F559" i="2"/>
  <c r="G559" i="2"/>
  <c r="C560" i="2"/>
  <c r="D560" i="2"/>
  <c r="E560" i="2"/>
  <c r="F560" i="2"/>
  <c r="G560" i="2"/>
  <c r="C561" i="2"/>
  <c r="D561" i="2"/>
  <c r="E561" i="2"/>
  <c r="F561" i="2"/>
  <c r="G561" i="2"/>
  <c r="C562" i="2"/>
  <c r="D562" i="2"/>
  <c r="E562" i="2"/>
  <c r="F562" i="2"/>
  <c r="G562" i="2"/>
  <c r="C563" i="2"/>
  <c r="D563" i="2"/>
  <c r="E563" i="2"/>
  <c r="F563" i="2"/>
  <c r="G563" i="2"/>
  <c r="C564" i="2"/>
  <c r="D564" i="2"/>
  <c r="E564" i="2"/>
  <c r="F564" i="2"/>
  <c r="G564" i="2"/>
  <c r="C565" i="2"/>
  <c r="D565" i="2"/>
  <c r="E565" i="2"/>
  <c r="F565" i="2"/>
  <c r="G565" i="2"/>
  <c r="C566" i="2"/>
  <c r="D566" i="2"/>
  <c r="E566" i="2"/>
  <c r="F566" i="2"/>
  <c r="G566" i="2"/>
  <c r="C567" i="2"/>
  <c r="D567" i="2"/>
  <c r="E567" i="2"/>
  <c r="F567" i="2"/>
  <c r="G567" i="2"/>
  <c r="C568" i="2"/>
  <c r="D568" i="2"/>
  <c r="E568" i="2"/>
  <c r="F568" i="2"/>
  <c r="G568" i="2"/>
  <c r="C569" i="2"/>
  <c r="D569" i="2"/>
  <c r="E569" i="2"/>
  <c r="F569" i="2"/>
  <c r="G569" i="2"/>
  <c r="C570" i="2"/>
  <c r="D570" i="2"/>
  <c r="E570" i="2"/>
  <c r="F570" i="2"/>
  <c r="G570" i="2"/>
  <c r="C571" i="2"/>
  <c r="D571" i="2"/>
  <c r="E571" i="2"/>
  <c r="F571" i="2"/>
  <c r="G571" i="2"/>
  <c r="C572" i="2"/>
  <c r="D572" i="2"/>
  <c r="E572" i="2"/>
  <c r="F572" i="2"/>
  <c r="G572" i="2"/>
  <c r="C573" i="2"/>
  <c r="D573" i="2"/>
  <c r="E573" i="2"/>
  <c r="F573" i="2"/>
  <c r="G573" i="2"/>
  <c r="C574" i="2"/>
  <c r="D574" i="2"/>
  <c r="E574" i="2"/>
  <c r="F574" i="2"/>
  <c r="G574" i="2"/>
  <c r="C575" i="2"/>
  <c r="D575" i="2"/>
  <c r="E575" i="2"/>
  <c r="F575" i="2"/>
  <c r="G575" i="2"/>
  <c r="C576" i="2"/>
  <c r="D576" i="2"/>
  <c r="E576" i="2"/>
  <c r="F576" i="2"/>
  <c r="G576" i="2"/>
  <c r="C577" i="2"/>
  <c r="D577" i="2"/>
  <c r="E577" i="2"/>
  <c r="F577" i="2"/>
  <c r="G577" i="2"/>
  <c r="C578" i="2"/>
  <c r="D578" i="2"/>
  <c r="E578" i="2"/>
  <c r="F578" i="2"/>
  <c r="G578" i="2"/>
  <c r="C579" i="2"/>
  <c r="D579" i="2"/>
  <c r="E579" i="2"/>
  <c r="F579" i="2"/>
  <c r="G579" i="2"/>
  <c r="C580" i="2"/>
  <c r="D580" i="2"/>
  <c r="E580" i="2"/>
  <c r="F580" i="2"/>
  <c r="G580" i="2"/>
  <c r="C581" i="2"/>
  <c r="D581" i="2"/>
  <c r="E581" i="2"/>
  <c r="F581" i="2"/>
  <c r="G581" i="2"/>
  <c r="C582" i="2"/>
  <c r="D582" i="2"/>
  <c r="E582" i="2"/>
  <c r="F582" i="2"/>
  <c r="G582" i="2"/>
  <c r="C583" i="2"/>
  <c r="D583" i="2"/>
  <c r="E583" i="2"/>
  <c r="F583" i="2"/>
  <c r="G583" i="2"/>
  <c r="C584" i="2"/>
  <c r="D584" i="2"/>
  <c r="E584" i="2"/>
  <c r="F584" i="2"/>
  <c r="G584" i="2"/>
  <c r="C585" i="2"/>
  <c r="D585" i="2"/>
  <c r="E585" i="2"/>
  <c r="F585" i="2"/>
  <c r="G585" i="2"/>
  <c r="C586" i="2"/>
  <c r="D586" i="2"/>
  <c r="E586" i="2"/>
  <c r="F586" i="2"/>
  <c r="G586" i="2"/>
  <c r="C587" i="2"/>
  <c r="D587" i="2"/>
  <c r="E587" i="2"/>
  <c r="F587" i="2"/>
  <c r="G587" i="2"/>
  <c r="C588" i="2"/>
  <c r="D588" i="2"/>
  <c r="E588" i="2"/>
  <c r="F588" i="2"/>
  <c r="G588" i="2"/>
  <c r="C589" i="2"/>
  <c r="D589" i="2"/>
  <c r="E589" i="2"/>
  <c r="F589" i="2"/>
  <c r="G589" i="2"/>
  <c r="C590" i="2"/>
  <c r="D590" i="2"/>
  <c r="E590" i="2"/>
  <c r="F590" i="2"/>
  <c r="G590" i="2"/>
  <c r="C591" i="2"/>
  <c r="D591" i="2"/>
  <c r="E591" i="2"/>
  <c r="F591" i="2"/>
  <c r="G591" i="2"/>
  <c r="C592" i="2"/>
  <c r="D592" i="2"/>
  <c r="E592" i="2"/>
  <c r="F592" i="2"/>
  <c r="G592" i="2"/>
  <c r="C593" i="2"/>
  <c r="D593" i="2"/>
  <c r="E593" i="2"/>
  <c r="F593" i="2"/>
  <c r="G593" i="2"/>
  <c r="C594" i="2"/>
  <c r="D594" i="2"/>
  <c r="E594" i="2"/>
  <c r="F594" i="2"/>
  <c r="G594" i="2"/>
  <c r="C595" i="2"/>
  <c r="D595" i="2"/>
  <c r="E595" i="2"/>
  <c r="F595" i="2"/>
  <c r="G595" i="2"/>
  <c r="C596" i="2"/>
  <c r="D596" i="2"/>
  <c r="E596" i="2"/>
  <c r="F596" i="2"/>
  <c r="G596" i="2"/>
  <c r="C597" i="2"/>
  <c r="D597" i="2"/>
  <c r="E597" i="2"/>
  <c r="F597" i="2"/>
  <c r="G597" i="2"/>
  <c r="C598" i="2"/>
  <c r="D598" i="2"/>
  <c r="E598" i="2"/>
  <c r="F598" i="2"/>
  <c r="G598" i="2"/>
  <c r="C599" i="2"/>
  <c r="D599" i="2"/>
  <c r="E599" i="2"/>
  <c r="F599" i="2"/>
  <c r="G599" i="2"/>
  <c r="C600" i="2"/>
  <c r="D600" i="2"/>
  <c r="E600" i="2"/>
  <c r="F600" i="2"/>
  <c r="G600" i="2"/>
  <c r="C601" i="2"/>
  <c r="D601" i="2"/>
  <c r="E601" i="2"/>
  <c r="F601" i="2"/>
  <c r="G601" i="2"/>
  <c r="C602" i="2"/>
  <c r="D602" i="2"/>
  <c r="E602" i="2"/>
  <c r="F602" i="2"/>
  <c r="G602" i="2"/>
  <c r="C603" i="2"/>
  <c r="D603" i="2"/>
  <c r="E603" i="2"/>
  <c r="F603" i="2"/>
  <c r="G603" i="2"/>
  <c r="C604" i="2"/>
  <c r="D604" i="2"/>
  <c r="E604" i="2"/>
  <c r="F604" i="2"/>
  <c r="G604" i="2"/>
  <c r="C605" i="2"/>
  <c r="D605" i="2"/>
  <c r="E605" i="2"/>
  <c r="F605" i="2"/>
  <c r="G605" i="2"/>
  <c r="C606" i="2"/>
  <c r="D606" i="2"/>
  <c r="E606" i="2"/>
  <c r="F606" i="2"/>
  <c r="G606" i="2"/>
  <c r="C607" i="2"/>
  <c r="D607" i="2"/>
  <c r="E607" i="2"/>
  <c r="F607" i="2"/>
  <c r="G607" i="2"/>
  <c r="C608" i="2"/>
  <c r="D608" i="2"/>
  <c r="E608" i="2"/>
  <c r="F608" i="2"/>
  <c r="G608" i="2"/>
  <c r="C609" i="2"/>
  <c r="D609" i="2"/>
  <c r="E609" i="2"/>
  <c r="F609" i="2"/>
  <c r="G609" i="2"/>
  <c r="C610" i="2"/>
  <c r="D610" i="2"/>
  <c r="E610" i="2"/>
  <c r="F610" i="2"/>
  <c r="G610" i="2"/>
  <c r="C611" i="2"/>
  <c r="D611" i="2"/>
  <c r="E611" i="2"/>
  <c r="F611" i="2"/>
  <c r="G611" i="2"/>
  <c r="C612" i="2"/>
  <c r="D612" i="2"/>
  <c r="E612" i="2"/>
  <c r="F612" i="2"/>
  <c r="G612" i="2"/>
  <c r="C613" i="2"/>
  <c r="D613" i="2"/>
  <c r="E613" i="2"/>
  <c r="F613" i="2"/>
  <c r="G613" i="2"/>
  <c r="C614" i="2"/>
  <c r="D614" i="2"/>
  <c r="E614" i="2"/>
  <c r="F614" i="2"/>
  <c r="G614" i="2"/>
  <c r="C615" i="2"/>
  <c r="D615" i="2"/>
  <c r="E615" i="2"/>
  <c r="F615" i="2"/>
  <c r="G615" i="2"/>
  <c r="C616" i="2"/>
  <c r="D616" i="2"/>
  <c r="E616" i="2"/>
  <c r="F616" i="2"/>
  <c r="G616" i="2"/>
  <c r="C617" i="2"/>
  <c r="D617" i="2"/>
  <c r="E617" i="2"/>
  <c r="F617" i="2"/>
  <c r="G617" i="2"/>
  <c r="C618" i="2"/>
  <c r="D618" i="2"/>
  <c r="E618" i="2"/>
  <c r="F618" i="2"/>
  <c r="G618" i="2"/>
  <c r="C619" i="2"/>
  <c r="D619" i="2"/>
  <c r="E619" i="2"/>
  <c r="F619" i="2"/>
  <c r="G619" i="2"/>
  <c r="C620" i="2"/>
  <c r="D620" i="2"/>
  <c r="E620" i="2"/>
  <c r="F620" i="2"/>
  <c r="G620" i="2"/>
  <c r="C621" i="2"/>
  <c r="D621" i="2"/>
  <c r="E621" i="2"/>
  <c r="F621" i="2"/>
  <c r="G621" i="2"/>
  <c r="C622" i="2"/>
  <c r="D622" i="2"/>
  <c r="E622" i="2"/>
  <c r="F622" i="2"/>
  <c r="G622" i="2"/>
  <c r="C623" i="2"/>
  <c r="D623" i="2"/>
  <c r="E623" i="2"/>
  <c r="F623" i="2"/>
  <c r="G623" i="2"/>
  <c r="C624" i="2"/>
  <c r="D624" i="2"/>
  <c r="E624" i="2"/>
  <c r="F624" i="2"/>
  <c r="G624" i="2"/>
  <c r="C625" i="2"/>
  <c r="D625" i="2"/>
  <c r="E625" i="2"/>
  <c r="F625" i="2"/>
  <c r="G625" i="2"/>
  <c r="C626" i="2"/>
  <c r="D626" i="2"/>
  <c r="E626" i="2"/>
  <c r="F626" i="2"/>
  <c r="G626" i="2"/>
  <c r="C627" i="2"/>
  <c r="D627" i="2"/>
  <c r="E627" i="2"/>
  <c r="F627" i="2"/>
  <c r="G627" i="2"/>
  <c r="C628" i="2"/>
  <c r="D628" i="2"/>
  <c r="E628" i="2"/>
  <c r="F628" i="2"/>
  <c r="G628" i="2"/>
  <c r="C629" i="2"/>
  <c r="D629" i="2"/>
  <c r="E629" i="2"/>
  <c r="F629" i="2"/>
  <c r="G629" i="2"/>
  <c r="C630" i="2"/>
  <c r="D630" i="2"/>
  <c r="E630" i="2"/>
  <c r="F630" i="2"/>
  <c r="G630" i="2"/>
  <c r="C631" i="2"/>
  <c r="D631" i="2"/>
  <c r="E631" i="2"/>
  <c r="F631" i="2"/>
  <c r="G631" i="2"/>
  <c r="C632" i="2"/>
  <c r="D632" i="2"/>
  <c r="E632" i="2"/>
  <c r="F632" i="2"/>
  <c r="G632" i="2"/>
  <c r="C633" i="2"/>
  <c r="D633" i="2"/>
  <c r="E633" i="2"/>
  <c r="F633" i="2"/>
  <c r="G633" i="2"/>
  <c r="C634" i="2"/>
  <c r="D634" i="2"/>
  <c r="E634" i="2"/>
  <c r="F634" i="2"/>
  <c r="G634" i="2"/>
  <c r="C635" i="2"/>
  <c r="D635" i="2"/>
  <c r="E635" i="2"/>
  <c r="F635" i="2"/>
  <c r="G635" i="2"/>
  <c r="C636" i="2"/>
  <c r="D636" i="2"/>
  <c r="E636" i="2"/>
  <c r="F636" i="2"/>
  <c r="G636" i="2"/>
  <c r="C637" i="2"/>
  <c r="D637" i="2"/>
  <c r="E637" i="2"/>
  <c r="F637" i="2"/>
  <c r="G637" i="2"/>
  <c r="C638" i="2"/>
  <c r="D638" i="2"/>
  <c r="E638" i="2"/>
  <c r="F638" i="2"/>
  <c r="G638" i="2"/>
  <c r="C639" i="2"/>
  <c r="D639" i="2"/>
  <c r="E639" i="2"/>
  <c r="F639" i="2"/>
  <c r="G639" i="2"/>
  <c r="C640" i="2"/>
  <c r="D640" i="2"/>
  <c r="E640" i="2"/>
  <c r="F640" i="2"/>
  <c r="G640" i="2"/>
  <c r="C641" i="2"/>
  <c r="D641" i="2"/>
  <c r="E641" i="2"/>
  <c r="F641" i="2"/>
  <c r="G641" i="2"/>
  <c r="C642" i="2"/>
  <c r="D642" i="2"/>
  <c r="E642" i="2"/>
  <c r="F642" i="2"/>
  <c r="G642" i="2"/>
  <c r="C643" i="2"/>
  <c r="D643" i="2"/>
  <c r="E643" i="2"/>
  <c r="F643" i="2"/>
  <c r="G643" i="2"/>
  <c r="C644" i="2"/>
  <c r="D644" i="2"/>
  <c r="E644" i="2"/>
  <c r="F644" i="2"/>
  <c r="G644" i="2"/>
  <c r="C645" i="2"/>
  <c r="D645" i="2"/>
  <c r="E645" i="2"/>
  <c r="F645" i="2"/>
  <c r="G645" i="2"/>
  <c r="C646" i="2"/>
  <c r="D646" i="2"/>
  <c r="E646" i="2"/>
  <c r="F646" i="2"/>
  <c r="G646" i="2"/>
  <c r="C647" i="2"/>
  <c r="D647" i="2"/>
  <c r="E647" i="2"/>
  <c r="F647" i="2"/>
  <c r="G647" i="2"/>
  <c r="C648" i="2"/>
  <c r="D648" i="2"/>
  <c r="E648" i="2"/>
  <c r="F648" i="2"/>
  <c r="G648" i="2"/>
  <c r="C649" i="2"/>
  <c r="D649" i="2"/>
  <c r="E649" i="2"/>
  <c r="F649" i="2"/>
  <c r="G649" i="2"/>
  <c r="C650" i="2"/>
  <c r="D650" i="2"/>
  <c r="E650" i="2"/>
  <c r="F650" i="2"/>
  <c r="G650" i="2"/>
  <c r="C651" i="2"/>
  <c r="D651" i="2"/>
  <c r="E651" i="2"/>
  <c r="F651" i="2"/>
  <c r="G651" i="2"/>
  <c r="C652" i="2"/>
  <c r="D652" i="2"/>
  <c r="E652" i="2"/>
  <c r="F652" i="2"/>
  <c r="G652" i="2"/>
  <c r="C653" i="2"/>
  <c r="D653" i="2"/>
  <c r="E653" i="2"/>
  <c r="F653" i="2"/>
  <c r="G653" i="2"/>
  <c r="C654" i="2"/>
  <c r="D654" i="2"/>
  <c r="E654" i="2"/>
  <c r="F654" i="2"/>
  <c r="G654" i="2"/>
  <c r="C655" i="2"/>
  <c r="D655" i="2"/>
  <c r="E655" i="2"/>
  <c r="F655" i="2"/>
  <c r="G655" i="2"/>
  <c r="C656" i="2"/>
  <c r="D656" i="2"/>
  <c r="E656" i="2"/>
  <c r="F656" i="2"/>
  <c r="G656" i="2"/>
  <c r="C657" i="2"/>
  <c r="D657" i="2"/>
  <c r="E657" i="2"/>
  <c r="F657" i="2"/>
  <c r="G657" i="2"/>
  <c r="C658" i="2"/>
  <c r="D658" i="2"/>
  <c r="E658" i="2"/>
  <c r="F658" i="2"/>
  <c r="G658" i="2"/>
  <c r="C659" i="2"/>
  <c r="D659" i="2"/>
  <c r="E659" i="2"/>
  <c r="F659" i="2"/>
  <c r="G659" i="2"/>
  <c r="C660" i="2"/>
  <c r="D660" i="2"/>
  <c r="E660" i="2"/>
  <c r="F660" i="2"/>
  <c r="G660" i="2"/>
  <c r="C661" i="2"/>
  <c r="D661" i="2"/>
  <c r="E661" i="2"/>
  <c r="F661" i="2"/>
  <c r="G661" i="2"/>
  <c r="C662" i="2"/>
  <c r="D662" i="2"/>
  <c r="E662" i="2"/>
  <c r="F662" i="2"/>
  <c r="G662" i="2"/>
  <c r="C663" i="2"/>
  <c r="D663" i="2"/>
  <c r="E663" i="2"/>
  <c r="F663" i="2"/>
  <c r="G663" i="2"/>
  <c r="C664" i="2"/>
  <c r="D664" i="2"/>
  <c r="E664" i="2"/>
  <c r="F664" i="2"/>
  <c r="G664" i="2"/>
  <c r="C665" i="2"/>
  <c r="D665" i="2"/>
  <c r="E665" i="2"/>
  <c r="F665" i="2"/>
  <c r="G665" i="2"/>
  <c r="C666" i="2"/>
  <c r="D666" i="2"/>
  <c r="E666" i="2"/>
  <c r="F666" i="2"/>
  <c r="G666" i="2"/>
  <c r="C667" i="2"/>
  <c r="D667" i="2"/>
  <c r="E667" i="2"/>
  <c r="F667" i="2"/>
  <c r="G667" i="2"/>
  <c r="C668" i="2"/>
  <c r="D668" i="2"/>
  <c r="E668" i="2"/>
  <c r="F668" i="2"/>
  <c r="G668" i="2"/>
  <c r="C669" i="2"/>
  <c r="D669" i="2"/>
  <c r="E669" i="2"/>
  <c r="F669" i="2"/>
  <c r="G669" i="2"/>
  <c r="C670" i="2"/>
  <c r="D670" i="2"/>
  <c r="E670" i="2"/>
  <c r="F670" i="2"/>
  <c r="G670" i="2"/>
  <c r="C671" i="2"/>
  <c r="D671" i="2"/>
  <c r="E671" i="2"/>
  <c r="F671" i="2"/>
  <c r="G671" i="2"/>
  <c r="C672" i="2"/>
  <c r="D672" i="2"/>
  <c r="E672" i="2"/>
  <c r="F672" i="2"/>
  <c r="G672" i="2"/>
  <c r="C673" i="2"/>
  <c r="D673" i="2"/>
  <c r="E673" i="2"/>
  <c r="F673" i="2"/>
  <c r="G673" i="2"/>
  <c r="C674" i="2"/>
  <c r="D674" i="2"/>
  <c r="E674" i="2"/>
  <c r="F674" i="2"/>
  <c r="G674" i="2"/>
  <c r="C675" i="2"/>
  <c r="D675" i="2"/>
  <c r="E675" i="2"/>
  <c r="F675" i="2"/>
  <c r="G675" i="2"/>
  <c r="C676" i="2"/>
  <c r="D676" i="2"/>
  <c r="E676" i="2"/>
  <c r="F676" i="2"/>
  <c r="G676" i="2"/>
  <c r="C677" i="2"/>
  <c r="D677" i="2"/>
  <c r="E677" i="2"/>
  <c r="F677" i="2"/>
  <c r="G677" i="2"/>
  <c r="C678" i="2"/>
  <c r="D678" i="2"/>
  <c r="E678" i="2"/>
  <c r="F678" i="2"/>
  <c r="G678" i="2"/>
  <c r="C679" i="2"/>
  <c r="D679" i="2"/>
  <c r="E679" i="2"/>
  <c r="F679" i="2"/>
  <c r="G679" i="2"/>
  <c r="C680" i="2"/>
  <c r="D680" i="2"/>
  <c r="E680" i="2"/>
  <c r="F680" i="2"/>
  <c r="G680" i="2"/>
  <c r="C681" i="2"/>
  <c r="D681" i="2"/>
  <c r="E681" i="2"/>
  <c r="F681" i="2"/>
  <c r="G681" i="2"/>
  <c r="C682" i="2"/>
  <c r="D682" i="2"/>
  <c r="E682" i="2"/>
  <c r="F682" i="2"/>
  <c r="G682" i="2"/>
  <c r="C683" i="2"/>
  <c r="D683" i="2"/>
  <c r="E683" i="2"/>
  <c r="F683" i="2"/>
  <c r="G683" i="2"/>
  <c r="C684" i="2"/>
  <c r="D684" i="2"/>
  <c r="E684" i="2"/>
  <c r="F684" i="2"/>
  <c r="G684" i="2"/>
  <c r="C685" i="2"/>
  <c r="D685" i="2"/>
  <c r="E685" i="2"/>
  <c r="F685" i="2"/>
  <c r="G685" i="2"/>
  <c r="C686" i="2"/>
  <c r="D686" i="2"/>
  <c r="E686" i="2"/>
  <c r="F686" i="2"/>
  <c r="G686" i="2"/>
  <c r="C687" i="2"/>
  <c r="D687" i="2"/>
  <c r="E687" i="2"/>
  <c r="F687" i="2"/>
  <c r="G687" i="2"/>
  <c r="C688" i="2"/>
  <c r="D688" i="2"/>
  <c r="E688" i="2"/>
  <c r="F688" i="2"/>
  <c r="G688" i="2"/>
  <c r="C689" i="2"/>
  <c r="D689" i="2"/>
  <c r="E689" i="2"/>
  <c r="F689" i="2"/>
  <c r="G689" i="2"/>
  <c r="C690" i="2"/>
  <c r="D690" i="2"/>
  <c r="E690" i="2"/>
  <c r="F690" i="2"/>
  <c r="G690" i="2"/>
  <c r="C691" i="2"/>
  <c r="D691" i="2"/>
  <c r="E691" i="2"/>
  <c r="F691" i="2"/>
  <c r="G691" i="2"/>
  <c r="C692" i="2"/>
  <c r="D692" i="2"/>
  <c r="E692" i="2"/>
  <c r="F692" i="2"/>
  <c r="G692" i="2"/>
  <c r="C693" i="2"/>
  <c r="D693" i="2"/>
  <c r="E693" i="2"/>
  <c r="F693" i="2"/>
  <c r="G693" i="2"/>
  <c r="C694" i="2"/>
  <c r="D694" i="2"/>
  <c r="E694" i="2"/>
  <c r="F694" i="2"/>
  <c r="G694" i="2"/>
  <c r="C695" i="2"/>
  <c r="D695" i="2"/>
  <c r="E695" i="2"/>
  <c r="F695" i="2"/>
  <c r="G695" i="2"/>
  <c r="C696" i="2"/>
  <c r="D696" i="2"/>
  <c r="E696" i="2"/>
  <c r="F696" i="2"/>
  <c r="G696" i="2"/>
  <c r="C697" i="2"/>
  <c r="D697" i="2"/>
  <c r="E697" i="2"/>
  <c r="F697" i="2"/>
  <c r="G697" i="2"/>
  <c r="C698" i="2"/>
  <c r="D698" i="2"/>
  <c r="E698" i="2"/>
  <c r="F698" i="2"/>
  <c r="G698" i="2"/>
  <c r="C699" i="2"/>
  <c r="D699" i="2"/>
  <c r="E699" i="2"/>
  <c r="F699" i="2"/>
  <c r="G699" i="2"/>
  <c r="C700" i="2"/>
  <c r="D700" i="2"/>
  <c r="E700" i="2"/>
  <c r="F700" i="2"/>
  <c r="G700" i="2"/>
  <c r="C701" i="2"/>
  <c r="D701" i="2"/>
  <c r="E701" i="2"/>
  <c r="F701" i="2"/>
  <c r="G701" i="2"/>
  <c r="C702" i="2"/>
  <c r="D702" i="2"/>
  <c r="E702" i="2"/>
  <c r="F702" i="2"/>
  <c r="G702" i="2"/>
  <c r="C703" i="2"/>
  <c r="D703" i="2"/>
  <c r="E703" i="2"/>
  <c r="F703" i="2"/>
  <c r="G703" i="2"/>
  <c r="C704" i="2"/>
  <c r="D704" i="2"/>
  <c r="E704" i="2"/>
  <c r="F704" i="2"/>
  <c r="G704" i="2"/>
  <c r="C705" i="2"/>
  <c r="D705" i="2"/>
  <c r="E705" i="2"/>
  <c r="F705" i="2"/>
  <c r="G705" i="2"/>
  <c r="C706" i="2"/>
  <c r="D706" i="2"/>
  <c r="E706" i="2"/>
  <c r="F706" i="2"/>
  <c r="G706" i="2"/>
  <c r="C707" i="2"/>
  <c r="D707" i="2"/>
  <c r="E707" i="2"/>
  <c r="F707" i="2"/>
  <c r="G707" i="2"/>
  <c r="C708" i="2"/>
  <c r="D708" i="2"/>
  <c r="E708" i="2"/>
  <c r="F708" i="2"/>
  <c r="G708" i="2"/>
  <c r="C709" i="2"/>
  <c r="D709" i="2"/>
  <c r="E709" i="2"/>
  <c r="F709" i="2"/>
  <c r="G709" i="2"/>
  <c r="C710" i="2"/>
  <c r="D710" i="2"/>
  <c r="E710" i="2"/>
  <c r="F710" i="2"/>
  <c r="G710" i="2"/>
  <c r="C711" i="2"/>
  <c r="D711" i="2"/>
  <c r="E711" i="2"/>
  <c r="F711" i="2"/>
  <c r="G711" i="2"/>
  <c r="C712" i="2"/>
  <c r="D712" i="2"/>
  <c r="E712" i="2"/>
  <c r="F712" i="2"/>
  <c r="G712" i="2"/>
  <c r="C713" i="2"/>
  <c r="D713" i="2"/>
  <c r="E713" i="2"/>
  <c r="F713" i="2"/>
  <c r="G713" i="2"/>
  <c r="C714" i="2"/>
  <c r="D714" i="2"/>
  <c r="E714" i="2"/>
  <c r="F714" i="2"/>
  <c r="G714" i="2"/>
  <c r="C715" i="2"/>
  <c r="D715" i="2"/>
  <c r="E715" i="2"/>
  <c r="F715" i="2"/>
  <c r="G715" i="2"/>
  <c r="C716" i="2"/>
  <c r="D716" i="2"/>
  <c r="E716" i="2"/>
  <c r="F716" i="2"/>
  <c r="G716" i="2"/>
  <c r="C717" i="2"/>
  <c r="D717" i="2"/>
  <c r="E717" i="2"/>
  <c r="F717" i="2"/>
  <c r="G717" i="2"/>
  <c r="C718" i="2"/>
  <c r="D718" i="2"/>
  <c r="E718" i="2"/>
  <c r="F718" i="2"/>
  <c r="G718" i="2"/>
  <c r="C719" i="2"/>
  <c r="D719" i="2"/>
  <c r="E719" i="2"/>
  <c r="F719" i="2"/>
  <c r="G719" i="2"/>
  <c r="C720" i="2"/>
  <c r="D720" i="2"/>
  <c r="E720" i="2"/>
  <c r="F720" i="2"/>
  <c r="G720" i="2"/>
  <c r="C721" i="2"/>
  <c r="D721" i="2"/>
  <c r="E721" i="2"/>
  <c r="F721" i="2"/>
  <c r="G721" i="2"/>
  <c r="C722" i="2"/>
  <c r="D722" i="2"/>
  <c r="E722" i="2"/>
  <c r="F722" i="2"/>
  <c r="G722" i="2"/>
  <c r="C723" i="2"/>
  <c r="D723" i="2"/>
  <c r="E723" i="2"/>
  <c r="F723" i="2"/>
  <c r="G723" i="2"/>
  <c r="C724" i="2"/>
  <c r="D724" i="2"/>
  <c r="E724" i="2"/>
  <c r="F724" i="2"/>
  <c r="G724" i="2"/>
  <c r="C725" i="2"/>
  <c r="D725" i="2"/>
  <c r="E725" i="2"/>
  <c r="F725" i="2"/>
  <c r="G725" i="2"/>
  <c r="C726" i="2"/>
  <c r="D726" i="2"/>
  <c r="E726" i="2"/>
  <c r="F726" i="2"/>
  <c r="G726" i="2"/>
  <c r="C727" i="2"/>
  <c r="D727" i="2"/>
  <c r="E727" i="2"/>
  <c r="F727" i="2"/>
  <c r="G727" i="2"/>
  <c r="C728" i="2"/>
  <c r="D728" i="2"/>
  <c r="E728" i="2"/>
  <c r="F728" i="2"/>
  <c r="G728" i="2"/>
  <c r="C729" i="2"/>
  <c r="D729" i="2"/>
  <c r="E729" i="2"/>
  <c r="F729" i="2"/>
  <c r="G729" i="2"/>
  <c r="C730" i="2"/>
  <c r="D730" i="2"/>
  <c r="E730" i="2"/>
  <c r="F730" i="2"/>
  <c r="G730" i="2"/>
  <c r="C731" i="2"/>
  <c r="D731" i="2"/>
  <c r="E731" i="2"/>
  <c r="F731" i="2"/>
  <c r="G731" i="2"/>
  <c r="C732" i="2"/>
  <c r="D732" i="2"/>
  <c r="E732" i="2"/>
  <c r="F732" i="2"/>
  <c r="G732" i="2"/>
  <c r="C733" i="2"/>
  <c r="D733" i="2"/>
  <c r="E733" i="2"/>
  <c r="F733" i="2"/>
  <c r="G733" i="2"/>
  <c r="C734" i="2"/>
  <c r="D734" i="2"/>
  <c r="E734" i="2"/>
  <c r="F734" i="2"/>
  <c r="G734" i="2"/>
  <c r="C735" i="2"/>
  <c r="D735" i="2"/>
  <c r="E735" i="2"/>
  <c r="F735" i="2"/>
  <c r="G735" i="2"/>
  <c r="C736" i="2"/>
  <c r="D736" i="2"/>
  <c r="E736" i="2"/>
  <c r="F736" i="2"/>
  <c r="G736" i="2"/>
  <c r="C737" i="2"/>
  <c r="D737" i="2"/>
  <c r="E737" i="2"/>
  <c r="F737" i="2"/>
  <c r="G737" i="2"/>
  <c r="C738" i="2"/>
  <c r="D738" i="2"/>
  <c r="E738" i="2"/>
  <c r="F738" i="2"/>
  <c r="G738" i="2"/>
  <c r="C739" i="2"/>
  <c r="D739" i="2"/>
  <c r="E739" i="2"/>
  <c r="F739" i="2"/>
  <c r="G739" i="2"/>
  <c r="C740" i="2"/>
  <c r="D740" i="2"/>
  <c r="E740" i="2"/>
  <c r="F740" i="2"/>
  <c r="G740" i="2"/>
  <c r="C741" i="2"/>
  <c r="D741" i="2"/>
  <c r="E741" i="2"/>
  <c r="F741" i="2"/>
  <c r="G741" i="2"/>
  <c r="C742" i="2"/>
  <c r="D742" i="2"/>
  <c r="E742" i="2"/>
  <c r="F742" i="2"/>
  <c r="G742" i="2"/>
  <c r="C743" i="2"/>
  <c r="D743" i="2"/>
  <c r="E743" i="2"/>
  <c r="F743" i="2"/>
  <c r="G743" i="2"/>
  <c r="C744" i="2"/>
  <c r="D744" i="2"/>
  <c r="E744" i="2"/>
  <c r="F744" i="2"/>
  <c r="G744" i="2"/>
  <c r="C745" i="2"/>
  <c r="D745" i="2"/>
  <c r="E745" i="2"/>
  <c r="F745" i="2"/>
  <c r="G745" i="2"/>
  <c r="C746" i="2"/>
  <c r="D746" i="2"/>
  <c r="E746" i="2"/>
  <c r="F746" i="2"/>
  <c r="G746" i="2"/>
  <c r="C747" i="2"/>
  <c r="D747" i="2"/>
  <c r="E747" i="2"/>
  <c r="F747" i="2"/>
  <c r="G747" i="2"/>
  <c r="C748" i="2"/>
  <c r="D748" i="2"/>
  <c r="E748" i="2"/>
  <c r="F748" i="2"/>
  <c r="G748" i="2"/>
  <c r="C749" i="2"/>
  <c r="D749" i="2"/>
  <c r="E749" i="2"/>
  <c r="F749" i="2"/>
  <c r="G749" i="2"/>
  <c r="C750" i="2"/>
  <c r="D750" i="2"/>
  <c r="E750" i="2"/>
  <c r="F750" i="2"/>
  <c r="G750" i="2"/>
  <c r="C751" i="2"/>
  <c r="D751" i="2"/>
  <c r="E751" i="2"/>
  <c r="F751" i="2"/>
  <c r="G751" i="2"/>
  <c r="C752" i="2"/>
  <c r="D752" i="2"/>
  <c r="E752" i="2"/>
  <c r="F752" i="2"/>
  <c r="G752" i="2"/>
  <c r="C753" i="2"/>
  <c r="D753" i="2"/>
  <c r="E753" i="2"/>
  <c r="F753" i="2"/>
  <c r="G753" i="2"/>
  <c r="C754" i="2"/>
  <c r="D754" i="2"/>
  <c r="E754" i="2"/>
  <c r="F754" i="2"/>
  <c r="G754" i="2"/>
  <c r="C755" i="2"/>
  <c r="D755" i="2"/>
  <c r="E755" i="2"/>
  <c r="F755" i="2"/>
  <c r="G755" i="2"/>
  <c r="C756" i="2"/>
  <c r="D756" i="2"/>
  <c r="E756" i="2"/>
  <c r="F756" i="2"/>
  <c r="G756" i="2"/>
  <c r="C757" i="2"/>
  <c r="D757" i="2"/>
  <c r="E757" i="2"/>
  <c r="F757" i="2"/>
  <c r="G757" i="2"/>
  <c r="C758" i="2"/>
  <c r="D758" i="2"/>
  <c r="E758" i="2"/>
  <c r="F758" i="2"/>
  <c r="G758" i="2"/>
  <c r="C759" i="2"/>
  <c r="D759" i="2"/>
  <c r="E759" i="2"/>
  <c r="F759" i="2"/>
  <c r="G759" i="2"/>
  <c r="C760" i="2"/>
  <c r="D760" i="2"/>
  <c r="E760" i="2"/>
  <c r="F760" i="2"/>
  <c r="G760" i="2"/>
  <c r="C761" i="2"/>
  <c r="D761" i="2"/>
  <c r="E761" i="2"/>
  <c r="F761" i="2"/>
  <c r="G761" i="2"/>
  <c r="C762" i="2"/>
  <c r="D762" i="2"/>
  <c r="E762" i="2"/>
  <c r="F762" i="2"/>
  <c r="G762" i="2"/>
  <c r="C763" i="2"/>
  <c r="D763" i="2"/>
  <c r="E763" i="2"/>
  <c r="F763" i="2"/>
  <c r="G763" i="2"/>
  <c r="C764" i="2"/>
  <c r="D764" i="2"/>
  <c r="E764" i="2"/>
  <c r="F764" i="2"/>
  <c r="G764" i="2"/>
  <c r="C765" i="2"/>
  <c r="D765" i="2"/>
  <c r="E765" i="2"/>
  <c r="F765" i="2"/>
  <c r="G765" i="2"/>
  <c r="C766" i="2"/>
  <c r="D766" i="2"/>
  <c r="E766" i="2"/>
  <c r="F766" i="2"/>
  <c r="G766" i="2"/>
  <c r="C767" i="2"/>
  <c r="D767" i="2"/>
  <c r="E767" i="2"/>
  <c r="F767" i="2"/>
  <c r="G767" i="2"/>
  <c r="C768" i="2"/>
  <c r="D768" i="2"/>
  <c r="E768" i="2"/>
  <c r="F768" i="2"/>
  <c r="G768" i="2"/>
  <c r="C769" i="2"/>
  <c r="D769" i="2"/>
  <c r="E769" i="2"/>
  <c r="F769" i="2"/>
  <c r="G769" i="2"/>
  <c r="C770" i="2"/>
  <c r="D770" i="2"/>
  <c r="E770" i="2"/>
  <c r="F770" i="2"/>
  <c r="G770" i="2"/>
  <c r="C771" i="2"/>
  <c r="D771" i="2"/>
  <c r="E771" i="2"/>
  <c r="F771" i="2"/>
  <c r="G771" i="2"/>
  <c r="C772" i="2"/>
  <c r="D772" i="2"/>
  <c r="E772" i="2"/>
  <c r="F772" i="2"/>
  <c r="G772" i="2"/>
  <c r="C773" i="2"/>
  <c r="D773" i="2"/>
  <c r="E773" i="2"/>
  <c r="F773" i="2"/>
  <c r="G773" i="2"/>
  <c r="C774" i="2"/>
  <c r="D774" i="2"/>
  <c r="E774" i="2"/>
  <c r="F774" i="2"/>
  <c r="G774" i="2"/>
  <c r="C775" i="2"/>
  <c r="D775" i="2"/>
  <c r="E775" i="2"/>
  <c r="F775" i="2"/>
  <c r="G775" i="2"/>
  <c r="C776" i="2"/>
  <c r="D776" i="2"/>
  <c r="E776" i="2"/>
  <c r="F776" i="2"/>
  <c r="G776" i="2"/>
  <c r="C777" i="2"/>
  <c r="D777" i="2"/>
  <c r="E777" i="2"/>
  <c r="F777" i="2"/>
  <c r="G777" i="2"/>
  <c r="C778" i="2"/>
  <c r="D778" i="2"/>
  <c r="E778" i="2"/>
  <c r="F778" i="2"/>
  <c r="G778" i="2"/>
  <c r="C779" i="2"/>
  <c r="D779" i="2"/>
  <c r="E779" i="2"/>
  <c r="F779" i="2"/>
  <c r="G779" i="2"/>
  <c r="C780" i="2"/>
  <c r="D780" i="2"/>
  <c r="E780" i="2"/>
  <c r="F780" i="2"/>
  <c r="G780" i="2"/>
  <c r="C781" i="2"/>
  <c r="D781" i="2"/>
  <c r="E781" i="2"/>
  <c r="F781" i="2"/>
  <c r="G781" i="2"/>
  <c r="C782" i="2"/>
  <c r="D782" i="2"/>
  <c r="E782" i="2"/>
  <c r="F782" i="2"/>
  <c r="G782" i="2"/>
  <c r="C783" i="2"/>
  <c r="D783" i="2"/>
  <c r="E783" i="2"/>
  <c r="F783" i="2"/>
  <c r="G783" i="2"/>
  <c r="C784" i="2"/>
  <c r="D784" i="2"/>
  <c r="E784" i="2"/>
  <c r="F784" i="2"/>
  <c r="G784" i="2"/>
  <c r="C785" i="2"/>
  <c r="D785" i="2"/>
  <c r="E785" i="2"/>
  <c r="F785" i="2"/>
  <c r="G785" i="2"/>
  <c r="C786" i="2"/>
  <c r="D786" i="2"/>
  <c r="E786" i="2"/>
  <c r="F786" i="2"/>
  <c r="G786" i="2"/>
  <c r="C787" i="2"/>
  <c r="D787" i="2"/>
  <c r="E787" i="2"/>
  <c r="F787" i="2"/>
  <c r="G787" i="2"/>
  <c r="C788" i="2"/>
  <c r="D788" i="2"/>
  <c r="E788" i="2"/>
  <c r="F788" i="2"/>
  <c r="G788" i="2"/>
  <c r="C789" i="2"/>
  <c r="D789" i="2"/>
  <c r="E789" i="2"/>
  <c r="F789" i="2"/>
  <c r="G789" i="2"/>
  <c r="C790" i="2"/>
  <c r="D790" i="2"/>
  <c r="E790" i="2"/>
  <c r="F790" i="2"/>
  <c r="G790" i="2"/>
  <c r="C791" i="2"/>
  <c r="D791" i="2"/>
  <c r="E791" i="2"/>
  <c r="F791" i="2"/>
  <c r="G791" i="2"/>
  <c r="C792" i="2"/>
  <c r="D792" i="2"/>
  <c r="E792" i="2"/>
  <c r="F792" i="2"/>
  <c r="G792" i="2"/>
  <c r="C793" i="2"/>
  <c r="D793" i="2"/>
  <c r="E793" i="2"/>
  <c r="F793" i="2"/>
  <c r="G793" i="2"/>
  <c r="C794" i="2"/>
  <c r="D794" i="2"/>
  <c r="E794" i="2"/>
  <c r="F794" i="2"/>
  <c r="G794" i="2"/>
  <c r="C795" i="2"/>
  <c r="D795" i="2"/>
  <c r="E795" i="2"/>
  <c r="F795" i="2"/>
  <c r="G795" i="2"/>
  <c r="C796" i="2"/>
  <c r="D796" i="2"/>
  <c r="E796" i="2"/>
  <c r="F796" i="2"/>
  <c r="G796" i="2"/>
  <c r="C797" i="2"/>
  <c r="D797" i="2"/>
  <c r="E797" i="2"/>
  <c r="F797" i="2"/>
  <c r="G797" i="2"/>
  <c r="C798" i="2"/>
  <c r="D798" i="2"/>
  <c r="E798" i="2"/>
  <c r="F798" i="2"/>
  <c r="G798" i="2"/>
  <c r="C799" i="2"/>
  <c r="D799" i="2"/>
  <c r="E799" i="2"/>
  <c r="F799" i="2"/>
  <c r="G799" i="2"/>
  <c r="C800" i="2"/>
  <c r="D800" i="2"/>
  <c r="E800" i="2"/>
  <c r="F800" i="2"/>
  <c r="G800" i="2"/>
  <c r="C801" i="2"/>
  <c r="D801" i="2"/>
  <c r="E801" i="2"/>
  <c r="F801" i="2"/>
  <c r="G801" i="2"/>
  <c r="C802" i="2"/>
  <c r="D802" i="2"/>
  <c r="E802" i="2"/>
  <c r="F802" i="2"/>
  <c r="G802" i="2"/>
  <c r="C803" i="2"/>
  <c r="D803" i="2"/>
  <c r="E803" i="2"/>
  <c r="F803" i="2"/>
  <c r="G803" i="2"/>
  <c r="C804" i="2"/>
  <c r="D804" i="2"/>
  <c r="E804" i="2"/>
  <c r="F804" i="2"/>
  <c r="G804" i="2"/>
  <c r="C805" i="2"/>
  <c r="D805" i="2"/>
  <c r="E805" i="2"/>
  <c r="F805" i="2"/>
  <c r="G805" i="2"/>
  <c r="C806" i="2"/>
  <c r="D806" i="2"/>
  <c r="E806" i="2"/>
  <c r="F806" i="2"/>
  <c r="G806" i="2"/>
  <c r="C807" i="2"/>
  <c r="D807" i="2"/>
  <c r="E807" i="2"/>
  <c r="F807" i="2"/>
  <c r="G807" i="2"/>
  <c r="C808" i="2"/>
  <c r="D808" i="2"/>
  <c r="E808" i="2"/>
  <c r="F808" i="2"/>
  <c r="G808" i="2"/>
  <c r="C809" i="2"/>
  <c r="D809" i="2"/>
  <c r="E809" i="2"/>
  <c r="F809" i="2"/>
  <c r="G809" i="2"/>
  <c r="C810" i="2"/>
  <c r="D810" i="2"/>
  <c r="E810" i="2"/>
  <c r="F810" i="2"/>
  <c r="G810" i="2"/>
  <c r="C811" i="2"/>
  <c r="D811" i="2"/>
  <c r="E811" i="2"/>
  <c r="F811" i="2"/>
  <c r="G811" i="2"/>
  <c r="C812" i="2"/>
  <c r="D812" i="2"/>
  <c r="E812" i="2"/>
  <c r="F812" i="2"/>
  <c r="G812" i="2"/>
  <c r="C813" i="2"/>
  <c r="D813" i="2"/>
  <c r="E813" i="2"/>
  <c r="F813" i="2"/>
  <c r="G813" i="2"/>
  <c r="C814" i="2"/>
  <c r="D814" i="2"/>
  <c r="E814" i="2"/>
  <c r="F814" i="2"/>
  <c r="G814" i="2"/>
  <c r="C815" i="2"/>
  <c r="D815" i="2"/>
  <c r="E815" i="2"/>
  <c r="F815" i="2"/>
  <c r="G815" i="2"/>
  <c r="C816" i="2"/>
  <c r="D816" i="2"/>
  <c r="E816" i="2"/>
  <c r="F816" i="2"/>
  <c r="G816" i="2"/>
  <c r="C817" i="2"/>
  <c r="D817" i="2"/>
  <c r="E817" i="2"/>
  <c r="F817" i="2"/>
  <c r="G817" i="2"/>
  <c r="C818" i="2"/>
  <c r="D818" i="2"/>
  <c r="E818" i="2"/>
  <c r="F818" i="2"/>
  <c r="G818" i="2"/>
  <c r="C819" i="2"/>
  <c r="D819" i="2"/>
  <c r="E819" i="2"/>
  <c r="F819" i="2"/>
  <c r="G819" i="2"/>
  <c r="C820" i="2"/>
  <c r="D820" i="2"/>
  <c r="E820" i="2"/>
  <c r="F820" i="2"/>
  <c r="G820" i="2"/>
  <c r="C821" i="2"/>
  <c r="D821" i="2"/>
  <c r="E821" i="2"/>
  <c r="F821" i="2"/>
  <c r="G821" i="2"/>
  <c r="C822" i="2"/>
  <c r="D822" i="2"/>
  <c r="E822" i="2"/>
  <c r="F822" i="2"/>
  <c r="G822" i="2"/>
  <c r="C823" i="2"/>
  <c r="D823" i="2"/>
  <c r="E823" i="2"/>
  <c r="F823" i="2"/>
  <c r="G823" i="2"/>
  <c r="C824" i="2"/>
  <c r="D824" i="2"/>
  <c r="E824" i="2"/>
  <c r="F824" i="2"/>
  <c r="G824" i="2"/>
  <c r="C825" i="2"/>
  <c r="D825" i="2"/>
  <c r="E825" i="2"/>
  <c r="F825" i="2"/>
  <c r="G825" i="2"/>
  <c r="C826" i="2"/>
  <c r="D826" i="2"/>
  <c r="E826" i="2"/>
  <c r="F826" i="2"/>
  <c r="G826" i="2"/>
  <c r="C827" i="2"/>
  <c r="D827" i="2"/>
  <c r="E827" i="2"/>
  <c r="F827" i="2"/>
  <c r="G827" i="2"/>
  <c r="C828" i="2"/>
  <c r="D828" i="2"/>
  <c r="E828" i="2"/>
  <c r="F828" i="2"/>
  <c r="G828" i="2"/>
  <c r="C829" i="2"/>
  <c r="D829" i="2"/>
  <c r="E829" i="2"/>
  <c r="F829" i="2"/>
  <c r="G829" i="2"/>
  <c r="C830" i="2"/>
  <c r="D830" i="2"/>
  <c r="E830" i="2"/>
  <c r="F830" i="2"/>
  <c r="G830" i="2"/>
  <c r="C831" i="2"/>
  <c r="D831" i="2"/>
  <c r="E831" i="2"/>
  <c r="F831" i="2"/>
  <c r="G831" i="2"/>
  <c r="C832" i="2"/>
  <c r="D832" i="2"/>
  <c r="E832" i="2"/>
  <c r="F832" i="2"/>
  <c r="G832" i="2"/>
  <c r="C833" i="2"/>
  <c r="D833" i="2"/>
  <c r="E833" i="2"/>
  <c r="F833" i="2"/>
  <c r="G833" i="2"/>
  <c r="C834" i="2"/>
  <c r="D834" i="2"/>
  <c r="E834" i="2"/>
  <c r="F834" i="2"/>
  <c r="G834" i="2"/>
  <c r="C835" i="2"/>
  <c r="D835" i="2"/>
  <c r="E835" i="2"/>
  <c r="F835" i="2"/>
  <c r="G835" i="2"/>
  <c r="C836" i="2"/>
  <c r="D836" i="2"/>
  <c r="E836" i="2"/>
  <c r="F836" i="2"/>
  <c r="G836" i="2"/>
  <c r="C837" i="2"/>
  <c r="D837" i="2"/>
  <c r="E837" i="2"/>
  <c r="F837" i="2"/>
  <c r="G837" i="2"/>
  <c r="C838" i="2"/>
  <c r="D838" i="2"/>
  <c r="E838" i="2"/>
  <c r="F838" i="2"/>
  <c r="G838" i="2"/>
  <c r="C839" i="2"/>
  <c r="D839" i="2"/>
  <c r="E839" i="2"/>
  <c r="F839" i="2"/>
  <c r="G839" i="2"/>
  <c r="C840" i="2"/>
  <c r="D840" i="2"/>
  <c r="E840" i="2"/>
  <c r="F840" i="2"/>
  <c r="G840" i="2"/>
  <c r="C841" i="2"/>
  <c r="D841" i="2"/>
  <c r="E841" i="2"/>
  <c r="F841" i="2"/>
  <c r="G841" i="2"/>
  <c r="C842" i="2"/>
  <c r="D842" i="2"/>
  <c r="E842" i="2"/>
  <c r="F842" i="2"/>
  <c r="G842" i="2"/>
  <c r="C843" i="2"/>
  <c r="D843" i="2"/>
  <c r="E843" i="2"/>
  <c r="F843" i="2"/>
  <c r="G843" i="2"/>
  <c r="C844" i="2"/>
  <c r="D844" i="2"/>
  <c r="E844" i="2"/>
  <c r="F844" i="2"/>
  <c r="G844" i="2"/>
  <c r="C845" i="2"/>
  <c r="D845" i="2"/>
  <c r="E845" i="2"/>
  <c r="F845" i="2"/>
  <c r="G845" i="2"/>
  <c r="C846" i="2"/>
  <c r="D846" i="2"/>
  <c r="E846" i="2"/>
  <c r="F846" i="2"/>
  <c r="G846" i="2"/>
  <c r="C847" i="2"/>
  <c r="D847" i="2"/>
  <c r="E847" i="2"/>
  <c r="F847" i="2"/>
  <c r="G847" i="2"/>
  <c r="C848" i="2"/>
  <c r="D848" i="2"/>
  <c r="E848" i="2"/>
  <c r="F848" i="2"/>
  <c r="G848" i="2"/>
  <c r="C849" i="2"/>
  <c r="D849" i="2"/>
  <c r="E849" i="2"/>
  <c r="F849" i="2"/>
  <c r="G849" i="2"/>
  <c r="C850" i="2"/>
  <c r="D850" i="2"/>
  <c r="E850" i="2"/>
  <c r="F850" i="2"/>
  <c r="G850" i="2"/>
  <c r="C851" i="2"/>
  <c r="D851" i="2"/>
  <c r="E851" i="2"/>
  <c r="F851" i="2"/>
  <c r="G851" i="2"/>
  <c r="C852" i="2"/>
  <c r="D852" i="2"/>
  <c r="E852" i="2"/>
  <c r="F852" i="2"/>
  <c r="G852" i="2"/>
  <c r="C853" i="2"/>
  <c r="D853" i="2"/>
  <c r="E853" i="2"/>
  <c r="F853" i="2"/>
  <c r="G853" i="2"/>
  <c r="C854" i="2"/>
  <c r="D854" i="2"/>
  <c r="E854" i="2"/>
  <c r="F854" i="2"/>
  <c r="G854" i="2"/>
  <c r="C855" i="2"/>
  <c r="D855" i="2"/>
  <c r="E855" i="2"/>
  <c r="F855" i="2"/>
  <c r="G855" i="2"/>
  <c r="C856" i="2"/>
  <c r="D856" i="2"/>
  <c r="E856" i="2"/>
  <c r="F856" i="2"/>
  <c r="G856" i="2"/>
  <c r="C857" i="2"/>
  <c r="D857" i="2"/>
  <c r="E857" i="2"/>
  <c r="F857" i="2"/>
  <c r="G857" i="2"/>
  <c r="C858" i="2"/>
  <c r="D858" i="2"/>
  <c r="E858" i="2"/>
  <c r="F858" i="2"/>
  <c r="G858" i="2"/>
  <c r="C859" i="2"/>
  <c r="D859" i="2"/>
  <c r="E859" i="2"/>
  <c r="F859" i="2"/>
  <c r="G859" i="2"/>
  <c r="C860" i="2"/>
  <c r="D860" i="2"/>
  <c r="E860" i="2"/>
  <c r="F860" i="2"/>
  <c r="G860" i="2"/>
  <c r="C861" i="2"/>
  <c r="D861" i="2"/>
  <c r="E861" i="2"/>
  <c r="F861" i="2"/>
  <c r="G861" i="2"/>
  <c r="C862" i="2"/>
  <c r="D862" i="2"/>
  <c r="E862" i="2"/>
  <c r="F862" i="2"/>
  <c r="G862" i="2"/>
  <c r="C863" i="2"/>
  <c r="D863" i="2"/>
  <c r="E863" i="2"/>
  <c r="F863" i="2"/>
  <c r="G863" i="2"/>
  <c r="C864" i="2"/>
  <c r="D864" i="2"/>
  <c r="E864" i="2"/>
  <c r="F864" i="2"/>
  <c r="G864" i="2"/>
  <c r="C865" i="2"/>
  <c r="D865" i="2"/>
  <c r="E865" i="2"/>
  <c r="F865" i="2"/>
  <c r="G865" i="2"/>
  <c r="C866" i="2"/>
  <c r="D866" i="2"/>
  <c r="E866" i="2"/>
  <c r="F866" i="2"/>
  <c r="G866" i="2"/>
  <c r="C867" i="2"/>
  <c r="D867" i="2"/>
  <c r="E867" i="2"/>
  <c r="F867" i="2"/>
  <c r="G867" i="2"/>
  <c r="C868" i="2"/>
  <c r="D868" i="2"/>
  <c r="E868" i="2"/>
  <c r="F868" i="2"/>
  <c r="G868" i="2"/>
  <c r="C869" i="2"/>
  <c r="D869" i="2"/>
  <c r="E869" i="2"/>
  <c r="F869" i="2"/>
  <c r="G869" i="2"/>
  <c r="C870" i="2"/>
  <c r="D870" i="2"/>
  <c r="E870" i="2"/>
  <c r="F870" i="2"/>
  <c r="G870" i="2"/>
  <c r="C871" i="2"/>
  <c r="D871" i="2"/>
  <c r="E871" i="2"/>
  <c r="F871" i="2"/>
  <c r="G871" i="2"/>
  <c r="C872" i="2"/>
  <c r="D872" i="2"/>
  <c r="E872" i="2"/>
  <c r="F872" i="2"/>
  <c r="G872" i="2"/>
  <c r="C873" i="2"/>
  <c r="D873" i="2"/>
  <c r="E873" i="2"/>
  <c r="F873" i="2"/>
  <c r="G873" i="2"/>
  <c r="C874" i="2"/>
  <c r="D874" i="2"/>
  <c r="E874" i="2"/>
  <c r="F874" i="2"/>
  <c r="G874" i="2"/>
  <c r="C875" i="2"/>
  <c r="D875" i="2"/>
  <c r="E875" i="2"/>
  <c r="F875" i="2"/>
  <c r="G875" i="2"/>
  <c r="C876" i="2"/>
  <c r="D876" i="2"/>
  <c r="E876" i="2"/>
  <c r="F876" i="2"/>
  <c r="G876" i="2"/>
  <c r="C877" i="2"/>
  <c r="D877" i="2"/>
  <c r="E877" i="2"/>
  <c r="F877" i="2"/>
  <c r="G877" i="2"/>
  <c r="C878" i="2"/>
  <c r="D878" i="2"/>
  <c r="E878" i="2"/>
  <c r="F878" i="2"/>
  <c r="G878" i="2"/>
  <c r="C879" i="2"/>
  <c r="D879" i="2"/>
  <c r="E879" i="2"/>
  <c r="F879" i="2"/>
  <c r="G879" i="2"/>
  <c r="C880" i="2"/>
  <c r="D880" i="2"/>
  <c r="E880" i="2"/>
  <c r="F880" i="2"/>
  <c r="G880" i="2"/>
  <c r="C881" i="2"/>
  <c r="D881" i="2"/>
  <c r="E881" i="2"/>
  <c r="F881" i="2"/>
  <c r="G881" i="2"/>
  <c r="C882" i="2"/>
  <c r="D882" i="2"/>
  <c r="E882" i="2"/>
  <c r="F882" i="2"/>
  <c r="G882" i="2"/>
  <c r="C883" i="2"/>
  <c r="D883" i="2"/>
  <c r="E883" i="2"/>
  <c r="F883" i="2"/>
  <c r="G883" i="2"/>
  <c r="C884" i="2"/>
  <c r="D884" i="2"/>
  <c r="E884" i="2"/>
  <c r="F884" i="2"/>
  <c r="G884" i="2"/>
  <c r="C885" i="2"/>
  <c r="D885" i="2"/>
  <c r="E885" i="2"/>
  <c r="F885" i="2"/>
  <c r="G885" i="2"/>
  <c r="C886" i="2"/>
  <c r="D886" i="2"/>
  <c r="E886" i="2"/>
  <c r="F886" i="2"/>
  <c r="G886" i="2"/>
  <c r="C887" i="2"/>
  <c r="D887" i="2"/>
  <c r="E887" i="2"/>
  <c r="F887" i="2"/>
  <c r="G887" i="2"/>
  <c r="C888" i="2"/>
  <c r="D888" i="2"/>
  <c r="E888" i="2"/>
  <c r="F888" i="2"/>
  <c r="G888" i="2"/>
  <c r="C889" i="2"/>
  <c r="D889" i="2"/>
  <c r="E889" i="2"/>
  <c r="F889" i="2"/>
  <c r="G889" i="2"/>
  <c r="C890" i="2"/>
  <c r="D890" i="2"/>
  <c r="E890" i="2"/>
  <c r="F890" i="2"/>
  <c r="G890" i="2"/>
  <c r="C891" i="2"/>
  <c r="D891" i="2"/>
  <c r="E891" i="2"/>
  <c r="F891" i="2"/>
  <c r="G891" i="2"/>
  <c r="C892" i="2"/>
  <c r="D892" i="2"/>
  <c r="E892" i="2"/>
  <c r="F892" i="2"/>
  <c r="G892" i="2"/>
  <c r="C893" i="2"/>
  <c r="D893" i="2"/>
  <c r="E893" i="2"/>
  <c r="F893" i="2"/>
  <c r="G893" i="2"/>
  <c r="C894" i="2"/>
  <c r="D894" i="2"/>
  <c r="E894" i="2"/>
  <c r="F894" i="2"/>
  <c r="G894" i="2"/>
  <c r="C895" i="2"/>
  <c r="D895" i="2"/>
  <c r="E895" i="2"/>
  <c r="F895" i="2"/>
  <c r="G895" i="2"/>
  <c r="C896" i="2"/>
  <c r="D896" i="2"/>
  <c r="E896" i="2"/>
  <c r="F896" i="2"/>
  <c r="G896" i="2"/>
  <c r="C897" i="2"/>
  <c r="D897" i="2"/>
  <c r="E897" i="2"/>
  <c r="F897" i="2"/>
  <c r="G897" i="2"/>
  <c r="C898" i="2"/>
  <c r="D898" i="2"/>
  <c r="E898" i="2"/>
  <c r="F898" i="2"/>
  <c r="G898" i="2"/>
  <c r="C899" i="2"/>
  <c r="D899" i="2"/>
  <c r="E899" i="2"/>
  <c r="F899" i="2"/>
  <c r="G899" i="2"/>
  <c r="C900" i="2"/>
  <c r="D900" i="2"/>
  <c r="E900" i="2"/>
  <c r="F900" i="2"/>
  <c r="G900" i="2"/>
  <c r="C901" i="2"/>
  <c r="D901" i="2"/>
  <c r="E901" i="2"/>
  <c r="F901" i="2"/>
  <c r="G901" i="2"/>
  <c r="C902" i="2"/>
  <c r="D902" i="2"/>
  <c r="E902" i="2"/>
  <c r="F902" i="2"/>
  <c r="G902" i="2"/>
  <c r="C903" i="2"/>
  <c r="D903" i="2"/>
  <c r="E903" i="2"/>
  <c r="F903" i="2"/>
  <c r="G903" i="2"/>
  <c r="C904" i="2"/>
  <c r="D904" i="2"/>
  <c r="E904" i="2"/>
  <c r="F904" i="2"/>
  <c r="G904" i="2"/>
  <c r="C905" i="2"/>
  <c r="D905" i="2"/>
  <c r="E905" i="2"/>
  <c r="F905" i="2"/>
  <c r="G905" i="2"/>
  <c r="C906" i="2"/>
  <c r="D906" i="2"/>
  <c r="E906" i="2"/>
  <c r="F906" i="2"/>
  <c r="G906" i="2"/>
  <c r="C907" i="2"/>
  <c r="D907" i="2"/>
  <c r="E907" i="2"/>
  <c r="F907" i="2"/>
  <c r="G907" i="2"/>
  <c r="C908" i="2"/>
  <c r="D908" i="2"/>
  <c r="E908" i="2"/>
  <c r="F908" i="2"/>
  <c r="G908" i="2"/>
  <c r="C909" i="2"/>
  <c r="D909" i="2"/>
  <c r="E909" i="2"/>
  <c r="F909" i="2"/>
  <c r="G909" i="2"/>
  <c r="C910" i="2"/>
  <c r="D910" i="2"/>
  <c r="E910" i="2"/>
  <c r="F910" i="2"/>
  <c r="G910" i="2"/>
  <c r="C911" i="2"/>
  <c r="D911" i="2"/>
  <c r="E911" i="2"/>
  <c r="F911" i="2"/>
  <c r="G911" i="2"/>
  <c r="C912" i="2"/>
  <c r="D912" i="2"/>
  <c r="E912" i="2"/>
  <c r="F912" i="2"/>
  <c r="G912" i="2"/>
  <c r="C913" i="2"/>
  <c r="D913" i="2"/>
  <c r="E913" i="2"/>
  <c r="F913" i="2"/>
  <c r="G913" i="2"/>
  <c r="C914" i="2"/>
  <c r="D914" i="2"/>
  <c r="E914" i="2"/>
  <c r="F914" i="2"/>
  <c r="G914" i="2"/>
  <c r="C915" i="2"/>
  <c r="D915" i="2"/>
  <c r="E915" i="2"/>
  <c r="F915" i="2"/>
  <c r="G915" i="2"/>
  <c r="C916" i="2"/>
  <c r="D916" i="2"/>
  <c r="E916" i="2"/>
  <c r="F916" i="2"/>
  <c r="G916" i="2"/>
  <c r="C917" i="2"/>
  <c r="D917" i="2"/>
  <c r="E917" i="2"/>
  <c r="F917" i="2"/>
  <c r="G917" i="2"/>
  <c r="C918" i="2"/>
  <c r="D918" i="2"/>
  <c r="E918" i="2"/>
  <c r="F918" i="2"/>
  <c r="G918" i="2"/>
  <c r="C919" i="2"/>
  <c r="D919" i="2"/>
  <c r="E919" i="2"/>
  <c r="F919" i="2"/>
  <c r="G919" i="2"/>
  <c r="C920" i="2"/>
  <c r="D920" i="2"/>
  <c r="E920" i="2"/>
  <c r="F920" i="2"/>
  <c r="G920" i="2"/>
  <c r="C921" i="2"/>
  <c r="D921" i="2"/>
  <c r="E921" i="2"/>
  <c r="F921" i="2"/>
  <c r="G921" i="2"/>
  <c r="C922" i="2"/>
  <c r="D922" i="2"/>
  <c r="E922" i="2"/>
  <c r="F922" i="2"/>
  <c r="G922" i="2"/>
  <c r="C923" i="2"/>
  <c r="D923" i="2"/>
  <c r="E923" i="2"/>
  <c r="F923" i="2"/>
  <c r="G923" i="2"/>
  <c r="C924" i="2"/>
  <c r="D924" i="2"/>
  <c r="E924" i="2"/>
  <c r="F924" i="2"/>
  <c r="G924" i="2"/>
  <c r="C925" i="2"/>
  <c r="D925" i="2"/>
  <c r="E925" i="2"/>
  <c r="F925" i="2"/>
  <c r="G925" i="2"/>
  <c r="C926" i="2"/>
  <c r="D926" i="2"/>
  <c r="E926" i="2"/>
  <c r="F926" i="2"/>
  <c r="G926" i="2"/>
  <c r="C927" i="2"/>
  <c r="D927" i="2"/>
  <c r="E927" i="2"/>
  <c r="F927" i="2"/>
  <c r="G927" i="2"/>
  <c r="C928" i="2"/>
  <c r="D928" i="2"/>
  <c r="E928" i="2"/>
  <c r="F928" i="2"/>
  <c r="G928" i="2"/>
  <c r="C929" i="2"/>
  <c r="D929" i="2"/>
  <c r="E929" i="2"/>
  <c r="F929" i="2"/>
  <c r="G929" i="2"/>
  <c r="C930" i="2"/>
  <c r="D930" i="2"/>
  <c r="E930" i="2"/>
  <c r="F930" i="2"/>
  <c r="G930" i="2"/>
  <c r="C931" i="2"/>
  <c r="D931" i="2"/>
  <c r="E931" i="2"/>
  <c r="F931" i="2"/>
  <c r="G931" i="2"/>
  <c r="C932" i="2"/>
  <c r="D932" i="2"/>
  <c r="E932" i="2"/>
  <c r="F932" i="2"/>
  <c r="G932" i="2"/>
  <c r="C933" i="2"/>
  <c r="D933" i="2"/>
  <c r="E933" i="2"/>
  <c r="F933" i="2"/>
  <c r="G933" i="2"/>
  <c r="C934" i="2"/>
  <c r="D934" i="2"/>
  <c r="E934" i="2"/>
  <c r="F934" i="2"/>
  <c r="G934" i="2"/>
  <c r="C935" i="2"/>
  <c r="D935" i="2"/>
  <c r="E935" i="2"/>
  <c r="F935" i="2"/>
  <c r="G935" i="2"/>
  <c r="C936" i="2"/>
  <c r="D936" i="2"/>
  <c r="E936" i="2"/>
  <c r="F936" i="2"/>
  <c r="G936" i="2"/>
  <c r="C937" i="2"/>
  <c r="D937" i="2"/>
  <c r="E937" i="2"/>
  <c r="F937" i="2"/>
  <c r="G937" i="2"/>
  <c r="C938" i="2"/>
  <c r="D938" i="2"/>
  <c r="E938" i="2"/>
  <c r="F938" i="2"/>
  <c r="G938" i="2"/>
  <c r="C939" i="2"/>
  <c r="D939" i="2"/>
  <c r="E939" i="2"/>
  <c r="F939" i="2"/>
  <c r="G939" i="2"/>
  <c r="C940" i="2"/>
  <c r="D940" i="2"/>
  <c r="E940" i="2"/>
  <c r="F940" i="2"/>
  <c r="G940" i="2"/>
  <c r="C941" i="2"/>
  <c r="D941" i="2"/>
  <c r="E941" i="2"/>
  <c r="F941" i="2"/>
  <c r="G941" i="2"/>
  <c r="C942" i="2"/>
  <c r="D942" i="2"/>
  <c r="E942" i="2"/>
  <c r="F942" i="2"/>
  <c r="G942" i="2"/>
  <c r="C943" i="2"/>
  <c r="D943" i="2"/>
  <c r="E943" i="2"/>
  <c r="F943" i="2"/>
  <c r="G943" i="2"/>
  <c r="C944" i="2"/>
  <c r="D944" i="2"/>
  <c r="E944" i="2"/>
  <c r="F944" i="2"/>
  <c r="G944" i="2"/>
  <c r="C945" i="2"/>
  <c r="D945" i="2"/>
  <c r="E945" i="2"/>
  <c r="F945" i="2"/>
  <c r="G945" i="2"/>
  <c r="C946" i="2"/>
  <c r="D946" i="2"/>
  <c r="E946" i="2"/>
  <c r="F946" i="2"/>
  <c r="G946" i="2"/>
  <c r="C947" i="2"/>
  <c r="D947" i="2"/>
  <c r="E947" i="2"/>
  <c r="F947" i="2"/>
  <c r="G947" i="2"/>
  <c r="C948" i="2"/>
  <c r="D948" i="2"/>
  <c r="E948" i="2"/>
  <c r="F948" i="2"/>
  <c r="G948" i="2"/>
  <c r="C949" i="2"/>
  <c r="D949" i="2"/>
  <c r="E949" i="2"/>
  <c r="F949" i="2"/>
  <c r="G949" i="2"/>
  <c r="C950" i="2"/>
  <c r="D950" i="2"/>
  <c r="E950" i="2"/>
  <c r="F950" i="2"/>
  <c r="G950" i="2"/>
  <c r="C951" i="2"/>
  <c r="D951" i="2"/>
  <c r="E951" i="2"/>
  <c r="F951" i="2"/>
  <c r="G951" i="2"/>
  <c r="C952" i="2"/>
  <c r="D952" i="2"/>
  <c r="E952" i="2"/>
  <c r="F952" i="2"/>
  <c r="G952" i="2"/>
  <c r="C953" i="2"/>
  <c r="D953" i="2"/>
  <c r="E953" i="2"/>
  <c r="F953" i="2"/>
  <c r="G953" i="2"/>
  <c r="C954" i="2"/>
  <c r="D954" i="2"/>
  <c r="E954" i="2"/>
  <c r="F954" i="2"/>
  <c r="G954" i="2"/>
  <c r="C955" i="2"/>
  <c r="D955" i="2"/>
  <c r="E955" i="2"/>
  <c r="F955" i="2"/>
  <c r="G955" i="2"/>
  <c r="C956" i="2"/>
  <c r="D956" i="2"/>
  <c r="E956" i="2"/>
  <c r="F956" i="2"/>
  <c r="G956" i="2"/>
  <c r="C957" i="2"/>
  <c r="D957" i="2"/>
  <c r="E957" i="2"/>
  <c r="F957" i="2"/>
  <c r="G957" i="2"/>
  <c r="C958" i="2"/>
  <c r="D958" i="2"/>
  <c r="E958" i="2"/>
  <c r="F958" i="2"/>
  <c r="G958" i="2"/>
  <c r="C959" i="2"/>
  <c r="D959" i="2"/>
  <c r="E959" i="2"/>
  <c r="F959" i="2"/>
  <c r="G959" i="2"/>
  <c r="C960" i="2"/>
  <c r="D960" i="2"/>
  <c r="E960" i="2"/>
  <c r="F960" i="2"/>
  <c r="G960" i="2"/>
  <c r="C961" i="2"/>
  <c r="D961" i="2"/>
  <c r="E961" i="2"/>
  <c r="F961" i="2"/>
  <c r="G961" i="2"/>
  <c r="C962" i="2"/>
  <c r="D962" i="2"/>
  <c r="E962" i="2"/>
  <c r="F962" i="2"/>
  <c r="G962" i="2"/>
  <c r="C963" i="2"/>
  <c r="D963" i="2"/>
  <c r="E963" i="2"/>
  <c r="F963" i="2"/>
  <c r="G963" i="2"/>
  <c r="C964" i="2"/>
  <c r="D964" i="2"/>
  <c r="E964" i="2"/>
  <c r="F964" i="2"/>
  <c r="G964" i="2"/>
  <c r="C965" i="2"/>
  <c r="D965" i="2"/>
  <c r="E965" i="2"/>
  <c r="F965" i="2"/>
  <c r="G965" i="2"/>
  <c r="C966" i="2"/>
  <c r="D966" i="2"/>
  <c r="E966" i="2"/>
  <c r="F966" i="2"/>
  <c r="G966" i="2"/>
  <c r="C967" i="2"/>
  <c r="D967" i="2"/>
  <c r="E967" i="2"/>
  <c r="F967" i="2"/>
  <c r="G967" i="2"/>
  <c r="C968" i="2"/>
  <c r="D968" i="2"/>
  <c r="E968" i="2"/>
  <c r="F968" i="2"/>
  <c r="G968" i="2"/>
  <c r="C969" i="2"/>
  <c r="D969" i="2"/>
  <c r="E969" i="2"/>
  <c r="F969" i="2"/>
  <c r="G969" i="2"/>
  <c r="C970" i="2"/>
  <c r="D970" i="2"/>
  <c r="E970" i="2"/>
  <c r="F970" i="2"/>
  <c r="G970" i="2"/>
  <c r="C971" i="2"/>
  <c r="D971" i="2"/>
  <c r="E971" i="2"/>
  <c r="F971" i="2"/>
  <c r="G971" i="2"/>
  <c r="C972" i="2"/>
  <c r="D972" i="2"/>
  <c r="E972" i="2"/>
  <c r="F972" i="2"/>
  <c r="G972" i="2"/>
  <c r="C973" i="2"/>
  <c r="D973" i="2"/>
  <c r="E973" i="2"/>
  <c r="F973" i="2"/>
  <c r="G973" i="2"/>
  <c r="C974" i="2"/>
  <c r="D974" i="2"/>
  <c r="E974" i="2"/>
  <c r="F974" i="2"/>
  <c r="G974" i="2"/>
  <c r="C975" i="2"/>
  <c r="D975" i="2"/>
  <c r="E975" i="2"/>
  <c r="F975" i="2"/>
  <c r="G975" i="2"/>
  <c r="C976" i="2"/>
  <c r="D976" i="2"/>
  <c r="E976" i="2"/>
  <c r="F976" i="2"/>
  <c r="G976" i="2"/>
  <c r="C977" i="2"/>
  <c r="D977" i="2"/>
  <c r="E977" i="2"/>
  <c r="F977" i="2"/>
  <c r="G977" i="2"/>
  <c r="C978" i="2"/>
  <c r="D978" i="2"/>
  <c r="E978" i="2"/>
  <c r="F978" i="2"/>
  <c r="G978" i="2"/>
  <c r="C979" i="2"/>
  <c r="D979" i="2"/>
  <c r="E979" i="2"/>
  <c r="F979" i="2"/>
  <c r="G979" i="2"/>
  <c r="C980" i="2"/>
  <c r="D980" i="2"/>
  <c r="E980" i="2"/>
  <c r="F980" i="2"/>
  <c r="G980" i="2"/>
  <c r="C981" i="2"/>
  <c r="D981" i="2"/>
  <c r="E981" i="2"/>
  <c r="F981" i="2"/>
  <c r="G981" i="2"/>
  <c r="C982" i="2"/>
  <c r="D982" i="2"/>
  <c r="E982" i="2"/>
  <c r="F982" i="2"/>
  <c r="G982" i="2"/>
  <c r="C983" i="2"/>
  <c r="D983" i="2"/>
  <c r="E983" i="2"/>
  <c r="F983" i="2"/>
  <c r="G983" i="2"/>
  <c r="C984" i="2"/>
  <c r="D984" i="2"/>
  <c r="E984" i="2"/>
  <c r="F984" i="2"/>
  <c r="G984" i="2"/>
  <c r="C985" i="2"/>
  <c r="D985" i="2"/>
  <c r="E985" i="2"/>
  <c r="F985" i="2"/>
  <c r="G985" i="2"/>
  <c r="C986" i="2"/>
  <c r="D986" i="2"/>
  <c r="E986" i="2"/>
  <c r="F986" i="2"/>
  <c r="G986" i="2"/>
  <c r="C987" i="2"/>
  <c r="D987" i="2"/>
  <c r="E987" i="2"/>
  <c r="F987" i="2"/>
  <c r="G987" i="2"/>
  <c r="C988" i="2"/>
  <c r="D988" i="2"/>
  <c r="E988" i="2"/>
  <c r="F988" i="2"/>
  <c r="G988" i="2"/>
  <c r="C989" i="2"/>
  <c r="D989" i="2"/>
  <c r="E989" i="2"/>
  <c r="F989" i="2"/>
  <c r="G989" i="2"/>
  <c r="C990" i="2"/>
  <c r="D990" i="2"/>
  <c r="E990" i="2"/>
  <c r="F990" i="2"/>
  <c r="G990" i="2"/>
  <c r="C991" i="2"/>
  <c r="D991" i="2"/>
  <c r="E991" i="2"/>
  <c r="F991" i="2"/>
  <c r="G991" i="2"/>
  <c r="C992" i="2"/>
  <c r="D992" i="2"/>
  <c r="E992" i="2"/>
  <c r="F992" i="2"/>
  <c r="G992" i="2"/>
  <c r="C993" i="2"/>
  <c r="D993" i="2"/>
  <c r="E993" i="2"/>
  <c r="F993" i="2"/>
  <c r="G993" i="2"/>
  <c r="C994" i="2"/>
  <c r="D994" i="2"/>
  <c r="E994" i="2"/>
  <c r="F994" i="2"/>
  <c r="G994" i="2"/>
  <c r="C995" i="2"/>
  <c r="D995" i="2"/>
  <c r="E995" i="2"/>
  <c r="F995" i="2"/>
  <c r="G995" i="2"/>
  <c r="C996" i="2"/>
  <c r="D996" i="2"/>
  <c r="E996" i="2"/>
  <c r="F996" i="2"/>
  <c r="G996" i="2"/>
  <c r="C997" i="2"/>
  <c r="D997" i="2"/>
  <c r="E997" i="2"/>
  <c r="F997" i="2"/>
  <c r="G997" i="2"/>
  <c r="C998" i="2"/>
  <c r="D998" i="2"/>
  <c r="E998" i="2"/>
  <c r="F998" i="2"/>
  <c r="G998" i="2"/>
  <c r="C999" i="2"/>
  <c r="D999" i="2"/>
  <c r="E999" i="2"/>
  <c r="F999" i="2"/>
  <c r="G999" i="2"/>
  <c r="C1000" i="2"/>
  <c r="D1000" i="2"/>
  <c r="E1000" i="2"/>
  <c r="F1000" i="2"/>
  <c r="G1000" i="2"/>
  <c r="C1001" i="2"/>
  <c r="D1001" i="2"/>
  <c r="E1001" i="2"/>
  <c r="F1001" i="2"/>
  <c r="G1001" i="2"/>
  <c r="C1002" i="2"/>
  <c r="D1002" i="2"/>
  <c r="E1002" i="2"/>
  <c r="F1002" i="2"/>
  <c r="G1002" i="2"/>
  <c r="C1003" i="2"/>
  <c r="D1003" i="2"/>
  <c r="E1003" i="2"/>
  <c r="F1003" i="2"/>
  <c r="G1003" i="2"/>
  <c r="I3" i="2" a="1"/>
  <c r="I3" i="2" s="1"/>
  <c r="D4" i="2"/>
  <c r="E4" i="2"/>
  <c r="F4" i="2"/>
  <c r="G4" i="2"/>
  <c r="C4" i="2"/>
  <c r="C3" i="2" a="1"/>
  <c r="C3" i="2" s="1"/>
  <c r="C15" i="1" a="1"/>
  <c r="C15" i="1" s="1"/>
  <c r="B16" i="1" a="1"/>
  <c r="B16" i="1" s="1"/>
  <c r="Z2" i="3"/>
  <c r="T2" i="3"/>
  <c r="N2" i="3"/>
  <c r="H2" i="3"/>
  <c r="B2" i="3"/>
  <c r="AB2000" i="3"/>
  <c r="AB1999" i="3"/>
  <c r="AB1998" i="3"/>
  <c r="AB1997" i="3"/>
  <c r="AB1996" i="3"/>
  <c r="AB1995" i="3"/>
  <c r="AB1994" i="3"/>
  <c r="AB1993" i="3"/>
  <c r="AB1992" i="3"/>
  <c r="AB1991" i="3"/>
  <c r="AB1990" i="3"/>
  <c r="AB1989" i="3"/>
  <c r="AB1988" i="3"/>
  <c r="AB1987" i="3"/>
  <c r="AB1986" i="3"/>
  <c r="AB1985" i="3"/>
  <c r="AB1984" i="3"/>
  <c r="AB1983" i="3"/>
  <c r="AB1982" i="3"/>
  <c r="AB1981" i="3"/>
  <c r="AB1980" i="3"/>
  <c r="AB1979" i="3"/>
  <c r="AB1978" i="3"/>
  <c r="AB1977" i="3"/>
  <c r="AB1976" i="3"/>
  <c r="AB1975" i="3"/>
  <c r="AB1974" i="3"/>
  <c r="AB1973" i="3"/>
  <c r="AB1972" i="3"/>
  <c r="AB1971" i="3"/>
  <c r="AB1970" i="3"/>
  <c r="AB1969" i="3"/>
  <c r="AB1968" i="3"/>
  <c r="AB1967" i="3"/>
  <c r="AB1966" i="3"/>
  <c r="AB1965" i="3"/>
  <c r="AB1964" i="3"/>
  <c r="AB1963" i="3"/>
  <c r="AB1962" i="3"/>
  <c r="AB1961" i="3"/>
  <c r="AB1960" i="3"/>
  <c r="AB1959" i="3"/>
  <c r="AB1958" i="3"/>
  <c r="AB1957" i="3"/>
  <c r="AB1956" i="3"/>
  <c r="AB1955" i="3"/>
  <c r="AB1954" i="3"/>
  <c r="AB1953" i="3"/>
  <c r="AB1952" i="3"/>
  <c r="AB1951" i="3"/>
  <c r="AB1950" i="3"/>
  <c r="AB1949" i="3"/>
  <c r="AB1948" i="3"/>
  <c r="AB1947" i="3"/>
  <c r="AB1946" i="3"/>
  <c r="AB1945" i="3"/>
  <c r="AB1944" i="3"/>
  <c r="AB1943" i="3"/>
  <c r="AB1942" i="3"/>
  <c r="AB1941" i="3"/>
  <c r="AB1940" i="3"/>
  <c r="AB1939" i="3"/>
  <c r="AB1938" i="3"/>
  <c r="AB1937" i="3"/>
  <c r="AB1936" i="3"/>
  <c r="AB1935" i="3"/>
  <c r="AB1934" i="3"/>
  <c r="AB1933" i="3"/>
  <c r="AB1932" i="3"/>
  <c r="AB1931" i="3"/>
  <c r="AB1930" i="3"/>
  <c r="AB1929" i="3"/>
  <c r="AB1928" i="3"/>
  <c r="AB1927" i="3"/>
  <c r="AB1926" i="3"/>
  <c r="AB1925" i="3"/>
  <c r="AB1924" i="3"/>
  <c r="AB1923" i="3"/>
  <c r="AB1922" i="3"/>
  <c r="AB1921" i="3"/>
  <c r="AB1920" i="3"/>
  <c r="AB1919" i="3"/>
  <c r="AB1918" i="3"/>
  <c r="AB1917" i="3"/>
  <c r="AB1916" i="3"/>
  <c r="AB1915" i="3"/>
  <c r="AB1914" i="3"/>
  <c r="AB1913" i="3"/>
  <c r="AB1912" i="3"/>
  <c r="AB1911" i="3"/>
  <c r="AB1910" i="3"/>
  <c r="AB1909" i="3"/>
  <c r="AB1908" i="3"/>
  <c r="AB1907" i="3"/>
  <c r="AB1906" i="3"/>
  <c r="AB1905" i="3"/>
  <c r="AB1904" i="3"/>
  <c r="AB1903" i="3"/>
  <c r="AB1902" i="3"/>
  <c r="AB1901" i="3"/>
  <c r="AB1900" i="3"/>
  <c r="AB1899" i="3"/>
  <c r="AB1898" i="3"/>
  <c r="AB1897" i="3"/>
  <c r="AB1896" i="3"/>
  <c r="AB1895" i="3"/>
  <c r="AB1894" i="3"/>
  <c r="AB1893" i="3"/>
  <c r="AB1892" i="3"/>
  <c r="AB1891" i="3"/>
  <c r="AB1890" i="3"/>
  <c r="AB1889" i="3"/>
  <c r="AB1888" i="3"/>
  <c r="AB1887" i="3"/>
  <c r="AB1886" i="3"/>
  <c r="AB1885" i="3"/>
  <c r="AB1884" i="3"/>
  <c r="AB1883" i="3"/>
  <c r="AB1882" i="3"/>
  <c r="AB1881" i="3"/>
  <c r="AB1880" i="3"/>
  <c r="AB1879" i="3"/>
  <c r="AB1878" i="3"/>
  <c r="AB1877" i="3"/>
  <c r="AB1876" i="3"/>
  <c r="AB1875" i="3"/>
  <c r="AB1874" i="3"/>
  <c r="AB1873" i="3"/>
  <c r="AB1872" i="3"/>
  <c r="AB1871" i="3"/>
  <c r="AB1870" i="3"/>
  <c r="AB1869" i="3"/>
  <c r="AB1868" i="3"/>
  <c r="AB1867" i="3"/>
  <c r="AB1866" i="3"/>
  <c r="AB1865" i="3"/>
  <c r="AB1864" i="3"/>
  <c r="AB1863" i="3"/>
  <c r="AB1862" i="3"/>
  <c r="AB1861" i="3"/>
  <c r="AB1860" i="3"/>
  <c r="AB1859" i="3"/>
  <c r="AB1858" i="3"/>
  <c r="AB1857" i="3"/>
  <c r="AB1856" i="3"/>
  <c r="AB1855" i="3"/>
  <c r="AB1854" i="3"/>
  <c r="AB1853" i="3"/>
  <c r="AB1852" i="3"/>
  <c r="AB1851" i="3"/>
  <c r="AB1850" i="3"/>
  <c r="AB1849" i="3"/>
  <c r="AB1848" i="3"/>
  <c r="AB1847" i="3"/>
  <c r="AB1846" i="3"/>
  <c r="AB1845" i="3"/>
  <c r="AB1844" i="3"/>
  <c r="AB1843" i="3"/>
  <c r="AB1842" i="3"/>
  <c r="AB1841" i="3"/>
  <c r="AB1840" i="3"/>
  <c r="AB1839" i="3"/>
  <c r="AB1838" i="3"/>
  <c r="AB1837" i="3"/>
  <c r="AB1836" i="3"/>
  <c r="AB1835" i="3"/>
  <c r="AB1834" i="3"/>
  <c r="AB1833" i="3"/>
  <c r="AB1832" i="3"/>
  <c r="AB1831" i="3"/>
  <c r="AB1830" i="3"/>
  <c r="AB1829" i="3"/>
  <c r="AB1828" i="3"/>
  <c r="AB1827" i="3"/>
  <c r="AB1826" i="3"/>
  <c r="AB1825" i="3"/>
  <c r="AB1824" i="3"/>
  <c r="AB1823" i="3"/>
  <c r="AB1822" i="3"/>
  <c r="AB1821" i="3"/>
  <c r="AB1820" i="3"/>
  <c r="AB1819" i="3"/>
  <c r="AB1818" i="3"/>
  <c r="AB1817" i="3"/>
  <c r="AB1816" i="3"/>
  <c r="AB1815" i="3"/>
  <c r="AB1814" i="3"/>
  <c r="AB1813" i="3"/>
  <c r="AB1812" i="3"/>
  <c r="AB1811" i="3"/>
  <c r="AB1810" i="3"/>
  <c r="AB1809" i="3"/>
  <c r="AB1808" i="3"/>
  <c r="AB1807" i="3"/>
  <c r="AB1806" i="3"/>
  <c r="AB1805" i="3"/>
  <c r="AB1804" i="3"/>
  <c r="AB1803" i="3"/>
  <c r="AB1802" i="3"/>
  <c r="AB1801" i="3"/>
  <c r="AB1800" i="3"/>
  <c r="AB1799" i="3"/>
  <c r="AB1798" i="3"/>
  <c r="AB1797" i="3"/>
  <c r="AB1796" i="3"/>
  <c r="AB1795" i="3"/>
  <c r="AB1794" i="3"/>
  <c r="AB1793" i="3"/>
  <c r="AB1792" i="3"/>
  <c r="AB1791" i="3"/>
  <c r="AB1790" i="3"/>
  <c r="AB1789" i="3"/>
  <c r="AB1788" i="3"/>
  <c r="AB1787" i="3"/>
  <c r="AB1786" i="3"/>
  <c r="AB1785" i="3"/>
  <c r="AB1784" i="3"/>
  <c r="AB1783" i="3"/>
  <c r="AB1782" i="3"/>
  <c r="AB1781" i="3"/>
  <c r="AB1780" i="3"/>
  <c r="AB1779" i="3"/>
  <c r="AB1778" i="3"/>
  <c r="AB1777" i="3"/>
  <c r="AB1776" i="3"/>
  <c r="AB1775" i="3"/>
  <c r="AB1774" i="3"/>
  <c r="AB1773" i="3"/>
  <c r="AB1772" i="3"/>
  <c r="AB1771" i="3"/>
  <c r="AB1770" i="3"/>
  <c r="AB1769" i="3"/>
  <c r="AB1768" i="3"/>
  <c r="AB1767" i="3"/>
  <c r="AB1766" i="3"/>
  <c r="AB1765" i="3"/>
  <c r="AB1764" i="3"/>
  <c r="AB1763" i="3"/>
  <c r="AB1762" i="3"/>
  <c r="AB1761" i="3"/>
  <c r="AB1760" i="3"/>
  <c r="AB1759" i="3"/>
  <c r="AB1758" i="3"/>
  <c r="AB1757" i="3"/>
  <c r="AB1756" i="3"/>
  <c r="AB1755" i="3"/>
  <c r="AB1754" i="3"/>
  <c r="AB1753" i="3"/>
  <c r="AB1752" i="3"/>
  <c r="AB1751" i="3"/>
  <c r="AB1750" i="3"/>
  <c r="AB1749" i="3"/>
  <c r="AB1748" i="3"/>
  <c r="AB1747" i="3"/>
  <c r="AB1746" i="3"/>
  <c r="AB1745" i="3"/>
  <c r="AB1744" i="3"/>
  <c r="AB1743" i="3"/>
  <c r="AB1742" i="3"/>
  <c r="AB1741" i="3"/>
  <c r="AB1740" i="3"/>
  <c r="AB1739" i="3"/>
  <c r="AB1738" i="3"/>
  <c r="AB1737" i="3"/>
  <c r="AB1736" i="3"/>
  <c r="AB1735" i="3"/>
  <c r="AB1734" i="3"/>
  <c r="AB1733" i="3"/>
  <c r="AB1732" i="3"/>
  <c r="AB1731" i="3"/>
  <c r="AB1730" i="3"/>
  <c r="AB1729" i="3"/>
  <c r="AB1728" i="3"/>
  <c r="AB1727" i="3"/>
  <c r="AB1726" i="3"/>
  <c r="AB1725" i="3"/>
  <c r="AB1724" i="3"/>
  <c r="AB1723" i="3"/>
  <c r="AB1722" i="3"/>
  <c r="AB1721" i="3"/>
  <c r="AB1720" i="3"/>
  <c r="AB1719" i="3"/>
  <c r="AB1718" i="3"/>
  <c r="AB1717" i="3"/>
  <c r="AB1716" i="3"/>
  <c r="AB1715" i="3"/>
  <c r="AB1714" i="3"/>
  <c r="AB1713" i="3"/>
  <c r="AB1712" i="3"/>
  <c r="AB1711" i="3"/>
  <c r="AB1710" i="3"/>
  <c r="AB1709" i="3"/>
  <c r="AB1708" i="3"/>
  <c r="AB1707" i="3"/>
  <c r="AB1706" i="3"/>
  <c r="AB1705" i="3"/>
  <c r="AB1704" i="3"/>
  <c r="AB1703" i="3"/>
  <c r="AB1702" i="3"/>
  <c r="AB1701" i="3"/>
  <c r="AB1700" i="3"/>
  <c r="AB1699" i="3"/>
  <c r="AB1698" i="3"/>
  <c r="AB1697" i="3"/>
  <c r="AB1696" i="3"/>
  <c r="AB1695" i="3"/>
  <c r="AB1694" i="3"/>
  <c r="AB1693" i="3"/>
  <c r="AB1692" i="3"/>
  <c r="AB1691" i="3"/>
  <c r="AB1690" i="3"/>
  <c r="AB1689" i="3"/>
  <c r="AB1688" i="3"/>
  <c r="AB1687" i="3"/>
  <c r="AB1686" i="3"/>
  <c r="AB1685" i="3"/>
  <c r="AB1684" i="3"/>
  <c r="AB1683" i="3"/>
  <c r="AB1682" i="3"/>
  <c r="AB1681" i="3"/>
  <c r="AB1680" i="3"/>
  <c r="AB1679" i="3"/>
  <c r="AB1678" i="3"/>
  <c r="AB1677" i="3"/>
  <c r="AB1676" i="3"/>
  <c r="AB1675" i="3"/>
  <c r="AB1674" i="3"/>
  <c r="AB1673" i="3"/>
  <c r="AB1672" i="3"/>
  <c r="AB1671" i="3"/>
  <c r="AB1670" i="3"/>
  <c r="AB1669" i="3"/>
  <c r="AB1668" i="3"/>
  <c r="AB1667" i="3"/>
  <c r="AB1666" i="3"/>
  <c r="AB1665" i="3"/>
  <c r="AB1664" i="3"/>
  <c r="AB1663" i="3"/>
  <c r="AB1662" i="3"/>
  <c r="AB1661" i="3"/>
  <c r="AB1660" i="3"/>
  <c r="AB1659" i="3"/>
  <c r="AB1658" i="3"/>
  <c r="AB1657" i="3"/>
  <c r="AB1656" i="3"/>
  <c r="AB1655" i="3"/>
  <c r="AB1654" i="3"/>
  <c r="AB1653" i="3"/>
  <c r="AB1652" i="3"/>
  <c r="AB1651" i="3"/>
  <c r="AB1650" i="3"/>
  <c r="AB1649" i="3"/>
  <c r="AB1648" i="3"/>
  <c r="AB1647" i="3"/>
  <c r="AB1646" i="3"/>
  <c r="AB1645" i="3"/>
  <c r="AB1644" i="3"/>
  <c r="AB1643" i="3"/>
  <c r="AB1642" i="3"/>
  <c r="AB1641" i="3"/>
  <c r="AB1640" i="3"/>
  <c r="AB1639" i="3"/>
  <c r="AB1638" i="3"/>
  <c r="AB1637" i="3"/>
  <c r="AB1636" i="3"/>
  <c r="AB1635" i="3"/>
  <c r="AB1634" i="3"/>
  <c r="AB1633" i="3"/>
  <c r="AB1632" i="3"/>
  <c r="AB1631" i="3"/>
  <c r="AB1630" i="3"/>
  <c r="AB1629" i="3"/>
  <c r="AB1628" i="3"/>
  <c r="AB1627" i="3"/>
  <c r="AB1626" i="3"/>
  <c r="AB1625" i="3"/>
  <c r="AB1624" i="3"/>
  <c r="AB1623" i="3"/>
  <c r="AB1622" i="3"/>
  <c r="AB1621" i="3"/>
  <c r="AB1620" i="3"/>
  <c r="AB1619" i="3"/>
  <c r="AB1618" i="3"/>
  <c r="AB1617" i="3"/>
  <c r="AB1616" i="3"/>
  <c r="AB1615" i="3"/>
  <c r="AB1614" i="3"/>
  <c r="AB1613" i="3"/>
  <c r="AB1612" i="3"/>
  <c r="AB1611" i="3"/>
  <c r="AB1610" i="3"/>
  <c r="AB1609" i="3"/>
  <c r="AB1608" i="3"/>
  <c r="AB1607" i="3"/>
  <c r="AB1606" i="3"/>
  <c r="AB1605" i="3"/>
  <c r="AB1604" i="3"/>
  <c r="AB1603" i="3"/>
  <c r="AB1602" i="3"/>
  <c r="AB1601" i="3"/>
  <c r="AB1600" i="3"/>
  <c r="AB1599" i="3"/>
  <c r="AB1598" i="3"/>
  <c r="AB1597" i="3"/>
  <c r="AB1596" i="3"/>
  <c r="AB1595" i="3"/>
  <c r="AB1594" i="3"/>
  <c r="AB1593" i="3"/>
  <c r="AB1592" i="3"/>
  <c r="AB1591" i="3"/>
  <c r="AB1590" i="3"/>
  <c r="AB1589" i="3"/>
  <c r="AB1588" i="3"/>
  <c r="AB1587" i="3"/>
  <c r="AB1586" i="3"/>
  <c r="AB1585" i="3"/>
  <c r="AB1584" i="3"/>
  <c r="AB1583" i="3"/>
  <c r="AB1582" i="3"/>
  <c r="AB1581" i="3"/>
  <c r="AB1580" i="3"/>
  <c r="AB1579" i="3"/>
  <c r="AB1578" i="3"/>
  <c r="AB1577" i="3"/>
  <c r="AB1576" i="3"/>
  <c r="AB1575" i="3"/>
  <c r="AB1574" i="3"/>
  <c r="AB1573" i="3"/>
  <c r="AB1572" i="3"/>
  <c r="AB1571" i="3"/>
  <c r="AB1570" i="3"/>
  <c r="AB1569" i="3"/>
  <c r="AB1568" i="3"/>
  <c r="AB1567" i="3"/>
  <c r="AB1566" i="3"/>
  <c r="AB1565" i="3"/>
  <c r="AB1564" i="3"/>
  <c r="AB1563" i="3"/>
  <c r="AB1562" i="3"/>
  <c r="AB1561" i="3"/>
  <c r="AB1560" i="3"/>
  <c r="AB1559" i="3"/>
  <c r="AB1558" i="3"/>
  <c r="AB1557" i="3"/>
  <c r="AB1556" i="3"/>
  <c r="AB1555" i="3"/>
  <c r="AB1554" i="3"/>
  <c r="AB1553" i="3"/>
  <c r="AB1552" i="3"/>
  <c r="AB1551" i="3"/>
  <c r="AB1550" i="3"/>
  <c r="AB1549" i="3"/>
  <c r="AB1548" i="3"/>
  <c r="AB1547" i="3"/>
  <c r="AB1546" i="3"/>
  <c r="AB1545" i="3"/>
  <c r="AB1544" i="3"/>
  <c r="AB1543" i="3"/>
  <c r="AB1542" i="3"/>
  <c r="AB1541" i="3"/>
  <c r="AB1540" i="3"/>
  <c r="AB1539" i="3"/>
  <c r="AB1538" i="3"/>
  <c r="AB1537" i="3"/>
  <c r="AB1536" i="3"/>
  <c r="AB1535" i="3"/>
  <c r="AB1534" i="3"/>
  <c r="AB1533" i="3"/>
  <c r="AB1532" i="3"/>
  <c r="AB1531" i="3"/>
  <c r="AB1530" i="3"/>
  <c r="AB1529" i="3"/>
  <c r="AB1528" i="3"/>
  <c r="AB1527" i="3"/>
  <c r="AB1526" i="3"/>
  <c r="AB1525" i="3"/>
  <c r="AB1524" i="3"/>
  <c r="AB1523" i="3"/>
  <c r="AB1522" i="3"/>
  <c r="AB1521" i="3"/>
  <c r="AB1520" i="3"/>
  <c r="AB1519" i="3"/>
  <c r="AB1518" i="3"/>
  <c r="AB1517" i="3"/>
  <c r="AB1516" i="3"/>
  <c r="AB1515" i="3"/>
  <c r="AB1514" i="3"/>
  <c r="V2000" i="3"/>
  <c r="V1999" i="3"/>
  <c r="V1998" i="3"/>
  <c r="V1997" i="3"/>
  <c r="V1996" i="3"/>
  <c r="V1995" i="3"/>
  <c r="V1994" i="3"/>
  <c r="V1993" i="3"/>
  <c r="V1992" i="3"/>
  <c r="V1991" i="3"/>
  <c r="V1990" i="3"/>
  <c r="V1989" i="3"/>
  <c r="V1988" i="3"/>
  <c r="V1987" i="3"/>
  <c r="V1986" i="3"/>
  <c r="V1985" i="3"/>
  <c r="V1984" i="3"/>
  <c r="V1983" i="3"/>
  <c r="V1982" i="3"/>
  <c r="V1981" i="3"/>
  <c r="V1980" i="3"/>
  <c r="V1979" i="3"/>
  <c r="V1978" i="3"/>
  <c r="V1977" i="3"/>
  <c r="V1976" i="3"/>
  <c r="V1975" i="3"/>
  <c r="V1974" i="3"/>
  <c r="V1973" i="3"/>
  <c r="V1972" i="3"/>
  <c r="V1971" i="3"/>
  <c r="V1970" i="3"/>
  <c r="V1969" i="3"/>
  <c r="V1968" i="3"/>
  <c r="V1967" i="3"/>
  <c r="V1966" i="3"/>
  <c r="V1965" i="3"/>
  <c r="V1964" i="3"/>
  <c r="V1963" i="3"/>
  <c r="V1962" i="3"/>
  <c r="V1961" i="3"/>
  <c r="V1960" i="3"/>
  <c r="V1959" i="3"/>
  <c r="V1958" i="3"/>
  <c r="V1957" i="3"/>
  <c r="V1956" i="3"/>
  <c r="V1955" i="3"/>
  <c r="V1954" i="3"/>
  <c r="V1953" i="3"/>
  <c r="V1952" i="3"/>
  <c r="V1951" i="3"/>
  <c r="V1950" i="3"/>
  <c r="V1949" i="3"/>
  <c r="V1948" i="3"/>
  <c r="V1947" i="3"/>
  <c r="V1946" i="3"/>
  <c r="V1945" i="3"/>
  <c r="V1944" i="3"/>
  <c r="V1943" i="3"/>
  <c r="V1942" i="3"/>
  <c r="V1941" i="3"/>
  <c r="V1940" i="3"/>
  <c r="V1939" i="3"/>
  <c r="V1938" i="3"/>
  <c r="V1937" i="3"/>
  <c r="V1936" i="3"/>
  <c r="V1935" i="3"/>
  <c r="V1934" i="3"/>
  <c r="V1933" i="3"/>
  <c r="V1932" i="3"/>
  <c r="V1931" i="3"/>
  <c r="V1930" i="3"/>
  <c r="V1929" i="3"/>
  <c r="V1928" i="3"/>
  <c r="V1927" i="3"/>
  <c r="V1926" i="3"/>
  <c r="V1925" i="3"/>
  <c r="V1924" i="3"/>
  <c r="V1923" i="3"/>
  <c r="V1922" i="3"/>
  <c r="V1921" i="3"/>
  <c r="V1920" i="3"/>
  <c r="V1919" i="3"/>
  <c r="V1918" i="3"/>
  <c r="V1917" i="3"/>
  <c r="V1916" i="3"/>
  <c r="V1915" i="3"/>
  <c r="V1914" i="3"/>
  <c r="V1913" i="3"/>
  <c r="V1912" i="3"/>
  <c r="V1911" i="3"/>
  <c r="V1910" i="3"/>
  <c r="V1909" i="3"/>
  <c r="V1908" i="3"/>
  <c r="V1907" i="3"/>
  <c r="V1906" i="3"/>
  <c r="V1905" i="3"/>
  <c r="V1904" i="3"/>
  <c r="V1903" i="3"/>
  <c r="V1902" i="3"/>
  <c r="V1901" i="3"/>
  <c r="V1900" i="3"/>
  <c r="V1899" i="3"/>
  <c r="V1898" i="3"/>
  <c r="V1897" i="3"/>
  <c r="V1896" i="3"/>
  <c r="V1895" i="3"/>
  <c r="V1894" i="3"/>
  <c r="V1893" i="3"/>
  <c r="V1892" i="3"/>
  <c r="V1891" i="3"/>
  <c r="V1890" i="3"/>
  <c r="V1889" i="3"/>
  <c r="V1888" i="3"/>
  <c r="V1887" i="3"/>
  <c r="V1886" i="3"/>
  <c r="V1885" i="3"/>
  <c r="V1884" i="3"/>
  <c r="V1883" i="3"/>
  <c r="V1882" i="3"/>
  <c r="V1881" i="3"/>
  <c r="V1880" i="3"/>
  <c r="V1879" i="3"/>
  <c r="V1878" i="3"/>
  <c r="V1877" i="3"/>
  <c r="V1876" i="3"/>
  <c r="V1875" i="3"/>
  <c r="V1874" i="3"/>
  <c r="V1873" i="3"/>
  <c r="V1872" i="3"/>
  <c r="V1871" i="3"/>
  <c r="V1870" i="3"/>
  <c r="V1869" i="3"/>
  <c r="V1868" i="3"/>
  <c r="V1867" i="3"/>
  <c r="V1866" i="3"/>
  <c r="V1865" i="3"/>
  <c r="V1864" i="3"/>
  <c r="V1863" i="3"/>
  <c r="V1862" i="3"/>
  <c r="V1861" i="3"/>
  <c r="V1860" i="3"/>
  <c r="V1859" i="3"/>
  <c r="V1858" i="3"/>
  <c r="V1857" i="3"/>
  <c r="V1856" i="3"/>
  <c r="V1855" i="3"/>
  <c r="V1854" i="3"/>
  <c r="V1853" i="3"/>
  <c r="V1852" i="3"/>
  <c r="V1851" i="3"/>
  <c r="V1850" i="3"/>
  <c r="V1849" i="3"/>
  <c r="V1848" i="3"/>
  <c r="V1847" i="3"/>
  <c r="V1846" i="3"/>
  <c r="V1845" i="3"/>
  <c r="V1844" i="3"/>
  <c r="V1843" i="3"/>
  <c r="V1842" i="3"/>
  <c r="V1841" i="3"/>
  <c r="V1840" i="3"/>
  <c r="V1839" i="3"/>
  <c r="V1838" i="3"/>
  <c r="V1837" i="3"/>
  <c r="V1836" i="3"/>
  <c r="V1835" i="3"/>
  <c r="V1834" i="3"/>
  <c r="V1833" i="3"/>
  <c r="V1832" i="3"/>
  <c r="V1831" i="3"/>
  <c r="V1830" i="3"/>
  <c r="V1829" i="3"/>
  <c r="V1828" i="3"/>
  <c r="V1827" i="3"/>
  <c r="V1826" i="3"/>
  <c r="V1825" i="3"/>
  <c r="V1824" i="3"/>
  <c r="V1823" i="3"/>
  <c r="V1822" i="3"/>
  <c r="V1821" i="3"/>
  <c r="V1820" i="3"/>
  <c r="V1819" i="3"/>
  <c r="V1818" i="3"/>
  <c r="V1817" i="3"/>
  <c r="V1816" i="3"/>
  <c r="V1815" i="3"/>
  <c r="V1814" i="3"/>
  <c r="V1813" i="3"/>
  <c r="V1812" i="3"/>
  <c r="V1811" i="3"/>
  <c r="V1810" i="3"/>
  <c r="V1809" i="3"/>
  <c r="V1808" i="3"/>
  <c r="V1807" i="3"/>
  <c r="V1806" i="3"/>
  <c r="V1805" i="3"/>
  <c r="V1804" i="3"/>
  <c r="V1803" i="3"/>
  <c r="V1802" i="3"/>
  <c r="V1801" i="3"/>
  <c r="V1800" i="3"/>
  <c r="V1799" i="3"/>
  <c r="V1798" i="3"/>
  <c r="V1797" i="3"/>
  <c r="V1796" i="3"/>
  <c r="V1795" i="3"/>
  <c r="V1794" i="3"/>
  <c r="V1793" i="3"/>
  <c r="V1792" i="3"/>
  <c r="V1791" i="3"/>
  <c r="V1790" i="3"/>
  <c r="V1789" i="3"/>
  <c r="V1788" i="3"/>
  <c r="V1787" i="3"/>
  <c r="V1786" i="3"/>
  <c r="V1785" i="3"/>
  <c r="V1784" i="3"/>
  <c r="V1783" i="3"/>
  <c r="V1782" i="3"/>
  <c r="V1781" i="3"/>
  <c r="V1780" i="3"/>
  <c r="V1779" i="3"/>
  <c r="V1778" i="3"/>
  <c r="V1777" i="3"/>
  <c r="V1776" i="3"/>
  <c r="V1775" i="3"/>
  <c r="V1774" i="3"/>
  <c r="V1773" i="3"/>
  <c r="V1772" i="3"/>
  <c r="V1771" i="3"/>
  <c r="V1770" i="3"/>
  <c r="V1769" i="3"/>
  <c r="V1768" i="3"/>
  <c r="V1767" i="3"/>
  <c r="V1766" i="3"/>
  <c r="V1765" i="3"/>
  <c r="V1764" i="3"/>
  <c r="V1763" i="3"/>
  <c r="V1762" i="3"/>
  <c r="V1761" i="3"/>
  <c r="V1760" i="3"/>
  <c r="V1759" i="3"/>
  <c r="V1758" i="3"/>
  <c r="V1757" i="3"/>
  <c r="V1756" i="3"/>
  <c r="V1755" i="3"/>
  <c r="V1754" i="3"/>
  <c r="V1753" i="3"/>
  <c r="V1752" i="3"/>
  <c r="V1751" i="3"/>
  <c r="V1750" i="3"/>
  <c r="V1749" i="3"/>
  <c r="V1748" i="3"/>
  <c r="V1747" i="3"/>
  <c r="V1746" i="3"/>
  <c r="V1745" i="3"/>
  <c r="V1744" i="3"/>
  <c r="V1743" i="3"/>
  <c r="V1742" i="3"/>
  <c r="V1741" i="3"/>
  <c r="V1740" i="3"/>
  <c r="V1739" i="3"/>
  <c r="V1738" i="3"/>
  <c r="V1737" i="3"/>
  <c r="V1736" i="3"/>
  <c r="V1735" i="3"/>
  <c r="V1734" i="3"/>
  <c r="V1733" i="3"/>
  <c r="V1732" i="3"/>
  <c r="V1731" i="3"/>
  <c r="V1730" i="3"/>
  <c r="V1729" i="3"/>
  <c r="V1728" i="3"/>
  <c r="V1727" i="3"/>
  <c r="V1726" i="3"/>
  <c r="V1725" i="3"/>
  <c r="V1724" i="3"/>
  <c r="V1723" i="3"/>
  <c r="V1722" i="3"/>
  <c r="V1721" i="3"/>
  <c r="V1720" i="3"/>
  <c r="V1719" i="3"/>
  <c r="V1718" i="3"/>
  <c r="V1717" i="3"/>
  <c r="V1716" i="3"/>
  <c r="V1715" i="3"/>
  <c r="V1714" i="3"/>
  <c r="V1713" i="3"/>
  <c r="V1712" i="3"/>
  <c r="V1711" i="3"/>
  <c r="V1710" i="3"/>
  <c r="V1709" i="3"/>
  <c r="V1708" i="3"/>
  <c r="V1707" i="3"/>
  <c r="V1706" i="3"/>
  <c r="V1705" i="3"/>
  <c r="V1704" i="3"/>
  <c r="V1703" i="3"/>
  <c r="V1702" i="3"/>
  <c r="V1701" i="3"/>
  <c r="V1700" i="3"/>
  <c r="V1699" i="3"/>
  <c r="V1698" i="3"/>
  <c r="V1697" i="3"/>
  <c r="V1696" i="3"/>
  <c r="V1695" i="3"/>
  <c r="V1694" i="3"/>
  <c r="V1693" i="3"/>
  <c r="V1692" i="3"/>
  <c r="V1691" i="3"/>
  <c r="V1690" i="3"/>
  <c r="V1689" i="3"/>
  <c r="V1688" i="3"/>
  <c r="V1687" i="3"/>
  <c r="V1686" i="3"/>
  <c r="V1685" i="3"/>
  <c r="V1684" i="3"/>
  <c r="V1683" i="3"/>
  <c r="V1682" i="3"/>
  <c r="V1681" i="3"/>
  <c r="V1680" i="3"/>
  <c r="V1679" i="3"/>
  <c r="V1678" i="3"/>
  <c r="V1677" i="3"/>
  <c r="V1676" i="3"/>
  <c r="V1675" i="3"/>
  <c r="V1674" i="3"/>
  <c r="V1673" i="3"/>
  <c r="V1672" i="3"/>
  <c r="V1671" i="3"/>
  <c r="V1670" i="3"/>
  <c r="V1669" i="3"/>
  <c r="V1668" i="3"/>
  <c r="V1667" i="3"/>
  <c r="V1666" i="3"/>
  <c r="V1665" i="3"/>
  <c r="V1664" i="3"/>
  <c r="V1663" i="3"/>
  <c r="V1662" i="3"/>
  <c r="V1661" i="3"/>
  <c r="V1660" i="3"/>
  <c r="V1659" i="3"/>
  <c r="V1658" i="3"/>
  <c r="V1657" i="3"/>
  <c r="V1656" i="3"/>
  <c r="V1655" i="3"/>
  <c r="V1654" i="3"/>
  <c r="V1653" i="3"/>
  <c r="V1652" i="3"/>
  <c r="V1651" i="3"/>
  <c r="V1650" i="3"/>
  <c r="V1649" i="3"/>
  <c r="V1648" i="3"/>
  <c r="V1647" i="3"/>
  <c r="V1646" i="3"/>
  <c r="V1645" i="3"/>
  <c r="V1644" i="3"/>
  <c r="V1643" i="3"/>
  <c r="V1642" i="3"/>
  <c r="V1641" i="3"/>
  <c r="V1640" i="3"/>
  <c r="V1639" i="3"/>
  <c r="V1638" i="3"/>
  <c r="V1637" i="3"/>
  <c r="V1636" i="3"/>
  <c r="V1635" i="3"/>
  <c r="V1634" i="3"/>
  <c r="V1633" i="3"/>
  <c r="V1632" i="3"/>
  <c r="V1631" i="3"/>
  <c r="V1630" i="3"/>
  <c r="V1629" i="3"/>
  <c r="V1628" i="3"/>
  <c r="V1627" i="3"/>
  <c r="V1626" i="3"/>
  <c r="V1625" i="3"/>
  <c r="V1624" i="3"/>
  <c r="V1623" i="3"/>
  <c r="V1622" i="3"/>
  <c r="V1621" i="3"/>
  <c r="V1620" i="3"/>
  <c r="V1619" i="3"/>
  <c r="V1618" i="3"/>
  <c r="V1617" i="3"/>
  <c r="V1616" i="3"/>
  <c r="V1615" i="3"/>
  <c r="V1614" i="3"/>
  <c r="V1613" i="3"/>
  <c r="V1612" i="3"/>
  <c r="V1611" i="3"/>
  <c r="V1610" i="3"/>
  <c r="V1609" i="3"/>
  <c r="V1608" i="3"/>
  <c r="V1607" i="3"/>
  <c r="V1606" i="3"/>
  <c r="V1605" i="3"/>
  <c r="V1604" i="3"/>
  <c r="V1603" i="3"/>
  <c r="V1602" i="3"/>
  <c r="V1601" i="3"/>
  <c r="V1600" i="3"/>
  <c r="V1599" i="3"/>
  <c r="V1598" i="3"/>
  <c r="V1597" i="3"/>
  <c r="V1596" i="3"/>
  <c r="V1595" i="3"/>
  <c r="V1594" i="3"/>
  <c r="V1593" i="3"/>
  <c r="V1592" i="3"/>
  <c r="V1591" i="3"/>
  <c r="V1590" i="3"/>
  <c r="V1589" i="3"/>
  <c r="V1588" i="3"/>
  <c r="V1587" i="3"/>
  <c r="V1586" i="3"/>
  <c r="V1585" i="3"/>
  <c r="V1584" i="3"/>
  <c r="V1583" i="3"/>
  <c r="V1582" i="3"/>
  <c r="V1581" i="3"/>
  <c r="V1580" i="3"/>
  <c r="V1579" i="3"/>
  <c r="V1578" i="3"/>
  <c r="V1577" i="3"/>
  <c r="V1576" i="3"/>
  <c r="V1575" i="3"/>
  <c r="V1574" i="3"/>
  <c r="V1573" i="3"/>
  <c r="V1572" i="3"/>
  <c r="V1571" i="3"/>
  <c r="V1570" i="3"/>
  <c r="V1569" i="3"/>
  <c r="V1568" i="3"/>
  <c r="V1567" i="3"/>
  <c r="V1566" i="3"/>
  <c r="V1565" i="3"/>
  <c r="V1564" i="3"/>
  <c r="V1563" i="3"/>
  <c r="V1562" i="3"/>
  <c r="V1561" i="3"/>
  <c r="V1560" i="3"/>
  <c r="V1559" i="3"/>
  <c r="V1558" i="3"/>
  <c r="V1557" i="3"/>
  <c r="V1556" i="3"/>
  <c r="V1555" i="3"/>
  <c r="V1554" i="3"/>
  <c r="V1553" i="3"/>
  <c r="V1552" i="3"/>
  <c r="V1551" i="3"/>
  <c r="V1550" i="3"/>
  <c r="V1549" i="3"/>
  <c r="V1548" i="3"/>
  <c r="V1547" i="3"/>
  <c r="V1546" i="3"/>
  <c r="V1545" i="3"/>
  <c r="V1544" i="3"/>
  <c r="V1543" i="3"/>
  <c r="V1542" i="3"/>
  <c r="V1541" i="3"/>
  <c r="V1540" i="3"/>
  <c r="V1539" i="3"/>
  <c r="V1538" i="3"/>
  <c r="V1537" i="3"/>
  <c r="V1536" i="3"/>
  <c r="V1535" i="3"/>
  <c r="V1534" i="3"/>
  <c r="V1533" i="3"/>
  <c r="V1532" i="3"/>
  <c r="V1531" i="3"/>
  <c r="V1530" i="3"/>
  <c r="V1529" i="3"/>
  <c r="V1528" i="3"/>
  <c r="V1527" i="3"/>
  <c r="V1526" i="3"/>
  <c r="V1525" i="3"/>
  <c r="V1524" i="3"/>
  <c r="V1523" i="3"/>
  <c r="V1522" i="3"/>
  <c r="V1521" i="3"/>
  <c r="V1520" i="3"/>
  <c r="V1519" i="3"/>
  <c r="V1518" i="3"/>
  <c r="V1517" i="3"/>
  <c r="V1516" i="3"/>
  <c r="V1515" i="3"/>
  <c r="V1514" i="3"/>
  <c r="P2000" i="3"/>
  <c r="P1999" i="3"/>
  <c r="P1998" i="3"/>
  <c r="P1997" i="3"/>
  <c r="P1996" i="3"/>
  <c r="P1995" i="3"/>
  <c r="P1994" i="3"/>
  <c r="P1993" i="3"/>
  <c r="P1992" i="3"/>
  <c r="P1991" i="3"/>
  <c r="P1990" i="3"/>
  <c r="P1989" i="3"/>
  <c r="P1988" i="3"/>
  <c r="P1987" i="3"/>
  <c r="P1986" i="3"/>
  <c r="P1985" i="3"/>
  <c r="P1984" i="3"/>
  <c r="P1983" i="3"/>
  <c r="P1982" i="3"/>
  <c r="P1981" i="3"/>
  <c r="P1980" i="3"/>
  <c r="P1979" i="3"/>
  <c r="P1978" i="3"/>
  <c r="P1977" i="3"/>
  <c r="P1976" i="3"/>
  <c r="P1975" i="3"/>
  <c r="P1974" i="3"/>
  <c r="P1973" i="3"/>
  <c r="P1972" i="3"/>
  <c r="P1971" i="3"/>
  <c r="P1970" i="3"/>
  <c r="P1969" i="3"/>
  <c r="P1968" i="3"/>
  <c r="P1967" i="3"/>
  <c r="P1966" i="3"/>
  <c r="P1965" i="3"/>
  <c r="P1964" i="3"/>
  <c r="P1963" i="3"/>
  <c r="P1962" i="3"/>
  <c r="P1961" i="3"/>
  <c r="P1960" i="3"/>
  <c r="P1959" i="3"/>
  <c r="P1958" i="3"/>
  <c r="P1957" i="3"/>
  <c r="P1956" i="3"/>
  <c r="P1955" i="3"/>
  <c r="P1954" i="3"/>
  <c r="P1953" i="3"/>
  <c r="P1952" i="3"/>
  <c r="P1951" i="3"/>
  <c r="P1950" i="3"/>
  <c r="P1949" i="3"/>
  <c r="P1948" i="3"/>
  <c r="P1947" i="3"/>
  <c r="P1946" i="3"/>
  <c r="P1945" i="3"/>
  <c r="P1944" i="3"/>
  <c r="P1943" i="3"/>
  <c r="P1942" i="3"/>
  <c r="P1941" i="3"/>
  <c r="P1940" i="3"/>
  <c r="P1939" i="3"/>
  <c r="P1938" i="3"/>
  <c r="P1937" i="3"/>
  <c r="P1936" i="3"/>
  <c r="P1935" i="3"/>
  <c r="P1934" i="3"/>
  <c r="P1933" i="3"/>
  <c r="P1932" i="3"/>
  <c r="P1931" i="3"/>
  <c r="P1930" i="3"/>
  <c r="P1929" i="3"/>
  <c r="P1928" i="3"/>
  <c r="P1927" i="3"/>
  <c r="P1926" i="3"/>
  <c r="P1925" i="3"/>
  <c r="P1924" i="3"/>
  <c r="P1923" i="3"/>
  <c r="P1922" i="3"/>
  <c r="P1921" i="3"/>
  <c r="P1920" i="3"/>
  <c r="P1919" i="3"/>
  <c r="P1918" i="3"/>
  <c r="P1917" i="3"/>
  <c r="P1916" i="3"/>
  <c r="P1915" i="3"/>
  <c r="P1914" i="3"/>
  <c r="P1913" i="3"/>
  <c r="P1912" i="3"/>
  <c r="P1911" i="3"/>
  <c r="P1910" i="3"/>
  <c r="P1909" i="3"/>
  <c r="P1908" i="3"/>
  <c r="P1907" i="3"/>
  <c r="P1906" i="3"/>
  <c r="P1905" i="3"/>
  <c r="P1904" i="3"/>
  <c r="P1903" i="3"/>
  <c r="P1902" i="3"/>
  <c r="P1901" i="3"/>
  <c r="P1900" i="3"/>
  <c r="P1899" i="3"/>
  <c r="P1898" i="3"/>
  <c r="P1897" i="3"/>
  <c r="P1896" i="3"/>
  <c r="P1895" i="3"/>
  <c r="P1894" i="3"/>
  <c r="P1893" i="3"/>
  <c r="P1892" i="3"/>
  <c r="P1891" i="3"/>
  <c r="P1890" i="3"/>
  <c r="P1889" i="3"/>
  <c r="P1888" i="3"/>
  <c r="P1887" i="3"/>
  <c r="P1886" i="3"/>
  <c r="P1885" i="3"/>
  <c r="P1884" i="3"/>
  <c r="P1883" i="3"/>
  <c r="P1882" i="3"/>
  <c r="P1881" i="3"/>
  <c r="P1880" i="3"/>
  <c r="P1879" i="3"/>
  <c r="P1878" i="3"/>
  <c r="P1877" i="3"/>
  <c r="P1876" i="3"/>
  <c r="P1875" i="3"/>
  <c r="P1874" i="3"/>
  <c r="P1873" i="3"/>
  <c r="P1872" i="3"/>
  <c r="P1871" i="3"/>
  <c r="P1870" i="3"/>
  <c r="P1869" i="3"/>
  <c r="P1868" i="3"/>
  <c r="P1867" i="3"/>
  <c r="P1866" i="3"/>
  <c r="P1865" i="3"/>
  <c r="P1864" i="3"/>
  <c r="P1863" i="3"/>
  <c r="P1862" i="3"/>
  <c r="P1861" i="3"/>
  <c r="P1860" i="3"/>
  <c r="P1859" i="3"/>
  <c r="P1858" i="3"/>
  <c r="P1857" i="3"/>
  <c r="P1856" i="3"/>
  <c r="P1855" i="3"/>
  <c r="P1854" i="3"/>
  <c r="P1853" i="3"/>
  <c r="P1852" i="3"/>
  <c r="P1851" i="3"/>
  <c r="P1850" i="3"/>
  <c r="P1849" i="3"/>
  <c r="P1848" i="3"/>
  <c r="P1847" i="3"/>
  <c r="P1846" i="3"/>
  <c r="P1845" i="3"/>
  <c r="P1844" i="3"/>
  <c r="P1843" i="3"/>
  <c r="P1842" i="3"/>
  <c r="P1841" i="3"/>
  <c r="P1840" i="3"/>
  <c r="P1839" i="3"/>
  <c r="P1838" i="3"/>
  <c r="P1837" i="3"/>
  <c r="P1836" i="3"/>
  <c r="P1835" i="3"/>
  <c r="P1834" i="3"/>
  <c r="P1833" i="3"/>
  <c r="P1832" i="3"/>
  <c r="P1831" i="3"/>
  <c r="P1830" i="3"/>
  <c r="P1829" i="3"/>
  <c r="P1828" i="3"/>
  <c r="P1827" i="3"/>
  <c r="P1826" i="3"/>
  <c r="P1825" i="3"/>
  <c r="P1824" i="3"/>
  <c r="P1823" i="3"/>
  <c r="P1822" i="3"/>
  <c r="P1821" i="3"/>
  <c r="P1820" i="3"/>
  <c r="P1819" i="3"/>
  <c r="P1818" i="3"/>
  <c r="P1817" i="3"/>
  <c r="P1816" i="3"/>
  <c r="P1815" i="3"/>
  <c r="P1814" i="3"/>
  <c r="P1813" i="3"/>
  <c r="P1812" i="3"/>
  <c r="P1811" i="3"/>
  <c r="P1810" i="3"/>
  <c r="P1809" i="3"/>
  <c r="P1808" i="3"/>
  <c r="P1807" i="3"/>
  <c r="P1806" i="3"/>
  <c r="P1805" i="3"/>
  <c r="P1804" i="3"/>
  <c r="P1803" i="3"/>
  <c r="P1802" i="3"/>
  <c r="P1801" i="3"/>
  <c r="P1800" i="3"/>
  <c r="P1799" i="3"/>
  <c r="P1798" i="3"/>
  <c r="P1797" i="3"/>
  <c r="P1796" i="3"/>
  <c r="P1795" i="3"/>
  <c r="P1794" i="3"/>
  <c r="P1793" i="3"/>
  <c r="P1792" i="3"/>
  <c r="P1791" i="3"/>
  <c r="P1790" i="3"/>
  <c r="P1789" i="3"/>
  <c r="P1788" i="3"/>
  <c r="P1787" i="3"/>
  <c r="P1786" i="3"/>
  <c r="P1785" i="3"/>
  <c r="P1784" i="3"/>
  <c r="P1783" i="3"/>
  <c r="P1782" i="3"/>
  <c r="P1781" i="3"/>
  <c r="P1780" i="3"/>
  <c r="P1779" i="3"/>
  <c r="P1778" i="3"/>
  <c r="P1777" i="3"/>
  <c r="P1776" i="3"/>
  <c r="P1775" i="3"/>
  <c r="P1774" i="3"/>
  <c r="P1773" i="3"/>
  <c r="P1772" i="3"/>
  <c r="P1771" i="3"/>
  <c r="P1770" i="3"/>
  <c r="P1769" i="3"/>
  <c r="P1768" i="3"/>
  <c r="P1767" i="3"/>
  <c r="P1766" i="3"/>
  <c r="P1765" i="3"/>
  <c r="P1764" i="3"/>
  <c r="P1763" i="3"/>
  <c r="P1762" i="3"/>
  <c r="P1761" i="3"/>
  <c r="P1760" i="3"/>
  <c r="P1759" i="3"/>
  <c r="P1758" i="3"/>
  <c r="P1757" i="3"/>
  <c r="P1756" i="3"/>
  <c r="P1755" i="3"/>
  <c r="P1754" i="3"/>
  <c r="P1753" i="3"/>
  <c r="P1752" i="3"/>
  <c r="P1751" i="3"/>
  <c r="P1750" i="3"/>
  <c r="P1749" i="3"/>
  <c r="P1748" i="3"/>
  <c r="P1747" i="3"/>
  <c r="P1746" i="3"/>
  <c r="P1745" i="3"/>
  <c r="P1744" i="3"/>
  <c r="P1743" i="3"/>
  <c r="P1742" i="3"/>
  <c r="P1741" i="3"/>
  <c r="P1740" i="3"/>
  <c r="P1739" i="3"/>
  <c r="P1738" i="3"/>
  <c r="P1737" i="3"/>
  <c r="P1736" i="3"/>
  <c r="P1735" i="3"/>
  <c r="P1734" i="3"/>
  <c r="P1733" i="3"/>
  <c r="P1732" i="3"/>
  <c r="P1731" i="3"/>
  <c r="P1730" i="3"/>
  <c r="P1729" i="3"/>
  <c r="P1728" i="3"/>
  <c r="P1727" i="3"/>
  <c r="P1726" i="3"/>
  <c r="P1725" i="3"/>
  <c r="P1724" i="3"/>
  <c r="P1723" i="3"/>
  <c r="P1722" i="3"/>
  <c r="P1721" i="3"/>
  <c r="P1720" i="3"/>
  <c r="P1719" i="3"/>
  <c r="P1718" i="3"/>
  <c r="P1717" i="3"/>
  <c r="P1716" i="3"/>
  <c r="P1715" i="3"/>
  <c r="P1714" i="3"/>
  <c r="P1713" i="3"/>
  <c r="P1712" i="3"/>
  <c r="P1711" i="3"/>
  <c r="P1710" i="3"/>
  <c r="P1709" i="3"/>
  <c r="P1708" i="3"/>
  <c r="P1707" i="3"/>
  <c r="P1706" i="3"/>
  <c r="P1705" i="3"/>
  <c r="P1704" i="3"/>
  <c r="P1703" i="3"/>
  <c r="P1702" i="3"/>
  <c r="P1701" i="3"/>
  <c r="P1700" i="3"/>
  <c r="P1699" i="3"/>
  <c r="P1698" i="3"/>
  <c r="P1697" i="3"/>
  <c r="P1696" i="3"/>
  <c r="P1695" i="3"/>
  <c r="P1694" i="3"/>
  <c r="P1693" i="3"/>
  <c r="P1692" i="3"/>
  <c r="P1691" i="3"/>
  <c r="P1690" i="3"/>
  <c r="P1689" i="3"/>
  <c r="P1688" i="3"/>
  <c r="P1687" i="3"/>
  <c r="P1686" i="3"/>
  <c r="P1685" i="3"/>
  <c r="P1684" i="3"/>
  <c r="P1683" i="3"/>
  <c r="P1682" i="3"/>
  <c r="P1681" i="3"/>
  <c r="P1680" i="3"/>
  <c r="P1679" i="3"/>
  <c r="P1678" i="3"/>
  <c r="P1677" i="3"/>
  <c r="P1676" i="3"/>
  <c r="P1675" i="3"/>
  <c r="P1674" i="3"/>
  <c r="P1673" i="3"/>
  <c r="P1672" i="3"/>
  <c r="P1671" i="3"/>
  <c r="P1670" i="3"/>
  <c r="P1669" i="3"/>
  <c r="P1668" i="3"/>
  <c r="P1667" i="3"/>
  <c r="P1666" i="3"/>
  <c r="P1665" i="3"/>
  <c r="P1664" i="3"/>
  <c r="P1663" i="3"/>
  <c r="P1662" i="3"/>
  <c r="P1661" i="3"/>
  <c r="P1660" i="3"/>
  <c r="P1659" i="3"/>
  <c r="P1658" i="3"/>
  <c r="P1657" i="3"/>
  <c r="P1656" i="3"/>
  <c r="P1655" i="3"/>
  <c r="P1654" i="3"/>
  <c r="P1653" i="3"/>
  <c r="P1652" i="3"/>
  <c r="P1651" i="3"/>
  <c r="P1650" i="3"/>
  <c r="P1649" i="3"/>
  <c r="P1648" i="3"/>
  <c r="P1647" i="3"/>
  <c r="P1646" i="3"/>
  <c r="P1645" i="3"/>
  <c r="P1644" i="3"/>
  <c r="P1643" i="3"/>
  <c r="P1642" i="3"/>
  <c r="P1641" i="3"/>
  <c r="P1640" i="3"/>
  <c r="P1639" i="3"/>
  <c r="P1638" i="3"/>
  <c r="P1637" i="3"/>
  <c r="P1636" i="3"/>
  <c r="P1635" i="3"/>
  <c r="P1634" i="3"/>
  <c r="P1633" i="3"/>
  <c r="P1632" i="3"/>
  <c r="P1631" i="3"/>
  <c r="P1630" i="3"/>
  <c r="P1629" i="3"/>
  <c r="P1628" i="3"/>
  <c r="P1627" i="3"/>
  <c r="P1626" i="3"/>
  <c r="P1625" i="3"/>
  <c r="P1624" i="3"/>
  <c r="P1623" i="3"/>
  <c r="P1622" i="3"/>
  <c r="P1621" i="3"/>
  <c r="P1620" i="3"/>
  <c r="P1619" i="3"/>
  <c r="P1618" i="3"/>
  <c r="P1617" i="3"/>
  <c r="P1616" i="3"/>
  <c r="P1615" i="3"/>
  <c r="P1614" i="3"/>
  <c r="P1613" i="3"/>
  <c r="P1612" i="3"/>
  <c r="P1611" i="3"/>
  <c r="P1610" i="3"/>
  <c r="P1609" i="3"/>
  <c r="P1608" i="3"/>
  <c r="P1607" i="3"/>
  <c r="P1606" i="3"/>
  <c r="P1605" i="3"/>
  <c r="P1604" i="3"/>
  <c r="P1603" i="3"/>
  <c r="P1602" i="3"/>
  <c r="P1601" i="3"/>
  <c r="P1600" i="3"/>
  <c r="P1599" i="3"/>
  <c r="P1598" i="3"/>
  <c r="P1597" i="3"/>
  <c r="P1596" i="3"/>
  <c r="P1595" i="3"/>
  <c r="P1594" i="3"/>
  <c r="P1593" i="3"/>
  <c r="P1592" i="3"/>
  <c r="P1591" i="3"/>
  <c r="P1590" i="3"/>
  <c r="P1589" i="3"/>
  <c r="P1588" i="3"/>
  <c r="P1587" i="3"/>
  <c r="P1586" i="3"/>
  <c r="P1585" i="3"/>
  <c r="P1584" i="3"/>
  <c r="P1583" i="3"/>
  <c r="P1582" i="3"/>
  <c r="P1581" i="3"/>
  <c r="P1580" i="3"/>
  <c r="P1579" i="3"/>
  <c r="P1578" i="3"/>
  <c r="P1577" i="3"/>
  <c r="P1576" i="3"/>
  <c r="P1575" i="3"/>
  <c r="P1574" i="3"/>
  <c r="P1573" i="3"/>
  <c r="P1572" i="3"/>
  <c r="P1571" i="3"/>
  <c r="P1570" i="3"/>
  <c r="P1569" i="3"/>
  <c r="P1568" i="3"/>
  <c r="P1567" i="3"/>
  <c r="P1566" i="3"/>
  <c r="P1565" i="3"/>
  <c r="P1564" i="3"/>
  <c r="P1563" i="3"/>
  <c r="P1562" i="3"/>
  <c r="P1561" i="3"/>
  <c r="P1560" i="3"/>
  <c r="P1559" i="3"/>
  <c r="P1558" i="3"/>
  <c r="P1557" i="3"/>
  <c r="P1556" i="3"/>
  <c r="P1555" i="3"/>
  <c r="P1554" i="3"/>
  <c r="P1553" i="3"/>
  <c r="P1552" i="3"/>
  <c r="P1551" i="3"/>
  <c r="P1550" i="3"/>
  <c r="P1549" i="3"/>
  <c r="P1548" i="3"/>
  <c r="P1547" i="3"/>
  <c r="P1546" i="3"/>
  <c r="P1545" i="3"/>
  <c r="P1544" i="3"/>
  <c r="P1543" i="3"/>
  <c r="P1542" i="3"/>
  <c r="P1541" i="3"/>
  <c r="P1540" i="3"/>
  <c r="P1539" i="3"/>
  <c r="P1538" i="3"/>
  <c r="P1537" i="3"/>
  <c r="P1536" i="3"/>
  <c r="P1535" i="3"/>
  <c r="P1534" i="3"/>
  <c r="P1533" i="3"/>
  <c r="P1532" i="3"/>
  <c r="P1531" i="3"/>
  <c r="P1530" i="3"/>
  <c r="P1529" i="3"/>
  <c r="P1528" i="3"/>
  <c r="P1527" i="3"/>
  <c r="P1526" i="3"/>
  <c r="P1525" i="3"/>
  <c r="P1524" i="3"/>
  <c r="P1523" i="3"/>
  <c r="P1522" i="3"/>
  <c r="P1521" i="3"/>
  <c r="P1520" i="3"/>
  <c r="P1519" i="3"/>
  <c r="P1518" i="3"/>
  <c r="P1517" i="3"/>
  <c r="P1516" i="3"/>
  <c r="P1515" i="3"/>
  <c r="P1514" i="3"/>
  <c r="J2000" i="3"/>
  <c r="J1999" i="3"/>
  <c r="J1998" i="3"/>
  <c r="J1997" i="3"/>
  <c r="J1996" i="3"/>
  <c r="J1995" i="3"/>
  <c r="J1994" i="3"/>
  <c r="J1993" i="3"/>
  <c r="J1992" i="3"/>
  <c r="J1991" i="3"/>
  <c r="J1990" i="3"/>
  <c r="J1989" i="3"/>
  <c r="J1988" i="3"/>
  <c r="J1987" i="3"/>
  <c r="J1986" i="3"/>
  <c r="J1985" i="3"/>
  <c r="J1984" i="3"/>
  <c r="J1983" i="3"/>
  <c r="J1982" i="3"/>
  <c r="J1981" i="3"/>
  <c r="J1980" i="3"/>
  <c r="J1979" i="3"/>
  <c r="J1978" i="3"/>
  <c r="J1977" i="3"/>
  <c r="J1976" i="3"/>
  <c r="J1975" i="3"/>
  <c r="J1974" i="3"/>
  <c r="J1973" i="3"/>
  <c r="J1972" i="3"/>
  <c r="J1971" i="3"/>
  <c r="J1970" i="3"/>
  <c r="J1969" i="3"/>
  <c r="J1968" i="3"/>
  <c r="J1967" i="3"/>
  <c r="J1966" i="3"/>
  <c r="J1965" i="3"/>
  <c r="J1964" i="3"/>
  <c r="J1963" i="3"/>
  <c r="J1962" i="3"/>
  <c r="J1961" i="3"/>
  <c r="J1960" i="3"/>
  <c r="J1959" i="3"/>
  <c r="J1958" i="3"/>
  <c r="J1957" i="3"/>
  <c r="J1956" i="3"/>
  <c r="J1955" i="3"/>
  <c r="J1954" i="3"/>
  <c r="J1953" i="3"/>
  <c r="J1952" i="3"/>
  <c r="J1951" i="3"/>
  <c r="J1950" i="3"/>
  <c r="J1949" i="3"/>
  <c r="J1948" i="3"/>
  <c r="J1947" i="3"/>
  <c r="J1946" i="3"/>
  <c r="J1945" i="3"/>
  <c r="J1944" i="3"/>
  <c r="J1943" i="3"/>
  <c r="J1942" i="3"/>
  <c r="J1941" i="3"/>
  <c r="J1940" i="3"/>
  <c r="J1939" i="3"/>
  <c r="J1938" i="3"/>
  <c r="J1937" i="3"/>
  <c r="J1936" i="3"/>
  <c r="J1935" i="3"/>
  <c r="J1934" i="3"/>
  <c r="J1933" i="3"/>
  <c r="J1932" i="3"/>
  <c r="J1931" i="3"/>
  <c r="J1930" i="3"/>
  <c r="J1929" i="3"/>
  <c r="J1928" i="3"/>
  <c r="J1927" i="3"/>
  <c r="J1926" i="3"/>
  <c r="J1925" i="3"/>
  <c r="J1924" i="3"/>
  <c r="J1923" i="3"/>
  <c r="J1922" i="3"/>
  <c r="J1921" i="3"/>
  <c r="J1920" i="3"/>
  <c r="J1919" i="3"/>
  <c r="J1918" i="3"/>
  <c r="J1917" i="3"/>
  <c r="J1916" i="3"/>
  <c r="J1915" i="3"/>
  <c r="J1914" i="3"/>
  <c r="J1913" i="3"/>
  <c r="J1912" i="3"/>
  <c r="J1911" i="3"/>
  <c r="J1910" i="3"/>
  <c r="J1909" i="3"/>
  <c r="J1908" i="3"/>
  <c r="J1907" i="3"/>
  <c r="J1906" i="3"/>
  <c r="J1905" i="3"/>
  <c r="J1904" i="3"/>
  <c r="J1903" i="3"/>
  <c r="J1902" i="3"/>
  <c r="J1901" i="3"/>
  <c r="J1900" i="3"/>
  <c r="J1899" i="3"/>
  <c r="J1898" i="3"/>
  <c r="J1897" i="3"/>
  <c r="J1896" i="3"/>
  <c r="J1895" i="3"/>
  <c r="J1894" i="3"/>
  <c r="J1893" i="3"/>
  <c r="J1892" i="3"/>
  <c r="J1891" i="3"/>
  <c r="J1890" i="3"/>
  <c r="J1889" i="3"/>
  <c r="J1888" i="3"/>
  <c r="J1887" i="3"/>
  <c r="J1886" i="3"/>
  <c r="J1885" i="3"/>
  <c r="J1884" i="3"/>
  <c r="J1883" i="3"/>
  <c r="J1882" i="3"/>
  <c r="J1881" i="3"/>
  <c r="J1880" i="3"/>
  <c r="J1879" i="3"/>
  <c r="J1878" i="3"/>
  <c r="J1877" i="3"/>
  <c r="J1876" i="3"/>
  <c r="J1875" i="3"/>
  <c r="J1874" i="3"/>
  <c r="J1873" i="3"/>
  <c r="J1872" i="3"/>
  <c r="J1871" i="3"/>
  <c r="J1870" i="3"/>
  <c r="J1869" i="3"/>
  <c r="J1868" i="3"/>
  <c r="J1867" i="3"/>
  <c r="J1866" i="3"/>
  <c r="J1865" i="3"/>
  <c r="J1864" i="3"/>
  <c r="J1863" i="3"/>
  <c r="J1862" i="3"/>
  <c r="J1861" i="3"/>
  <c r="J1860" i="3"/>
  <c r="J1859" i="3"/>
  <c r="J1858" i="3"/>
  <c r="J1857" i="3"/>
  <c r="J1856" i="3"/>
  <c r="J1855" i="3"/>
  <c r="J1854" i="3"/>
  <c r="J1853" i="3"/>
  <c r="J1852" i="3"/>
  <c r="J1851" i="3"/>
  <c r="J1850" i="3"/>
  <c r="J1849" i="3"/>
  <c r="J1848" i="3"/>
  <c r="J1847" i="3"/>
  <c r="J1846" i="3"/>
  <c r="J1845" i="3"/>
  <c r="J1844" i="3"/>
  <c r="J1843" i="3"/>
  <c r="J1842" i="3"/>
  <c r="J1841" i="3"/>
  <c r="J1840" i="3"/>
  <c r="J1839" i="3"/>
  <c r="J1838" i="3"/>
  <c r="J1837" i="3"/>
  <c r="J1836" i="3"/>
  <c r="J1835" i="3"/>
  <c r="J1834" i="3"/>
  <c r="J1833" i="3"/>
  <c r="J1832" i="3"/>
  <c r="J1831" i="3"/>
  <c r="J1830" i="3"/>
  <c r="J1829" i="3"/>
  <c r="J1828" i="3"/>
  <c r="J1827" i="3"/>
  <c r="J1826" i="3"/>
  <c r="J1825" i="3"/>
  <c r="J1824" i="3"/>
  <c r="J1823" i="3"/>
  <c r="J1822" i="3"/>
  <c r="J1821" i="3"/>
  <c r="J1820" i="3"/>
  <c r="J1819" i="3"/>
  <c r="J1818" i="3"/>
  <c r="J1817" i="3"/>
  <c r="J1816" i="3"/>
  <c r="J1815" i="3"/>
  <c r="J1814" i="3"/>
  <c r="J1813" i="3"/>
  <c r="J1812" i="3"/>
  <c r="J1811" i="3"/>
  <c r="J1810" i="3"/>
  <c r="J1809" i="3"/>
  <c r="J1808" i="3"/>
  <c r="J1807" i="3"/>
  <c r="J1806" i="3"/>
  <c r="J1805" i="3"/>
  <c r="J1804" i="3"/>
  <c r="J1803" i="3"/>
  <c r="J1802" i="3"/>
  <c r="J1801" i="3"/>
  <c r="J1800" i="3"/>
  <c r="J1799" i="3"/>
  <c r="J1798" i="3"/>
  <c r="J1797" i="3"/>
  <c r="J1796" i="3"/>
  <c r="J1795" i="3"/>
  <c r="J1794" i="3"/>
  <c r="J1793" i="3"/>
  <c r="J1792" i="3"/>
  <c r="J1791" i="3"/>
  <c r="J1790" i="3"/>
  <c r="J1789" i="3"/>
  <c r="J1788" i="3"/>
  <c r="J1787" i="3"/>
  <c r="J1786" i="3"/>
  <c r="J1785" i="3"/>
  <c r="J1784" i="3"/>
  <c r="J1783" i="3"/>
  <c r="J1782" i="3"/>
  <c r="J1781" i="3"/>
  <c r="J1780" i="3"/>
  <c r="J1779" i="3"/>
  <c r="J1778" i="3"/>
  <c r="J1777" i="3"/>
  <c r="J1776" i="3"/>
  <c r="J1775" i="3"/>
  <c r="J1774" i="3"/>
  <c r="J1773" i="3"/>
  <c r="J1772" i="3"/>
  <c r="J1771" i="3"/>
  <c r="J1770" i="3"/>
  <c r="J1769" i="3"/>
  <c r="J1768" i="3"/>
  <c r="J1767" i="3"/>
  <c r="J1766" i="3"/>
  <c r="J1765" i="3"/>
  <c r="J1764" i="3"/>
  <c r="J1763" i="3"/>
  <c r="J1762" i="3"/>
  <c r="J1761" i="3"/>
  <c r="J1760" i="3"/>
  <c r="J1759" i="3"/>
  <c r="J1758" i="3"/>
  <c r="J1757" i="3"/>
  <c r="J1756" i="3"/>
  <c r="J1755" i="3"/>
  <c r="J1754" i="3"/>
  <c r="J1753" i="3"/>
  <c r="J1752" i="3"/>
  <c r="J1751" i="3"/>
  <c r="J1750" i="3"/>
  <c r="J1749" i="3"/>
  <c r="J1748" i="3"/>
  <c r="J1747" i="3"/>
  <c r="J1746" i="3"/>
  <c r="J1745" i="3"/>
  <c r="J1744" i="3"/>
  <c r="J1743" i="3"/>
  <c r="J1742" i="3"/>
  <c r="J1741" i="3"/>
  <c r="J1740" i="3"/>
  <c r="J1739" i="3"/>
  <c r="J1738" i="3"/>
  <c r="J1737" i="3"/>
  <c r="J1736" i="3"/>
  <c r="J1735" i="3"/>
  <c r="J1734" i="3"/>
  <c r="J1733" i="3"/>
  <c r="J1732" i="3"/>
  <c r="J1731" i="3"/>
  <c r="J1730" i="3"/>
  <c r="J1729" i="3"/>
  <c r="J1728" i="3"/>
  <c r="J1727" i="3"/>
  <c r="J1726" i="3"/>
  <c r="J1725" i="3"/>
  <c r="J1724" i="3"/>
  <c r="J1723" i="3"/>
  <c r="J1722" i="3"/>
  <c r="J1721" i="3"/>
  <c r="J1720" i="3"/>
  <c r="J1719" i="3"/>
  <c r="J1718" i="3"/>
  <c r="J1717" i="3"/>
  <c r="J1716" i="3"/>
  <c r="J1715" i="3"/>
  <c r="J1714" i="3"/>
  <c r="J1713" i="3"/>
  <c r="J1712" i="3"/>
  <c r="J1711" i="3"/>
  <c r="J1710" i="3"/>
  <c r="J1709" i="3"/>
  <c r="J1708" i="3"/>
  <c r="J1707" i="3"/>
  <c r="J1706" i="3"/>
  <c r="J1705" i="3"/>
  <c r="J1704" i="3"/>
  <c r="J1703" i="3"/>
  <c r="J1702" i="3"/>
  <c r="J1701" i="3"/>
  <c r="J1700" i="3"/>
  <c r="J1699" i="3"/>
  <c r="J1698" i="3"/>
  <c r="J1697" i="3"/>
  <c r="J1696" i="3"/>
  <c r="J1695" i="3"/>
  <c r="J1694" i="3"/>
  <c r="J1693" i="3"/>
  <c r="J1692" i="3"/>
  <c r="J1691" i="3"/>
  <c r="J1690" i="3"/>
  <c r="J1689" i="3"/>
  <c r="J1688" i="3"/>
  <c r="J1687" i="3"/>
  <c r="J1686" i="3"/>
  <c r="J1685" i="3"/>
  <c r="J1684" i="3"/>
  <c r="J1683" i="3"/>
  <c r="J1682" i="3"/>
  <c r="J1681" i="3"/>
  <c r="J1680" i="3"/>
  <c r="J1679" i="3"/>
  <c r="J1678" i="3"/>
  <c r="J1677" i="3"/>
  <c r="J1676" i="3"/>
  <c r="J1675" i="3"/>
  <c r="J1674" i="3"/>
  <c r="J1673" i="3"/>
  <c r="J1672" i="3"/>
  <c r="J1671" i="3"/>
  <c r="J1670" i="3"/>
  <c r="J1669" i="3"/>
  <c r="J1668" i="3"/>
  <c r="J1667" i="3"/>
  <c r="J1666" i="3"/>
  <c r="J1665" i="3"/>
  <c r="J1664" i="3"/>
  <c r="J1663" i="3"/>
  <c r="J1662" i="3"/>
  <c r="J1661" i="3"/>
  <c r="J1660" i="3"/>
  <c r="J1659" i="3"/>
  <c r="J1658" i="3"/>
  <c r="J1657" i="3"/>
  <c r="J1656" i="3"/>
  <c r="J1655" i="3"/>
  <c r="J1654" i="3"/>
  <c r="J1653" i="3"/>
  <c r="J1652" i="3"/>
  <c r="J1651" i="3"/>
  <c r="J1650" i="3"/>
  <c r="J1649" i="3"/>
  <c r="J1648" i="3"/>
  <c r="J1647" i="3"/>
  <c r="J1646" i="3"/>
  <c r="J1645" i="3"/>
  <c r="J1644" i="3"/>
  <c r="J1643" i="3"/>
  <c r="J1642" i="3"/>
  <c r="J1641" i="3"/>
  <c r="J1640" i="3"/>
  <c r="J1639" i="3"/>
  <c r="J1638" i="3"/>
  <c r="J1637" i="3"/>
  <c r="J1636" i="3"/>
  <c r="J1635" i="3"/>
  <c r="J1634" i="3"/>
  <c r="J1633" i="3"/>
  <c r="J1632" i="3"/>
  <c r="J1631" i="3"/>
  <c r="J1630" i="3"/>
  <c r="J1629" i="3"/>
  <c r="J1628" i="3"/>
  <c r="J1627" i="3"/>
  <c r="J1626" i="3"/>
  <c r="J1625" i="3"/>
  <c r="J1624" i="3"/>
  <c r="J1623" i="3"/>
  <c r="J1622" i="3"/>
  <c r="J1621" i="3"/>
  <c r="J1620" i="3"/>
  <c r="J1619" i="3"/>
  <c r="J1618" i="3"/>
  <c r="J1617" i="3"/>
  <c r="J1616" i="3"/>
  <c r="J1615" i="3"/>
  <c r="J1614" i="3"/>
  <c r="J1613" i="3"/>
  <c r="J1612" i="3"/>
  <c r="J1611" i="3"/>
  <c r="J1610" i="3"/>
  <c r="J1609" i="3"/>
  <c r="J1608" i="3"/>
  <c r="J1607" i="3"/>
  <c r="J1606" i="3"/>
  <c r="J1605" i="3"/>
  <c r="J1604" i="3"/>
  <c r="J1603" i="3"/>
  <c r="J1602" i="3"/>
  <c r="J1601" i="3"/>
  <c r="J1600" i="3"/>
  <c r="J1599" i="3"/>
  <c r="J1598" i="3"/>
  <c r="J1597" i="3"/>
  <c r="J1596" i="3"/>
  <c r="J1595" i="3"/>
  <c r="J1594" i="3"/>
  <c r="J1593" i="3"/>
  <c r="J1592" i="3"/>
  <c r="J1591" i="3"/>
  <c r="J1590" i="3"/>
  <c r="J1589" i="3"/>
  <c r="J1588" i="3"/>
  <c r="J1587" i="3"/>
  <c r="J1586" i="3"/>
  <c r="J1585" i="3"/>
  <c r="J1584" i="3"/>
  <c r="J1583" i="3"/>
  <c r="J1582" i="3"/>
  <c r="J1581" i="3"/>
  <c r="J1580" i="3"/>
  <c r="J1579" i="3"/>
  <c r="J1578" i="3"/>
  <c r="J1577" i="3"/>
  <c r="J1576" i="3"/>
  <c r="J1575" i="3"/>
  <c r="J1574" i="3"/>
  <c r="J1573" i="3"/>
  <c r="J1572" i="3"/>
  <c r="J1571" i="3"/>
  <c r="J1570" i="3"/>
  <c r="J1569" i="3"/>
  <c r="J1568" i="3"/>
  <c r="J1567" i="3"/>
  <c r="J1566" i="3"/>
  <c r="J1565" i="3"/>
  <c r="J1564" i="3"/>
  <c r="J1563" i="3"/>
  <c r="J1562" i="3"/>
  <c r="J1561" i="3"/>
  <c r="J1560" i="3"/>
  <c r="J1559" i="3"/>
  <c r="J1558" i="3"/>
  <c r="J1557" i="3"/>
  <c r="J1556" i="3"/>
  <c r="J1555" i="3"/>
  <c r="J1554" i="3"/>
  <c r="J1553" i="3"/>
  <c r="J1552" i="3"/>
  <c r="J1551" i="3"/>
  <c r="J1550" i="3"/>
  <c r="J1549" i="3"/>
  <c r="J1548" i="3"/>
  <c r="J1547" i="3"/>
  <c r="J1546" i="3"/>
  <c r="J1545" i="3"/>
  <c r="J1544" i="3"/>
  <c r="J1543" i="3"/>
  <c r="J1542" i="3"/>
  <c r="J1541" i="3"/>
  <c r="J1540" i="3"/>
  <c r="J1539" i="3"/>
  <c r="J1538" i="3"/>
  <c r="J1537" i="3"/>
  <c r="J1536" i="3"/>
  <c r="J1535" i="3"/>
  <c r="J1534" i="3"/>
  <c r="J1533" i="3"/>
  <c r="J1532" i="3"/>
  <c r="J1531" i="3"/>
  <c r="J1530" i="3"/>
  <c r="J1529" i="3"/>
  <c r="J1528" i="3"/>
  <c r="J1527" i="3"/>
  <c r="J1526" i="3"/>
  <c r="J1525" i="3"/>
  <c r="J1524" i="3"/>
  <c r="J1523" i="3"/>
  <c r="J1522" i="3"/>
  <c r="J1521" i="3"/>
  <c r="J1520" i="3"/>
  <c r="J1519" i="3"/>
  <c r="J1518" i="3"/>
  <c r="J1517" i="3"/>
  <c r="J1516" i="3"/>
  <c r="J1515" i="3"/>
  <c r="J1514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1514" i="3"/>
  <c r="D1515" i="3"/>
  <c r="D1516" i="3"/>
  <c r="D1517" i="3"/>
  <c r="D1518" i="3"/>
  <c r="C5" i="1" a="1"/>
  <c r="C5" i="1" s="1"/>
  <c r="Z3" i="3" a="1"/>
  <c r="T3" i="3" a="1"/>
  <c r="H3" i="3" a="1"/>
  <c r="N3" i="3" a="1"/>
  <c r="B3" i="3" a="1"/>
  <c r="H759" i="2" l="1"/>
  <c r="K759" i="2" s="1"/>
  <c r="H454" i="2"/>
  <c r="J454" i="2" s="1"/>
  <c r="H898" i="2"/>
  <c r="K898" i="2" s="1"/>
  <c r="H600" i="2"/>
  <c r="H519" i="2"/>
  <c r="K519" i="2" s="1"/>
  <c r="H507" i="2"/>
  <c r="L507" i="2" s="1"/>
  <c r="H452" i="2"/>
  <c r="K452" i="2" s="1"/>
  <c r="H440" i="2"/>
  <c r="K440" i="2" s="1"/>
  <c r="H455" i="2"/>
  <c r="K455" i="2" s="1"/>
  <c r="H775" i="2"/>
  <c r="L775" i="2" s="1"/>
  <c r="H849" i="2"/>
  <c r="J849" i="2" s="1"/>
  <c r="H531" i="2"/>
  <c r="L531" i="2" s="1"/>
  <c r="H366" i="2"/>
  <c r="K366" i="2" s="1"/>
  <c r="H699" i="2"/>
  <c r="J699" i="2" s="1"/>
  <c r="H593" i="2"/>
  <c r="M593" i="2" s="1"/>
  <c r="H481" i="2"/>
  <c r="I481" i="2" s="1"/>
  <c r="H478" i="2"/>
  <c r="L478" i="2" s="1"/>
  <c r="H430" i="2"/>
  <c r="J430" i="2" s="1"/>
  <c r="H418" i="2"/>
  <c r="J418" i="2" s="1"/>
  <c r="H308" i="2"/>
  <c r="L308" i="2" s="1"/>
  <c r="H140" i="2"/>
  <c r="M140" i="2" s="1"/>
  <c r="H886" i="2"/>
  <c r="K886" i="2" s="1"/>
  <c r="H859" i="2"/>
  <c r="J859" i="2" s="1"/>
  <c r="H838" i="2"/>
  <c r="J838" i="2" s="1"/>
  <c r="H833" i="2"/>
  <c r="H809" i="2"/>
  <c r="J809" i="2" s="1"/>
  <c r="H785" i="2"/>
  <c r="H687" i="2"/>
  <c r="M687" i="2" s="1"/>
  <c r="H641" i="2"/>
  <c r="L641" i="2" s="1"/>
  <c r="H627" i="2"/>
  <c r="L627" i="2" s="1"/>
  <c r="H617" i="2"/>
  <c r="H495" i="2"/>
  <c r="L495" i="2" s="1"/>
  <c r="H339" i="2"/>
  <c r="M339" i="2" s="1"/>
  <c r="H965" i="2"/>
  <c r="I965" i="2" s="1"/>
  <c r="H953" i="2"/>
  <c r="I953" i="2" s="1"/>
  <c r="H941" i="2"/>
  <c r="K941" i="2" s="1"/>
  <c r="H929" i="2"/>
  <c r="H670" i="2"/>
  <c r="L670" i="2" s="1"/>
  <c r="H610" i="2"/>
  <c r="I610" i="2" s="1"/>
  <c r="H696" i="2"/>
  <c r="I696" i="2" s="1"/>
  <c r="H542" i="2"/>
  <c r="L542" i="2" s="1"/>
  <c r="H240" i="2"/>
  <c r="H228" i="2"/>
  <c r="H192" i="2"/>
  <c r="K192" i="2" s="1"/>
  <c r="H144" i="2"/>
  <c r="K144" i="2" s="1"/>
  <c r="H108" i="2"/>
  <c r="I108" i="2" s="1"/>
  <c r="H777" i="2"/>
  <c r="K777" i="2" s="1"/>
  <c r="H546" i="2"/>
  <c r="M546" i="2" s="1"/>
  <c r="H493" i="2"/>
  <c r="I493" i="2" s="1"/>
  <c r="H162" i="2"/>
  <c r="L162" i="2" s="1"/>
  <c r="H994" i="2"/>
  <c r="H128" i="2"/>
  <c r="M128" i="2" s="1"/>
  <c r="H198" i="2"/>
  <c r="K198" i="2" s="1"/>
  <c r="H646" i="2"/>
  <c r="H435" i="2"/>
  <c r="H159" i="2"/>
  <c r="K159" i="2" s="1"/>
  <c r="H917" i="2"/>
  <c r="I917" i="2" s="1"/>
  <c r="H490" i="2"/>
  <c r="L490" i="2" s="1"/>
  <c r="H768" i="2"/>
  <c r="I768" i="2" s="1"/>
  <c r="H689" i="2"/>
  <c r="I689" i="2" s="1"/>
  <c r="H907" i="2"/>
  <c r="H449" i="2"/>
  <c r="K449" i="2" s="1"/>
  <c r="H293" i="2"/>
  <c r="H609" i="2"/>
  <c r="J609" i="2" s="1"/>
  <c r="H487" i="2"/>
  <c r="I487" i="2" s="1"/>
  <c r="H369" i="2"/>
  <c r="L369" i="2" s="1"/>
  <c r="H489" i="2"/>
  <c r="H446" i="2"/>
  <c r="I446" i="2" s="1"/>
  <c r="H954" i="2"/>
  <c r="K954" i="2" s="1"/>
  <c r="H942" i="2"/>
  <c r="I942" i="2" s="1"/>
  <c r="H930" i="2"/>
  <c r="K930" i="2" s="1"/>
  <c r="H918" i="2"/>
  <c r="J918" i="2" s="1"/>
  <c r="H712" i="2"/>
  <c r="M712" i="2" s="1"/>
  <c r="H628" i="2"/>
  <c r="L628" i="2" s="1"/>
  <c r="H620" i="2"/>
  <c r="I620" i="2" s="1"/>
  <c r="H615" i="2"/>
  <c r="I615" i="2" s="1"/>
  <c r="H1000" i="2"/>
  <c r="M1000" i="2" s="1"/>
  <c r="H902" i="2"/>
  <c r="J902" i="2" s="1"/>
  <c r="H794" i="2"/>
  <c r="J794" i="2" s="1"/>
  <c r="H782" i="2"/>
  <c r="L782" i="2" s="1"/>
  <c r="H657" i="2"/>
  <c r="L657" i="2" s="1"/>
  <c r="H645" i="2"/>
  <c r="M645" i="2" s="1"/>
  <c r="H499" i="2"/>
  <c r="I499" i="2" s="1"/>
  <c r="H830" i="2"/>
  <c r="J830" i="2" s="1"/>
  <c r="H180" i="2"/>
  <c r="I180" i="2" s="1"/>
  <c r="H597" i="2"/>
  <c r="M597" i="2" s="1"/>
  <c r="H513" i="2"/>
  <c r="L513" i="2" s="1"/>
  <c r="H887" i="2"/>
  <c r="L887" i="2" s="1"/>
  <c r="H793" i="2"/>
  <c r="J793" i="2" s="1"/>
  <c r="H157" i="2"/>
  <c r="K157" i="2" s="1"/>
  <c r="H864" i="2"/>
  <c r="J864" i="2" s="1"/>
  <c r="H156" i="2"/>
  <c r="I156" i="2" s="1"/>
  <c r="H622" i="2"/>
  <c r="I622" i="2" s="1"/>
  <c r="H459" i="2"/>
  <c r="K459" i="2" s="1"/>
  <c r="H743" i="2"/>
  <c r="J743" i="2" s="1"/>
  <c r="H707" i="2"/>
  <c r="J707" i="2" s="1"/>
  <c r="H659" i="2"/>
  <c r="L659" i="2" s="1"/>
  <c r="H656" i="2"/>
  <c r="M656" i="2" s="1"/>
  <c r="H635" i="2"/>
  <c r="M635" i="2" s="1"/>
  <c r="H460" i="2"/>
  <c r="J460" i="2" s="1"/>
  <c r="H362" i="2"/>
  <c r="K362" i="2" s="1"/>
  <c r="H249" i="2"/>
  <c r="I249" i="2" s="1"/>
  <c r="H774" i="2"/>
  <c r="H608" i="2"/>
  <c r="M608" i="2" s="1"/>
  <c r="H570" i="2"/>
  <c r="M570" i="2" s="1"/>
  <c r="H534" i="2"/>
  <c r="L534" i="2" s="1"/>
  <c r="H165" i="2"/>
  <c r="J165" i="2" s="1"/>
  <c r="H74" i="2"/>
  <c r="I74" i="2" s="1"/>
  <c r="H776" i="2"/>
  <c r="K776" i="2" s="1"/>
  <c r="H721" i="2"/>
  <c r="L721" i="2" s="1"/>
  <c r="H673" i="2"/>
  <c r="J673" i="2" s="1"/>
  <c r="H589" i="2"/>
  <c r="M589" i="2" s="1"/>
  <c r="H529" i="2"/>
  <c r="I529" i="2" s="1"/>
  <c r="H467" i="2"/>
  <c r="M467" i="2" s="1"/>
  <c r="H462" i="2"/>
  <c r="J462" i="2" s="1"/>
  <c r="H443" i="2"/>
  <c r="I443" i="2" s="1"/>
  <c r="H160" i="2"/>
  <c r="K160" i="2" s="1"/>
  <c r="H879" i="2"/>
  <c r="L879" i="2" s="1"/>
  <c r="H855" i="2"/>
  <c r="J855" i="2" s="1"/>
  <c r="H831" i="2"/>
  <c r="J831" i="2" s="1"/>
  <c r="H740" i="2"/>
  <c r="M740" i="2" s="1"/>
  <c r="H131" i="2"/>
  <c r="I131" i="2" s="1"/>
  <c r="H78" i="2"/>
  <c r="L78" i="2" s="1"/>
  <c r="H655" i="2"/>
  <c r="H511" i="2"/>
  <c r="I511" i="2" s="1"/>
  <c r="H102" i="2"/>
  <c r="I102" i="2" s="1"/>
  <c r="H456" i="2"/>
  <c r="J456" i="2" s="1"/>
  <c r="H700" i="2"/>
  <c r="I700" i="2" s="1"/>
  <c r="H676" i="2"/>
  <c r="L676" i="2" s="1"/>
  <c r="H580" i="2"/>
  <c r="M580" i="2" s="1"/>
  <c r="H466" i="2"/>
  <c r="J466" i="2" s="1"/>
  <c r="H444" i="2"/>
  <c r="J444" i="2" s="1"/>
  <c r="H166" i="2"/>
  <c r="K166" i="2" s="1"/>
  <c r="H779" i="2"/>
  <c r="J779" i="2" s="1"/>
  <c r="H470" i="2"/>
  <c r="L470" i="2" s="1"/>
  <c r="H451" i="2"/>
  <c r="K451" i="2" s="1"/>
  <c r="H429" i="2"/>
  <c r="L429" i="2" s="1"/>
  <c r="H417" i="2"/>
  <c r="M417" i="2" s="1"/>
  <c r="H120" i="2"/>
  <c r="I120" i="2" s="1"/>
  <c r="H82" i="2"/>
  <c r="I82" i="2" s="1"/>
  <c r="H501" i="2"/>
  <c r="L501" i="2" s="1"/>
  <c r="H475" i="2"/>
  <c r="I475" i="2" s="1"/>
  <c r="H170" i="2"/>
  <c r="K170" i="2" s="1"/>
  <c r="H134" i="2"/>
  <c r="I134" i="2" s="1"/>
  <c r="H132" i="2"/>
  <c r="J132" i="2" s="1"/>
  <c r="H847" i="2"/>
  <c r="L847" i="2" s="1"/>
  <c r="H832" i="2"/>
  <c r="J832" i="2" s="1"/>
  <c r="H747" i="2"/>
  <c r="K747" i="2" s="1"/>
  <c r="H735" i="2"/>
  <c r="J735" i="2" s="1"/>
  <c r="H723" i="2"/>
  <c r="L723" i="2" s="1"/>
  <c r="H711" i="2"/>
  <c r="J711" i="2" s="1"/>
  <c r="H675" i="2"/>
  <c r="J675" i="2" s="1"/>
  <c r="H658" i="2"/>
  <c r="I658" i="2" s="1"/>
  <c r="H653" i="2"/>
  <c r="M653" i="2" s="1"/>
  <c r="H634" i="2"/>
  <c r="I634" i="2" s="1"/>
  <c r="H603" i="2"/>
  <c r="M603" i="2" s="1"/>
  <c r="H468" i="2"/>
  <c r="I468" i="2" s="1"/>
  <c r="H457" i="2"/>
  <c r="K457" i="2" s="1"/>
  <c r="H448" i="2"/>
  <c r="K448" i="2" s="1"/>
  <c r="H436" i="2"/>
  <c r="J436" i="2" s="1"/>
  <c r="H386" i="2"/>
  <c r="K386" i="2" s="1"/>
  <c r="H315" i="2"/>
  <c r="H287" i="2"/>
  <c r="J287" i="2" s="1"/>
  <c r="H266" i="2"/>
  <c r="K266" i="2" s="1"/>
  <c r="H197" i="2"/>
  <c r="L197" i="2" s="1"/>
  <c r="H178" i="2"/>
  <c r="I178" i="2" s="1"/>
  <c r="H146" i="2"/>
  <c r="L146" i="2" s="1"/>
  <c r="H81" i="2"/>
  <c r="I81" i="2" s="1"/>
  <c r="H50" i="2"/>
  <c r="I50" i="2" s="1"/>
  <c r="H14" i="2"/>
  <c r="L14" i="2" s="1"/>
  <c r="H606" i="2"/>
  <c r="J606" i="2" s="1"/>
  <c r="H484" i="2"/>
  <c r="K484" i="2" s="1"/>
  <c r="H463" i="2"/>
  <c r="J463" i="2" s="1"/>
  <c r="H851" i="2"/>
  <c r="J851" i="2" s="1"/>
  <c r="H801" i="2"/>
  <c r="J801" i="2" s="1"/>
  <c r="H679" i="2"/>
  <c r="L679" i="2" s="1"/>
  <c r="H619" i="2"/>
  <c r="J619" i="2" s="1"/>
  <c r="H523" i="2"/>
  <c r="I523" i="2" s="1"/>
  <c r="H450" i="2"/>
  <c r="K450" i="2" s="1"/>
  <c r="H320" i="2"/>
  <c r="K320" i="2" s="1"/>
  <c r="H498" i="2"/>
  <c r="L498" i="2" s="1"/>
  <c r="H445" i="2"/>
  <c r="J445" i="2" s="1"/>
  <c r="H438" i="2"/>
  <c r="I438" i="2" s="1"/>
  <c r="H395" i="2"/>
  <c r="H310" i="2"/>
  <c r="M310" i="2" s="1"/>
  <c r="H260" i="2"/>
  <c r="J260" i="2" s="1"/>
  <c r="H258" i="2"/>
  <c r="L258" i="2" s="1"/>
  <c r="H213" i="2"/>
  <c r="I213" i="2" s="1"/>
  <c r="H201" i="2"/>
  <c r="M201" i="2" s="1"/>
  <c r="H69" i="2"/>
  <c r="L69" i="2" s="1"/>
  <c r="H999" i="2"/>
  <c r="I999" i="2" s="1"/>
  <c r="H987" i="2"/>
  <c r="M987" i="2" s="1"/>
  <c r="H975" i="2"/>
  <c r="K975" i="2" s="1"/>
  <c r="H906" i="2"/>
  <c r="I906" i="2" s="1"/>
  <c r="H875" i="2"/>
  <c r="L875" i="2" s="1"/>
  <c r="H853" i="2"/>
  <c r="J853" i="2" s="1"/>
  <c r="H841" i="2"/>
  <c r="J841" i="2" s="1"/>
  <c r="H691" i="2"/>
  <c r="M691" i="2" s="1"/>
  <c r="H586" i="2"/>
  <c r="M586" i="2" s="1"/>
  <c r="H572" i="2"/>
  <c r="M572" i="2" s="1"/>
  <c r="H544" i="2"/>
  <c r="J544" i="2" s="1"/>
  <c r="H530" i="2"/>
  <c r="L530" i="2" s="1"/>
  <c r="H525" i="2"/>
  <c r="J525" i="2" s="1"/>
  <c r="H516" i="2"/>
  <c r="J516" i="2" s="1"/>
  <c r="H447" i="2"/>
  <c r="K447" i="2" s="1"/>
  <c r="H424" i="2"/>
  <c r="J424" i="2" s="1"/>
  <c r="H412" i="2"/>
  <c r="K412" i="2" s="1"/>
  <c r="H381" i="2"/>
  <c r="H378" i="2"/>
  <c r="J378" i="2" s="1"/>
  <c r="H237" i="2"/>
  <c r="I237" i="2" s="1"/>
  <c r="H110" i="2"/>
  <c r="M110" i="2" s="1"/>
  <c r="H73" i="2"/>
  <c r="M73" i="2" s="1"/>
  <c r="H68" i="2"/>
  <c r="K68" i="2" s="1"/>
  <c r="H982" i="2"/>
  <c r="I982" i="2" s="1"/>
  <c r="H970" i="2"/>
  <c r="I970" i="2" s="1"/>
  <c r="H874" i="2"/>
  <c r="K874" i="2" s="1"/>
  <c r="H810" i="2"/>
  <c r="J810" i="2" s="1"/>
  <c r="H798" i="2"/>
  <c r="J798" i="2" s="1"/>
  <c r="H746" i="2"/>
  <c r="M746" i="2" s="1"/>
  <c r="H722" i="2"/>
  <c r="M722" i="2" s="1"/>
  <c r="H669" i="2"/>
  <c r="I669" i="2" s="1"/>
  <c r="H621" i="2"/>
  <c r="M621" i="2" s="1"/>
  <c r="H560" i="2"/>
  <c r="M560" i="2" s="1"/>
  <c r="H537" i="2"/>
  <c r="M537" i="2" s="1"/>
  <c r="H518" i="2"/>
  <c r="L518" i="2" s="1"/>
  <c r="H474" i="2"/>
  <c r="L474" i="2" s="1"/>
  <c r="H458" i="2"/>
  <c r="J458" i="2" s="1"/>
  <c r="H380" i="2"/>
  <c r="L380" i="2" s="1"/>
  <c r="H298" i="2"/>
  <c r="I298" i="2" s="1"/>
  <c r="H286" i="2"/>
  <c r="J286" i="2" s="1"/>
  <c r="H272" i="2"/>
  <c r="H224" i="2"/>
  <c r="I224" i="2" s="1"/>
  <c r="H210" i="2"/>
  <c r="J210" i="2" s="1"/>
  <c r="H203" i="2"/>
  <c r="H184" i="2"/>
  <c r="I184" i="2" s="1"/>
  <c r="H179" i="2"/>
  <c r="K179" i="2" s="1"/>
  <c r="H163" i="2"/>
  <c r="I163" i="2" s="1"/>
  <c r="H66" i="2"/>
  <c r="K66" i="2" s="1"/>
  <c r="H1001" i="2"/>
  <c r="M1001" i="2" s="1"/>
  <c r="H865" i="2"/>
  <c r="M865" i="2" s="1"/>
  <c r="H781" i="2"/>
  <c r="K781" i="2" s="1"/>
  <c r="H729" i="2"/>
  <c r="I729" i="2" s="1"/>
  <c r="H705" i="2"/>
  <c r="L705" i="2" s="1"/>
  <c r="H583" i="2"/>
  <c r="M583" i="2" s="1"/>
  <c r="H486" i="2"/>
  <c r="M486" i="2" s="1"/>
  <c r="H472" i="2"/>
  <c r="L472" i="2" s="1"/>
  <c r="H465" i="2"/>
  <c r="J465" i="2" s="1"/>
  <c r="H402" i="2"/>
  <c r="J402" i="2" s="1"/>
  <c r="H399" i="2"/>
  <c r="J399" i="2" s="1"/>
  <c r="H338" i="2"/>
  <c r="L338" i="2" s="1"/>
  <c r="H314" i="2"/>
  <c r="L314" i="2" s="1"/>
  <c r="H300" i="2"/>
  <c r="I300" i="2" s="1"/>
  <c r="H239" i="2"/>
  <c r="J239" i="2" s="1"/>
  <c r="H222" i="2"/>
  <c r="H215" i="2"/>
  <c r="H212" i="2"/>
  <c r="L212" i="2" s="1"/>
  <c r="H145" i="2"/>
  <c r="K145" i="2" s="1"/>
  <c r="H143" i="2"/>
  <c r="K143" i="2" s="1"/>
  <c r="H93" i="2"/>
  <c r="I93" i="2" s="1"/>
  <c r="H20" i="2"/>
  <c r="I20" i="2" s="1"/>
  <c r="H850" i="2"/>
  <c r="J850" i="2" s="1"/>
  <c r="H748" i="2"/>
  <c r="M748" i="2" s="1"/>
  <c r="H724" i="2"/>
  <c r="M724" i="2" s="1"/>
  <c r="H550" i="2"/>
  <c r="M550" i="2" s="1"/>
  <c r="H539" i="2"/>
  <c r="L539" i="2" s="1"/>
  <c r="H464" i="2"/>
  <c r="K464" i="2" s="1"/>
  <c r="H442" i="2"/>
  <c r="I442" i="2" s="1"/>
  <c r="H174" i="2"/>
  <c r="K174" i="2" s="1"/>
  <c r="H167" i="2"/>
  <c r="I167" i="2" s="1"/>
  <c r="H147" i="2"/>
  <c r="M147" i="2" s="1"/>
  <c r="H910" i="2"/>
  <c r="M910" i="2" s="1"/>
  <c r="H731" i="2"/>
  <c r="M731" i="2" s="1"/>
  <c r="H702" i="2"/>
  <c r="I702" i="2" s="1"/>
  <c r="H632" i="2"/>
  <c r="L632" i="2" s="1"/>
  <c r="H576" i="2"/>
  <c r="M576" i="2" s="1"/>
  <c r="H375" i="2"/>
  <c r="L375" i="2" s="1"/>
  <c r="H357" i="2"/>
  <c r="K357" i="2" s="1"/>
  <c r="H276" i="2"/>
  <c r="I276" i="2" s="1"/>
  <c r="H200" i="2"/>
  <c r="K200" i="2" s="1"/>
  <c r="H126" i="2"/>
  <c r="H98" i="2"/>
  <c r="M98" i="2" s="1"/>
  <c r="H70" i="2"/>
  <c r="M70" i="2" s="1"/>
  <c r="H852" i="2"/>
  <c r="K852" i="2" s="1"/>
  <c r="H476" i="2"/>
  <c r="J476" i="2" s="1"/>
  <c r="H295" i="2"/>
  <c r="I295" i="2" s="1"/>
  <c r="H285" i="2"/>
  <c r="I285" i="2" s="1"/>
  <c r="H121" i="2"/>
  <c r="M121" i="2" s="1"/>
  <c r="H857" i="2"/>
  <c r="J857" i="2" s="1"/>
  <c r="H797" i="2"/>
  <c r="J797" i="2" s="1"/>
  <c r="H547" i="2"/>
  <c r="H505" i="2"/>
  <c r="I505" i="2" s="1"/>
  <c r="H469" i="2"/>
  <c r="I469" i="2" s="1"/>
  <c r="H406" i="2"/>
  <c r="J406" i="2" s="1"/>
  <c r="H368" i="2"/>
  <c r="J368" i="2" s="1"/>
  <c r="H356" i="2"/>
  <c r="K356" i="2" s="1"/>
  <c r="H332" i="2"/>
  <c r="L332" i="2" s="1"/>
  <c r="H325" i="2"/>
  <c r="M325" i="2" s="1"/>
  <c r="H185" i="2"/>
  <c r="M185" i="2" s="1"/>
  <c r="H183" i="2"/>
  <c r="I183" i="2" s="1"/>
  <c r="H169" i="2"/>
  <c r="J169" i="2" s="1"/>
  <c r="H97" i="2"/>
  <c r="L97" i="2" s="1"/>
  <c r="H62" i="2"/>
  <c r="I62" i="2" s="1"/>
  <c r="H60" i="2"/>
  <c r="L60" i="2" s="1"/>
  <c r="H988" i="2"/>
  <c r="M988" i="2" s="1"/>
  <c r="H976" i="2"/>
  <c r="K976" i="2" s="1"/>
  <c r="H955" i="2"/>
  <c r="K955" i="2" s="1"/>
  <c r="H943" i="2"/>
  <c r="K943" i="2" s="1"/>
  <c r="H931" i="2"/>
  <c r="L931" i="2" s="1"/>
  <c r="H919" i="2"/>
  <c r="M919" i="2" s="1"/>
  <c r="H888" i="2"/>
  <c r="J888" i="2" s="1"/>
  <c r="H680" i="2"/>
  <c r="J680" i="2" s="1"/>
  <c r="H545" i="2"/>
  <c r="J545" i="2" s="1"/>
  <c r="H524" i="2"/>
  <c r="H494" i="2"/>
  <c r="K494" i="2" s="1"/>
  <c r="H492" i="2"/>
  <c r="J492" i="2" s="1"/>
  <c r="H461" i="2"/>
  <c r="J461" i="2" s="1"/>
  <c r="M452" i="2"/>
  <c r="H441" i="2"/>
  <c r="I441" i="2" s="1"/>
  <c r="H439" i="2"/>
  <c r="K439" i="2" s="1"/>
  <c r="H379" i="2"/>
  <c r="I379" i="2" s="1"/>
  <c r="H297" i="2"/>
  <c r="M297" i="2" s="1"/>
  <c r="H961" i="2"/>
  <c r="J961" i="2" s="1"/>
  <c r="H949" i="2"/>
  <c r="I949" i="2" s="1"/>
  <c r="H937" i="2"/>
  <c r="I937" i="2" s="1"/>
  <c r="H925" i="2"/>
  <c r="K925" i="2" s="1"/>
  <c r="H913" i="2"/>
  <c r="K913" i="2" s="1"/>
  <c r="H901" i="2"/>
  <c r="I901" i="2" s="1"/>
  <c r="H856" i="2"/>
  <c r="K856" i="2" s="1"/>
  <c r="H854" i="2"/>
  <c r="J854" i="2" s="1"/>
  <c r="H437" i="2"/>
  <c r="J437" i="2" s="1"/>
  <c r="H55" i="2"/>
  <c r="M55" i="2" s="1"/>
  <c r="H989" i="2"/>
  <c r="M989" i="2" s="1"/>
  <c r="H977" i="2"/>
  <c r="K977" i="2" s="1"/>
  <c r="H956" i="2"/>
  <c r="K956" i="2" s="1"/>
  <c r="H944" i="2"/>
  <c r="K944" i="2" s="1"/>
  <c r="H932" i="2"/>
  <c r="K932" i="2" s="1"/>
  <c r="H920" i="2"/>
  <c r="K920" i="2" s="1"/>
  <c r="H908" i="2"/>
  <c r="K908" i="2" s="1"/>
  <c r="H897" i="2"/>
  <c r="K897" i="2" s="1"/>
  <c r="H892" i="2"/>
  <c r="K892" i="2" s="1"/>
  <c r="H839" i="2"/>
  <c r="I839" i="2" s="1"/>
  <c r="H835" i="2"/>
  <c r="I835" i="2" s="1"/>
  <c r="H517" i="2"/>
  <c r="I517" i="2" s="1"/>
  <c r="H483" i="2"/>
  <c r="L483" i="2" s="1"/>
  <c r="J467" i="2"/>
  <c r="H996" i="2"/>
  <c r="M996" i="2" s="1"/>
  <c r="H984" i="2"/>
  <c r="I984" i="2" s="1"/>
  <c r="H972" i="2"/>
  <c r="K972" i="2" s="1"/>
  <c r="H963" i="2"/>
  <c r="I963" i="2" s="1"/>
  <c r="H951" i="2"/>
  <c r="I951" i="2" s="1"/>
  <c r="H939" i="2"/>
  <c r="K939" i="2" s="1"/>
  <c r="H927" i="2"/>
  <c r="K927" i="2" s="1"/>
  <c r="H915" i="2"/>
  <c r="K915" i="2" s="1"/>
  <c r="H867" i="2"/>
  <c r="K867" i="2" s="1"/>
  <c r="K851" i="2"/>
  <c r="L489" i="2"/>
  <c r="M489" i="2"/>
  <c r="M418" i="2"/>
  <c r="H87" i="2"/>
  <c r="M87" i="2" s="1"/>
  <c r="H57" i="2"/>
  <c r="K57" i="2" s="1"/>
  <c r="H1003" i="2"/>
  <c r="K1003" i="2" s="1"/>
  <c r="H991" i="2"/>
  <c r="K991" i="2" s="1"/>
  <c r="H979" i="2"/>
  <c r="I979" i="2" s="1"/>
  <c r="H958" i="2"/>
  <c r="K958" i="2" s="1"/>
  <c r="H946" i="2"/>
  <c r="M946" i="2" s="1"/>
  <c r="H934" i="2"/>
  <c r="M934" i="2" s="1"/>
  <c r="H922" i="2"/>
  <c r="M922" i="2" s="1"/>
  <c r="H903" i="2"/>
  <c r="J903" i="2" s="1"/>
  <c r="H878" i="2"/>
  <c r="J878" i="2" s="1"/>
  <c r="H845" i="2"/>
  <c r="J845" i="2" s="1"/>
  <c r="L519" i="2"/>
  <c r="H471" i="2"/>
  <c r="L471" i="2" s="1"/>
  <c r="H453" i="2"/>
  <c r="K453" i="2" s="1"/>
  <c r="H998" i="2"/>
  <c r="J998" i="2" s="1"/>
  <c r="H986" i="2"/>
  <c r="I986" i="2" s="1"/>
  <c r="H974" i="2"/>
  <c r="I974" i="2" s="1"/>
  <c r="H905" i="2"/>
  <c r="J905" i="2" s="1"/>
  <c r="H876" i="2"/>
  <c r="J876" i="2" s="1"/>
  <c r="H862" i="2"/>
  <c r="J862" i="2" s="1"/>
  <c r="H860" i="2"/>
  <c r="J860" i="2" s="1"/>
  <c r="H629" i="2"/>
  <c r="L629" i="2" s="1"/>
  <c r="H309" i="2"/>
  <c r="K309" i="2" s="1"/>
  <c r="H234" i="2"/>
  <c r="J234" i="2" s="1"/>
  <c r="H59" i="2"/>
  <c r="M59" i="2" s="1"/>
  <c r="H993" i="2"/>
  <c r="J993" i="2" s="1"/>
  <c r="H981" i="2"/>
  <c r="I981" i="2" s="1"/>
  <c r="H969" i="2"/>
  <c r="I969" i="2" s="1"/>
  <c r="H967" i="2"/>
  <c r="M967" i="2" s="1"/>
  <c r="H960" i="2"/>
  <c r="M960" i="2" s="1"/>
  <c r="H948" i="2"/>
  <c r="M948" i="2" s="1"/>
  <c r="H936" i="2"/>
  <c r="M936" i="2" s="1"/>
  <c r="H924" i="2"/>
  <c r="M924" i="2" s="1"/>
  <c r="H912" i="2"/>
  <c r="M912" i="2" s="1"/>
  <c r="H889" i="2"/>
  <c r="I889" i="2" s="1"/>
  <c r="H880" i="2"/>
  <c r="K880" i="2" s="1"/>
  <c r="L851" i="2"/>
  <c r="H688" i="2"/>
  <c r="J688" i="2" s="1"/>
  <c r="H473" i="2"/>
  <c r="I473" i="2" s="1"/>
  <c r="H186" i="2"/>
  <c r="I186" i="2" s="1"/>
  <c r="H382" i="2"/>
  <c r="K382" i="2" s="1"/>
  <c r="H995" i="2"/>
  <c r="L995" i="2" s="1"/>
  <c r="H983" i="2"/>
  <c r="L983" i="2" s="1"/>
  <c r="H971" i="2"/>
  <c r="I971" i="2" s="1"/>
  <c r="H962" i="2"/>
  <c r="M962" i="2" s="1"/>
  <c r="H950" i="2"/>
  <c r="K950" i="2" s="1"/>
  <c r="H938" i="2"/>
  <c r="K938" i="2" s="1"/>
  <c r="H926" i="2"/>
  <c r="I926" i="2" s="1"/>
  <c r="H914" i="2"/>
  <c r="K914" i="2" s="1"/>
  <c r="H900" i="2"/>
  <c r="L900" i="2" s="1"/>
  <c r="H891" i="2"/>
  <c r="L891" i="2" s="1"/>
  <c r="H871" i="2"/>
  <c r="I871" i="2" s="1"/>
  <c r="H844" i="2"/>
  <c r="M844" i="2" s="1"/>
  <c r="L621" i="2"/>
  <c r="I621" i="2"/>
  <c r="H477" i="2"/>
  <c r="L477" i="2" s="1"/>
  <c r="H164" i="2"/>
  <c r="K164" i="2" s="1"/>
  <c r="H158" i="2"/>
  <c r="K158" i="2" s="1"/>
  <c r="H602" i="2"/>
  <c r="M602" i="2" s="1"/>
  <c r="H1002" i="2"/>
  <c r="I1002" i="2" s="1"/>
  <c r="H990" i="2"/>
  <c r="K990" i="2" s="1"/>
  <c r="H978" i="2"/>
  <c r="M978" i="2" s="1"/>
  <c r="H957" i="2"/>
  <c r="I957" i="2" s="1"/>
  <c r="H945" i="2"/>
  <c r="I945" i="2" s="1"/>
  <c r="H933" i="2"/>
  <c r="L933" i="2" s="1"/>
  <c r="H921" i="2"/>
  <c r="M921" i="2" s="1"/>
  <c r="H909" i="2"/>
  <c r="M909" i="2" s="1"/>
  <c r="H842" i="2"/>
  <c r="K842" i="2" s="1"/>
  <c r="H114" i="2"/>
  <c r="M114" i="2" s="1"/>
  <c r="L102" i="2"/>
  <c r="K180" i="2"/>
  <c r="L180" i="2"/>
  <c r="H997" i="2"/>
  <c r="L997" i="2" s="1"/>
  <c r="H985" i="2"/>
  <c r="I985" i="2" s="1"/>
  <c r="H973" i="2"/>
  <c r="M973" i="2" s="1"/>
  <c r="H964" i="2"/>
  <c r="M964" i="2" s="1"/>
  <c r="H952" i="2"/>
  <c r="M952" i="2" s="1"/>
  <c r="H940" i="2"/>
  <c r="M940" i="2" s="1"/>
  <c r="H928" i="2"/>
  <c r="M928" i="2" s="1"/>
  <c r="H916" i="2"/>
  <c r="M916" i="2" s="1"/>
  <c r="H904" i="2"/>
  <c r="J904" i="2" s="1"/>
  <c r="H899" i="2"/>
  <c r="K899" i="2" s="1"/>
  <c r="H877" i="2"/>
  <c r="I877" i="2" s="1"/>
  <c r="H866" i="2"/>
  <c r="J866" i="2" s="1"/>
  <c r="H861" i="2"/>
  <c r="K861" i="2" s="1"/>
  <c r="H769" i="2"/>
  <c r="J769" i="2" s="1"/>
  <c r="M315" i="2"/>
  <c r="I315" i="2"/>
  <c r="H289" i="2"/>
  <c r="I289" i="2" s="1"/>
  <c r="H261" i="2"/>
  <c r="K261" i="2" s="1"/>
  <c r="H225" i="2"/>
  <c r="J225" i="2" s="1"/>
  <c r="H992" i="2"/>
  <c r="J992" i="2" s="1"/>
  <c r="H980" i="2"/>
  <c r="J980" i="2" s="1"/>
  <c r="H968" i="2"/>
  <c r="M968" i="2" s="1"/>
  <c r="H966" i="2"/>
  <c r="M966" i="2" s="1"/>
  <c r="H959" i="2"/>
  <c r="K959" i="2" s="1"/>
  <c r="H947" i="2"/>
  <c r="I947" i="2" s="1"/>
  <c r="H935" i="2"/>
  <c r="M935" i="2" s="1"/>
  <c r="H923" i="2"/>
  <c r="K923" i="2" s="1"/>
  <c r="H911" i="2"/>
  <c r="I911" i="2" s="1"/>
  <c r="H895" i="2"/>
  <c r="I895" i="2" s="1"/>
  <c r="H890" i="2"/>
  <c r="J890" i="2" s="1"/>
  <c r="H873" i="2"/>
  <c r="J873" i="2" s="1"/>
  <c r="H868" i="2"/>
  <c r="K868" i="2" s="1"/>
  <c r="H848" i="2"/>
  <c r="L848" i="2" s="1"/>
  <c r="H846" i="2"/>
  <c r="J846" i="2" s="1"/>
  <c r="I435" i="2"/>
  <c r="J435" i="2"/>
  <c r="H161" i="2"/>
  <c r="H828" i="2"/>
  <c r="L828" i="2" s="1"/>
  <c r="H804" i="2"/>
  <c r="J804" i="2" s="1"/>
  <c r="H792" i="2"/>
  <c r="L792" i="2" s="1"/>
  <c r="H780" i="2"/>
  <c r="L780" i="2" s="1"/>
  <c r="H767" i="2"/>
  <c r="L767" i="2" s="1"/>
  <c r="H742" i="2"/>
  <c r="M742" i="2" s="1"/>
  <c r="H730" i="2"/>
  <c r="M730" i="2" s="1"/>
  <c r="H718" i="2"/>
  <c r="M718" i="2" s="1"/>
  <c r="H706" i="2"/>
  <c r="M706" i="2" s="1"/>
  <c r="H690" i="2"/>
  <c r="L690" i="2" s="1"/>
  <c r="H575" i="2"/>
  <c r="M575" i="2" s="1"/>
  <c r="H562" i="2"/>
  <c r="M562" i="2" s="1"/>
  <c r="H536" i="2"/>
  <c r="L536" i="2" s="1"/>
  <c r="H506" i="2"/>
  <c r="L506" i="2" s="1"/>
  <c r="M435" i="2"/>
  <c r="H360" i="2"/>
  <c r="J360" i="2" s="1"/>
  <c r="H326" i="2"/>
  <c r="I326" i="2" s="1"/>
  <c r="H319" i="2"/>
  <c r="M319" i="2" s="1"/>
  <c r="H214" i="2"/>
  <c r="L214" i="2" s="1"/>
  <c r="K212" i="2"/>
  <c r="H190" i="2"/>
  <c r="L190" i="2" s="1"/>
  <c r="H175" i="2"/>
  <c r="I175" i="2" s="1"/>
  <c r="H138" i="2"/>
  <c r="K138" i="2" s="1"/>
  <c r="H109" i="2"/>
  <c r="I109" i="2" s="1"/>
  <c r="H21" i="2"/>
  <c r="M21" i="2" s="1"/>
  <c r="H9" i="2"/>
  <c r="I9" i="2" s="1"/>
  <c r="H811" i="2"/>
  <c r="J811" i="2" s="1"/>
  <c r="H799" i="2"/>
  <c r="J799" i="2" s="1"/>
  <c r="H787" i="2"/>
  <c r="M787" i="2" s="1"/>
  <c r="H771" i="2"/>
  <c r="L771" i="2" s="1"/>
  <c r="H756" i="2"/>
  <c r="J756" i="2" s="1"/>
  <c r="H737" i="2"/>
  <c r="L737" i="2" s="1"/>
  <c r="H725" i="2"/>
  <c r="L725" i="2" s="1"/>
  <c r="H713" i="2"/>
  <c r="L713" i="2" s="1"/>
  <c r="H701" i="2"/>
  <c r="J701" i="2" s="1"/>
  <c r="H692" i="2"/>
  <c r="L692" i="2" s="1"/>
  <c r="J621" i="2"/>
  <c r="H616" i="2"/>
  <c r="L616" i="2" s="1"/>
  <c r="H588" i="2"/>
  <c r="M588" i="2" s="1"/>
  <c r="H564" i="2"/>
  <c r="J564" i="2" s="1"/>
  <c r="H504" i="2"/>
  <c r="J504" i="2" s="1"/>
  <c r="L435" i="2"/>
  <c r="M430" i="2"/>
  <c r="H333" i="2"/>
  <c r="L333" i="2" s="1"/>
  <c r="H317" i="2"/>
  <c r="K317" i="2" s="1"/>
  <c r="H270" i="2"/>
  <c r="L270" i="2" s="1"/>
  <c r="H252" i="2"/>
  <c r="K252" i="2" s="1"/>
  <c r="H250" i="2"/>
  <c r="I250" i="2" s="1"/>
  <c r="H232" i="2"/>
  <c r="K232" i="2" s="1"/>
  <c r="H216" i="2"/>
  <c r="J216" i="2" s="1"/>
  <c r="H181" i="2"/>
  <c r="K181" i="2" s="1"/>
  <c r="H173" i="2"/>
  <c r="J173" i="2" s="1"/>
  <c r="H133" i="2"/>
  <c r="I133" i="2" s="1"/>
  <c r="H118" i="2"/>
  <c r="M118" i="2" s="1"/>
  <c r="H100" i="2"/>
  <c r="M100" i="2" s="1"/>
  <c r="H72" i="2"/>
  <c r="M72" i="2" s="1"/>
  <c r="H16" i="2"/>
  <c r="L16" i="2" s="1"/>
  <c r="H836" i="2"/>
  <c r="J836" i="2" s="1"/>
  <c r="H806" i="2"/>
  <c r="J806" i="2" s="1"/>
  <c r="H744" i="2"/>
  <c r="M744" i="2" s="1"/>
  <c r="H732" i="2"/>
  <c r="M732" i="2" s="1"/>
  <c r="H720" i="2"/>
  <c r="M720" i="2" s="1"/>
  <c r="H708" i="2"/>
  <c r="M708" i="2" s="1"/>
  <c r="H681" i="2"/>
  <c r="K681" i="2" s="1"/>
  <c r="H674" i="2"/>
  <c r="J674" i="2" s="1"/>
  <c r="H611" i="2"/>
  <c r="J611" i="2" s="1"/>
  <c r="H592" i="2"/>
  <c r="L592" i="2" s="1"/>
  <c r="H579" i="2"/>
  <c r="M579" i="2" s="1"/>
  <c r="H566" i="2"/>
  <c r="M566" i="2" s="1"/>
  <c r="H512" i="2"/>
  <c r="L512" i="2" s="1"/>
  <c r="M507" i="2"/>
  <c r="K470" i="2"/>
  <c r="H358" i="2"/>
  <c r="J358" i="2" s="1"/>
  <c r="H227" i="2"/>
  <c r="M227" i="2" s="1"/>
  <c r="H187" i="2"/>
  <c r="M187" i="2" s="1"/>
  <c r="J157" i="2"/>
  <c r="H135" i="2"/>
  <c r="J135" i="2" s="1"/>
  <c r="H127" i="2"/>
  <c r="K127" i="2" s="1"/>
  <c r="H122" i="2"/>
  <c r="J122" i="2" s="1"/>
  <c r="H104" i="2"/>
  <c r="L104" i="2" s="1"/>
  <c r="H84" i="2"/>
  <c r="L84" i="2" s="1"/>
  <c r="H23" i="2"/>
  <c r="I23" i="2" s="1"/>
  <c r="H11" i="2"/>
  <c r="L11" i="2" s="1"/>
  <c r="H789" i="2"/>
  <c r="I789" i="2" s="1"/>
  <c r="H739" i="2"/>
  <c r="L739" i="2" s="1"/>
  <c r="H727" i="2"/>
  <c r="L727" i="2" s="1"/>
  <c r="H715" i="2"/>
  <c r="L715" i="2" s="1"/>
  <c r="H703" i="2"/>
  <c r="L703" i="2" s="1"/>
  <c r="H639" i="2"/>
  <c r="L639" i="2" s="1"/>
  <c r="H568" i="2"/>
  <c r="J568" i="2" s="1"/>
  <c r="H510" i="2"/>
  <c r="J510" i="2" s="1"/>
  <c r="J493" i="2"/>
  <c r="J470" i="2"/>
  <c r="H411" i="2"/>
  <c r="K411" i="2" s="1"/>
  <c r="J369" i="2"/>
  <c r="H355" i="2"/>
  <c r="K355" i="2" s="1"/>
  <c r="H263" i="2"/>
  <c r="K263" i="2" s="1"/>
  <c r="H177" i="2"/>
  <c r="K177" i="2" s="1"/>
  <c r="I157" i="2"/>
  <c r="H90" i="2"/>
  <c r="L90" i="2" s="1"/>
  <c r="H18" i="2"/>
  <c r="L18" i="2" s="1"/>
  <c r="H6" i="2"/>
  <c r="L6" i="2" s="1"/>
  <c r="H808" i="2"/>
  <c r="J808" i="2" s="1"/>
  <c r="H796" i="2"/>
  <c r="J796" i="2" s="1"/>
  <c r="H784" i="2"/>
  <c r="L784" i="2" s="1"/>
  <c r="H734" i="2"/>
  <c r="M734" i="2" s="1"/>
  <c r="H710" i="2"/>
  <c r="M710" i="2" s="1"/>
  <c r="H693" i="2"/>
  <c r="I693" i="2" s="1"/>
  <c r="H596" i="2"/>
  <c r="L596" i="2" s="1"/>
  <c r="I470" i="2"/>
  <c r="H321" i="2"/>
  <c r="I321" i="2" s="1"/>
  <c r="H280" i="2"/>
  <c r="J280" i="2" s="1"/>
  <c r="H207" i="2"/>
  <c r="M207" i="2" s="1"/>
  <c r="H115" i="2"/>
  <c r="J115" i="2" s="1"/>
  <c r="H56" i="2"/>
  <c r="L56" i="2" s="1"/>
  <c r="H25" i="2"/>
  <c r="I25" i="2" s="1"/>
  <c r="H13" i="2"/>
  <c r="L13" i="2" s="1"/>
  <c r="H803" i="2"/>
  <c r="J803" i="2" s="1"/>
  <c r="H791" i="2"/>
  <c r="I791" i="2" s="1"/>
  <c r="M759" i="2"/>
  <c r="H741" i="2"/>
  <c r="L741" i="2" s="1"/>
  <c r="H717" i="2"/>
  <c r="L717" i="2" s="1"/>
  <c r="H682" i="2"/>
  <c r="L682" i="2" s="1"/>
  <c r="I659" i="2"/>
  <c r="H623" i="2"/>
  <c r="I623" i="2" s="1"/>
  <c r="H585" i="2"/>
  <c r="M585" i="2" s="1"/>
  <c r="H541" i="2"/>
  <c r="L541" i="2" s="1"/>
  <c r="H535" i="2"/>
  <c r="I535" i="2" s="1"/>
  <c r="H392" i="2"/>
  <c r="J392" i="2" s="1"/>
  <c r="H351" i="2"/>
  <c r="I351" i="2" s="1"/>
  <c r="H299" i="2"/>
  <c r="I299" i="2" s="1"/>
  <c r="H267" i="2"/>
  <c r="J267" i="2" s="1"/>
  <c r="H238" i="2"/>
  <c r="L238" i="2" s="1"/>
  <c r="H202" i="2"/>
  <c r="L202" i="2" s="1"/>
  <c r="H189" i="2"/>
  <c r="K189" i="2" s="1"/>
  <c r="M157" i="2"/>
  <c r="H88" i="2"/>
  <c r="I88" i="2" s="1"/>
  <c r="H8" i="2"/>
  <c r="I8" i="2" s="1"/>
  <c r="H786" i="2"/>
  <c r="L786" i="2" s="1"/>
  <c r="H736" i="2"/>
  <c r="M736" i="2" s="1"/>
  <c r="H574" i="2"/>
  <c r="M574" i="2" s="1"/>
  <c r="H361" i="2"/>
  <c r="M361" i="2" s="1"/>
  <c r="H288" i="2"/>
  <c r="L288" i="2" s="1"/>
  <c r="H231" i="2"/>
  <c r="I231" i="2" s="1"/>
  <c r="J222" i="2"/>
  <c r="H209" i="2"/>
  <c r="K209" i="2" s="1"/>
  <c r="H193" i="2"/>
  <c r="I193" i="2" s="1"/>
  <c r="H27" i="2"/>
  <c r="I27" i="2" s="1"/>
  <c r="H15" i="2"/>
  <c r="K15" i="2" s="1"/>
  <c r="H805" i="2"/>
  <c r="J805" i="2" s="1"/>
  <c r="M774" i="2"/>
  <c r="H772" i="2"/>
  <c r="J772" i="2" s="1"/>
  <c r="H719" i="2"/>
  <c r="L719" i="2" s="1"/>
  <c r="H647" i="2"/>
  <c r="K647" i="2" s="1"/>
  <c r="H633" i="2"/>
  <c r="M633" i="2" s="1"/>
  <c r="J617" i="2"/>
  <c r="H552" i="2"/>
  <c r="J552" i="2" s="1"/>
  <c r="H522" i="2"/>
  <c r="J522" i="2" s="1"/>
  <c r="H480" i="2"/>
  <c r="I480" i="2" s="1"/>
  <c r="H403" i="2"/>
  <c r="K403" i="2" s="1"/>
  <c r="H350" i="2"/>
  <c r="L350" i="2" s="1"/>
  <c r="H343" i="2"/>
  <c r="M343" i="2" s="1"/>
  <c r="J249" i="2"/>
  <c r="H235" i="2"/>
  <c r="K235" i="2" s="1"/>
  <c r="H226" i="2"/>
  <c r="M226" i="2" s="1"/>
  <c r="H204" i="2"/>
  <c r="K204" i="2" s="1"/>
  <c r="I147" i="2"/>
  <c r="M143" i="2"/>
  <c r="H22" i="2"/>
  <c r="L22" i="2" s="1"/>
  <c r="H10" i="2"/>
  <c r="L10" i="2" s="1"/>
  <c r="H812" i="2"/>
  <c r="J812" i="2" s="1"/>
  <c r="H800" i="2"/>
  <c r="J800" i="2" s="1"/>
  <c r="H788" i="2"/>
  <c r="L788" i="2" s="1"/>
  <c r="H738" i="2"/>
  <c r="M738" i="2" s="1"/>
  <c r="H726" i="2"/>
  <c r="M726" i="2" s="1"/>
  <c r="H714" i="2"/>
  <c r="M714" i="2" s="1"/>
  <c r="I617" i="2"/>
  <c r="J600" i="2"/>
  <c r="H554" i="2"/>
  <c r="M554" i="2" s="1"/>
  <c r="H488" i="2"/>
  <c r="M488" i="2" s="1"/>
  <c r="H482" i="2"/>
  <c r="J482" i="2" s="1"/>
  <c r="H389" i="2"/>
  <c r="K389" i="2" s="1"/>
  <c r="H292" i="2"/>
  <c r="L292" i="2" s="1"/>
  <c r="H251" i="2"/>
  <c r="L251" i="2" s="1"/>
  <c r="L237" i="2"/>
  <c r="H103" i="2"/>
  <c r="K103" i="2" s="1"/>
  <c r="H94" i="2"/>
  <c r="J94" i="2" s="1"/>
  <c r="H71" i="2"/>
  <c r="I71" i="2" s="1"/>
  <c r="H53" i="2"/>
  <c r="L53" i="2" s="1"/>
  <c r="H29" i="2"/>
  <c r="I29" i="2" s="1"/>
  <c r="H17" i="2"/>
  <c r="I17" i="2" s="1"/>
  <c r="H5" i="2"/>
  <c r="J5" i="2" s="1"/>
  <c r="H807" i="2"/>
  <c r="J807" i="2" s="1"/>
  <c r="H795" i="2"/>
  <c r="J795" i="2" s="1"/>
  <c r="H783" i="2"/>
  <c r="M783" i="2" s="1"/>
  <c r="I759" i="2"/>
  <c r="H745" i="2"/>
  <c r="L745" i="2" s="1"/>
  <c r="H733" i="2"/>
  <c r="L733" i="2" s="1"/>
  <c r="H709" i="2"/>
  <c r="L709" i="2" s="1"/>
  <c r="H556" i="2"/>
  <c r="M556" i="2" s="1"/>
  <c r="H528" i="2"/>
  <c r="J528" i="2" s="1"/>
  <c r="H423" i="2"/>
  <c r="M423" i="2" s="1"/>
  <c r="H195" i="2"/>
  <c r="J195" i="2" s="1"/>
  <c r="H155" i="2"/>
  <c r="J155" i="2" s="1"/>
  <c r="H123" i="2"/>
  <c r="I123" i="2" s="1"/>
  <c r="H61" i="2"/>
  <c r="L61" i="2" s="1"/>
  <c r="H24" i="2"/>
  <c r="L24" i="2" s="1"/>
  <c r="H12" i="2"/>
  <c r="L12" i="2" s="1"/>
  <c r="H802" i="2"/>
  <c r="J802" i="2" s="1"/>
  <c r="H790" i="2"/>
  <c r="L790" i="2" s="1"/>
  <c r="H778" i="2"/>
  <c r="L778" i="2" s="1"/>
  <c r="H763" i="2"/>
  <c r="I763" i="2" s="1"/>
  <c r="H728" i="2"/>
  <c r="M728" i="2" s="1"/>
  <c r="H716" i="2"/>
  <c r="M716" i="2" s="1"/>
  <c r="H704" i="2"/>
  <c r="M704" i="2" s="1"/>
  <c r="H644" i="2"/>
  <c r="L644" i="2" s="1"/>
  <c r="H631" i="2"/>
  <c r="K631" i="2" s="1"/>
  <c r="H582" i="2"/>
  <c r="I582" i="2" s="1"/>
  <c r="H558" i="2"/>
  <c r="M558" i="2" s="1"/>
  <c r="H500" i="2"/>
  <c r="M500" i="2" s="1"/>
  <c r="H407" i="2"/>
  <c r="J407" i="2" s="1"/>
  <c r="H363" i="2"/>
  <c r="J363" i="2" s="1"/>
  <c r="H329" i="2"/>
  <c r="K329" i="2" s="1"/>
  <c r="H311" i="2"/>
  <c r="K311" i="2" s="1"/>
  <c r="H248" i="2"/>
  <c r="J248" i="2" s="1"/>
  <c r="H246" i="2"/>
  <c r="K246" i="2" s="1"/>
  <c r="H171" i="2"/>
  <c r="I171" i="2" s="1"/>
  <c r="H116" i="2"/>
  <c r="K116" i="2" s="1"/>
  <c r="H105" i="2"/>
  <c r="J105" i="2" s="1"/>
  <c r="H91" i="2"/>
  <c r="M91" i="2" s="1"/>
  <c r="H19" i="2"/>
  <c r="I19" i="2" s="1"/>
  <c r="H7" i="2"/>
  <c r="J7" i="2" s="1"/>
  <c r="L902" i="2"/>
  <c r="K1000" i="2"/>
  <c r="K994" i="2"/>
  <c r="L898" i="2"/>
  <c r="H883" i="2"/>
  <c r="K883" i="2" s="1"/>
  <c r="I994" i="2"/>
  <c r="J994" i="2"/>
  <c r="L994" i="2"/>
  <c r="J920" i="2"/>
  <c r="L920" i="2"/>
  <c r="H896" i="2"/>
  <c r="L896" i="2" s="1"/>
  <c r="H872" i="2"/>
  <c r="J872" i="2" s="1"/>
  <c r="H870" i="2"/>
  <c r="M870" i="2" s="1"/>
  <c r="I902" i="2"/>
  <c r="J898" i="2"/>
  <c r="H881" i="2"/>
  <c r="M881" i="2" s="1"/>
  <c r="I898" i="2"/>
  <c r="H885" i="2"/>
  <c r="I885" i="2" s="1"/>
  <c r="M929" i="2"/>
  <c r="M907" i="2"/>
  <c r="H893" i="2"/>
  <c r="I893" i="2" s="1"/>
  <c r="J833" i="2"/>
  <c r="L833" i="2"/>
  <c r="I1000" i="2"/>
  <c r="H858" i="2"/>
  <c r="J858" i="2" s="1"/>
  <c r="K983" i="2"/>
  <c r="K929" i="2"/>
  <c r="K907" i="2"/>
  <c r="H884" i="2"/>
  <c r="H882" i="2"/>
  <c r="J882" i="2" s="1"/>
  <c r="H869" i="2"/>
  <c r="I869" i="2" s="1"/>
  <c r="H894" i="2"/>
  <c r="M894" i="2" s="1"/>
  <c r="L939" i="2"/>
  <c r="I929" i="2"/>
  <c r="L929" i="2"/>
  <c r="L913" i="2"/>
  <c r="I907" i="2"/>
  <c r="J907" i="2"/>
  <c r="L907" i="2"/>
  <c r="L864" i="2"/>
  <c r="M994" i="2"/>
  <c r="K902" i="2"/>
  <c r="M898" i="2"/>
  <c r="H827" i="2"/>
  <c r="K827" i="2" s="1"/>
  <c r="H825" i="2"/>
  <c r="K825" i="2" s="1"/>
  <c r="H823" i="2"/>
  <c r="K823" i="2" s="1"/>
  <c r="H821" i="2"/>
  <c r="I821" i="2" s="1"/>
  <c r="H819" i="2"/>
  <c r="I819" i="2" s="1"/>
  <c r="H817" i="2"/>
  <c r="K817" i="2" s="1"/>
  <c r="H815" i="2"/>
  <c r="M815" i="2" s="1"/>
  <c r="H813" i="2"/>
  <c r="K813" i="2" s="1"/>
  <c r="M785" i="2"/>
  <c r="I785" i="2"/>
  <c r="J785" i="2"/>
  <c r="M851" i="2"/>
  <c r="M847" i="2"/>
  <c r="I864" i="2"/>
  <c r="K832" i="2"/>
  <c r="J929" i="2"/>
  <c r="L794" i="2"/>
  <c r="M902" i="2"/>
  <c r="M856" i="2"/>
  <c r="M794" i="2"/>
  <c r="K774" i="2"/>
  <c r="L774" i="2"/>
  <c r="H770" i="2"/>
  <c r="L770" i="2" s="1"/>
  <c r="I851" i="2"/>
  <c r="I847" i="2"/>
  <c r="M833" i="2"/>
  <c r="H826" i="2"/>
  <c r="I826" i="2" s="1"/>
  <c r="H824" i="2"/>
  <c r="K824" i="2" s="1"/>
  <c r="H822" i="2"/>
  <c r="K822" i="2" s="1"/>
  <c r="H820" i="2"/>
  <c r="H818" i="2"/>
  <c r="K818" i="2" s="1"/>
  <c r="H816" i="2"/>
  <c r="K816" i="2" s="1"/>
  <c r="H814" i="2"/>
  <c r="M814" i="2" s="1"/>
  <c r="H761" i="2"/>
  <c r="J761" i="2" s="1"/>
  <c r="K864" i="2"/>
  <c r="H863" i="2"/>
  <c r="I863" i="2" s="1"/>
  <c r="M853" i="2"/>
  <c r="K833" i="2"/>
  <c r="H829" i="2"/>
  <c r="K829" i="2" s="1"/>
  <c r="I794" i="2"/>
  <c r="J774" i="2"/>
  <c r="H765" i="2"/>
  <c r="M765" i="2" s="1"/>
  <c r="H843" i="2"/>
  <c r="M843" i="2" s="1"/>
  <c r="H840" i="2"/>
  <c r="H837" i="2"/>
  <c r="H834" i="2"/>
  <c r="K834" i="2" s="1"/>
  <c r="I833" i="2"/>
  <c r="L785" i="2"/>
  <c r="M864" i="2"/>
  <c r="M793" i="2"/>
  <c r="K794" i="2"/>
  <c r="K785" i="2"/>
  <c r="H695" i="2"/>
  <c r="I695" i="2" s="1"/>
  <c r="J759" i="2"/>
  <c r="H758" i="2"/>
  <c r="L758" i="2" s="1"/>
  <c r="H755" i="2"/>
  <c r="M755" i="2" s="1"/>
  <c r="H684" i="2"/>
  <c r="M684" i="2" s="1"/>
  <c r="H671" i="2"/>
  <c r="I671" i="2" s="1"/>
  <c r="H766" i="2"/>
  <c r="K766" i="2" s="1"/>
  <c r="H762" i="2"/>
  <c r="K762" i="2" s="1"/>
  <c r="H753" i="2"/>
  <c r="M753" i="2" s="1"/>
  <c r="H751" i="2"/>
  <c r="I751" i="2" s="1"/>
  <c r="H697" i="2"/>
  <c r="M697" i="2" s="1"/>
  <c r="H749" i="2"/>
  <c r="I749" i="2" s="1"/>
  <c r="J705" i="2"/>
  <c r="K705" i="2"/>
  <c r="I774" i="2"/>
  <c r="H686" i="2"/>
  <c r="I686" i="2" s="1"/>
  <c r="H694" i="2"/>
  <c r="I694" i="2" s="1"/>
  <c r="H683" i="2"/>
  <c r="I683" i="2" s="1"/>
  <c r="I655" i="2"/>
  <c r="J655" i="2"/>
  <c r="H764" i="2"/>
  <c r="K764" i="2" s="1"/>
  <c r="H760" i="2"/>
  <c r="K760" i="2" s="1"/>
  <c r="H754" i="2"/>
  <c r="L754" i="2" s="1"/>
  <c r="H752" i="2"/>
  <c r="M752" i="2" s="1"/>
  <c r="H750" i="2"/>
  <c r="M750" i="2" s="1"/>
  <c r="H757" i="2"/>
  <c r="J746" i="2"/>
  <c r="K746" i="2"/>
  <c r="I722" i="2"/>
  <c r="J722" i="2"/>
  <c r="K722" i="2"/>
  <c r="J712" i="2"/>
  <c r="K712" i="2"/>
  <c r="H698" i="2"/>
  <c r="I698" i="2" s="1"/>
  <c r="H685" i="2"/>
  <c r="I685" i="2" s="1"/>
  <c r="H773" i="2"/>
  <c r="L773" i="2" s="1"/>
  <c r="M705" i="2"/>
  <c r="I691" i="2"/>
  <c r="J691" i="2"/>
  <c r="L691" i="2"/>
  <c r="M655" i="2"/>
  <c r="H637" i="2"/>
  <c r="I637" i="2" s="1"/>
  <c r="L655" i="2"/>
  <c r="H612" i="2"/>
  <c r="I612" i="2" s="1"/>
  <c r="H665" i="2"/>
  <c r="J665" i="2" s="1"/>
  <c r="H662" i="2"/>
  <c r="J662" i="2" s="1"/>
  <c r="K655" i="2"/>
  <c r="H643" i="2"/>
  <c r="M643" i="2" s="1"/>
  <c r="H624" i="2"/>
  <c r="I624" i="2" s="1"/>
  <c r="H598" i="2"/>
  <c r="I598" i="2" s="1"/>
  <c r="I746" i="2"/>
  <c r="I712" i="2"/>
  <c r="I705" i="2"/>
  <c r="H651" i="2"/>
  <c r="L651" i="2" s="1"/>
  <c r="H649" i="2"/>
  <c r="J649" i="2" s="1"/>
  <c r="H614" i="2"/>
  <c r="K614" i="2" s="1"/>
  <c r="H604" i="2"/>
  <c r="K604" i="2" s="1"/>
  <c r="H626" i="2"/>
  <c r="I626" i="2" s="1"/>
  <c r="M600" i="2"/>
  <c r="L600" i="2"/>
  <c r="I646" i="2"/>
  <c r="J646" i="2"/>
  <c r="L646" i="2"/>
  <c r="M646" i="2"/>
  <c r="H636" i="2"/>
  <c r="I636" i="2" s="1"/>
  <c r="K691" i="2"/>
  <c r="H666" i="2"/>
  <c r="J666" i="2" s="1"/>
  <c r="H663" i="2"/>
  <c r="J663" i="2" s="1"/>
  <c r="L524" i="2"/>
  <c r="M524" i="2"/>
  <c r="I524" i="2"/>
  <c r="J524" i="2"/>
  <c r="K524" i="2"/>
  <c r="H677" i="2"/>
  <c r="L677" i="2" s="1"/>
  <c r="H660" i="2"/>
  <c r="K660" i="2" s="1"/>
  <c r="H638" i="2"/>
  <c r="J638" i="2" s="1"/>
  <c r="M627" i="2"/>
  <c r="L617" i="2"/>
  <c r="M617" i="2"/>
  <c r="H613" i="2"/>
  <c r="J547" i="2"/>
  <c r="K547" i="2"/>
  <c r="L547" i="2"/>
  <c r="I547" i="2"/>
  <c r="M547" i="2"/>
  <c r="L494" i="2"/>
  <c r="M494" i="2"/>
  <c r="I494" i="2"/>
  <c r="J494" i="2"/>
  <c r="H678" i="2"/>
  <c r="K678" i="2" s="1"/>
  <c r="H672" i="2"/>
  <c r="K672" i="2" s="1"/>
  <c r="H668" i="2"/>
  <c r="M659" i="2"/>
  <c r="H654" i="2"/>
  <c r="I654" i="2" s="1"/>
  <c r="H652" i="2"/>
  <c r="J652" i="2" s="1"/>
  <c r="H650" i="2"/>
  <c r="M650" i="2" s="1"/>
  <c r="H648" i="2"/>
  <c r="I648" i="2" s="1"/>
  <c r="H642" i="2"/>
  <c r="K642" i="2" s="1"/>
  <c r="H640" i="2"/>
  <c r="L640" i="2" s="1"/>
  <c r="H625" i="2"/>
  <c r="I625" i="2" s="1"/>
  <c r="H599" i="2"/>
  <c r="K599" i="2" s="1"/>
  <c r="H667" i="2"/>
  <c r="J667" i="2" s="1"/>
  <c r="H664" i="2"/>
  <c r="K664" i="2" s="1"/>
  <c r="H661" i="2"/>
  <c r="I661" i="2" s="1"/>
  <c r="J627" i="2"/>
  <c r="H605" i="2"/>
  <c r="I605" i="2" s="1"/>
  <c r="H630" i="2"/>
  <c r="M630" i="2" s="1"/>
  <c r="K627" i="2"/>
  <c r="H618" i="2"/>
  <c r="J618" i="2" s="1"/>
  <c r="M610" i="2"/>
  <c r="H607" i="2"/>
  <c r="J607" i="2" s="1"/>
  <c r="H601" i="2"/>
  <c r="H578" i="2"/>
  <c r="J578" i="2" s="1"/>
  <c r="L492" i="2"/>
  <c r="K492" i="2"/>
  <c r="M492" i="2"/>
  <c r="K395" i="2"/>
  <c r="M395" i="2"/>
  <c r="L610" i="2"/>
  <c r="K600" i="2"/>
  <c r="I486" i="2"/>
  <c r="H393" i="2"/>
  <c r="K393" i="2" s="1"/>
  <c r="K617" i="2"/>
  <c r="J610" i="2"/>
  <c r="L593" i="2"/>
  <c r="L589" i="2"/>
  <c r="H543" i="2"/>
  <c r="L511" i="2"/>
  <c r="L505" i="2"/>
  <c r="K505" i="2"/>
  <c r="M505" i="2"/>
  <c r="L493" i="2"/>
  <c r="K493" i="2"/>
  <c r="M493" i="2"/>
  <c r="J593" i="2"/>
  <c r="J589" i="2"/>
  <c r="L583" i="2"/>
  <c r="H548" i="2"/>
  <c r="I548" i="2" s="1"/>
  <c r="H404" i="2"/>
  <c r="K404" i="2" s="1"/>
  <c r="H533" i="2"/>
  <c r="J533" i="2" s="1"/>
  <c r="H527" i="2"/>
  <c r="I527" i="2" s="1"/>
  <c r="H521" i="2"/>
  <c r="J521" i="2" s="1"/>
  <c r="H515" i="2"/>
  <c r="I515" i="2" s="1"/>
  <c r="H509" i="2"/>
  <c r="J509" i="2" s="1"/>
  <c r="H503" i="2"/>
  <c r="I503" i="2" s="1"/>
  <c r="H497" i="2"/>
  <c r="I497" i="2" s="1"/>
  <c r="H491" i="2"/>
  <c r="I491" i="2" s="1"/>
  <c r="K621" i="2"/>
  <c r="H485" i="2"/>
  <c r="J485" i="2" s="1"/>
  <c r="K646" i="2"/>
  <c r="K610" i="2"/>
  <c r="H594" i="2"/>
  <c r="J594" i="2" s="1"/>
  <c r="K593" i="2"/>
  <c r="H590" i="2"/>
  <c r="J590" i="2" s="1"/>
  <c r="K589" i="2"/>
  <c r="K583" i="2"/>
  <c r="H577" i="2"/>
  <c r="I577" i="2" s="1"/>
  <c r="H367" i="2"/>
  <c r="M367" i="2" s="1"/>
  <c r="K659" i="2"/>
  <c r="I627" i="2"/>
  <c r="H587" i="2"/>
  <c r="K587" i="2" s="1"/>
  <c r="H584" i="2"/>
  <c r="J584" i="2" s="1"/>
  <c r="J583" i="2"/>
  <c r="H581" i="2"/>
  <c r="K581" i="2" s="1"/>
  <c r="H479" i="2"/>
  <c r="J479" i="2" s="1"/>
  <c r="L469" i="2"/>
  <c r="J469" i="2"/>
  <c r="K469" i="2"/>
  <c r="M469" i="2"/>
  <c r="I600" i="2"/>
  <c r="I593" i="2"/>
  <c r="I589" i="2"/>
  <c r="I583" i="2"/>
  <c r="H431" i="2"/>
  <c r="K431" i="2" s="1"/>
  <c r="H595" i="2"/>
  <c r="H591" i="2"/>
  <c r="J591" i="2" s="1"/>
  <c r="H573" i="2"/>
  <c r="K573" i="2" s="1"/>
  <c r="H571" i="2"/>
  <c r="K571" i="2" s="1"/>
  <c r="H569" i="2"/>
  <c r="H567" i="2"/>
  <c r="K567" i="2" s="1"/>
  <c r="H565" i="2"/>
  <c r="K565" i="2" s="1"/>
  <c r="H563" i="2"/>
  <c r="K563" i="2" s="1"/>
  <c r="H561" i="2"/>
  <c r="K561" i="2" s="1"/>
  <c r="H559" i="2"/>
  <c r="K559" i="2" s="1"/>
  <c r="H557" i="2"/>
  <c r="I557" i="2" s="1"/>
  <c r="H555" i="2"/>
  <c r="K555" i="2" s="1"/>
  <c r="H553" i="2"/>
  <c r="K553" i="2" s="1"/>
  <c r="H551" i="2"/>
  <c r="K551" i="2" s="1"/>
  <c r="H549" i="2"/>
  <c r="I549" i="2" s="1"/>
  <c r="J542" i="2"/>
  <c r="H540" i="2"/>
  <c r="L540" i="2" s="1"/>
  <c r="H538" i="2"/>
  <c r="I538" i="2" s="1"/>
  <c r="H532" i="2"/>
  <c r="I532" i="2" s="1"/>
  <c r="H526" i="2"/>
  <c r="I526" i="2" s="1"/>
  <c r="H520" i="2"/>
  <c r="I520" i="2" s="1"/>
  <c r="H514" i="2"/>
  <c r="I514" i="2" s="1"/>
  <c r="H508" i="2"/>
  <c r="I508" i="2" s="1"/>
  <c r="H502" i="2"/>
  <c r="I502" i="2" s="1"/>
  <c r="H496" i="2"/>
  <c r="I496" i="2" s="1"/>
  <c r="K507" i="2"/>
  <c r="K489" i="2"/>
  <c r="L461" i="2"/>
  <c r="I457" i="2"/>
  <c r="L457" i="2"/>
  <c r="M454" i="2"/>
  <c r="H371" i="2"/>
  <c r="I371" i="2" s="1"/>
  <c r="J519" i="2"/>
  <c r="J507" i="2"/>
  <c r="J489" i="2"/>
  <c r="K454" i="2"/>
  <c r="M451" i="2"/>
  <c r="M448" i="2"/>
  <c r="H408" i="2"/>
  <c r="L408" i="2" s="1"/>
  <c r="I507" i="2"/>
  <c r="I489" i="2"/>
  <c r="H414" i="2"/>
  <c r="K414" i="2" s="1"/>
  <c r="H410" i="2"/>
  <c r="J410" i="2" s="1"/>
  <c r="I454" i="2"/>
  <c r="L454" i="2"/>
  <c r="I451" i="2"/>
  <c r="J451" i="2"/>
  <c r="L451" i="2"/>
  <c r="H420" i="2"/>
  <c r="L420" i="2" s="1"/>
  <c r="H416" i="2"/>
  <c r="J416" i="2" s="1"/>
  <c r="H390" i="2"/>
  <c r="K390" i="2" s="1"/>
  <c r="H352" i="2"/>
  <c r="L352" i="2" s="1"/>
  <c r="H301" i="2"/>
  <c r="L301" i="2" s="1"/>
  <c r="I478" i="2"/>
  <c r="K467" i="2"/>
  <c r="H426" i="2"/>
  <c r="J426" i="2" s="1"/>
  <c r="H422" i="2"/>
  <c r="J422" i="2" s="1"/>
  <c r="L362" i="2"/>
  <c r="H432" i="2"/>
  <c r="K432" i="2" s="1"/>
  <c r="H428" i="2"/>
  <c r="J428" i="2" s="1"/>
  <c r="K381" i="2"/>
  <c r="M381" i="2"/>
  <c r="J381" i="2"/>
  <c r="L381" i="2"/>
  <c r="I467" i="2"/>
  <c r="L467" i="2"/>
  <c r="I452" i="2"/>
  <c r="J452" i="2"/>
  <c r="L452" i="2"/>
  <c r="H413" i="2"/>
  <c r="K413" i="2" s="1"/>
  <c r="H396" i="2"/>
  <c r="L396" i="2" s="1"/>
  <c r="H387" i="2"/>
  <c r="K387" i="2" s="1"/>
  <c r="I492" i="2"/>
  <c r="H419" i="2"/>
  <c r="K419" i="2" s="1"/>
  <c r="H398" i="2"/>
  <c r="J398" i="2" s="1"/>
  <c r="H374" i="2"/>
  <c r="K374" i="2" s="1"/>
  <c r="H349" i="2"/>
  <c r="J349" i="2" s="1"/>
  <c r="H324" i="2"/>
  <c r="I324" i="2" s="1"/>
  <c r="M470" i="2"/>
  <c r="M457" i="2"/>
  <c r="H425" i="2"/>
  <c r="K425" i="2" s="1"/>
  <c r="H400" i="2"/>
  <c r="L400" i="2" s="1"/>
  <c r="H376" i="2"/>
  <c r="I376" i="2" s="1"/>
  <c r="L440" i="2"/>
  <c r="L438" i="2"/>
  <c r="H434" i="2"/>
  <c r="I434" i="2" s="1"/>
  <c r="H359" i="2"/>
  <c r="K359" i="2" s="1"/>
  <c r="L326" i="2"/>
  <c r="H303" i="2"/>
  <c r="J303" i="2" s="1"/>
  <c r="J438" i="2"/>
  <c r="L430" i="2"/>
  <c r="L418" i="2"/>
  <c r="H385" i="2"/>
  <c r="L385" i="2" s="1"/>
  <c r="H377" i="2"/>
  <c r="M377" i="2" s="1"/>
  <c r="H307" i="2"/>
  <c r="J307" i="2" s="1"/>
  <c r="H305" i="2"/>
  <c r="L305" i="2" s="1"/>
  <c r="K369" i="2"/>
  <c r="M369" i="2"/>
  <c r="L366" i="2"/>
  <c r="M360" i="2"/>
  <c r="H345" i="2"/>
  <c r="K345" i="2" s="1"/>
  <c r="K435" i="2"/>
  <c r="L395" i="2"/>
  <c r="H372" i="2"/>
  <c r="J372" i="2" s="1"/>
  <c r="H341" i="2"/>
  <c r="J341" i="2" s="1"/>
  <c r="K417" i="2"/>
  <c r="M366" i="2"/>
  <c r="J395" i="2"/>
  <c r="H353" i="2"/>
  <c r="H334" i="2"/>
  <c r="K430" i="2"/>
  <c r="K418" i="2"/>
  <c r="I395" i="2"/>
  <c r="H383" i="2"/>
  <c r="I383" i="2" s="1"/>
  <c r="I381" i="2"/>
  <c r="H373" i="2"/>
  <c r="K373" i="2" s="1"/>
  <c r="J366" i="2"/>
  <c r="H348" i="2"/>
  <c r="L348" i="2" s="1"/>
  <c r="I430" i="2"/>
  <c r="I418" i="2"/>
  <c r="H409" i="2"/>
  <c r="M409" i="2" s="1"/>
  <c r="H405" i="2"/>
  <c r="M405" i="2" s="1"/>
  <c r="H401" i="2"/>
  <c r="M401" i="2" s="1"/>
  <c r="H397" i="2"/>
  <c r="M397" i="2" s="1"/>
  <c r="I366" i="2"/>
  <c r="H354" i="2"/>
  <c r="K354" i="2" s="1"/>
  <c r="H344" i="2"/>
  <c r="I344" i="2" s="1"/>
  <c r="H331" i="2"/>
  <c r="J331" i="2" s="1"/>
  <c r="H433" i="2"/>
  <c r="L433" i="2" s="1"/>
  <c r="H427" i="2"/>
  <c r="L427" i="2" s="1"/>
  <c r="H421" i="2"/>
  <c r="L421" i="2" s="1"/>
  <c r="H415" i="2"/>
  <c r="L415" i="2" s="1"/>
  <c r="H394" i="2"/>
  <c r="K394" i="2" s="1"/>
  <c r="H391" i="2"/>
  <c r="K391" i="2" s="1"/>
  <c r="H388" i="2"/>
  <c r="K388" i="2" s="1"/>
  <c r="H384" i="2"/>
  <c r="I384" i="2" s="1"/>
  <c r="H370" i="2"/>
  <c r="H365" i="2"/>
  <c r="K365" i="2" s="1"/>
  <c r="H364" i="2"/>
  <c r="L364" i="2" s="1"/>
  <c r="H340" i="2"/>
  <c r="J340" i="2" s="1"/>
  <c r="H330" i="2"/>
  <c r="I330" i="2" s="1"/>
  <c r="H316" i="2"/>
  <c r="M316" i="2" s="1"/>
  <c r="H148" i="2"/>
  <c r="J148" i="2" s="1"/>
  <c r="K315" i="2"/>
  <c r="I293" i="2"/>
  <c r="M293" i="2"/>
  <c r="H291" i="2"/>
  <c r="L291" i="2" s="1"/>
  <c r="H335" i="2"/>
  <c r="J335" i="2" s="1"/>
  <c r="H302" i="2"/>
  <c r="J302" i="2" s="1"/>
  <c r="H269" i="2"/>
  <c r="K269" i="2" s="1"/>
  <c r="L293" i="2"/>
  <c r="H342" i="2"/>
  <c r="H328" i="2"/>
  <c r="H318" i="2"/>
  <c r="L315" i="2"/>
  <c r="H306" i="2"/>
  <c r="I306" i="2" s="1"/>
  <c r="K293" i="2"/>
  <c r="H336" i="2"/>
  <c r="K336" i="2" s="1"/>
  <c r="M326" i="2"/>
  <c r="H322" i="2"/>
  <c r="J322" i="2" s="1"/>
  <c r="H312" i="2"/>
  <c r="K312" i="2" s="1"/>
  <c r="H346" i="2"/>
  <c r="J346" i="2" s="1"/>
  <c r="H337" i="2"/>
  <c r="J337" i="2" s="1"/>
  <c r="J315" i="2"/>
  <c r="H313" i="2"/>
  <c r="L313" i="2" s="1"/>
  <c r="K326" i="2"/>
  <c r="H290" i="2"/>
  <c r="M290" i="2" s="1"/>
  <c r="I228" i="2"/>
  <c r="J228" i="2"/>
  <c r="K228" i="2"/>
  <c r="L228" i="2"/>
  <c r="H347" i="2"/>
  <c r="J347" i="2" s="1"/>
  <c r="H327" i="2"/>
  <c r="L327" i="2" s="1"/>
  <c r="H323" i="2"/>
  <c r="J326" i="2"/>
  <c r="H294" i="2"/>
  <c r="I294" i="2" s="1"/>
  <c r="H264" i="2"/>
  <c r="L264" i="2" s="1"/>
  <c r="H230" i="2"/>
  <c r="J230" i="2" s="1"/>
  <c r="I222" i="2"/>
  <c r="J215" i="2"/>
  <c r="K215" i="2"/>
  <c r="H194" i="2"/>
  <c r="I194" i="2" s="1"/>
  <c r="H65" i="2"/>
  <c r="K65" i="2" s="1"/>
  <c r="H282" i="2"/>
  <c r="K282" i="2" s="1"/>
  <c r="H278" i="2"/>
  <c r="M278" i="2" s="1"/>
  <c r="H274" i="2"/>
  <c r="M274" i="2" s="1"/>
  <c r="H242" i="2"/>
  <c r="J242" i="2" s="1"/>
  <c r="H217" i="2"/>
  <c r="I217" i="2" s="1"/>
  <c r="H296" i="2"/>
  <c r="J296" i="2" s="1"/>
  <c r="H284" i="2"/>
  <c r="H255" i="2"/>
  <c r="I255" i="2" s="1"/>
  <c r="I240" i="2"/>
  <c r="J240" i="2"/>
  <c r="L240" i="2"/>
  <c r="H196" i="2"/>
  <c r="K196" i="2" s="1"/>
  <c r="H168" i="2"/>
  <c r="J168" i="2" s="1"/>
  <c r="H154" i="2"/>
  <c r="K154" i="2" s="1"/>
  <c r="J293" i="2"/>
  <c r="H283" i="2"/>
  <c r="M260" i="2"/>
  <c r="H257" i="2"/>
  <c r="L257" i="2" s="1"/>
  <c r="H253" i="2"/>
  <c r="I253" i="2" s="1"/>
  <c r="H244" i="2"/>
  <c r="K244" i="2" s="1"/>
  <c r="H219" i="2"/>
  <c r="K219" i="2" s="1"/>
  <c r="H206" i="2"/>
  <c r="L206" i="2" s="1"/>
  <c r="H279" i="2"/>
  <c r="M279" i="2" s="1"/>
  <c r="H275" i="2"/>
  <c r="H271" i="2"/>
  <c r="M271" i="2" s="1"/>
  <c r="H262" i="2"/>
  <c r="K262" i="2" s="1"/>
  <c r="L260" i="2"/>
  <c r="H172" i="2"/>
  <c r="I172" i="2" s="1"/>
  <c r="H265" i="2"/>
  <c r="I265" i="2" s="1"/>
  <c r="K260" i="2"/>
  <c r="K237" i="2"/>
  <c r="H221" i="2"/>
  <c r="L221" i="2" s="1"/>
  <c r="H268" i="2"/>
  <c r="M268" i="2" s="1"/>
  <c r="H229" i="2"/>
  <c r="I229" i="2" s="1"/>
  <c r="H208" i="2"/>
  <c r="K208" i="2" s="1"/>
  <c r="I260" i="2"/>
  <c r="H254" i="2"/>
  <c r="J254" i="2" s="1"/>
  <c r="H218" i="2"/>
  <c r="J218" i="2" s="1"/>
  <c r="I203" i="2"/>
  <c r="J203" i="2"/>
  <c r="K203" i="2"/>
  <c r="L203" i="2"/>
  <c r="H176" i="2"/>
  <c r="M176" i="2" s="1"/>
  <c r="J167" i="2"/>
  <c r="J276" i="2"/>
  <c r="J272" i="2"/>
  <c r="H243" i="2"/>
  <c r="I243" i="2" s="1"/>
  <c r="H241" i="2"/>
  <c r="I241" i="2" s="1"/>
  <c r="I210" i="2"/>
  <c r="H182" i="2"/>
  <c r="I182" i="2" s="1"/>
  <c r="I258" i="2"/>
  <c r="H256" i="2"/>
  <c r="K256" i="2" s="1"/>
  <c r="K240" i="2"/>
  <c r="L222" i="2"/>
  <c r="L215" i="2"/>
  <c r="H205" i="2"/>
  <c r="I205" i="2" s="1"/>
  <c r="H188" i="2"/>
  <c r="M188" i="2" s="1"/>
  <c r="H304" i="2"/>
  <c r="M304" i="2" s="1"/>
  <c r="H281" i="2"/>
  <c r="M281" i="2" s="1"/>
  <c r="H277" i="2"/>
  <c r="J277" i="2" s="1"/>
  <c r="H273" i="2"/>
  <c r="L273" i="2" s="1"/>
  <c r="H245" i="2"/>
  <c r="L245" i="2" s="1"/>
  <c r="J237" i="2"/>
  <c r="H233" i="2"/>
  <c r="K224" i="2"/>
  <c r="K222" i="2"/>
  <c r="H220" i="2"/>
  <c r="K220" i="2" s="1"/>
  <c r="H259" i="2"/>
  <c r="I259" i="2" s="1"/>
  <c r="H247" i="2"/>
  <c r="I247" i="2" s="1"/>
  <c r="H223" i="2"/>
  <c r="I223" i="2" s="1"/>
  <c r="M222" i="2"/>
  <c r="I212" i="2"/>
  <c r="H211" i="2"/>
  <c r="M211" i="2" s="1"/>
  <c r="H199" i="2"/>
  <c r="L199" i="2" s="1"/>
  <c r="H191" i="2"/>
  <c r="L191" i="2" s="1"/>
  <c r="J180" i="2"/>
  <c r="I174" i="2"/>
  <c r="H136" i="2"/>
  <c r="J136" i="2" s="1"/>
  <c r="I126" i="2"/>
  <c r="K126" i="2"/>
  <c r="M126" i="2"/>
  <c r="H117" i="2"/>
  <c r="K117" i="2" s="1"/>
  <c r="I97" i="2"/>
  <c r="K97" i="2"/>
  <c r="H236" i="2"/>
  <c r="K236" i="2" s="1"/>
  <c r="H150" i="2"/>
  <c r="L150" i="2" s="1"/>
  <c r="H95" i="2"/>
  <c r="J95" i="2" s="1"/>
  <c r="H80" i="2"/>
  <c r="M224" i="2"/>
  <c r="M174" i="2"/>
  <c r="J110" i="2"/>
  <c r="H106" i="2"/>
  <c r="K106" i="2" s="1"/>
  <c r="M261" i="2"/>
  <c r="M249" i="2"/>
  <c r="M237" i="2"/>
  <c r="I215" i="2"/>
  <c r="M180" i="2"/>
  <c r="H86" i="2"/>
  <c r="H149" i="2"/>
  <c r="I149" i="2" s="1"/>
  <c r="J147" i="2"/>
  <c r="L147" i="2"/>
  <c r="H125" i="2"/>
  <c r="K125" i="2" s="1"/>
  <c r="H99" i="2"/>
  <c r="M99" i="2" s="1"/>
  <c r="M215" i="2"/>
  <c r="M203" i="2"/>
  <c r="H112" i="2"/>
  <c r="J112" i="2" s="1"/>
  <c r="M240" i="2"/>
  <c r="M228" i="2"/>
  <c r="J145" i="2"/>
  <c r="H137" i="2"/>
  <c r="K137" i="2" s="1"/>
  <c r="H77" i="2"/>
  <c r="K77" i="2" s="1"/>
  <c r="L200" i="2"/>
  <c r="H139" i="2"/>
  <c r="L139" i="2" s="1"/>
  <c r="H111" i="2"/>
  <c r="M111" i="2" s="1"/>
  <c r="L174" i="2"/>
  <c r="H152" i="2"/>
  <c r="M152" i="2" s="1"/>
  <c r="L126" i="2"/>
  <c r="H124" i="2"/>
  <c r="J124" i="2" s="1"/>
  <c r="H153" i="2"/>
  <c r="J153" i="2" s="1"/>
  <c r="H141" i="2"/>
  <c r="J141" i="2" s="1"/>
  <c r="H129" i="2"/>
  <c r="H119" i="2"/>
  <c r="H113" i="2"/>
  <c r="K113" i="2" s="1"/>
  <c r="H107" i="2"/>
  <c r="L107" i="2" s="1"/>
  <c r="K102" i="2"/>
  <c r="H101" i="2"/>
  <c r="K101" i="2" s="1"/>
  <c r="H89" i="2"/>
  <c r="K89" i="2" s="1"/>
  <c r="H83" i="2"/>
  <c r="J83" i="2" s="1"/>
  <c r="H75" i="2"/>
  <c r="K75" i="2" s="1"/>
  <c r="H142" i="2"/>
  <c r="K142" i="2" s="1"/>
  <c r="H130" i="2"/>
  <c r="J130" i="2" s="1"/>
  <c r="J102" i="2"/>
  <c r="M97" i="2"/>
  <c r="M93" i="2"/>
  <c r="M102" i="2"/>
  <c r="K147" i="2"/>
  <c r="H64" i="2"/>
  <c r="L64" i="2" s="1"/>
  <c r="J97" i="2"/>
  <c r="L88" i="2"/>
  <c r="H85" i="2"/>
  <c r="K85" i="2" s="1"/>
  <c r="H76" i="2"/>
  <c r="L76" i="2" s="1"/>
  <c r="H43" i="2"/>
  <c r="K43" i="2" s="1"/>
  <c r="H58" i="2"/>
  <c r="K58" i="2" s="1"/>
  <c r="J126" i="2"/>
  <c r="I145" i="2"/>
  <c r="H92" i="2"/>
  <c r="I92" i="2" s="1"/>
  <c r="H63" i="2"/>
  <c r="K63" i="2" s="1"/>
  <c r="H151" i="2"/>
  <c r="L151" i="2" s="1"/>
  <c r="H96" i="2"/>
  <c r="I96" i="2" s="1"/>
  <c r="H79" i="2"/>
  <c r="L79" i="2" s="1"/>
  <c r="H67" i="2"/>
  <c r="H54" i="2"/>
  <c r="L54" i="2" s="1"/>
  <c r="H51" i="2"/>
  <c r="K51" i="2" s="1"/>
  <c r="H48" i="2"/>
  <c r="K48" i="2" s="1"/>
  <c r="H36" i="2"/>
  <c r="K36" i="2" s="1"/>
  <c r="H41" i="2"/>
  <c r="L41" i="2" s="1"/>
  <c r="H46" i="2"/>
  <c r="K46" i="2" s="1"/>
  <c r="H34" i="2"/>
  <c r="K34" i="2" s="1"/>
  <c r="H32" i="2"/>
  <c r="K32" i="2" s="1"/>
  <c r="H30" i="2"/>
  <c r="K30" i="2" s="1"/>
  <c r="H28" i="2"/>
  <c r="H26" i="2"/>
  <c r="K26" i="2" s="1"/>
  <c r="I14" i="2"/>
  <c r="M62" i="2"/>
  <c r="I60" i="2"/>
  <c r="J60" i="2"/>
  <c r="H39" i="2"/>
  <c r="L39" i="2" s="1"/>
  <c r="L62" i="2"/>
  <c r="H52" i="2"/>
  <c r="H49" i="2"/>
  <c r="H44" i="2"/>
  <c r="K44" i="2" s="1"/>
  <c r="K62" i="2"/>
  <c r="H37" i="2"/>
  <c r="K37" i="2" s="1"/>
  <c r="J62" i="2"/>
  <c r="H42" i="2"/>
  <c r="K42" i="2" s="1"/>
  <c r="H47" i="2"/>
  <c r="K47" i="2" s="1"/>
  <c r="H35" i="2"/>
  <c r="H40" i="2"/>
  <c r="K40" i="2" s="1"/>
  <c r="H33" i="2"/>
  <c r="L33" i="2" s="1"/>
  <c r="H31" i="2"/>
  <c r="K31" i="2" s="1"/>
  <c r="I7" i="2"/>
  <c r="M7" i="2"/>
  <c r="H45" i="2"/>
  <c r="K45" i="2" s="1"/>
  <c r="H38" i="2"/>
  <c r="K38" i="2" s="1"/>
  <c r="K14" i="2"/>
  <c r="H4" i="2"/>
  <c r="D9" i="3"/>
  <c r="D21" i="3"/>
  <c r="D33" i="3"/>
  <c r="D45" i="3"/>
  <c r="D57" i="3"/>
  <c r="D69" i="3"/>
  <c r="D81" i="3"/>
  <c r="D93" i="3"/>
  <c r="D105" i="3"/>
  <c r="D117" i="3"/>
  <c r="D129" i="3"/>
  <c r="D141" i="3"/>
  <c r="D153" i="3"/>
  <c r="D165" i="3"/>
  <c r="D177" i="3"/>
  <c r="D189" i="3"/>
  <c r="D201" i="3"/>
  <c r="D213" i="3"/>
  <c r="D225" i="3"/>
  <c r="D237" i="3"/>
  <c r="D249" i="3"/>
  <c r="D261" i="3"/>
  <c r="D273" i="3"/>
  <c r="D285" i="3"/>
  <c r="D297" i="3"/>
  <c r="D309" i="3"/>
  <c r="D321" i="3"/>
  <c r="D333" i="3"/>
  <c r="D345" i="3"/>
  <c r="D357" i="3"/>
  <c r="D369" i="3"/>
  <c r="D381" i="3"/>
  <c r="D393" i="3"/>
  <c r="D405" i="3"/>
  <c r="D417" i="3"/>
  <c r="D429" i="3"/>
  <c r="D441" i="3"/>
  <c r="D453" i="3"/>
  <c r="D465" i="3"/>
  <c r="D477" i="3"/>
  <c r="D489" i="3"/>
  <c r="D501" i="3"/>
  <c r="D513" i="3"/>
  <c r="D525" i="3"/>
  <c r="D537" i="3"/>
  <c r="D549" i="3"/>
  <c r="D561" i="3"/>
  <c r="D573" i="3"/>
  <c r="D585" i="3"/>
  <c r="D597" i="3"/>
  <c r="D609" i="3"/>
  <c r="D621" i="3"/>
  <c r="D633" i="3"/>
  <c r="D645" i="3"/>
  <c r="D657" i="3"/>
  <c r="D669" i="3"/>
  <c r="D681" i="3"/>
  <c r="D693" i="3"/>
  <c r="D705" i="3"/>
  <c r="D717" i="3"/>
  <c r="D729" i="3"/>
  <c r="D741" i="3"/>
  <c r="D753" i="3"/>
  <c r="D765" i="3"/>
  <c r="D777" i="3"/>
  <c r="D789" i="3"/>
  <c r="D801" i="3"/>
  <c r="D813" i="3"/>
  <c r="D825" i="3"/>
  <c r="D837" i="3"/>
  <c r="D849" i="3"/>
  <c r="D861" i="3"/>
  <c r="D873" i="3"/>
  <c r="D885" i="3"/>
  <c r="D897" i="3"/>
  <c r="D909" i="3"/>
  <c r="D921" i="3"/>
  <c r="D933" i="3"/>
  <c r="D945" i="3"/>
  <c r="D957" i="3"/>
  <c r="D969" i="3"/>
  <c r="D981" i="3"/>
  <c r="D993" i="3"/>
  <c r="D1005" i="3"/>
  <c r="D1017" i="3"/>
  <c r="D10" i="3"/>
  <c r="D22" i="3"/>
  <c r="D34" i="3"/>
  <c r="D46" i="3"/>
  <c r="D58" i="3"/>
  <c r="D70" i="3"/>
  <c r="D82" i="3"/>
  <c r="D94" i="3"/>
  <c r="D106" i="3"/>
  <c r="D118" i="3"/>
  <c r="D130" i="3"/>
  <c r="D142" i="3"/>
  <c r="D154" i="3"/>
  <c r="D166" i="3"/>
  <c r="D178" i="3"/>
  <c r="D190" i="3"/>
  <c r="D202" i="3"/>
  <c r="D214" i="3"/>
  <c r="D226" i="3"/>
  <c r="D238" i="3"/>
  <c r="D250" i="3"/>
  <c r="D262" i="3"/>
  <c r="D274" i="3"/>
  <c r="D286" i="3"/>
  <c r="D298" i="3"/>
  <c r="D310" i="3"/>
  <c r="D322" i="3"/>
  <c r="D334" i="3"/>
  <c r="D346" i="3"/>
  <c r="D358" i="3"/>
  <c r="D370" i="3"/>
  <c r="D382" i="3"/>
  <c r="D394" i="3"/>
  <c r="D406" i="3"/>
  <c r="D418" i="3"/>
  <c r="D430" i="3"/>
  <c r="D442" i="3"/>
  <c r="D454" i="3"/>
  <c r="D466" i="3"/>
  <c r="D478" i="3"/>
  <c r="D490" i="3"/>
  <c r="D502" i="3"/>
  <c r="D514" i="3"/>
  <c r="D526" i="3"/>
  <c r="D538" i="3"/>
  <c r="D550" i="3"/>
  <c r="D562" i="3"/>
  <c r="D574" i="3"/>
  <c r="D586" i="3"/>
  <c r="D598" i="3"/>
  <c r="D610" i="3"/>
  <c r="D622" i="3"/>
  <c r="D634" i="3"/>
  <c r="D646" i="3"/>
  <c r="D658" i="3"/>
  <c r="D670" i="3"/>
  <c r="D682" i="3"/>
  <c r="D694" i="3"/>
  <c r="D706" i="3"/>
  <c r="D718" i="3"/>
  <c r="D730" i="3"/>
  <c r="D742" i="3"/>
  <c r="D754" i="3"/>
  <c r="D766" i="3"/>
  <c r="D778" i="3"/>
  <c r="D790" i="3"/>
  <c r="D802" i="3"/>
  <c r="D814" i="3"/>
  <c r="D826" i="3"/>
  <c r="D838" i="3"/>
  <c r="D850" i="3"/>
  <c r="D862" i="3"/>
  <c r="D874" i="3"/>
  <c r="D886" i="3"/>
  <c r="D898" i="3"/>
  <c r="D910" i="3"/>
  <c r="D922" i="3"/>
  <c r="D934" i="3"/>
  <c r="D946" i="3"/>
  <c r="D958" i="3"/>
  <c r="D970" i="3"/>
  <c r="D11" i="3"/>
  <c r="D23" i="3"/>
  <c r="D35" i="3"/>
  <c r="D47" i="3"/>
  <c r="D59" i="3"/>
  <c r="D71" i="3"/>
  <c r="D83" i="3"/>
  <c r="D95" i="3"/>
  <c r="D107" i="3"/>
  <c r="D119" i="3"/>
  <c r="D131" i="3"/>
  <c r="D143" i="3"/>
  <c r="D155" i="3"/>
  <c r="D167" i="3"/>
  <c r="D179" i="3"/>
  <c r="D191" i="3"/>
  <c r="D203" i="3"/>
  <c r="D215" i="3"/>
  <c r="D227" i="3"/>
  <c r="D239" i="3"/>
  <c r="D251" i="3"/>
  <c r="D263" i="3"/>
  <c r="D275" i="3"/>
  <c r="D287" i="3"/>
  <c r="D299" i="3"/>
  <c r="D311" i="3"/>
  <c r="D323" i="3"/>
  <c r="D335" i="3"/>
  <c r="D347" i="3"/>
  <c r="D359" i="3"/>
  <c r="D371" i="3"/>
  <c r="D383" i="3"/>
  <c r="D395" i="3"/>
  <c r="D407" i="3"/>
  <c r="D419" i="3"/>
  <c r="D431" i="3"/>
  <c r="D443" i="3"/>
  <c r="D455" i="3"/>
  <c r="D467" i="3"/>
  <c r="D479" i="3"/>
  <c r="D491" i="3"/>
  <c r="D503" i="3"/>
  <c r="D515" i="3"/>
  <c r="D527" i="3"/>
  <c r="D539" i="3"/>
  <c r="D551" i="3"/>
  <c r="D563" i="3"/>
  <c r="D575" i="3"/>
  <c r="D587" i="3"/>
  <c r="D599" i="3"/>
  <c r="D611" i="3"/>
  <c r="D623" i="3"/>
  <c r="D635" i="3"/>
  <c r="D647" i="3"/>
  <c r="D659" i="3"/>
  <c r="D671" i="3"/>
  <c r="D683" i="3"/>
  <c r="D695" i="3"/>
  <c r="D707" i="3"/>
  <c r="D719" i="3"/>
  <c r="D731" i="3"/>
  <c r="D743" i="3"/>
  <c r="D755" i="3"/>
  <c r="D767" i="3"/>
  <c r="D779" i="3"/>
  <c r="D791" i="3"/>
  <c r="D803" i="3"/>
  <c r="D815" i="3"/>
  <c r="D827" i="3"/>
  <c r="D839" i="3"/>
  <c r="D851" i="3"/>
  <c r="D863" i="3"/>
  <c r="D875" i="3"/>
  <c r="D887" i="3"/>
  <c r="D899" i="3"/>
  <c r="D911" i="3"/>
  <c r="D923" i="3"/>
  <c r="D935" i="3"/>
  <c r="D947" i="3"/>
  <c r="D959" i="3"/>
  <c r="D971" i="3"/>
  <c r="D12" i="3"/>
  <c r="D24" i="3"/>
  <c r="D36" i="3"/>
  <c r="D48" i="3"/>
  <c r="D60" i="3"/>
  <c r="D72" i="3"/>
  <c r="D84" i="3"/>
  <c r="D96" i="3"/>
  <c r="D108" i="3"/>
  <c r="D120" i="3"/>
  <c r="D132" i="3"/>
  <c r="D144" i="3"/>
  <c r="D156" i="3"/>
  <c r="D168" i="3"/>
  <c r="D180" i="3"/>
  <c r="D192" i="3"/>
  <c r="D204" i="3"/>
  <c r="D216" i="3"/>
  <c r="D228" i="3"/>
  <c r="D240" i="3"/>
  <c r="D252" i="3"/>
  <c r="D264" i="3"/>
  <c r="D276" i="3"/>
  <c r="D288" i="3"/>
  <c r="D300" i="3"/>
  <c r="D312" i="3"/>
  <c r="D324" i="3"/>
  <c r="D336" i="3"/>
  <c r="D348" i="3"/>
  <c r="D360" i="3"/>
  <c r="D372" i="3"/>
  <c r="D384" i="3"/>
  <c r="D396" i="3"/>
  <c r="D408" i="3"/>
  <c r="D420" i="3"/>
  <c r="D432" i="3"/>
  <c r="D444" i="3"/>
  <c r="D456" i="3"/>
  <c r="D468" i="3"/>
  <c r="D480" i="3"/>
  <c r="D492" i="3"/>
  <c r="D504" i="3"/>
  <c r="D516" i="3"/>
  <c r="D528" i="3"/>
  <c r="D540" i="3"/>
  <c r="D552" i="3"/>
  <c r="D564" i="3"/>
  <c r="D576" i="3"/>
  <c r="D588" i="3"/>
  <c r="D600" i="3"/>
  <c r="D612" i="3"/>
  <c r="D624" i="3"/>
  <c r="D636" i="3"/>
  <c r="D648" i="3"/>
  <c r="D660" i="3"/>
  <c r="D672" i="3"/>
  <c r="D13" i="3"/>
  <c r="D25" i="3"/>
  <c r="D37" i="3"/>
  <c r="D49" i="3"/>
  <c r="D61" i="3"/>
  <c r="D73" i="3"/>
  <c r="D85" i="3"/>
  <c r="D97" i="3"/>
  <c r="D109" i="3"/>
  <c r="D121" i="3"/>
  <c r="D133" i="3"/>
  <c r="D145" i="3"/>
  <c r="D157" i="3"/>
  <c r="D169" i="3"/>
  <c r="D181" i="3"/>
  <c r="D193" i="3"/>
  <c r="D205" i="3"/>
  <c r="D217" i="3"/>
  <c r="D229" i="3"/>
  <c r="D241" i="3"/>
  <c r="D253" i="3"/>
  <c r="D265" i="3"/>
  <c r="D277" i="3"/>
  <c r="D289" i="3"/>
  <c r="D301" i="3"/>
  <c r="D313" i="3"/>
  <c r="D325" i="3"/>
  <c r="D337" i="3"/>
  <c r="D349" i="3"/>
  <c r="D361" i="3"/>
  <c r="D373" i="3"/>
  <c r="D385" i="3"/>
  <c r="D397" i="3"/>
  <c r="D409" i="3"/>
  <c r="D421" i="3"/>
  <c r="D433" i="3"/>
  <c r="D445" i="3"/>
  <c r="D457" i="3"/>
  <c r="D469" i="3"/>
  <c r="D481" i="3"/>
  <c r="D493" i="3"/>
  <c r="D505" i="3"/>
  <c r="D517" i="3"/>
  <c r="D529" i="3"/>
  <c r="D541" i="3"/>
  <c r="D553" i="3"/>
  <c r="D565" i="3"/>
  <c r="D577" i="3"/>
  <c r="D589" i="3"/>
  <c r="D601" i="3"/>
  <c r="D613" i="3"/>
  <c r="D625" i="3"/>
  <c r="D637" i="3"/>
  <c r="D649" i="3"/>
  <c r="D661" i="3"/>
  <c r="D673" i="3"/>
  <c r="D685" i="3"/>
  <c r="D697" i="3"/>
  <c r="D709" i="3"/>
  <c r="D721" i="3"/>
  <c r="D733" i="3"/>
  <c r="D745" i="3"/>
  <c r="D757" i="3"/>
  <c r="D769" i="3"/>
  <c r="D781" i="3"/>
  <c r="D793" i="3"/>
  <c r="D805" i="3"/>
  <c r="D817" i="3"/>
  <c r="D829" i="3"/>
  <c r="D841" i="3"/>
  <c r="D853" i="3"/>
  <c r="D865" i="3"/>
  <c r="D877" i="3"/>
  <c r="D889" i="3"/>
  <c r="D901" i="3"/>
  <c r="D913" i="3"/>
  <c r="D925" i="3"/>
  <c r="D937" i="3"/>
  <c r="D949" i="3"/>
  <c r="D961" i="3"/>
  <c r="D973" i="3"/>
  <c r="D985" i="3"/>
  <c r="D997" i="3"/>
  <c r="D1009" i="3"/>
  <c r="D1021" i="3"/>
  <c r="D14" i="3"/>
  <c r="D26" i="3"/>
  <c r="D38" i="3"/>
  <c r="D50" i="3"/>
  <c r="D62" i="3"/>
  <c r="D74" i="3"/>
  <c r="D86" i="3"/>
  <c r="D98" i="3"/>
  <c r="D110" i="3"/>
  <c r="D122" i="3"/>
  <c r="D134" i="3"/>
  <c r="D146" i="3"/>
  <c r="D158" i="3"/>
  <c r="D170" i="3"/>
  <c r="D182" i="3"/>
  <c r="D194" i="3"/>
  <c r="D206" i="3"/>
  <c r="D218" i="3"/>
  <c r="D230" i="3"/>
  <c r="D242" i="3"/>
  <c r="D254" i="3"/>
  <c r="D266" i="3"/>
  <c r="D278" i="3"/>
  <c r="D290" i="3"/>
  <c r="D302" i="3"/>
  <c r="D314" i="3"/>
  <c r="D326" i="3"/>
  <c r="D338" i="3"/>
  <c r="D350" i="3"/>
  <c r="D362" i="3"/>
  <c r="D374" i="3"/>
  <c r="D386" i="3"/>
  <c r="D398" i="3"/>
  <c r="D410" i="3"/>
  <c r="D422" i="3"/>
  <c r="D434" i="3"/>
  <c r="D446" i="3"/>
  <c r="D458" i="3"/>
  <c r="D470" i="3"/>
  <c r="D482" i="3"/>
  <c r="D494" i="3"/>
  <c r="D506" i="3"/>
  <c r="D518" i="3"/>
  <c r="D530" i="3"/>
  <c r="D542" i="3"/>
  <c r="D554" i="3"/>
  <c r="D566" i="3"/>
  <c r="D578" i="3"/>
  <c r="D590" i="3"/>
  <c r="D602" i="3"/>
  <c r="D614" i="3"/>
  <c r="D626" i="3"/>
  <c r="D638" i="3"/>
  <c r="D650" i="3"/>
  <c r="D662" i="3"/>
  <c r="D674" i="3"/>
  <c r="D686" i="3"/>
  <c r="D698" i="3"/>
  <c r="D710" i="3"/>
  <c r="D722" i="3"/>
  <c r="D734" i="3"/>
  <c r="D746" i="3"/>
  <c r="D758" i="3"/>
  <c r="D770" i="3"/>
  <c r="D782" i="3"/>
  <c r="D794" i="3"/>
  <c r="D806" i="3"/>
  <c r="D818" i="3"/>
  <c r="D830" i="3"/>
  <c r="D842" i="3"/>
  <c r="D854" i="3"/>
  <c r="D866" i="3"/>
  <c r="D878" i="3"/>
  <c r="D890" i="3"/>
  <c r="D902" i="3"/>
  <c r="D914" i="3"/>
  <c r="D926" i="3"/>
  <c r="D938" i="3"/>
  <c r="D950" i="3"/>
  <c r="D962" i="3"/>
  <c r="D974" i="3"/>
  <c r="D15" i="3"/>
  <c r="D27" i="3"/>
  <c r="D39" i="3"/>
  <c r="D51" i="3"/>
  <c r="D63" i="3"/>
  <c r="D75" i="3"/>
  <c r="D87" i="3"/>
  <c r="D99" i="3"/>
  <c r="D111" i="3"/>
  <c r="D123" i="3"/>
  <c r="D135" i="3"/>
  <c r="D147" i="3"/>
  <c r="D159" i="3"/>
  <c r="D171" i="3"/>
  <c r="D183" i="3"/>
  <c r="D195" i="3"/>
  <c r="D207" i="3"/>
  <c r="D219" i="3"/>
  <c r="D231" i="3"/>
  <c r="D243" i="3"/>
  <c r="D255" i="3"/>
  <c r="D267" i="3"/>
  <c r="D279" i="3"/>
  <c r="D291" i="3"/>
  <c r="D303" i="3"/>
  <c r="D315" i="3"/>
  <c r="D327" i="3"/>
  <c r="D339" i="3"/>
  <c r="D351" i="3"/>
  <c r="D363" i="3"/>
  <c r="D375" i="3"/>
  <c r="D387" i="3"/>
  <c r="D399" i="3"/>
  <c r="D411" i="3"/>
  <c r="D423" i="3"/>
  <c r="D435" i="3"/>
  <c r="D447" i="3"/>
  <c r="D459" i="3"/>
  <c r="D471" i="3"/>
  <c r="D483" i="3"/>
  <c r="D495" i="3"/>
  <c r="D507" i="3"/>
  <c r="D519" i="3"/>
  <c r="D531" i="3"/>
  <c r="D543" i="3"/>
  <c r="D555" i="3"/>
  <c r="D567" i="3"/>
  <c r="D579" i="3"/>
  <c r="D591" i="3"/>
  <c r="D603" i="3"/>
  <c r="D615" i="3"/>
  <c r="D627" i="3"/>
  <c r="D639" i="3"/>
  <c r="D651" i="3"/>
  <c r="D663" i="3"/>
  <c r="D675" i="3"/>
  <c r="D687" i="3"/>
  <c r="D699" i="3"/>
  <c r="D711" i="3"/>
  <c r="D723" i="3"/>
  <c r="D735" i="3"/>
  <c r="D747" i="3"/>
  <c r="D759" i="3"/>
  <c r="D771" i="3"/>
  <c r="D783" i="3"/>
  <c r="D795" i="3"/>
  <c r="D807" i="3"/>
  <c r="D819" i="3"/>
  <c r="D831" i="3"/>
  <c r="D843" i="3"/>
  <c r="D855" i="3"/>
  <c r="D867" i="3"/>
  <c r="D879" i="3"/>
  <c r="D891" i="3"/>
  <c r="D903" i="3"/>
  <c r="D915" i="3"/>
  <c r="D927" i="3"/>
  <c r="D939" i="3"/>
  <c r="D951" i="3"/>
  <c r="D963" i="3"/>
  <c r="D4" i="3"/>
  <c r="D16" i="3"/>
  <c r="D28" i="3"/>
  <c r="D40" i="3"/>
  <c r="D52" i="3"/>
  <c r="D64" i="3"/>
  <c r="D76" i="3"/>
  <c r="D88" i="3"/>
  <c r="D100" i="3"/>
  <c r="D112" i="3"/>
  <c r="D124" i="3"/>
  <c r="D136" i="3"/>
  <c r="D148" i="3"/>
  <c r="D160" i="3"/>
  <c r="D172" i="3"/>
  <c r="D184" i="3"/>
  <c r="D196" i="3"/>
  <c r="D208" i="3"/>
  <c r="D220" i="3"/>
  <c r="D232" i="3"/>
  <c r="D244" i="3"/>
  <c r="D256" i="3"/>
  <c r="D268" i="3"/>
  <c r="D280" i="3"/>
  <c r="D292" i="3"/>
  <c r="D304" i="3"/>
  <c r="D316" i="3"/>
  <c r="D328" i="3"/>
  <c r="D340" i="3"/>
  <c r="D352" i="3"/>
  <c r="D364" i="3"/>
  <c r="D376" i="3"/>
  <c r="D388" i="3"/>
  <c r="D400" i="3"/>
  <c r="D412" i="3"/>
  <c r="D424" i="3"/>
  <c r="D436" i="3"/>
  <c r="D448" i="3"/>
  <c r="D460" i="3"/>
  <c r="D472" i="3"/>
  <c r="D484" i="3"/>
  <c r="D496" i="3"/>
  <c r="D508" i="3"/>
  <c r="D520" i="3"/>
  <c r="D532" i="3"/>
  <c r="D544" i="3"/>
  <c r="D556" i="3"/>
  <c r="D568" i="3"/>
  <c r="D580" i="3"/>
  <c r="D592" i="3"/>
  <c r="D604" i="3"/>
  <c r="D616" i="3"/>
  <c r="D628" i="3"/>
  <c r="D640" i="3"/>
  <c r="D652" i="3"/>
  <c r="D664" i="3"/>
  <c r="D676" i="3"/>
  <c r="D688" i="3"/>
  <c r="D700" i="3"/>
  <c r="D712" i="3"/>
  <c r="D724" i="3"/>
  <c r="D736" i="3"/>
  <c r="D748" i="3"/>
  <c r="D760" i="3"/>
  <c r="D772" i="3"/>
  <c r="D784" i="3"/>
  <c r="D796" i="3"/>
  <c r="D808" i="3"/>
  <c r="D820" i="3"/>
  <c r="D832" i="3"/>
  <c r="D844" i="3"/>
  <c r="D856" i="3"/>
  <c r="D868" i="3"/>
  <c r="D880" i="3"/>
  <c r="D892" i="3"/>
  <c r="D904" i="3"/>
  <c r="D916" i="3"/>
  <c r="D928" i="3"/>
  <c r="D940" i="3"/>
  <c r="D952" i="3"/>
  <c r="D964" i="3"/>
  <c r="D5" i="3"/>
  <c r="D17" i="3"/>
  <c r="D29" i="3"/>
  <c r="D41" i="3"/>
  <c r="D53" i="3"/>
  <c r="D65" i="3"/>
  <c r="D77" i="3"/>
  <c r="D89" i="3"/>
  <c r="D101" i="3"/>
  <c r="D113" i="3"/>
  <c r="D125" i="3"/>
  <c r="D137" i="3"/>
  <c r="D149" i="3"/>
  <c r="D161" i="3"/>
  <c r="D173" i="3"/>
  <c r="D185" i="3"/>
  <c r="D197" i="3"/>
  <c r="D209" i="3"/>
  <c r="D221" i="3"/>
  <c r="D233" i="3"/>
  <c r="D245" i="3"/>
  <c r="D257" i="3"/>
  <c r="D269" i="3"/>
  <c r="D281" i="3"/>
  <c r="D293" i="3"/>
  <c r="D305" i="3"/>
  <c r="D317" i="3"/>
  <c r="D329" i="3"/>
  <c r="D341" i="3"/>
  <c r="D353" i="3"/>
  <c r="D365" i="3"/>
  <c r="D377" i="3"/>
  <c r="D389" i="3"/>
  <c r="D401" i="3"/>
  <c r="D413" i="3"/>
  <c r="D425" i="3"/>
  <c r="D437" i="3"/>
  <c r="D449" i="3"/>
  <c r="D461" i="3"/>
  <c r="D473" i="3"/>
  <c r="D485" i="3"/>
  <c r="D497" i="3"/>
  <c r="D509" i="3"/>
  <c r="D521" i="3"/>
  <c r="D533" i="3"/>
  <c r="D545" i="3"/>
  <c r="D557" i="3"/>
  <c r="D569" i="3"/>
  <c r="D581" i="3"/>
  <c r="D593" i="3"/>
  <c r="D605" i="3"/>
  <c r="D617" i="3"/>
  <c r="D629" i="3"/>
  <c r="D641" i="3"/>
  <c r="D653" i="3"/>
  <c r="D665" i="3"/>
  <c r="D677" i="3"/>
  <c r="D689" i="3"/>
  <c r="D701" i="3"/>
  <c r="D713" i="3"/>
  <c r="D725" i="3"/>
  <c r="D737" i="3"/>
  <c r="D749" i="3"/>
  <c r="D761" i="3"/>
  <c r="D773" i="3"/>
  <c r="D785" i="3"/>
  <c r="D797" i="3"/>
  <c r="D809" i="3"/>
  <c r="D821" i="3"/>
  <c r="D833" i="3"/>
  <c r="D845" i="3"/>
  <c r="D857" i="3"/>
  <c r="D869" i="3"/>
  <c r="D881" i="3"/>
  <c r="D893" i="3"/>
  <c r="D905" i="3"/>
  <c r="D917" i="3"/>
  <c r="D929" i="3"/>
  <c r="D941" i="3"/>
  <c r="D953" i="3"/>
  <c r="D965" i="3"/>
  <c r="D977" i="3"/>
  <c r="D6" i="3"/>
  <c r="D18" i="3"/>
  <c r="D30" i="3"/>
  <c r="D42" i="3"/>
  <c r="D54" i="3"/>
  <c r="D66" i="3"/>
  <c r="D78" i="3"/>
  <c r="D90" i="3"/>
  <c r="D102" i="3"/>
  <c r="D114" i="3"/>
  <c r="D126" i="3"/>
  <c r="D138" i="3"/>
  <c r="D150" i="3"/>
  <c r="D162" i="3"/>
  <c r="D174" i="3"/>
  <c r="D186" i="3"/>
  <c r="D198" i="3"/>
  <c r="D210" i="3"/>
  <c r="D222" i="3"/>
  <c r="D234" i="3"/>
  <c r="D246" i="3"/>
  <c r="D258" i="3"/>
  <c r="D270" i="3"/>
  <c r="D282" i="3"/>
  <c r="D294" i="3"/>
  <c r="D306" i="3"/>
  <c r="D318" i="3"/>
  <c r="D330" i="3"/>
  <c r="D342" i="3"/>
  <c r="D354" i="3"/>
  <c r="D366" i="3"/>
  <c r="D378" i="3"/>
  <c r="D390" i="3"/>
  <c r="D402" i="3"/>
  <c r="D414" i="3"/>
  <c r="D426" i="3"/>
  <c r="D438" i="3"/>
  <c r="D450" i="3"/>
  <c r="D462" i="3"/>
  <c r="D474" i="3"/>
  <c r="D486" i="3"/>
  <c r="D498" i="3"/>
  <c r="D510" i="3"/>
  <c r="D522" i="3"/>
  <c r="D534" i="3"/>
  <c r="D546" i="3"/>
  <c r="D558" i="3"/>
  <c r="D570" i="3"/>
  <c r="D582" i="3"/>
  <c r="D594" i="3"/>
  <c r="D606" i="3"/>
  <c r="D618" i="3"/>
  <c r="D630" i="3"/>
  <c r="D642" i="3"/>
  <c r="D654" i="3"/>
  <c r="D666" i="3"/>
  <c r="D7" i="3"/>
  <c r="D19" i="3"/>
  <c r="D31" i="3"/>
  <c r="D43" i="3"/>
  <c r="D55" i="3"/>
  <c r="D67" i="3"/>
  <c r="D79" i="3"/>
  <c r="D91" i="3"/>
  <c r="D103" i="3"/>
  <c r="D115" i="3"/>
  <c r="D127" i="3"/>
  <c r="D139" i="3"/>
  <c r="D151" i="3"/>
  <c r="D163" i="3"/>
  <c r="D175" i="3"/>
  <c r="D187" i="3"/>
  <c r="D199" i="3"/>
  <c r="D211" i="3"/>
  <c r="D223" i="3"/>
  <c r="D235" i="3"/>
  <c r="D247" i="3"/>
  <c r="D259" i="3"/>
  <c r="D271" i="3"/>
  <c r="D283" i="3"/>
  <c r="D295" i="3"/>
  <c r="D307" i="3"/>
  <c r="D319" i="3"/>
  <c r="D331" i="3"/>
  <c r="D343" i="3"/>
  <c r="D355" i="3"/>
  <c r="D367" i="3"/>
  <c r="D379" i="3"/>
  <c r="D391" i="3"/>
  <c r="D403" i="3"/>
  <c r="D415" i="3"/>
  <c r="D427" i="3"/>
  <c r="D439" i="3"/>
  <c r="D451" i="3"/>
  <c r="D463" i="3"/>
  <c r="D475" i="3"/>
  <c r="D487" i="3"/>
  <c r="D499" i="3"/>
  <c r="D511" i="3"/>
  <c r="D523" i="3"/>
  <c r="D535" i="3"/>
  <c r="D547" i="3"/>
  <c r="D559" i="3"/>
  <c r="D571" i="3"/>
  <c r="D583" i="3"/>
  <c r="D595" i="3"/>
  <c r="D607" i="3"/>
  <c r="D619" i="3"/>
  <c r="D631" i="3"/>
  <c r="D643" i="3"/>
  <c r="D655" i="3"/>
  <c r="D667" i="3"/>
  <c r="D679" i="3"/>
  <c r="D691" i="3"/>
  <c r="D703" i="3"/>
  <c r="D715" i="3"/>
  <c r="D727" i="3"/>
  <c r="D739" i="3"/>
  <c r="D751" i="3"/>
  <c r="D763" i="3"/>
  <c r="D775" i="3"/>
  <c r="D787" i="3"/>
  <c r="D799" i="3"/>
  <c r="D811" i="3"/>
  <c r="D823" i="3"/>
  <c r="D835" i="3"/>
  <c r="D847" i="3"/>
  <c r="D859" i="3"/>
  <c r="D871" i="3"/>
  <c r="D883" i="3"/>
  <c r="D895" i="3"/>
  <c r="D907" i="3"/>
  <c r="D919" i="3"/>
  <c r="D931" i="3"/>
  <c r="D943" i="3"/>
  <c r="D955" i="3"/>
  <c r="D967" i="3"/>
  <c r="D979" i="3"/>
  <c r="D68" i="3"/>
  <c r="D212" i="3"/>
  <c r="D356" i="3"/>
  <c r="D500" i="3"/>
  <c r="D644" i="3"/>
  <c r="D714" i="3"/>
  <c r="D762" i="3"/>
  <c r="D810" i="3"/>
  <c r="D858" i="3"/>
  <c r="D906" i="3"/>
  <c r="D954" i="3"/>
  <c r="D984" i="3"/>
  <c r="D999" i="3"/>
  <c r="D1013" i="3"/>
  <c r="D1027" i="3"/>
  <c r="D1039" i="3"/>
  <c r="D1051" i="3"/>
  <c r="D1063" i="3"/>
  <c r="D1075" i="3"/>
  <c r="D1087" i="3"/>
  <c r="D1099" i="3"/>
  <c r="D1111" i="3"/>
  <c r="D1123" i="3"/>
  <c r="D1135" i="3"/>
  <c r="D1147" i="3"/>
  <c r="D1159" i="3"/>
  <c r="D1171" i="3"/>
  <c r="D1183" i="3"/>
  <c r="D1195" i="3"/>
  <c r="D1207" i="3"/>
  <c r="D1219" i="3"/>
  <c r="D1231" i="3"/>
  <c r="D1243" i="3"/>
  <c r="D1255" i="3"/>
  <c r="D1267" i="3"/>
  <c r="D1279" i="3"/>
  <c r="D1291" i="3"/>
  <c r="D1303" i="3"/>
  <c r="D1315" i="3"/>
  <c r="D1327" i="3"/>
  <c r="D1339" i="3"/>
  <c r="D1351" i="3"/>
  <c r="D1363" i="3"/>
  <c r="D1375" i="3"/>
  <c r="D1387" i="3"/>
  <c r="D1399" i="3"/>
  <c r="D1411" i="3"/>
  <c r="D1423" i="3"/>
  <c r="D1435" i="3"/>
  <c r="D1447" i="3"/>
  <c r="D1459" i="3"/>
  <c r="D1471" i="3"/>
  <c r="D1483" i="3"/>
  <c r="D1495" i="3"/>
  <c r="D1507" i="3"/>
  <c r="D3" i="3"/>
  <c r="D1100" i="3"/>
  <c r="D1160" i="3"/>
  <c r="D1184" i="3"/>
  <c r="D1208" i="3"/>
  <c r="D1232" i="3"/>
  <c r="D1256" i="3"/>
  <c r="D1280" i="3"/>
  <c r="D1304" i="3"/>
  <c r="D1316" i="3"/>
  <c r="D1340" i="3"/>
  <c r="D1364" i="3"/>
  <c r="D1388" i="3"/>
  <c r="D1412" i="3"/>
  <c r="D1436" i="3"/>
  <c r="D1460" i="3"/>
  <c r="D1484" i="3"/>
  <c r="D1508" i="3"/>
  <c r="D1389" i="3"/>
  <c r="D1437" i="3"/>
  <c r="D1461" i="3"/>
  <c r="D1497" i="3"/>
  <c r="D944" i="3"/>
  <c r="D1109" i="3"/>
  <c r="D1193" i="3"/>
  <c r="D1313" i="3"/>
  <c r="D1409" i="3"/>
  <c r="D804" i="3"/>
  <c r="D1074" i="3"/>
  <c r="D1206" i="3"/>
  <c r="D1326" i="3"/>
  <c r="D1458" i="3"/>
  <c r="D80" i="3"/>
  <c r="D224" i="3"/>
  <c r="D368" i="3"/>
  <c r="D512" i="3"/>
  <c r="D656" i="3"/>
  <c r="D716" i="3"/>
  <c r="D764" i="3"/>
  <c r="D812" i="3"/>
  <c r="D860" i="3"/>
  <c r="D908" i="3"/>
  <c r="D956" i="3"/>
  <c r="D986" i="3"/>
  <c r="D1000" i="3"/>
  <c r="D1014" i="3"/>
  <c r="D1028" i="3"/>
  <c r="D1040" i="3"/>
  <c r="D1052" i="3"/>
  <c r="D1064" i="3"/>
  <c r="D1076" i="3"/>
  <c r="D1088" i="3"/>
  <c r="D1112" i="3"/>
  <c r="D1124" i="3"/>
  <c r="D1136" i="3"/>
  <c r="D1148" i="3"/>
  <c r="D1172" i="3"/>
  <c r="D1196" i="3"/>
  <c r="D1220" i="3"/>
  <c r="D1244" i="3"/>
  <c r="D1268" i="3"/>
  <c r="D1292" i="3"/>
  <c r="D1328" i="3"/>
  <c r="D1352" i="3"/>
  <c r="D1376" i="3"/>
  <c r="D1400" i="3"/>
  <c r="D1424" i="3"/>
  <c r="D1448" i="3"/>
  <c r="D1472" i="3"/>
  <c r="D1496" i="3"/>
  <c r="D1401" i="3"/>
  <c r="D1425" i="3"/>
  <c r="D1473" i="3"/>
  <c r="D1509" i="3"/>
  <c r="D188" i="3"/>
  <c r="D996" i="3"/>
  <c r="D1097" i="3"/>
  <c r="D1169" i="3"/>
  <c r="D1253" i="3"/>
  <c r="D1349" i="3"/>
  <c r="D1457" i="3"/>
  <c r="D344" i="3"/>
  <c r="D1038" i="3"/>
  <c r="D1170" i="3"/>
  <c r="D1302" i="3"/>
  <c r="D1434" i="3"/>
  <c r="D92" i="3"/>
  <c r="D236" i="3"/>
  <c r="D380" i="3"/>
  <c r="D524" i="3"/>
  <c r="D668" i="3"/>
  <c r="D720" i="3"/>
  <c r="D768" i="3"/>
  <c r="D816" i="3"/>
  <c r="D864" i="3"/>
  <c r="D912" i="3"/>
  <c r="D960" i="3"/>
  <c r="D987" i="3"/>
  <c r="D1001" i="3"/>
  <c r="D1015" i="3"/>
  <c r="D1029" i="3"/>
  <c r="D1041" i="3"/>
  <c r="D1053" i="3"/>
  <c r="D1065" i="3"/>
  <c r="D1077" i="3"/>
  <c r="D1089" i="3"/>
  <c r="D1101" i="3"/>
  <c r="D1113" i="3"/>
  <c r="D1125" i="3"/>
  <c r="D1137" i="3"/>
  <c r="D1149" i="3"/>
  <c r="D1161" i="3"/>
  <c r="D1173" i="3"/>
  <c r="D1185" i="3"/>
  <c r="D1197" i="3"/>
  <c r="D1209" i="3"/>
  <c r="D1221" i="3"/>
  <c r="D1233" i="3"/>
  <c r="D1245" i="3"/>
  <c r="D1257" i="3"/>
  <c r="D1269" i="3"/>
  <c r="D1281" i="3"/>
  <c r="D1293" i="3"/>
  <c r="D1305" i="3"/>
  <c r="D1317" i="3"/>
  <c r="D1329" i="3"/>
  <c r="D1341" i="3"/>
  <c r="D1353" i="3"/>
  <c r="D1365" i="3"/>
  <c r="D1377" i="3"/>
  <c r="D1413" i="3"/>
  <c r="D1449" i="3"/>
  <c r="D1485" i="3"/>
  <c r="D752" i="3"/>
  <c r="D1061" i="3"/>
  <c r="D1229" i="3"/>
  <c r="D1373" i="3"/>
  <c r="D1493" i="3"/>
  <c r="D200" i="3"/>
  <c r="D1012" i="3"/>
  <c r="D1134" i="3"/>
  <c r="D1254" i="3"/>
  <c r="D1374" i="3"/>
  <c r="D1482" i="3"/>
  <c r="D104" i="3"/>
  <c r="D248" i="3"/>
  <c r="D392" i="3"/>
  <c r="D536" i="3"/>
  <c r="D678" i="3"/>
  <c r="D726" i="3"/>
  <c r="D774" i="3"/>
  <c r="D822" i="3"/>
  <c r="D870" i="3"/>
  <c r="D918" i="3"/>
  <c r="D966" i="3"/>
  <c r="D988" i="3"/>
  <c r="D1002" i="3"/>
  <c r="D1016" i="3"/>
  <c r="D1030" i="3"/>
  <c r="D1042" i="3"/>
  <c r="D1054" i="3"/>
  <c r="D1066" i="3"/>
  <c r="D1078" i="3"/>
  <c r="D1090" i="3"/>
  <c r="D1102" i="3"/>
  <c r="D1114" i="3"/>
  <c r="D1126" i="3"/>
  <c r="D1138" i="3"/>
  <c r="D1150" i="3"/>
  <c r="D1162" i="3"/>
  <c r="D1174" i="3"/>
  <c r="D1186" i="3"/>
  <c r="D1198" i="3"/>
  <c r="D1210" i="3"/>
  <c r="D1222" i="3"/>
  <c r="D1234" i="3"/>
  <c r="D1246" i="3"/>
  <c r="D1258" i="3"/>
  <c r="D1270" i="3"/>
  <c r="D1282" i="3"/>
  <c r="D1294" i="3"/>
  <c r="D1306" i="3"/>
  <c r="D1318" i="3"/>
  <c r="D1330" i="3"/>
  <c r="D1342" i="3"/>
  <c r="D1354" i="3"/>
  <c r="D1366" i="3"/>
  <c r="D1378" i="3"/>
  <c r="D1390" i="3"/>
  <c r="D1402" i="3"/>
  <c r="D1414" i="3"/>
  <c r="D1426" i="3"/>
  <c r="D1438" i="3"/>
  <c r="D1450" i="3"/>
  <c r="D1462" i="3"/>
  <c r="D1474" i="3"/>
  <c r="D1486" i="3"/>
  <c r="D1498" i="3"/>
  <c r="D1510" i="3"/>
  <c r="D1379" i="3"/>
  <c r="D1403" i="3"/>
  <c r="D1427" i="3"/>
  <c r="D1451" i="3"/>
  <c r="D1475" i="3"/>
  <c r="D1499" i="3"/>
  <c r="D1500" i="3"/>
  <c r="D1512" i="3"/>
  <c r="D1334" i="3"/>
  <c r="D1466" i="3"/>
  <c r="D1407" i="3"/>
  <c r="D1443" i="3"/>
  <c r="D1503" i="3"/>
  <c r="D476" i="3"/>
  <c r="D982" i="3"/>
  <c r="D1037" i="3"/>
  <c r="D1133" i="3"/>
  <c r="D1205" i="3"/>
  <c r="D1325" i="3"/>
  <c r="D1445" i="3"/>
  <c r="D56" i="3"/>
  <c r="D983" i="3"/>
  <c r="D1122" i="3"/>
  <c r="D1230" i="3"/>
  <c r="D1350" i="3"/>
  <c r="D1446" i="3"/>
  <c r="D116" i="3"/>
  <c r="D260" i="3"/>
  <c r="D404" i="3"/>
  <c r="D548" i="3"/>
  <c r="D680" i="3"/>
  <c r="D728" i="3"/>
  <c r="D776" i="3"/>
  <c r="D824" i="3"/>
  <c r="D872" i="3"/>
  <c r="D920" i="3"/>
  <c r="D968" i="3"/>
  <c r="D989" i="3"/>
  <c r="D1003" i="3"/>
  <c r="D1018" i="3"/>
  <c r="D1031" i="3"/>
  <c r="D1043" i="3"/>
  <c r="D1055" i="3"/>
  <c r="D1067" i="3"/>
  <c r="D1079" i="3"/>
  <c r="D1091" i="3"/>
  <c r="D1103" i="3"/>
  <c r="D1115" i="3"/>
  <c r="D1127" i="3"/>
  <c r="D1139" i="3"/>
  <c r="D1151" i="3"/>
  <c r="D1163" i="3"/>
  <c r="D1175" i="3"/>
  <c r="D1187" i="3"/>
  <c r="D1199" i="3"/>
  <c r="D1211" i="3"/>
  <c r="D1223" i="3"/>
  <c r="D1235" i="3"/>
  <c r="D1247" i="3"/>
  <c r="D1259" i="3"/>
  <c r="D1271" i="3"/>
  <c r="D1283" i="3"/>
  <c r="D1295" i="3"/>
  <c r="D1307" i="3"/>
  <c r="D1319" i="3"/>
  <c r="D1331" i="3"/>
  <c r="D1343" i="3"/>
  <c r="D1355" i="3"/>
  <c r="D1367" i="3"/>
  <c r="D1391" i="3"/>
  <c r="D1415" i="3"/>
  <c r="D1439" i="3"/>
  <c r="D1463" i="3"/>
  <c r="D1487" i="3"/>
  <c r="D1511" i="3"/>
  <c r="D1310" i="3"/>
  <c r="D1406" i="3"/>
  <c r="D1490" i="3"/>
  <c r="D1383" i="3"/>
  <c r="D1467" i="3"/>
  <c r="D332" i="3"/>
  <c r="D1049" i="3"/>
  <c r="D1241" i="3"/>
  <c r="D1337" i="3"/>
  <c r="D1397" i="3"/>
  <c r="D1481" i="3"/>
  <c r="D488" i="3"/>
  <c r="D998" i="3"/>
  <c r="D1110" i="3"/>
  <c r="D1194" i="3"/>
  <c r="D1278" i="3"/>
  <c r="D1410" i="3"/>
  <c r="D128" i="3"/>
  <c r="D272" i="3"/>
  <c r="D416" i="3"/>
  <c r="D560" i="3"/>
  <c r="D684" i="3"/>
  <c r="D732" i="3"/>
  <c r="D780" i="3"/>
  <c r="D828" i="3"/>
  <c r="D876" i="3"/>
  <c r="D924" i="3"/>
  <c r="D972" i="3"/>
  <c r="D990" i="3"/>
  <c r="D1004" i="3"/>
  <c r="D1019" i="3"/>
  <c r="D1032" i="3"/>
  <c r="D1044" i="3"/>
  <c r="D1056" i="3"/>
  <c r="D1068" i="3"/>
  <c r="D1080" i="3"/>
  <c r="D1092" i="3"/>
  <c r="D1104" i="3"/>
  <c r="D1116" i="3"/>
  <c r="D1128" i="3"/>
  <c r="D1140" i="3"/>
  <c r="D1152" i="3"/>
  <c r="D1164" i="3"/>
  <c r="D1176" i="3"/>
  <c r="D1188" i="3"/>
  <c r="D1200" i="3"/>
  <c r="D1212" i="3"/>
  <c r="D1224" i="3"/>
  <c r="D1236" i="3"/>
  <c r="D1248" i="3"/>
  <c r="D1260" i="3"/>
  <c r="D1272" i="3"/>
  <c r="D1284" i="3"/>
  <c r="D1296" i="3"/>
  <c r="D1308" i="3"/>
  <c r="D1320" i="3"/>
  <c r="D1332" i="3"/>
  <c r="D1344" i="3"/>
  <c r="D1356" i="3"/>
  <c r="D1368" i="3"/>
  <c r="D1380" i="3"/>
  <c r="D1392" i="3"/>
  <c r="D1404" i="3"/>
  <c r="D1416" i="3"/>
  <c r="D1428" i="3"/>
  <c r="D1440" i="3"/>
  <c r="D1452" i="3"/>
  <c r="D1464" i="3"/>
  <c r="D1476" i="3"/>
  <c r="D1488" i="3"/>
  <c r="D1358" i="3"/>
  <c r="D1454" i="3"/>
  <c r="D1277" i="3"/>
  <c r="D708" i="3"/>
  <c r="D948" i="3"/>
  <c r="D1062" i="3"/>
  <c r="D1146" i="3"/>
  <c r="D1266" i="3"/>
  <c r="D1386" i="3"/>
  <c r="D140" i="3"/>
  <c r="D284" i="3"/>
  <c r="D428" i="3"/>
  <c r="D572" i="3"/>
  <c r="D690" i="3"/>
  <c r="D738" i="3"/>
  <c r="D786" i="3"/>
  <c r="D834" i="3"/>
  <c r="D882" i="3"/>
  <c r="D930" i="3"/>
  <c r="D975" i="3"/>
  <c r="D991" i="3"/>
  <c r="D1006" i="3"/>
  <c r="D1020" i="3"/>
  <c r="D1033" i="3"/>
  <c r="D1045" i="3"/>
  <c r="D1057" i="3"/>
  <c r="D1069" i="3"/>
  <c r="D1081" i="3"/>
  <c r="D1093" i="3"/>
  <c r="D1105" i="3"/>
  <c r="D1117" i="3"/>
  <c r="D1129" i="3"/>
  <c r="D1141" i="3"/>
  <c r="D1153" i="3"/>
  <c r="D1165" i="3"/>
  <c r="D1177" i="3"/>
  <c r="D1189" i="3"/>
  <c r="D1201" i="3"/>
  <c r="D1213" i="3"/>
  <c r="D1225" i="3"/>
  <c r="D1237" i="3"/>
  <c r="D1249" i="3"/>
  <c r="D1261" i="3"/>
  <c r="D1273" i="3"/>
  <c r="D1285" i="3"/>
  <c r="D1297" i="3"/>
  <c r="D1309" i="3"/>
  <c r="D1321" i="3"/>
  <c r="D1333" i="3"/>
  <c r="D1345" i="3"/>
  <c r="D1357" i="3"/>
  <c r="D1369" i="3"/>
  <c r="D1381" i="3"/>
  <c r="D1393" i="3"/>
  <c r="D1405" i="3"/>
  <c r="D1417" i="3"/>
  <c r="D1429" i="3"/>
  <c r="D1441" i="3"/>
  <c r="D1453" i="3"/>
  <c r="D1465" i="3"/>
  <c r="D1477" i="3"/>
  <c r="D1489" i="3"/>
  <c r="D1501" i="3"/>
  <c r="D1513" i="3"/>
  <c r="D1118" i="3"/>
  <c r="D1166" i="3"/>
  <c r="D1190" i="3"/>
  <c r="D1214" i="3"/>
  <c r="D1238" i="3"/>
  <c r="D1262" i="3"/>
  <c r="D1286" i="3"/>
  <c r="D1322" i="3"/>
  <c r="D1370" i="3"/>
  <c r="D1394" i="3"/>
  <c r="D1430" i="3"/>
  <c r="D1442" i="3"/>
  <c r="D1502" i="3"/>
  <c r="D1347" i="3"/>
  <c r="D1419" i="3"/>
  <c r="D1491" i="3"/>
  <c r="D896" i="3"/>
  <c r="D1073" i="3"/>
  <c r="D1181" i="3"/>
  <c r="D1301" i="3"/>
  <c r="D1361" i="3"/>
  <c r="D1469" i="3"/>
  <c r="D900" i="3"/>
  <c r="D1086" i="3"/>
  <c r="D1218" i="3"/>
  <c r="D1338" i="3"/>
  <c r="D1470" i="3"/>
  <c r="D8" i="3"/>
  <c r="D152" i="3"/>
  <c r="D296" i="3"/>
  <c r="D440" i="3"/>
  <c r="D584" i="3"/>
  <c r="D692" i="3"/>
  <c r="D740" i="3"/>
  <c r="D788" i="3"/>
  <c r="D836" i="3"/>
  <c r="D884" i="3"/>
  <c r="D932" i="3"/>
  <c r="D976" i="3"/>
  <c r="D992" i="3"/>
  <c r="D1007" i="3"/>
  <c r="D1022" i="3"/>
  <c r="D1034" i="3"/>
  <c r="D1046" i="3"/>
  <c r="D1058" i="3"/>
  <c r="D1070" i="3"/>
  <c r="D1082" i="3"/>
  <c r="D1094" i="3"/>
  <c r="D1106" i="3"/>
  <c r="D1130" i="3"/>
  <c r="D1142" i="3"/>
  <c r="D1154" i="3"/>
  <c r="D1178" i="3"/>
  <c r="D1202" i="3"/>
  <c r="D1226" i="3"/>
  <c r="D1250" i="3"/>
  <c r="D1274" i="3"/>
  <c r="D1298" i="3"/>
  <c r="D1346" i="3"/>
  <c r="D1382" i="3"/>
  <c r="D1418" i="3"/>
  <c r="D1478" i="3"/>
  <c r="D1395" i="3"/>
  <c r="D1455" i="3"/>
  <c r="D620" i="3"/>
  <c r="D1011" i="3"/>
  <c r="D1145" i="3"/>
  <c r="D1265" i="3"/>
  <c r="D1421" i="3"/>
  <c r="D756" i="3"/>
  <c r="D1050" i="3"/>
  <c r="D1182" i="3"/>
  <c r="D1314" i="3"/>
  <c r="D1422" i="3"/>
  <c r="D20" i="3"/>
  <c r="D164" i="3"/>
  <c r="D308" i="3"/>
  <c r="D452" i="3"/>
  <c r="D596" i="3"/>
  <c r="D696" i="3"/>
  <c r="D744" i="3"/>
  <c r="D792" i="3"/>
  <c r="D840" i="3"/>
  <c r="D888" i="3"/>
  <c r="D936" i="3"/>
  <c r="D978" i="3"/>
  <c r="D994" i="3"/>
  <c r="D1008" i="3"/>
  <c r="D1023" i="3"/>
  <c r="D1035" i="3"/>
  <c r="D1047" i="3"/>
  <c r="D1059" i="3"/>
  <c r="D1071" i="3"/>
  <c r="D1083" i="3"/>
  <c r="D1095" i="3"/>
  <c r="D1107" i="3"/>
  <c r="D1119" i="3"/>
  <c r="D1131" i="3"/>
  <c r="D1143" i="3"/>
  <c r="D1155" i="3"/>
  <c r="D1167" i="3"/>
  <c r="D1179" i="3"/>
  <c r="D1191" i="3"/>
  <c r="D1203" i="3"/>
  <c r="D1215" i="3"/>
  <c r="D1227" i="3"/>
  <c r="D1239" i="3"/>
  <c r="D1251" i="3"/>
  <c r="D1263" i="3"/>
  <c r="D1275" i="3"/>
  <c r="D1287" i="3"/>
  <c r="D1299" i="3"/>
  <c r="D1311" i="3"/>
  <c r="D1323" i="3"/>
  <c r="D1335" i="3"/>
  <c r="D1359" i="3"/>
  <c r="D1371" i="3"/>
  <c r="D1431" i="3"/>
  <c r="D1479" i="3"/>
  <c r="D800" i="3"/>
  <c r="D1085" i="3"/>
  <c r="D1217" i="3"/>
  <c r="D1385" i="3"/>
  <c r="D1505" i="3"/>
  <c r="D852" i="3"/>
  <c r="D1098" i="3"/>
  <c r="D1242" i="3"/>
  <c r="D1362" i="3"/>
  <c r="D1506" i="3"/>
  <c r="D32" i="3"/>
  <c r="D176" i="3"/>
  <c r="D320" i="3"/>
  <c r="D464" i="3"/>
  <c r="D608" i="3"/>
  <c r="D702" i="3"/>
  <c r="D750" i="3"/>
  <c r="D798" i="3"/>
  <c r="D846" i="3"/>
  <c r="D894" i="3"/>
  <c r="D942" i="3"/>
  <c r="D980" i="3"/>
  <c r="D995" i="3"/>
  <c r="D1010" i="3"/>
  <c r="D1024" i="3"/>
  <c r="D1036" i="3"/>
  <c r="D1048" i="3"/>
  <c r="D1060" i="3"/>
  <c r="D1072" i="3"/>
  <c r="D1084" i="3"/>
  <c r="D1096" i="3"/>
  <c r="D1108" i="3"/>
  <c r="D1120" i="3"/>
  <c r="D1132" i="3"/>
  <c r="D1144" i="3"/>
  <c r="D1156" i="3"/>
  <c r="D1168" i="3"/>
  <c r="D1180" i="3"/>
  <c r="D1192" i="3"/>
  <c r="D1204" i="3"/>
  <c r="D1216" i="3"/>
  <c r="D1228" i="3"/>
  <c r="D1240" i="3"/>
  <c r="D1252" i="3"/>
  <c r="D1264" i="3"/>
  <c r="D1276" i="3"/>
  <c r="D1288" i="3"/>
  <c r="D1300" i="3"/>
  <c r="D1312" i="3"/>
  <c r="D1324" i="3"/>
  <c r="D1336" i="3"/>
  <c r="D1348" i="3"/>
  <c r="D1360" i="3"/>
  <c r="D1372" i="3"/>
  <c r="D1384" i="3"/>
  <c r="D1396" i="3"/>
  <c r="D1408" i="3"/>
  <c r="D1420" i="3"/>
  <c r="D1432" i="3"/>
  <c r="D1444" i="3"/>
  <c r="D1456" i="3"/>
  <c r="D1468" i="3"/>
  <c r="D1480" i="3"/>
  <c r="D1492" i="3"/>
  <c r="D1504" i="3"/>
  <c r="D44" i="3"/>
  <c r="D704" i="3"/>
  <c r="D848" i="3"/>
  <c r="D1025" i="3"/>
  <c r="D1121" i="3"/>
  <c r="D1157" i="3"/>
  <c r="D1289" i="3"/>
  <c r="D1433" i="3"/>
  <c r="D632" i="3"/>
  <c r="D1026" i="3"/>
  <c r="D1158" i="3"/>
  <c r="D1290" i="3"/>
  <c r="D1398" i="3"/>
  <c r="D1494" i="3"/>
  <c r="Z3" i="3"/>
  <c r="T3" i="3"/>
  <c r="N3" i="3"/>
  <c r="H3" i="3"/>
  <c r="B3" i="3"/>
  <c r="AB1508" i="3"/>
  <c r="AB1496" i="3"/>
  <c r="AB1484" i="3"/>
  <c r="AB1472" i="3"/>
  <c r="AB1460" i="3"/>
  <c r="AB1448" i="3"/>
  <c r="AB1436" i="3"/>
  <c r="AB1424" i="3"/>
  <c r="AB1412" i="3"/>
  <c r="AB1400" i="3"/>
  <c r="AB1388" i="3"/>
  <c r="AB1376" i="3"/>
  <c r="AB1364" i="3"/>
  <c r="AB1352" i="3"/>
  <c r="AB1340" i="3"/>
  <c r="AB1328" i="3"/>
  <c r="AB1316" i="3"/>
  <c r="AB1304" i="3"/>
  <c r="AB1292" i="3"/>
  <c r="AB1280" i="3"/>
  <c r="AB1268" i="3"/>
  <c r="AB1256" i="3"/>
  <c r="AB1244" i="3"/>
  <c r="AB1232" i="3"/>
  <c r="AB1220" i="3"/>
  <c r="AB1208" i="3"/>
  <c r="AB1196" i="3"/>
  <c r="AB1184" i="3"/>
  <c r="AB1172" i="3"/>
  <c r="AB1160" i="3"/>
  <c r="AB1148" i="3"/>
  <c r="AB1136" i="3"/>
  <c r="AB1124" i="3"/>
  <c r="AB1112" i="3"/>
  <c r="AB1100" i="3"/>
  <c r="AB1088" i="3"/>
  <c r="AB1076" i="3"/>
  <c r="AB1064" i="3"/>
  <c r="AB1052" i="3"/>
  <c r="AB1040" i="3"/>
  <c r="AB1028" i="3"/>
  <c r="AB1016" i="3"/>
  <c r="AB1004" i="3"/>
  <c r="AB992" i="3"/>
  <c r="AB980" i="3"/>
  <c r="AB968" i="3"/>
  <c r="AB956" i="3"/>
  <c r="AB944" i="3"/>
  <c r="AB932" i="3"/>
  <c r="AB920" i="3"/>
  <c r="AB908" i="3"/>
  <c r="AB896" i="3"/>
  <c r="AB884" i="3"/>
  <c r="AB872" i="3"/>
  <c r="AB860" i="3"/>
  <c r="AB848" i="3"/>
  <c r="AB836" i="3"/>
  <c r="AB824" i="3"/>
  <c r="AB812" i="3"/>
  <c r="AB800" i="3"/>
  <c r="AB788" i="3"/>
  <c r="AB776" i="3"/>
  <c r="AB764" i="3"/>
  <c r="AB752" i="3"/>
  <c r="AB740" i="3"/>
  <c r="AB728" i="3"/>
  <c r="AB716" i="3"/>
  <c r="AB704" i="3"/>
  <c r="AB692" i="3"/>
  <c r="AB680" i="3"/>
  <c r="AB668" i="3"/>
  <c r="AB656" i="3"/>
  <c r="AB644" i="3"/>
  <c r="AB632" i="3"/>
  <c r="AB620" i="3"/>
  <c r="AB608" i="3"/>
  <c r="AB596" i="3"/>
  <c r="AB584" i="3"/>
  <c r="AB572" i="3"/>
  <c r="AB560" i="3"/>
  <c r="AB548" i="3"/>
  <c r="AB536" i="3"/>
  <c r="AB524" i="3"/>
  <c r="AB512" i="3"/>
  <c r="AB500" i="3"/>
  <c r="AB1507" i="3"/>
  <c r="AB1495" i="3"/>
  <c r="AB1483" i="3"/>
  <c r="AB1471" i="3"/>
  <c r="AB1459" i="3"/>
  <c r="AB1447" i="3"/>
  <c r="AB1435" i="3"/>
  <c r="AB1423" i="3"/>
  <c r="AB1411" i="3"/>
  <c r="AB1399" i="3"/>
  <c r="AB1387" i="3"/>
  <c r="AB1375" i="3"/>
  <c r="AB1363" i="3"/>
  <c r="AB1351" i="3"/>
  <c r="AB1339" i="3"/>
  <c r="AB1327" i="3"/>
  <c r="AB1315" i="3"/>
  <c r="AB1303" i="3"/>
  <c r="AB1291" i="3"/>
  <c r="AB1279" i="3"/>
  <c r="AB1267" i="3"/>
  <c r="AB1255" i="3"/>
  <c r="AB1243" i="3"/>
  <c r="AB1231" i="3"/>
  <c r="AB1219" i="3"/>
  <c r="AB1207" i="3"/>
  <c r="AB1195" i="3"/>
  <c r="AB1183" i="3"/>
  <c r="AB1171" i="3"/>
  <c r="AB1159" i="3"/>
  <c r="AB1147" i="3"/>
  <c r="AB1135" i="3"/>
  <c r="AB1123" i="3"/>
  <c r="AB1111" i="3"/>
  <c r="AB1099" i="3"/>
  <c r="AB1087" i="3"/>
  <c r="AB1075" i="3"/>
  <c r="AB1063" i="3"/>
  <c r="AB1051" i="3"/>
  <c r="AB1039" i="3"/>
  <c r="AB1027" i="3"/>
  <c r="AB1015" i="3"/>
  <c r="AB1003" i="3"/>
  <c r="AB991" i="3"/>
  <c r="AB979" i="3"/>
  <c r="AB967" i="3"/>
  <c r="AB955" i="3"/>
  <c r="AB943" i="3"/>
  <c r="AB931" i="3"/>
  <c r="AB919" i="3"/>
  <c r="AB907" i="3"/>
  <c r="AB895" i="3"/>
  <c r="AB883" i="3"/>
  <c r="AB871" i="3"/>
  <c r="AB859" i="3"/>
  <c r="AB847" i="3"/>
  <c r="AB835" i="3"/>
  <c r="AB823" i="3"/>
  <c r="AB811" i="3"/>
  <c r="AB799" i="3"/>
  <c r="AB787" i="3"/>
  <c r="AB775" i="3"/>
  <c r="AB763" i="3"/>
  <c r="AB751" i="3"/>
  <c r="AB739" i="3"/>
  <c r="AB727" i="3"/>
  <c r="AB715" i="3"/>
  <c r="AB703" i="3"/>
  <c r="AB691" i="3"/>
  <c r="AB679" i="3"/>
  <c r="AB667" i="3"/>
  <c r="AB655" i="3"/>
  <c r="AB643" i="3"/>
  <c r="AB631" i="3"/>
  <c r="AB619" i="3"/>
  <c r="AB607" i="3"/>
  <c r="AB595" i="3"/>
  <c r="AB583" i="3"/>
  <c r="AB571" i="3"/>
  <c r="AB559" i="3"/>
  <c r="AB547" i="3"/>
  <c r="AB535" i="3"/>
  <c r="AB523" i="3"/>
  <c r="AB1506" i="3"/>
  <c r="AB1494" i="3"/>
  <c r="AB1482" i="3"/>
  <c r="AB1470" i="3"/>
  <c r="AB1458" i="3"/>
  <c r="AB1446" i="3"/>
  <c r="AB1434" i="3"/>
  <c r="AB1422" i="3"/>
  <c r="AB1410" i="3"/>
  <c r="AB1398" i="3"/>
  <c r="AB1386" i="3"/>
  <c r="AB1374" i="3"/>
  <c r="AB1362" i="3"/>
  <c r="AB1350" i="3"/>
  <c r="AB1338" i="3"/>
  <c r="AB1326" i="3"/>
  <c r="AB1314" i="3"/>
  <c r="AB1302" i="3"/>
  <c r="AB1290" i="3"/>
  <c r="AB1278" i="3"/>
  <c r="AB1266" i="3"/>
  <c r="AB1254" i="3"/>
  <c r="AB1242" i="3"/>
  <c r="AB1230" i="3"/>
  <c r="AB1218" i="3"/>
  <c r="AB1206" i="3"/>
  <c r="AB1194" i="3"/>
  <c r="AB1182" i="3"/>
  <c r="AB1170" i="3"/>
  <c r="AB1158" i="3"/>
  <c r="AB1146" i="3"/>
  <c r="AB1134" i="3"/>
  <c r="AB1122" i="3"/>
  <c r="AB1110" i="3"/>
  <c r="AB1098" i="3"/>
  <c r="AB1086" i="3"/>
  <c r="AB1074" i="3"/>
  <c r="AB1062" i="3"/>
  <c r="AB1050" i="3"/>
  <c r="AB1038" i="3"/>
  <c r="AB1026" i="3"/>
  <c r="AB1014" i="3"/>
  <c r="AB1002" i="3"/>
  <c r="AB990" i="3"/>
  <c r="AB978" i="3"/>
  <c r="AB966" i="3"/>
  <c r="AB954" i="3"/>
  <c r="AB942" i="3"/>
  <c r="AB930" i="3"/>
  <c r="AB918" i="3"/>
  <c r="AB906" i="3"/>
  <c r="AB894" i="3"/>
  <c r="AB882" i="3"/>
  <c r="AB870" i="3"/>
  <c r="AB858" i="3"/>
  <c r="AB846" i="3"/>
  <c r="AB834" i="3"/>
  <c r="AB822" i="3"/>
  <c r="AB810" i="3"/>
  <c r="AB798" i="3"/>
  <c r="AB786" i="3"/>
  <c r="AB774" i="3"/>
  <c r="AB762" i="3"/>
  <c r="AB750" i="3"/>
  <c r="AB738" i="3"/>
  <c r="AB726" i="3"/>
  <c r="AB714" i="3"/>
  <c r="AB702" i="3"/>
  <c r="AB690" i="3"/>
  <c r="AB678" i="3"/>
  <c r="AB666" i="3"/>
  <c r="AB654" i="3"/>
  <c r="AB642" i="3"/>
  <c r="AB1505" i="3"/>
  <c r="AB1493" i="3"/>
  <c r="AB1481" i="3"/>
  <c r="AB1469" i="3"/>
  <c r="AB1457" i="3"/>
  <c r="AB1445" i="3"/>
  <c r="AB1433" i="3"/>
  <c r="AB1421" i="3"/>
  <c r="AB1409" i="3"/>
  <c r="AB1397" i="3"/>
  <c r="AB1385" i="3"/>
  <c r="AB1373" i="3"/>
  <c r="AB1361" i="3"/>
  <c r="AB1349" i="3"/>
  <c r="AB1337" i="3"/>
  <c r="AB1325" i="3"/>
  <c r="AB1313" i="3"/>
  <c r="AB1301" i="3"/>
  <c r="AB1289" i="3"/>
  <c r="AB1277" i="3"/>
  <c r="AB1265" i="3"/>
  <c r="AB1253" i="3"/>
  <c r="AB1241" i="3"/>
  <c r="AB1229" i="3"/>
  <c r="AB1217" i="3"/>
  <c r="AB1205" i="3"/>
  <c r="AB1193" i="3"/>
  <c r="AB1181" i="3"/>
  <c r="AB1169" i="3"/>
  <c r="AB1157" i="3"/>
  <c r="AB1145" i="3"/>
  <c r="AB1133" i="3"/>
  <c r="AB1121" i="3"/>
  <c r="AB1109" i="3"/>
  <c r="AB1097" i="3"/>
  <c r="AB1085" i="3"/>
  <c r="AB1073" i="3"/>
  <c r="AB1061" i="3"/>
  <c r="AB1049" i="3"/>
  <c r="AB1037" i="3"/>
  <c r="AB1025" i="3"/>
  <c r="AB1013" i="3"/>
  <c r="AB1001" i="3"/>
  <c r="AB989" i="3"/>
  <c r="AB977" i="3"/>
  <c r="AB965" i="3"/>
  <c r="AB953" i="3"/>
  <c r="AB941" i="3"/>
  <c r="AB929" i="3"/>
  <c r="AB917" i="3"/>
  <c r="AB905" i="3"/>
  <c r="AB893" i="3"/>
  <c r="AB881" i="3"/>
  <c r="AB869" i="3"/>
  <c r="AB857" i="3"/>
  <c r="AB845" i="3"/>
  <c r="AB833" i="3"/>
  <c r="AB821" i="3"/>
  <c r="AB809" i="3"/>
  <c r="AB797" i="3"/>
  <c r="AB785" i="3"/>
  <c r="AB773" i="3"/>
  <c r="AB761" i="3"/>
  <c r="AB749" i="3"/>
  <c r="AB737" i="3"/>
  <c r="AB725" i="3"/>
  <c r="AB713" i="3"/>
  <c r="AB701" i="3"/>
  <c r="AB689" i="3"/>
  <c r="AB677" i="3"/>
  <c r="AB665" i="3"/>
  <c r="AB653" i="3"/>
  <c r="AB641" i="3"/>
  <c r="AB629" i="3"/>
  <c r="AB1504" i="3"/>
  <c r="AB1492" i="3"/>
  <c r="AB1480" i="3"/>
  <c r="AB1468" i="3"/>
  <c r="AB1456" i="3"/>
  <c r="AB1444" i="3"/>
  <c r="AB1432" i="3"/>
  <c r="AB1420" i="3"/>
  <c r="AB1408" i="3"/>
  <c r="AB1396" i="3"/>
  <c r="AB1384" i="3"/>
  <c r="AB1372" i="3"/>
  <c r="AB1360" i="3"/>
  <c r="AB1348" i="3"/>
  <c r="AB1336" i="3"/>
  <c r="AB1324" i="3"/>
  <c r="AB1312" i="3"/>
  <c r="AB1300" i="3"/>
  <c r="AB1288" i="3"/>
  <c r="AB1276" i="3"/>
  <c r="AB1264" i="3"/>
  <c r="AB1252" i="3"/>
  <c r="AB1240" i="3"/>
  <c r="AB1228" i="3"/>
  <c r="AB1216" i="3"/>
  <c r="AB1204" i="3"/>
  <c r="AB1192" i="3"/>
  <c r="AB1180" i="3"/>
  <c r="AB1168" i="3"/>
  <c r="AB1156" i="3"/>
  <c r="AB1144" i="3"/>
  <c r="AB1132" i="3"/>
  <c r="AB1120" i="3"/>
  <c r="AB1108" i="3"/>
  <c r="AB1096" i="3"/>
  <c r="AB1084" i="3"/>
  <c r="AB1072" i="3"/>
  <c r="AB1060" i="3"/>
  <c r="AB1048" i="3"/>
  <c r="AB1036" i="3"/>
  <c r="AB1024" i="3"/>
  <c r="AB1012" i="3"/>
  <c r="AB1000" i="3"/>
  <c r="AB988" i="3"/>
  <c r="AB976" i="3"/>
  <c r="AB964" i="3"/>
  <c r="AB952" i="3"/>
  <c r="AB940" i="3"/>
  <c r="AB928" i="3"/>
  <c r="AB916" i="3"/>
  <c r="AB904" i="3"/>
  <c r="AB892" i="3"/>
  <c r="AB880" i="3"/>
  <c r="AB868" i="3"/>
  <c r="AB856" i="3"/>
  <c r="AB844" i="3"/>
  <c r="AB832" i="3"/>
  <c r="AB820" i="3"/>
  <c r="AB808" i="3"/>
  <c r="AB796" i="3"/>
  <c r="AB784" i="3"/>
  <c r="AB772" i="3"/>
  <c r="AB760" i="3"/>
  <c r="AB748" i="3"/>
  <c r="AB736" i="3"/>
  <c r="AB724" i="3"/>
  <c r="AB712" i="3"/>
  <c r="AB700" i="3"/>
  <c r="AB688" i="3"/>
  <c r="AB676" i="3"/>
  <c r="AB664" i="3"/>
  <c r="AB652" i="3"/>
  <c r="AB640" i="3"/>
  <c r="AB1503" i="3"/>
  <c r="AB1491" i="3"/>
  <c r="AB1479" i="3"/>
  <c r="AB1467" i="3"/>
  <c r="AB1455" i="3"/>
  <c r="AB1443" i="3"/>
  <c r="AB1431" i="3"/>
  <c r="AB1419" i="3"/>
  <c r="AB1407" i="3"/>
  <c r="AB1395" i="3"/>
  <c r="AB1383" i="3"/>
  <c r="AB1371" i="3"/>
  <c r="AB1359" i="3"/>
  <c r="AB1347" i="3"/>
  <c r="AB1335" i="3"/>
  <c r="AB1323" i="3"/>
  <c r="AB1311" i="3"/>
  <c r="AB1299" i="3"/>
  <c r="AB1287" i="3"/>
  <c r="AB1275" i="3"/>
  <c r="AB1263" i="3"/>
  <c r="AB1251" i="3"/>
  <c r="AB1239" i="3"/>
  <c r="AB1227" i="3"/>
  <c r="AB1215" i="3"/>
  <c r="AB1203" i="3"/>
  <c r="AB1191" i="3"/>
  <c r="AB1179" i="3"/>
  <c r="AB1167" i="3"/>
  <c r="AB1155" i="3"/>
  <c r="AB1143" i="3"/>
  <c r="AB1131" i="3"/>
  <c r="AB1119" i="3"/>
  <c r="AB1107" i="3"/>
  <c r="AB1095" i="3"/>
  <c r="AB1083" i="3"/>
  <c r="AB1071" i="3"/>
  <c r="AB1059" i="3"/>
  <c r="AB1047" i="3"/>
  <c r="AB1035" i="3"/>
  <c r="AB1023" i="3"/>
  <c r="AB1011" i="3"/>
  <c r="AB999" i="3"/>
  <c r="AB987" i="3"/>
  <c r="AB975" i="3"/>
  <c r="AB963" i="3"/>
  <c r="AB951" i="3"/>
  <c r="AB939" i="3"/>
  <c r="AB927" i="3"/>
  <c r="AB915" i="3"/>
  <c r="AB903" i="3"/>
  <c r="AB891" i="3"/>
  <c r="AB879" i="3"/>
  <c r="AB867" i="3"/>
  <c r="AB855" i="3"/>
  <c r="AB843" i="3"/>
  <c r="AB831" i="3"/>
  <c r="AB819" i="3"/>
  <c r="AB807" i="3"/>
  <c r="AB795" i="3"/>
  <c r="AB783" i="3"/>
  <c r="AB771" i="3"/>
  <c r="AB759" i="3"/>
  <c r="AB747" i="3"/>
  <c r="AB735" i="3"/>
  <c r="AB723" i="3"/>
  <c r="AB711" i="3"/>
  <c r="AB699" i="3"/>
  <c r="AB687" i="3"/>
  <c r="AB675" i="3"/>
  <c r="AB663" i="3"/>
  <c r="AB651" i="3"/>
  <c r="AB639" i="3"/>
  <c r="AB627" i="3"/>
  <c r="AB615" i="3"/>
  <c r="AB603" i="3"/>
  <c r="AB591" i="3"/>
  <c r="AB579" i="3"/>
  <c r="AB567" i="3"/>
  <c r="AB555" i="3"/>
  <c r="AB543" i="3"/>
  <c r="AB531" i="3"/>
  <c r="AB519" i="3"/>
  <c r="AB507" i="3"/>
  <c r="AB495" i="3"/>
  <c r="AB1502" i="3"/>
  <c r="AB1490" i="3"/>
  <c r="AB1478" i="3"/>
  <c r="AB1466" i="3"/>
  <c r="AB1454" i="3"/>
  <c r="AB1442" i="3"/>
  <c r="AB1430" i="3"/>
  <c r="AB1418" i="3"/>
  <c r="AB1406" i="3"/>
  <c r="AB1394" i="3"/>
  <c r="AB1382" i="3"/>
  <c r="AB1370" i="3"/>
  <c r="AB1358" i="3"/>
  <c r="AB1346" i="3"/>
  <c r="AB1334" i="3"/>
  <c r="AB1322" i="3"/>
  <c r="AB1310" i="3"/>
  <c r="AB1298" i="3"/>
  <c r="AB1286" i="3"/>
  <c r="AB1274" i="3"/>
  <c r="AB1262" i="3"/>
  <c r="AB1250" i="3"/>
  <c r="AB1238" i="3"/>
  <c r="AB1226" i="3"/>
  <c r="AB1214" i="3"/>
  <c r="AB1202" i="3"/>
  <c r="AB1190" i="3"/>
  <c r="AB1178" i="3"/>
  <c r="AB1166" i="3"/>
  <c r="AB1154" i="3"/>
  <c r="AB1142" i="3"/>
  <c r="AB1130" i="3"/>
  <c r="AB1118" i="3"/>
  <c r="AB1106" i="3"/>
  <c r="AB1094" i="3"/>
  <c r="AB1082" i="3"/>
  <c r="AB1070" i="3"/>
  <c r="AB1058" i="3"/>
  <c r="AB1046" i="3"/>
  <c r="AB1034" i="3"/>
  <c r="AB1022" i="3"/>
  <c r="AB1010" i="3"/>
  <c r="AB998" i="3"/>
  <c r="AB986" i="3"/>
  <c r="AB974" i="3"/>
  <c r="AB962" i="3"/>
  <c r="AB950" i="3"/>
  <c r="AB938" i="3"/>
  <c r="AB926" i="3"/>
  <c r="AB914" i="3"/>
  <c r="AB902" i="3"/>
  <c r="AB890" i="3"/>
  <c r="AB878" i="3"/>
  <c r="AB866" i="3"/>
  <c r="AB854" i="3"/>
  <c r="AB842" i="3"/>
  <c r="AB830" i="3"/>
  <c r="AB818" i="3"/>
  <c r="AB806" i="3"/>
  <c r="AB794" i="3"/>
  <c r="AB782" i="3"/>
  <c r="AB770" i="3"/>
  <c r="AB758" i="3"/>
  <c r="AB746" i="3"/>
  <c r="AB1513" i="3"/>
  <c r="AB1501" i="3"/>
  <c r="AB1489" i="3"/>
  <c r="AB1477" i="3"/>
  <c r="AB1465" i="3"/>
  <c r="AB1453" i="3"/>
  <c r="AB1441" i="3"/>
  <c r="AB1429" i="3"/>
  <c r="AB1417" i="3"/>
  <c r="AB1405" i="3"/>
  <c r="AB1393" i="3"/>
  <c r="AB1381" i="3"/>
  <c r="AB1369" i="3"/>
  <c r="AB1357" i="3"/>
  <c r="AB1345" i="3"/>
  <c r="AB1333" i="3"/>
  <c r="AB1321" i="3"/>
  <c r="AB1309" i="3"/>
  <c r="AB1297" i="3"/>
  <c r="AB1285" i="3"/>
  <c r="AB1273" i="3"/>
  <c r="AB1261" i="3"/>
  <c r="AB1249" i="3"/>
  <c r="AB1237" i="3"/>
  <c r="AB1225" i="3"/>
  <c r="AB1213" i="3"/>
  <c r="AB1201" i="3"/>
  <c r="AB1189" i="3"/>
  <c r="AB1177" i="3"/>
  <c r="AB1165" i="3"/>
  <c r="AB1153" i="3"/>
  <c r="AB1141" i="3"/>
  <c r="AB1129" i="3"/>
  <c r="AB1117" i="3"/>
  <c r="AB1105" i="3"/>
  <c r="AB1093" i="3"/>
  <c r="AB1081" i="3"/>
  <c r="AB1069" i="3"/>
  <c r="AB1057" i="3"/>
  <c r="AB1045" i="3"/>
  <c r="AB1033" i="3"/>
  <c r="AB1021" i="3"/>
  <c r="AB1009" i="3"/>
  <c r="AB997" i="3"/>
  <c r="AB985" i="3"/>
  <c r="AB973" i="3"/>
  <c r="AB961" i="3"/>
  <c r="AB949" i="3"/>
  <c r="AB937" i="3"/>
  <c r="AB925" i="3"/>
  <c r="AB913" i="3"/>
  <c r="AB901" i="3"/>
  <c r="AB889" i="3"/>
  <c r="AB877" i="3"/>
  <c r="AB865" i="3"/>
  <c r="AB853" i="3"/>
  <c r="AB841" i="3"/>
  <c r="AB829" i="3"/>
  <c r="AB817" i="3"/>
  <c r="AB805" i="3"/>
  <c r="AB793" i="3"/>
  <c r="AB781" i="3"/>
  <c r="AB769" i="3"/>
  <c r="AB757" i="3"/>
  <c r="AB745" i="3"/>
  <c r="AB1512" i="3"/>
  <c r="AB1500" i="3"/>
  <c r="AB1488" i="3"/>
  <c r="AB1476" i="3"/>
  <c r="AB1464" i="3"/>
  <c r="AB1452" i="3"/>
  <c r="AB1440" i="3"/>
  <c r="AB1428" i="3"/>
  <c r="AB1416" i="3"/>
  <c r="AB1404" i="3"/>
  <c r="AB1392" i="3"/>
  <c r="AB1380" i="3"/>
  <c r="AB1368" i="3"/>
  <c r="AB1356" i="3"/>
  <c r="AB1344" i="3"/>
  <c r="AB1332" i="3"/>
  <c r="AB1320" i="3"/>
  <c r="AB1308" i="3"/>
  <c r="AB1296" i="3"/>
  <c r="AB1284" i="3"/>
  <c r="AB1272" i="3"/>
  <c r="AB1260" i="3"/>
  <c r="AB1248" i="3"/>
  <c r="AB1236" i="3"/>
  <c r="AB1224" i="3"/>
  <c r="AB1212" i="3"/>
  <c r="AB1200" i="3"/>
  <c r="AB1188" i="3"/>
  <c r="AB1176" i="3"/>
  <c r="AB1164" i="3"/>
  <c r="AB1152" i="3"/>
  <c r="AB1140" i="3"/>
  <c r="AB1128" i="3"/>
  <c r="AB1116" i="3"/>
  <c r="AB1104" i="3"/>
  <c r="AB1092" i="3"/>
  <c r="AB1080" i="3"/>
  <c r="AB1068" i="3"/>
  <c r="AB1056" i="3"/>
  <c r="AB1044" i="3"/>
  <c r="AB1032" i="3"/>
  <c r="AB1020" i="3"/>
  <c r="AB1008" i="3"/>
  <c r="AB996" i="3"/>
  <c r="AB984" i="3"/>
  <c r="AB972" i="3"/>
  <c r="AB960" i="3"/>
  <c r="AB948" i="3"/>
  <c r="AB936" i="3"/>
  <c r="AB924" i="3"/>
  <c r="AB912" i="3"/>
  <c r="AB900" i="3"/>
  <c r="AB888" i="3"/>
  <c r="AB876" i="3"/>
  <c r="AB864" i="3"/>
  <c r="AB852" i="3"/>
  <c r="AB840" i="3"/>
  <c r="AB828" i="3"/>
  <c r="AB816" i="3"/>
  <c r="AB804" i="3"/>
  <c r="AB792" i="3"/>
  <c r="AB780" i="3"/>
  <c r="AB768" i="3"/>
  <c r="AB756" i="3"/>
  <c r="AB744" i="3"/>
  <c r="AB1511" i="3"/>
  <c r="AB1499" i="3"/>
  <c r="AB1487" i="3"/>
  <c r="AB1475" i="3"/>
  <c r="AB1463" i="3"/>
  <c r="AB1451" i="3"/>
  <c r="AB1439" i="3"/>
  <c r="AB1427" i="3"/>
  <c r="AB1415" i="3"/>
  <c r="AB1403" i="3"/>
  <c r="AB1391" i="3"/>
  <c r="AB1379" i="3"/>
  <c r="AB1367" i="3"/>
  <c r="AB1355" i="3"/>
  <c r="AB1343" i="3"/>
  <c r="AB1331" i="3"/>
  <c r="AB1319" i="3"/>
  <c r="AB1307" i="3"/>
  <c r="AB1295" i="3"/>
  <c r="AB1283" i="3"/>
  <c r="AB1271" i="3"/>
  <c r="AB1259" i="3"/>
  <c r="AB1247" i="3"/>
  <c r="AB1235" i="3"/>
  <c r="AB1223" i="3"/>
  <c r="AB1211" i="3"/>
  <c r="AB1199" i="3"/>
  <c r="AB1187" i="3"/>
  <c r="AB1175" i="3"/>
  <c r="AB1163" i="3"/>
  <c r="AB1151" i="3"/>
  <c r="AB1139" i="3"/>
  <c r="AB1127" i="3"/>
  <c r="AB1115" i="3"/>
  <c r="AB1103" i="3"/>
  <c r="AB1091" i="3"/>
  <c r="AB1079" i="3"/>
  <c r="AB1067" i="3"/>
  <c r="AB1055" i="3"/>
  <c r="AB1043" i="3"/>
  <c r="AB1031" i="3"/>
  <c r="AB1019" i="3"/>
  <c r="AB1007" i="3"/>
  <c r="AB995" i="3"/>
  <c r="AB983" i="3"/>
  <c r="AB971" i="3"/>
  <c r="AB959" i="3"/>
  <c r="AB947" i="3"/>
  <c r="AB935" i="3"/>
  <c r="AB923" i="3"/>
  <c r="AB911" i="3"/>
  <c r="AB899" i="3"/>
  <c r="AB887" i="3"/>
  <c r="AB875" i="3"/>
  <c r="AB863" i="3"/>
  <c r="AB851" i="3"/>
  <c r="AB839" i="3"/>
  <c r="AB827" i="3"/>
  <c r="AB815" i="3"/>
  <c r="AB803" i="3"/>
  <c r="AB791" i="3"/>
  <c r="AB779" i="3"/>
  <c r="AB767" i="3"/>
  <c r="AB755" i="3"/>
  <c r="AB743" i="3"/>
  <c r="AB731" i="3"/>
  <c r="AB719" i="3"/>
  <c r="AB707" i="3"/>
  <c r="AB695" i="3"/>
  <c r="AB683" i="3"/>
  <c r="AB671" i="3"/>
  <c r="AB659" i="3"/>
  <c r="AB647" i="3"/>
  <c r="AB635" i="3"/>
  <c r="AB1510" i="3"/>
  <c r="AB1498" i="3"/>
  <c r="AB1486" i="3"/>
  <c r="AB1474" i="3"/>
  <c r="AB1462" i="3"/>
  <c r="AB1450" i="3"/>
  <c r="AB1438" i="3"/>
  <c r="AB1426" i="3"/>
  <c r="AB1414" i="3"/>
  <c r="AB1402" i="3"/>
  <c r="AB1390" i="3"/>
  <c r="AB1378" i="3"/>
  <c r="AB1366" i="3"/>
  <c r="AB1354" i="3"/>
  <c r="AB1342" i="3"/>
  <c r="AB1330" i="3"/>
  <c r="AB1318" i="3"/>
  <c r="AB1306" i="3"/>
  <c r="AB1294" i="3"/>
  <c r="AB1282" i="3"/>
  <c r="AB1270" i="3"/>
  <c r="AB1258" i="3"/>
  <c r="AB1246" i="3"/>
  <c r="AB1234" i="3"/>
  <c r="AB1222" i="3"/>
  <c r="AB1210" i="3"/>
  <c r="AB1198" i="3"/>
  <c r="AB1186" i="3"/>
  <c r="AB1174" i="3"/>
  <c r="AB1162" i="3"/>
  <c r="AB1150" i="3"/>
  <c r="AB1138" i="3"/>
  <c r="AB1126" i="3"/>
  <c r="AB1114" i="3"/>
  <c r="AB1102" i="3"/>
  <c r="AB1090" i="3"/>
  <c r="AB1078" i="3"/>
  <c r="AB1066" i="3"/>
  <c r="AB1054" i="3"/>
  <c r="AB1042" i="3"/>
  <c r="AB1030" i="3"/>
  <c r="AB1018" i="3"/>
  <c r="AB1006" i="3"/>
  <c r="AB994" i="3"/>
  <c r="AB982" i="3"/>
  <c r="AB970" i="3"/>
  <c r="AB958" i="3"/>
  <c r="AB946" i="3"/>
  <c r="AB934" i="3"/>
  <c r="AB922" i="3"/>
  <c r="AB910" i="3"/>
  <c r="AB898" i="3"/>
  <c r="AB886" i="3"/>
  <c r="AB874" i="3"/>
  <c r="AB862" i="3"/>
  <c r="AB850" i="3"/>
  <c r="AB838" i="3"/>
  <c r="AB826" i="3"/>
  <c r="AB814" i="3"/>
  <c r="AB802" i="3"/>
  <c r="AB790" i="3"/>
  <c r="AB778" i="3"/>
  <c r="AB766" i="3"/>
  <c r="AB754" i="3"/>
  <c r="AB742" i="3"/>
  <c r="AB730" i="3"/>
  <c r="AB718" i="3"/>
  <c r="AB706" i="3"/>
  <c r="AB694" i="3"/>
  <c r="AB682" i="3"/>
  <c r="AB1449" i="3"/>
  <c r="AB1305" i="3"/>
  <c r="AB1161" i="3"/>
  <c r="AB1017" i="3"/>
  <c r="AB873" i="3"/>
  <c r="AB734" i="3"/>
  <c r="AB698" i="3"/>
  <c r="AB669" i="3"/>
  <c r="AB637" i="3"/>
  <c r="AB618" i="3"/>
  <c r="AB602" i="3"/>
  <c r="AB587" i="3"/>
  <c r="AB570" i="3"/>
  <c r="AB554" i="3"/>
  <c r="AB539" i="3"/>
  <c r="AB522" i="3"/>
  <c r="AB508" i="3"/>
  <c r="AB493" i="3"/>
  <c r="AB481" i="3"/>
  <c r="AB469" i="3"/>
  <c r="AB457" i="3"/>
  <c r="AB445" i="3"/>
  <c r="AB433" i="3"/>
  <c r="AB421" i="3"/>
  <c r="AB409" i="3"/>
  <c r="AB397" i="3"/>
  <c r="AB385" i="3"/>
  <c r="AB373" i="3"/>
  <c r="AB361" i="3"/>
  <c r="AB349" i="3"/>
  <c r="AB337" i="3"/>
  <c r="AB325" i="3"/>
  <c r="AB313" i="3"/>
  <c r="AB301" i="3"/>
  <c r="AB289" i="3"/>
  <c r="AB277" i="3"/>
  <c r="AB265" i="3"/>
  <c r="AB253" i="3"/>
  <c r="AB241" i="3"/>
  <c r="AB229" i="3"/>
  <c r="AB217" i="3"/>
  <c r="AB20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3" i="3"/>
  <c r="AB3" i="3"/>
  <c r="AB1053" i="3"/>
  <c r="AB542" i="3"/>
  <c r="AB364" i="3"/>
  <c r="AB232" i="3"/>
  <c r="AB124" i="3"/>
  <c r="AB16" i="3"/>
  <c r="AB1437" i="3"/>
  <c r="AB1293" i="3"/>
  <c r="AB1149" i="3"/>
  <c r="AB1005" i="3"/>
  <c r="AB861" i="3"/>
  <c r="AB733" i="3"/>
  <c r="AB697" i="3"/>
  <c r="AB662" i="3"/>
  <c r="AB636" i="3"/>
  <c r="AB617" i="3"/>
  <c r="AB601" i="3"/>
  <c r="AB586" i="3"/>
  <c r="AB569" i="3"/>
  <c r="AB553" i="3"/>
  <c r="AB538" i="3"/>
  <c r="AB521" i="3"/>
  <c r="AB506" i="3"/>
  <c r="AB492" i="3"/>
  <c r="AB480" i="3"/>
  <c r="AB468" i="3"/>
  <c r="AB456" i="3"/>
  <c r="AB444" i="3"/>
  <c r="AB432" i="3"/>
  <c r="AB420" i="3"/>
  <c r="AB408" i="3"/>
  <c r="AB396" i="3"/>
  <c r="AB384" i="3"/>
  <c r="AB372" i="3"/>
  <c r="AB360" i="3"/>
  <c r="AB348" i="3"/>
  <c r="AB336" i="3"/>
  <c r="AB324" i="3"/>
  <c r="AB312" i="3"/>
  <c r="AB300" i="3"/>
  <c r="AB288" i="3"/>
  <c r="AB276" i="3"/>
  <c r="AB264" i="3"/>
  <c r="AB252" i="3"/>
  <c r="AB240" i="3"/>
  <c r="AB228" i="3"/>
  <c r="AB216" i="3"/>
  <c r="AB204" i="3"/>
  <c r="AB192" i="3"/>
  <c r="AB180" i="3"/>
  <c r="AB168" i="3"/>
  <c r="AB156" i="3"/>
  <c r="AB144" i="3"/>
  <c r="AB132" i="3"/>
  <c r="AB120" i="3"/>
  <c r="AB108" i="3"/>
  <c r="AB96" i="3"/>
  <c r="AB84" i="3"/>
  <c r="AB72" i="3"/>
  <c r="AB60" i="3"/>
  <c r="AB48" i="3"/>
  <c r="AB36" i="3"/>
  <c r="AB24" i="3"/>
  <c r="AB12" i="3"/>
  <c r="AB646" i="3"/>
  <c r="AB436" i="3"/>
  <c r="AB292" i="3"/>
  <c r="AB148" i="3"/>
  <c r="AB40" i="3"/>
  <c r="AB1425" i="3"/>
  <c r="AB1281" i="3"/>
  <c r="AB1137" i="3"/>
  <c r="AB993" i="3"/>
  <c r="AB849" i="3"/>
  <c r="AB732" i="3"/>
  <c r="AB696" i="3"/>
  <c r="AB661" i="3"/>
  <c r="AB634" i="3"/>
  <c r="AB616" i="3"/>
  <c r="AB600" i="3"/>
  <c r="AB585" i="3"/>
  <c r="AB568" i="3"/>
  <c r="AB552" i="3"/>
  <c r="AB537" i="3"/>
  <c r="AB520" i="3"/>
  <c r="AB505" i="3"/>
  <c r="AB491" i="3"/>
  <c r="AB479" i="3"/>
  <c r="AB467" i="3"/>
  <c r="AB455" i="3"/>
  <c r="AB443" i="3"/>
  <c r="AB431" i="3"/>
  <c r="AB419" i="3"/>
  <c r="AB407" i="3"/>
  <c r="AB395" i="3"/>
  <c r="AB383" i="3"/>
  <c r="AB371" i="3"/>
  <c r="AB359" i="3"/>
  <c r="AB347" i="3"/>
  <c r="AB335" i="3"/>
  <c r="AB323" i="3"/>
  <c r="AB311" i="3"/>
  <c r="AB299" i="3"/>
  <c r="AB287" i="3"/>
  <c r="AB275" i="3"/>
  <c r="AB263" i="3"/>
  <c r="AB251" i="3"/>
  <c r="AB239" i="3"/>
  <c r="AB227" i="3"/>
  <c r="AB215" i="3"/>
  <c r="AB203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485" i="3"/>
  <c r="AB709" i="3"/>
  <c r="AB590" i="3"/>
  <c r="AB558" i="3"/>
  <c r="AB460" i="3"/>
  <c r="AB412" i="3"/>
  <c r="AB352" i="3"/>
  <c r="AB280" i="3"/>
  <c r="AB184" i="3"/>
  <c r="AB52" i="3"/>
  <c r="AB1413" i="3"/>
  <c r="AB1269" i="3"/>
  <c r="AB1125" i="3"/>
  <c r="AB981" i="3"/>
  <c r="AB837" i="3"/>
  <c r="AB729" i="3"/>
  <c r="AB693" i="3"/>
  <c r="AB660" i="3"/>
  <c r="AB633" i="3"/>
  <c r="AB614" i="3"/>
  <c r="AB599" i="3"/>
  <c r="AB582" i="3"/>
  <c r="AB566" i="3"/>
  <c r="AB551" i="3"/>
  <c r="AB534" i="3"/>
  <c r="AB518" i="3"/>
  <c r="AB504" i="3"/>
  <c r="AB490" i="3"/>
  <c r="AB478" i="3"/>
  <c r="AB466" i="3"/>
  <c r="AB454" i="3"/>
  <c r="AB442" i="3"/>
  <c r="AB430" i="3"/>
  <c r="AB418" i="3"/>
  <c r="AB406" i="3"/>
  <c r="AB394" i="3"/>
  <c r="AB382" i="3"/>
  <c r="AB370" i="3"/>
  <c r="AB358" i="3"/>
  <c r="AB346" i="3"/>
  <c r="AB334" i="3"/>
  <c r="AB322" i="3"/>
  <c r="AB310" i="3"/>
  <c r="AB298" i="3"/>
  <c r="AB286" i="3"/>
  <c r="AB274" i="3"/>
  <c r="AB262" i="3"/>
  <c r="AB250" i="3"/>
  <c r="AB238" i="3"/>
  <c r="AB226" i="3"/>
  <c r="AB214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46" i="3"/>
  <c r="AB34" i="3"/>
  <c r="AB22" i="3"/>
  <c r="AB10" i="3"/>
  <c r="AB623" i="3"/>
  <c r="AB497" i="3"/>
  <c r="AB400" i="3"/>
  <c r="AB304" i="3"/>
  <c r="AB196" i="3"/>
  <c r="AB76" i="3"/>
  <c r="AB1401" i="3"/>
  <c r="AB1257" i="3"/>
  <c r="AB1113" i="3"/>
  <c r="AB969" i="3"/>
  <c r="AB825" i="3"/>
  <c r="AB722" i="3"/>
  <c r="AB686" i="3"/>
  <c r="AB658" i="3"/>
  <c r="AB630" i="3"/>
  <c r="AB613" i="3"/>
  <c r="AB598" i="3"/>
  <c r="AB581" i="3"/>
  <c r="AB565" i="3"/>
  <c r="AB550" i="3"/>
  <c r="AB533" i="3"/>
  <c r="AB517" i="3"/>
  <c r="AB503" i="3"/>
  <c r="AB489" i="3"/>
  <c r="AB477" i="3"/>
  <c r="AB465" i="3"/>
  <c r="AB453" i="3"/>
  <c r="AB441" i="3"/>
  <c r="AB429" i="3"/>
  <c r="AB417" i="3"/>
  <c r="AB405" i="3"/>
  <c r="AB393" i="3"/>
  <c r="AB381" i="3"/>
  <c r="AB369" i="3"/>
  <c r="AB357" i="3"/>
  <c r="AB345" i="3"/>
  <c r="AB333" i="3"/>
  <c r="AB321" i="3"/>
  <c r="AB309" i="3"/>
  <c r="AB297" i="3"/>
  <c r="AB285" i="3"/>
  <c r="AB273" i="3"/>
  <c r="AB261" i="3"/>
  <c r="AB249" i="3"/>
  <c r="AB237" i="3"/>
  <c r="AB225" i="3"/>
  <c r="AB213" i="3"/>
  <c r="AB201" i="3"/>
  <c r="AB189" i="3"/>
  <c r="AB177" i="3"/>
  <c r="AB165" i="3"/>
  <c r="AB153" i="3"/>
  <c r="AB141" i="3"/>
  <c r="AB129" i="3"/>
  <c r="AB117" i="3"/>
  <c r="AB105" i="3"/>
  <c r="AB93" i="3"/>
  <c r="AB81" i="3"/>
  <c r="AB69" i="3"/>
  <c r="AB57" i="3"/>
  <c r="AB45" i="3"/>
  <c r="AB33" i="3"/>
  <c r="AB21" i="3"/>
  <c r="AB9" i="3"/>
  <c r="AB765" i="3"/>
  <c r="AB472" i="3"/>
  <c r="AB340" i="3"/>
  <c r="AB244" i="3"/>
  <c r="AB136" i="3"/>
  <c r="AB64" i="3"/>
  <c r="AB1389" i="3"/>
  <c r="AB1245" i="3"/>
  <c r="AB1101" i="3"/>
  <c r="AB957" i="3"/>
  <c r="AB813" i="3"/>
  <c r="AB721" i="3"/>
  <c r="AB685" i="3"/>
  <c r="AB657" i="3"/>
  <c r="AB628" i="3"/>
  <c r="AB612" i="3"/>
  <c r="AB597" i="3"/>
  <c r="AB580" i="3"/>
  <c r="AB564" i="3"/>
  <c r="AB549" i="3"/>
  <c r="AB532" i="3"/>
  <c r="AB516" i="3"/>
  <c r="AB502" i="3"/>
  <c r="AB488" i="3"/>
  <c r="AB476" i="3"/>
  <c r="AB464" i="3"/>
  <c r="AB452" i="3"/>
  <c r="AB440" i="3"/>
  <c r="AB428" i="3"/>
  <c r="AB416" i="3"/>
  <c r="AB404" i="3"/>
  <c r="AB392" i="3"/>
  <c r="AB380" i="3"/>
  <c r="AB368" i="3"/>
  <c r="AB356" i="3"/>
  <c r="AB344" i="3"/>
  <c r="AB332" i="3"/>
  <c r="AB320" i="3"/>
  <c r="AB308" i="3"/>
  <c r="AB296" i="3"/>
  <c r="AB284" i="3"/>
  <c r="AB272" i="3"/>
  <c r="AB260" i="3"/>
  <c r="AB248" i="3"/>
  <c r="AB236" i="3"/>
  <c r="AB224" i="3"/>
  <c r="AB212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8" i="3"/>
  <c r="AB909" i="3"/>
  <c r="AB527" i="3"/>
  <c r="AB388" i="3"/>
  <c r="AB256" i="3"/>
  <c r="AB172" i="3"/>
  <c r="AB88" i="3"/>
  <c r="AB4" i="3"/>
  <c r="AB1377" i="3"/>
  <c r="AB1233" i="3"/>
  <c r="AB1089" i="3"/>
  <c r="AB945" i="3"/>
  <c r="AB801" i="3"/>
  <c r="AB720" i="3"/>
  <c r="AB684" i="3"/>
  <c r="AB650" i="3"/>
  <c r="AB626" i="3"/>
  <c r="AB611" i="3"/>
  <c r="AB594" i="3"/>
  <c r="AB578" i="3"/>
  <c r="AB563" i="3"/>
  <c r="AB546" i="3"/>
  <c r="AB530" i="3"/>
  <c r="AB515" i="3"/>
  <c r="AB501" i="3"/>
  <c r="AB487" i="3"/>
  <c r="AB475" i="3"/>
  <c r="AB463" i="3"/>
  <c r="AB451" i="3"/>
  <c r="AB439" i="3"/>
  <c r="AB427" i="3"/>
  <c r="AB415" i="3"/>
  <c r="AB403" i="3"/>
  <c r="AB391" i="3"/>
  <c r="AB379" i="3"/>
  <c r="AB367" i="3"/>
  <c r="AB355" i="3"/>
  <c r="AB343" i="3"/>
  <c r="AB331" i="3"/>
  <c r="AB319" i="3"/>
  <c r="AB307" i="3"/>
  <c r="AB295" i="3"/>
  <c r="AB283" i="3"/>
  <c r="AB271" i="3"/>
  <c r="AB259" i="3"/>
  <c r="AB247" i="3"/>
  <c r="AB235" i="3"/>
  <c r="AB223" i="3"/>
  <c r="AB211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197" i="3"/>
  <c r="AB484" i="3"/>
  <c r="AB328" i="3"/>
  <c r="AB208" i="3"/>
  <c r="AB112" i="3"/>
  <c r="AB1509" i="3"/>
  <c r="AB1365" i="3"/>
  <c r="AB1221" i="3"/>
  <c r="AB1077" i="3"/>
  <c r="AB933" i="3"/>
  <c r="AB789" i="3"/>
  <c r="AB717" i="3"/>
  <c r="AB681" i="3"/>
  <c r="AB649" i="3"/>
  <c r="AB625" i="3"/>
  <c r="AB610" i="3"/>
  <c r="AB593" i="3"/>
  <c r="AB577" i="3"/>
  <c r="AB562" i="3"/>
  <c r="AB545" i="3"/>
  <c r="AB529" i="3"/>
  <c r="AB514" i="3"/>
  <c r="AB499" i="3"/>
  <c r="AB486" i="3"/>
  <c r="AB474" i="3"/>
  <c r="AB462" i="3"/>
  <c r="AB450" i="3"/>
  <c r="AB438" i="3"/>
  <c r="AB426" i="3"/>
  <c r="AB414" i="3"/>
  <c r="AB402" i="3"/>
  <c r="AB390" i="3"/>
  <c r="AB378" i="3"/>
  <c r="AB366" i="3"/>
  <c r="AB354" i="3"/>
  <c r="AB342" i="3"/>
  <c r="AB330" i="3"/>
  <c r="AB318" i="3"/>
  <c r="AB306" i="3"/>
  <c r="AB294" i="3"/>
  <c r="AB282" i="3"/>
  <c r="AB270" i="3"/>
  <c r="AB258" i="3"/>
  <c r="AB246" i="3"/>
  <c r="AB234" i="3"/>
  <c r="AB222" i="3"/>
  <c r="AB210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497" i="3"/>
  <c r="AB1353" i="3"/>
  <c r="AB1209" i="3"/>
  <c r="AB1065" i="3"/>
  <c r="AB921" i="3"/>
  <c r="AB777" i="3"/>
  <c r="AB710" i="3"/>
  <c r="AB674" i="3"/>
  <c r="AB648" i="3"/>
  <c r="AB624" i="3"/>
  <c r="AB609" i="3"/>
  <c r="AB592" i="3"/>
  <c r="AB576" i="3"/>
  <c r="AB561" i="3"/>
  <c r="AB544" i="3"/>
  <c r="AB528" i="3"/>
  <c r="AB513" i="3"/>
  <c r="AB498" i="3"/>
  <c r="AB485" i="3"/>
  <c r="AB473" i="3"/>
  <c r="AB461" i="3"/>
  <c r="AB449" i="3"/>
  <c r="AB437" i="3"/>
  <c r="AB425" i="3"/>
  <c r="AB413" i="3"/>
  <c r="AB401" i="3"/>
  <c r="AB389" i="3"/>
  <c r="AB377" i="3"/>
  <c r="AB365" i="3"/>
  <c r="AB353" i="3"/>
  <c r="AB341" i="3"/>
  <c r="AB329" i="3"/>
  <c r="AB317" i="3"/>
  <c r="AB305" i="3"/>
  <c r="AB293" i="3"/>
  <c r="AB281" i="3"/>
  <c r="AB269" i="3"/>
  <c r="AB257" i="3"/>
  <c r="AB245" i="3"/>
  <c r="AB233" i="3"/>
  <c r="AB221" i="3"/>
  <c r="AB209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341" i="3"/>
  <c r="AB673" i="3"/>
  <c r="AB606" i="3"/>
  <c r="AB575" i="3"/>
  <c r="AB511" i="3"/>
  <c r="AB448" i="3"/>
  <c r="AB424" i="3"/>
  <c r="AB376" i="3"/>
  <c r="AB316" i="3"/>
  <c r="AB268" i="3"/>
  <c r="AB220" i="3"/>
  <c r="AB160" i="3"/>
  <c r="AB100" i="3"/>
  <c r="AB28" i="3"/>
  <c r="AB1473" i="3"/>
  <c r="AB1329" i="3"/>
  <c r="AB1185" i="3"/>
  <c r="AB1041" i="3"/>
  <c r="AB897" i="3"/>
  <c r="AB753" i="3"/>
  <c r="AB708" i="3"/>
  <c r="AB672" i="3"/>
  <c r="AB645" i="3"/>
  <c r="AB622" i="3"/>
  <c r="AB605" i="3"/>
  <c r="AB589" i="3"/>
  <c r="AB574" i="3"/>
  <c r="AB557" i="3"/>
  <c r="AB541" i="3"/>
  <c r="AB526" i="3"/>
  <c r="AB510" i="3"/>
  <c r="AB496" i="3"/>
  <c r="AB483" i="3"/>
  <c r="AB471" i="3"/>
  <c r="AB459" i="3"/>
  <c r="AB447" i="3"/>
  <c r="AB435" i="3"/>
  <c r="AB423" i="3"/>
  <c r="AB411" i="3"/>
  <c r="AB399" i="3"/>
  <c r="AB387" i="3"/>
  <c r="AB375" i="3"/>
  <c r="AB363" i="3"/>
  <c r="AB351" i="3"/>
  <c r="AB339" i="3"/>
  <c r="AB327" i="3"/>
  <c r="AB315" i="3"/>
  <c r="AB303" i="3"/>
  <c r="AB291" i="3"/>
  <c r="AB279" i="3"/>
  <c r="AB267" i="3"/>
  <c r="AB255" i="3"/>
  <c r="AB243" i="3"/>
  <c r="AB231" i="3"/>
  <c r="AB219" i="3"/>
  <c r="AB207" i="3"/>
  <c r="AB195" i="3"/>
  <c r="AB183" i="3"/>
  <c r="AB171" i="3"/>
  <c r="AB159" i="3"/>
  <c r="AB147" i="3"/>
  <c r="AB135" i="3"/>
  <c r="AB123" i="3"/>
  <c r="AB111" i="3"/>
  <c r="AB99" i="3"/>
  <c r="AB87" i="3"/>
  <c r="AB75" i="3"/>
  <c r="AB63" i="3"/>
  <c r="AB51" i="3"/>
  <c r="AB39" i="3"/>
  <c r="AB27" i="3"/>
  <c r="AB15" i="3"/>
  <c r="AB1317" i="3"/>
  <c r="AB1173" i="3"/>
  <c r="AB1029" i="3"/>
  <c r="AB885" i="3"/>
  <c r="AB741" i="3"/>
  <c r="AB670" i="3"/>
  <c r="AB638" i="3"/>
  <c r="AB621" i="3"/>
  <c r="AB604" i="3"/>
  <c r="AB588" i="3"/>
  <c r="AB573" i="3"/>
  <c r="AB556" i="3"/>
  <c r="AB540" i="3"/>
  <c r="AB525" i="3"/>
  <c r="AB509" i="3"/>
  <c r="AB494" i="3"/>
  <c r="AB482" i="3"/>
  <c r="AB470" i="3"/>
  <c r="AB458" i="3"/>
  <c r="AB446" i="3"/>
  <c r="AB434" i="3"/>
  <c r="AB422" i="3"/>
  <c r="AB410" i="3"/>
  <c r="AB398" i="3"/>
  <c r="AB386" i="3"/>
  <c r="AB374" i="3"/>
  <c r="AB326" i="3"/>
  <c r="AB182" i="3"/>
  <c r="AB38" i="3"/>
  <c r="AB314" i="3"/>
  <c r="AB170" i="3"/>
  <c r="AB26" i="3"/>
  <c r="AB302" i="3"/>
  <c r="AB158" i="3"/>
  <c r="AB14" i="3"/>
  <c r="AB290" i="3"/>
  <c r="AB146" i="3"/>
  <c r="AB278" i="3"/>
  <c r="AB134" i="3"/>
  <c r="AB266" i="3"/>
  <c r="AB122" i="3"/>
  <c r="AB74" i="3"/>
  <c r="AB254" i="3"/>
  <c r="AB110" i="3"/>
  <c r="AB1461" i="3"/>
  <c r="AB242" i="3"/>
  <c r="AB98" i="3"/>
  <c r="AB362" i="3"/>
  <c r="AB705" i="3"/>
  <c r="AB230" i="3"/>
  <c r="AB86" i="3"/>
  <c r="AB218" i="3"/>
  <c r="AB350" i="3"/>
  <c r="AB206" i="3"/>
  <c r="AB62" i="3"/>
  <c r="AB338" i="3"/>
  <c r="AB194" i="3"/>
  <c r="AB50" i="3"/>
  <c r="V1508" i="3"/>
  <c r="V1496" i="3"/>
  <c r="V1484" i="3"/>
  <c r="V1472" i="3"/>
  <c r="V1460" i="3"/>
  <c r="V1448" i="3"/>
  <c r="V1436" i="3"/>
  <c r="V1424" i="3"/>
  <c r="V1412" i="3"/>
  <c r="V1400" i="3"/>
  <c r="V1388" i="3"/>
  <c r="V1376" i="3"/>
  <c r="V1364" i="3"/>
  <c r="V1352" i="3"/>
  <c r="V1340" i="3"/>
  <c r="V1328" i="3"/>
  <c r="V1316" i="3"/>
  <c r="V1304" i="3"/>
  <c r="V1292" i="3"/>
  <c r="V1280" i="3"/>
  <c r="V1268" i="3"/>
  <c r="V1256" i="3"/>
  <c r="V1244" i="3"/>
  <c r="V1232" i="3"/>
  <c r="V1220" i="3"/>
  <c r="V1208" i="3"/>
  <c r="V1196" i="3"/>
  <c r="V1184" i="3"/>
  <c r="V1172" i="3"/>
  <c r="V1160" i="3"/>
  <c r="V1148" i="3"/>
  <c r="V1136" i="3"/>
  <c r="V1124" i="3"/>
  <c r="V1112" i="3"/>
  <c r="V1100" i="3"/>
  <c r="V1088" i="3"/>
  <c r="V1076" i="3"/>
  <c r="V1064" i="3"/>
  <c r="V1052" i="3"/>
  <c r="V1040" i="3"/>
  <c r="V1028" i="3"/>
  <c r="V1016" i="3"/>
  <c r="V1004" i="3"/>
  <c r="V992" i="3"/>
  <c r="V980" i="3"/>
  <c r="V968" i="3"/>
  <c r="V956" i="3"/>
  <c r="V944" i="3"/>
  <c r="V932" i="3"/>
  <c r="V920" i="3"/>
  <c r="V908" i="3"/>
  <c r="V896" i="3"/>
  <c r="V884" i="3"/>
  <c r="V872" i="3"/>
  <c r="V860" i="3"/>
  <c r="V848" i="3"/>
  <c r="V836" i="3"/>
  <c r="V824" i="3"/>
  <c r="V812" i="3"/>
  <c r="V800" i="3"/>
  <c r="V788" i="3"/>
  <c r="V776" i="3"/>
  <c r="V764" i="3"/>
  <c r="V752" i="3"/>
  <c r="V740" i="3"/>
  <c r="V728" i="3"/>
  <c r="V716" i="3"/>
  <c r="V704" i="3"/>
  <c r="V692" i="3"/>
  <c r="V680" i="3"/>
  <c r="V668" i="3"/>
  <c r="V656" i="3"/>
  <c r="V644" i="3"/>
  <c r="V632" i="3"/>
  <c r="V620" i="3"/>
  <c r="V608" i="3"/>
  <c r="V596" i="3"/>
  <c r="V584" i="3"/>
  <c r="V572" i="3"/>
  <c r="V560" i="3"/>
  <c r="V548" i="3"/>
  <c r="V1507" i="3"/>
  <c r="V1495" i="3"/>
  <c r="V1483" i="3"/>
  <c r="V1471" i="3"/>
  <c r="V1459" i="3"/>
  <c r="V1447" i="3"/>
  <c r="V1435" i="3"/>
  <c r="V1423" i="3"/>
  <c r="V1411" i="3"/>
  <c r="V1399" i="3"/>
  <c r="V1387" i="3"/>
  <c r="V1375" i="3"/>
  <c r="V1363" i="3"/>
  <c r="V1351" i="3"/>
  <c r="V1339" i="3"/>
  <c r="V1327" i="3"/>
  <c r="V1315" i="3"/>
  <c r="V1303" i="3"/>
  <c r="V1291" i="3"/>
  <c r="V1279" i="3"/>
  <c r="V1267" i="3"/>
  <c r="V1255" i="3"/>
  <c r="V1243" i="3"/>
  <c r="V1231" i="3"/>
  <c r="V1219" i="3"/>
  <c r="V1207" i="3"/>
  <c r="V1195" i="3"/>
  <c r="V1183" i="3"/>
  <c r="V1171" i="3"/>
  <c r="V1159" i="3"/>
  <c r="V1147" i="3"/>
  <c r="V1135" i="3"/>
  <c r="V1123" i="3"/>
  <c r="V1111" i="3"/>
  <c r="V1099" i="3"/>
  <c r="V1087" i="3"/>
  <c r="V1075" i="3"/>
  <c r="V1063" i="3"/>
  <c r="V1051" i="3"/>
  <c r="V1039" i="3"/>
  <c r="V1027" i="3"/>
  <c r="V1015" i="3"/>
  <c r="V1003" i="3"/>
  <c r="V991" i="3"/>
  <c r="V979" i="3"/>
  <c r="V967" i="3"/>
  <c r="V955" i="3"/>
  <c r="V943" i="3"/>
  <c r="V931" i="3"/>
  <c r="V919" i="3"/>
  <c r="V907" i="3"/>
  <c r="V895" i="3"/>
  <c r="V883" i="3"/>
  <c r="V871" i="3"/>
  <c r="V859" i="3"/>
  <c r="V847" i="3"/>
  <c r="V835" i="3"/>
  <c r="V823" i="3"/>
  <c r="V811" i="3"/>
  <c r="V799" i="3"/>
  <c r="V787" i="3"/>
  <c r="V775" i="3"/>
  <c r="V763" i="3"/>
  <c r="V751" i="3"/>
  <c r="V739" i="3"/>
  <c r="V727" i="3"/>
  <c r="V715" i="3"/>
  <c r="V703" i="3"/>
  <c r="V691" i="3"/>
  <c r="V679" i="3"/>
  <c r="V667" i="3"/>
  <c r="V655" i="3"/>
  <c r="V643" i="3"/>
  <c r="V631" i="3"/>
  <c r="V619" i="3"/>
  <c r="V607" i="3"/>
  <c r="V595" i="3"/>
  <c r="V583" i="3"/>
  <c r="V571" i="3"/>
  <c r="V559" i="3"/>
  <c r="V547" i="3"/>
  <c r="V535" i="3"/>
  <c r="V523" i="3"/>
  <c r="V511" i="3"/>
  <c r="V499" i="3"/>
  <c r="V1506" i="3"/>
  <c r="V1494" i="3"/>
  <c r="V1482" i="3"/>
  <c r="V1470" i="3"/>
  <c r="V1458" i="3"/>
  <c r="V1446" i="3"/>
  <c r="V1434" i="3"/>
  <c r="V1422" i="3"/>
  <c r="V1410" i="3"/>
  <c r="V1398" i="3"/>
  <c r="V1386" i="3"/>
  <c r="V1374" i="3"/>
  <c r="V1362" i="3"/>
  <c r="V1350" i="3"/>
  <c r="V1338" i="3"/>
  <c r="V1326" i="3"/>
  <c r="V1314" i="3"/>
  <c r="V1302" i="3"/>
  <c r="V1290" i="3"/>
  <c r="V1278" i="3"/>
  <c r="V1266" i="3"/>
  <c r="V1254" i="3"/>
  <c r="V1242" i="3"/>
  <c r="V1230" i="3"/>
  <c r="V1218" i="3"/>
  <c r="V1206" i="3"/>
  <c r="V1194" i="3"/>
  <c r="V1182" i="3"/>
  <c r="V1170" i="3"/>
  <c r="V1158" i="3"/>
  <c r="V1146" i="3"/>
  <c r="V1134" i="3"/>
  <c r="V1122" i="3"/>
  <c r="V1110" i="3"/>
  <c r="V1098" i="3"/>
  <c r="V1086" i="3"/>
  <c r="V1074" i="3"/>
  <c r="V1062" i="3"/>
  <c r="V1050" i="3"/>
  <c r="V1038" i="3"/>
  <c r="V1026" i="3"/>
  <c r="V1014" i="3"/>
  <c r="V1002" i="3"/>
  <c r="V990" i="3"/>
  <c r="V978" i="3"/>
  <c r="V966" i="3"/>
  <c r="V954" i="3"/>
  <c r="V942" i="3"/>
  <c r="V930" i="3"/>
  <c r="V918" i="3"/>
  <c r="V906" i="3"/>
  <c r="V894" i="3"/>
  <c r="V882" i="3"/>
  <c r="V870" i="3"/>
  <c r="V858" i="3"/>
  <c r="V846" i="3"/>
  <c r="V834" i="3"/>
  <c r="V822" i="3"/>
  <c r="V810" i="3"/>
  <c r="V798" i="3"/>
  <c r="V786" i="3"/>
  <c r="V774" i="3"/>
  <c r="V762" i="3"/>
  <c r="V750" i="3"/>
  <c r="V738" i="3"/>
  <c r="V726" i="3"/>
  <c r="V714" i="3"/>
  <c r="V702" i="3"/>
  <c r="V690" i="3"/>
  <c r="V678" i="3"/>
  <c r="V666" i="3"/>
  <c r="V654" i="3"/>
  <c r="V642" i="3"/>
  <c r="V630" i="3"/>
  <c r="V1505" i="3"/>
  <c r="V1493" i="3"/>
  <c r="V1481" i="3"/>
  <c r="V1469" i="3"/>
  <c r="V1457" i="3"/>
  <c r="V1445" i="3"/>
  <c r="V1433" i="3"/>
  <c r="V1421" i="3"/>
  <c r="V1409" i="3"/>
  <c r="V1397" i="3"/>
  <c r="V1385" i="3"/>
  <c r="V1373" i="3"/>
  <c r="V1361" i="3"/>
  <c r="V1349" i="3"/>
  <c r="V1337" i="3"/>
  <c r="V1325" i="3"/>
  <c r="V1313" i="3"/>
  <c r="V1301" i="3"/>
  <c r="V1289" i="3"/>
  <c r="V1277" i="3"/>
  <c r="V1265" i="3"/>
  <c r="V1253" i="3"/>
  <c r="V1241" i="3"/>
  <c r="V1229" i="3"/>
  <c r="V1217" i="3"/>
  <c r="V1205" i="3"/>
  <c r="V1193" i="3"/>
  <c r="V1181" i="3"/>
  <c r="V1169" i="3"/>
  <c r="V1157" i="3"/>
  <c r="V1145" i="3"/>
  <c r="V1133" i="3"/>
  <c r="V1121" i="3"/>
  <c r="V1109" i="3"/>
  <c r="V1097" i="3"/>
  <c r="V1085" i="3"/>
  <c r="V1073" i="3"/>
  <c r="V1061" i="3"/>
  <c r="V1049" i="3"/>
  <c r="V1037" i="3"/>
  <c r="V1025" i="3"/>
  <c r="V1013" i="3"/>
  <c r="V1001" i="3"/>
  <c r="V989" i="3"/>
  <c r="V977" i="3"/>
  <c r="V965" i="3"/>
  <c r="V953" i="3"/>
  <c r="V941" i="3"/>
  <c r="V929" i="3"/>
  <c r="V917" i="3"/>
  <c r="V905" i="3"/>
  <c r="V893" i="3"/>
  <c r="V881" i="3"/>
  <c r="V869" i="3"/>
  <c r="V857" i="3"/>
  <c r="V845" i="3"/>
  <c r="V833" i="3"/>
  <c r="V821" i="3"/>
  <c r="V809" i="3"/>
  <c r="V797" i="3"/>
  <c r="V785" i="3"/>
  <c r="V773" i="3"/>
  <c r="V761" i="3"/>
  <c r="V749" i="3"/>
  <c r="V737" i="3"/>
  <c r="V725" i="3"/>
  <c r="V713" i="3"/>
  <c r="V701" i="3"/>
  <c r="V689" i="3"/>
  <c r="V677" i="3"/>
  <c r="V665" i="3"/>
  <c r="V653" i="3"/>
  <c r="V641" i="3"/>
  <c r="V629" i="3"/>
  <c r="V617" i="3"/>
  <c r="V605" i="3"/>
  <c r="V593" i="3"/>
  <c r="V581" i="3"/>
  <c r="V569" i="3"/>
  <c r="V557" i="3"/>
  <c r="V1504" i="3"/>
  <c r="V1492" i="3"/>
  <c r="V1480" i="3"/>
  <c r="V1468" i="3"/>
  <c r="V1456" i="3"/>
  <c r="V1444" i="3"/>
  <c r="V1432" i="3"/>
  <c r="V1420" i="3"/>
  <c r="V1408" i="3"/>
  <c r="V1396" i="3"/>
  <c r="V1384" i="3"/>
  <c r="V1372" i="3"/>
  <c r="V1360" i="3"/>
  <c r="V1348" i="3"/>
  <c r="V1336" i="3"/>
  <c r="V1324" i="3"/>
  <c r="V1312" i="3"/>
  <c r="V1300" i="3"/>
  <c r="V1288" i="3"/>
  <c r="V1276" i="3"/>
  <c r="V1264" i="3"/>
  <c r="V1252" i="3"/>
  <c r="V1240" i="3"/>
  <c r="V1228" i="3"/>
  <c r="V1216" i="3"/>
  <c r="V1204" i="3"/>
  <c r="V1192" i="3"/>
  <c r="V1180" i="3"/>
  <c r="V1168" i="3"/>
  <c r="V1156" i="3"/>
  <c r="V1144" i="3"/>
  <c r="V1132" i="3"/>
  <c r="V1120" i="3"/>
  <c r="V1108" i="3"/>
  <c r="V1096" i="3"/>
  <c r="V1084" i="3"/>
  <c r="V1072" i="3"/>
  <c r="V1060" i="3"/>
  <c r="V1048" i="3"/>
  <c r="V1036" i="3"/>
  <c r="V1024" i="3"/>
  <c r="V1012" i="3"/>
  <c r="V1000" i="3"/>
  <c r="V988" i="3"/>
  <c r="V976" i="3"/>
  <c r="V964" i="3"/>
  <c r="V952" i="3"/>
  <c r="V940" i="3"/>
  <c r="V928" i="3"/>
  <c r="V916" i="3"/>
  <c r="V904" i="3"/>
  <c r="V892" i="3"/>
  <c r="V880" i="3"/>
  <c r="V868" i="3"/>
  <c r="V856" i="3"/>
  <c r="V844" i="3"/>
  <c r="V832" i="3"/>
  <c r="V820" i="3"/>
  <c r="V808" i="3"/>
  <c r="V796" i="3"/>
  <c r="V784" i="3"/>
  <c r="V772" i="3"/>
  <c r="V760" i="3"/>
  <c r="V748" i="3"/>
  <c r="V736" i="3"/>
  <c r="V724" i="3"/>
  <c r="V712" i="3"/>
  <c r="V700" i="3"/>
  <c r="V688" i="3"/>
  <c r="V676" i="3"/>
  <c r="V664" i="3"/>
  <c r="V652" i="3"/>
  <c r="V640" i="3"/>
  <c r="V628" i="3"/>
  <c r="V616" i="3"/>
  <c r="V604" i="3"/>
  <c r="V592" i="3"/>
  <c r="V1503" i="3"/>
  <c r="V1491" i="3"/>
  <c r="V1479" i="3"/>
  <c r="V1467" i="3"/>
  <c r="V1455" i="3"/>
  <c r="V1443" i="3"/>
  <c r="V1431" i="3"/>
  <c r="V1419" i="3"/>
  <c r="V1407" i="3"/>
  <c r="V1395" i="3"/>
  <c r="V1383" i="3"/>
  <c r="V1371" i="3"/>
  <c r="V1359" i="3"/>
  <c r="V1347" i="3"/>
  <c r="V1335" i="3"/>
  <c r="V1323" i="3"/>
  <c r="V1311" i="3"/>
  <c r="V1299" i="3"/>
  <c r="V1287" i="3"/>
  <c r="V1275" i="3"/>
  <c r="V1263" i="3"/>
  <c r="V1251" i="3"/>
  <c r="V1239" i="3"/>
  <c r="V1227" i="3"/>
  <c r="V1215" i="3"/>
  <c r="V1203" i="3"/>
  <c r="V1191" i="3"/>
  <c r="V1179" i="3"/>
  <c r="V1167" i="3"/>
  <c r="V1155" i="3"/>
  <c r="V1143" i="3"/>
  <c r="V1131" i="3"/>
  <c r="V1119" i="3"/>
  <c r="V1107" i="3"/>
  <c r="V1095" i="3"/>
  <c r="V1083" i="3"/>
  <c r="V1071" i="3"/>
  <c r="V1059" i="3"/>
  <c r="V1047" i="3"/>
  <c r="V1035" i="3"/>
  <c r="V1023" i="3"/>
  <c r="V1011" i="3"/>
  <c r="V999" i="3"/>
  <c r="V987" i="3"/>
  <c r="V975" i="3"/>
  <c r="V963" i="3"/>
  <c r="V951" i="3"/>
  <c r="V939" i="3"/>
  <c r="V927" i="3"/>
  <c r="V915" i="3"/>
  <c r="V903" i="3"/>
  <c r="V891" i="3"/>
  <c r="V879" i="3"/>
  <c r="V867" i="3"/>
  <c r="V855" i="3"/>
  <c r="V843" i="3"/>
  <c r="V831" i="3"/>
  <c r="V819" i="3"/>
  <c r="V1502" i="3"/>
  <c r="V1490" i="3"/>
  <c r="V1478" i="3"/>
  <c r="V1466" i="3"/>
  <c r="V1454" i="3"/>
  <c r="V1442" i="3"/>
  <c r="V1430" i="3"/>
  <c r="V1418" i="3"/>
  <c r="V1406" i="3"/>
  <c r="V1394" i="3"/>
  <c r="V1382" i="3"/>
  <c r="V1370" i="3"/>
  <c r="V1358" i="3"/>
  <c r="V1346" i="3"/>
  <c r="V1334" i="3"/>
  <c r="V1322" i="3"/>
  <c r="V1310" i="3"/>
  <c r="V1298" i="3"/>
  <c r="V1286" i="3"/>
  <c r="V1274" i="3"/>
  <c r="V1262" i="3"/>
  <c r="V1250" i="3"/>
  <c r="V1238" i="3"/>
  <c r="V1226" i="3"/>
  <c r="V1214" i="3"/>
  <c r="V1202" i="3"/>
  <c r="V1190" i="3"/>
  <c r="V1178" i="3"/>
  <c r="V1166" i="3"/>
  <c r="V1154" i="3"/>
  <c r="V1142" i="3"/>
  <c r="V1130" i="3"/>
  <c r="V1118" i="3"/>
  <c r="V1106" i="3"/>
  <c r="V1094" i="3"/>
  <c r="V1082" i="3"/>
  <c r="V1070" i="3"/>
  <c r="V1058" i="3"/>
  <c r="V1046" i="3"/>
  <c r="V1034" i="3"/>
  <c r="V1022" i="3"/>
  <c r="V1010" i="3"/>
  <c r="V998" i="3"/>
  <c r="V986" i="3"/>
  <c r="V974" i="3"/>
  <c r="V962" i="3"/>
  <c r="V950" i="3"/>
  <c r="V938" i="3"/>
  <c r="V926" i="3"/>
  <c r="V914" i="3"/>
  <c r="V902" i="3"/>
  <c r="V890" i="3"/>
  <c r="V878" i="3"/>
  <c r="V866" i="3"/>
  <c r="V854" i="3"/>
  <c r="V842" i="3"/>
  <c r="V830" i="3"/>
  <c r="V818" i="3"/>
  <c r="V806" i="3"/>
  <c r="V794" i="3"/>
  <c r="V782" i="3"/>
  <c r="V770" i="3"/>
  <c r="V758" i="3"/>
  <c r="V746" i="3"/>
  <c r="V734" i="3"/>
  <c r="V722" i="3"/>
  <c r="V710" i="3"/>
  <c r="V698" i="3"/>
  <c r="V686" i="3"/>
  <c r="V674" i="3"/>
  <c r="V662" i="3"/>
  <c r="V650" i="3"/>
  <c r="V638" i="3"/>
  <c r="V626" i="3"/>
  <c r="V614" i="3"/>
  <c r="V602" i="3"/>
  <c r="V590" i="3"/>
  <c r="V578" i="3"/>
  <c r="V1513" i="3"/>
  <c r="V1501" i="3"/>
  <c r="V1489" i="3"/>
  <c r="V1477" i="3"/>
  <c r="V1465" i="3"/>
  <c r="V1453" i="3"/>
  <c r="V1441" i="3"/>
  <c r="V1429" i="3"/>
  <c r="V1417" i="3"/>
  <c r="V1405" i="3"/>
  <c r="V1393" i="3"/>
  <c r="V1381" i="3"/>
  <c r="V1369" i="3"/>
  <c r="V1357" i="3"/>
  <c r="V1345" i="3"/>
  <c r="V1333" i="3"/>
  <c r="V1321" i="3"/>
  <c r="V1309" i="3"/>
  <c r="V1297" i="3"/>
  <c r="V1285" i="3"/>
  <c r="V1273" i="3"/>
  <c r="V1261" i="3"/>
  <c r="V1249" i="3"/>
  <c r="V1237" i="3"/>
  <c r="V1225" i="3"/>
  <c r="V1213" i="3"/>
  <c r="V1201" i="3"/>
  <c r="V1189" i="3"/>
  <c r="V1177" i="3"/>
  <c r="V1165" i="3"/>
  <c r="V1153" i="3"/>
  <c r="V1141" i="3"/>
  <c r="V1129" i="3"/>
  <c r="V1117" i="3"/>
  <c r="V1105" i="3"/>
  <c r="V1093" i="3"/>
  <c r="V1081" i="3"/>
  <c r="V1069" i="3"/>
  <c r="V1057" i="3"/>
  <c r="V1045" i="3"/>
  <c r="V1033" i="3"/>
  <c r="V1021" i="3"/>
  <c r="V1009" i="3"/>
  <c r="V997" i="3"/>
  <c r="V985" i="3"/>
  <c r="V973" i="3"/>
  <c r="V961" i="3"/>
  <c r="V949" i="3"/>
  <c r="V937" i="3"/>
  <c r="V925" i="3"/>
  <c r="V913" i="3"/>
  <c r="V901" i="3"/>
  <c r="V889" i="3"/>
  <c r="V877" i="3"/>
  <c r="V865" i="3"/>
  <c r="V853" i="3"/>
  <c r="V841" i="3"/>
  <c r="V829" i="3"/>
  <c r="V817" i="3"/>
  <c r="V805" i="3"/>
  <c r="V793" i="3"/>
  <c r="V781" i="3"/>
  <c r="V769" i="3"/>
  <c r="V757" i="3"/>
  <c r="V745" i="3"/>
  <c r="V733" i="3"/>
  <c r="V721" i="3"/>
  <c r="V709" i="3"/>
  <c r="V697" i="3"/>
  <c r="V685" i="3"/>
  <c r="V673" i="3"/>
  <c r="V661" i="3"/>
  <c r="V649" i="3"/>
  <c r="V637" i="3"/>
  <c r="V625" i="3"/>
  <c r="V1512" i="3"/>
  <c r="V1500" i="3"/>
  <c r="V1488" i="3"/>
  <c r="V1476" i="3"/>
  <c r="V1464" i="3"/>
  <c r="V1452" i="3"/>
  <c r="V1440" i="3"/>
  <c r="V1428" i="3"/>
  <c r="V1416" i="3"/>
  <c r="V1404" i="3"/>
  <c r="V1392" i="3"/>
  <c r="V1380" i="3"/>
  <c r="V1368" i="3"/>
  <c r="V1356" i="3"/>
  <c r="V1344" i="3"/>
  <c r="V1332" i="3"/>
  <c r="V1320" i="3"/>
  <c r="V1308" i="3"/>
  <c r="V1296" i="3"/>
  <c r="V1284" i="3"/>
  <c r="V1272" i="3"/>
  <c r="V1260" i="3"/>
  <c r="V1248" i="3"/>
  <c r="V1236" i="3"/>
  <c r="V1224" i="3"/>
  <c r="V1212" i="3"/>
  <c r="V1200" i="3"/>
  <c r="V1188" i="3"/>
  <c r="V1176" i="3"/>
  <c r="V1164" i="3"/>
  <c r="V1152" i="3"/>
  <c r="V1140" i="3"/>
  <c r="V1128" i="3"/>
  <c r="V1116" i="3"/>
  <c r="V1104" i="3"/>
  <c r="V1092" i="3"/>
  <c r="V1080" i="3"/>
  <c r="V1068" i="3"/>
  <c r="V1056" i="3"/>
  <c r="V1044" i="3"/>
  <c r="V1032" i="3"/>
  <c r="V1020" i="3"/>
  <c r="V1008" i="3"/>
  <c r="V996" i="3"/>
  <c r="V984" i="3"/>
  <c r="V972" i="3"/>
  <c r="V960" i="3"/>
  <c r="V948" i="3"/>
  <c r="V936" i="3"/>
  <c r="V924" i="3"/>
  <c r="V912" i="3"/>
  <c r="V900" i="3"/>
  <c r="V888" i="3"/>
  <c r="V876" i="3"/>
  <c r="V864" i="3"/>
  <c r="V852" i="3"/>
  <c r="V840" i="3"/>
  <c r="V828" i="3"/>
  <c r="V816" i="3"/>
  <c r="V804" i="3"/>
  <c r="V792" i="3"/>
  <c r="V780" i="3"/>
  <c r="V768" i="3"/>
  <c r="V756" i="3"/>
  <c r="V744" i="3"/>
  <c r="V732" i="3"/>
  <c r="V1511" i="3"/>
  <c r="V1499" i="3"/>
  <c r="V1487" i="3"/>
  <c r="V1475" i="3"/>
  <c r="V1463" i="3"/>
  <c r="V1451" i="3"/>
  <c r="V1439" i="3"/>
  <c r="V1427" i="3"/>
  <c r="V1415" i="3"/>
  <c r="V1403" i="3"/>
  <c r="V1391" i="3"/>
  <c r="V1379" i="3"/>
  <c r="V1367" i="3"/>
  <c r="V1355" i="3"/>
  <c r="V1343" i="3"/>
  <c r="V1331" i="3"/>
  <c r="V1319" i="3"/>
  <c r="V1307" i="3"/>
  <c r="V1295" i="3"/>
  <c r="V1283" i="3"/>
  <c r="V1271" i="3"/>
  <c r="V1259" i="3"/>
  <c r="V1247" i="3"/>
  <c r="V1235" i="3"/>
  <c r="V1223" i="3"/>
  <c r="V1211" i="3"/>
  <c r="V1199" i="3"/>
  <c r="V1187" i="3"/>
  <c r="V1175" i="3"/>
  <c r="V1163" i="3"/>
  <c r="V1151" i="3"/>
  <c r="V1139" i="3"/>
  <c r="V1127" i="3"/>
  <c r="V1115" i="3"/>
  <c r="V1103" i="3"/>
  <c r="V1091" i="3"/>
  <c r="V1079" i="3"/>
  <c r="V1067" i="3"/>
  <c r="V1055" i="3"/>
  <c r="V1043" i="3"/>
  <c r="V1031" i="3"/>
  <c r="V1019" i="3"/>
  <c r="V1007" i="3"/>
  <c r="V995" i="3"/>
  <c r="V983" i="3"/>
  <c r="V971" i="3"/>
  <c r="V959" i="3"/>
  <c r="V947" i="3"/>
  <c r="V935" i="3"/>
  <c r="V923" i="3"/>
  <c r="V911" i="3"/>
  <c r="V899" i="3"/>
  <c r="V887" i="3"/>
  <c r="V875" i="3"/>
  <c r="V863" i="3"/>
  <c r="V851" i="3"/>
  <c r="V839" i="3"/>
  <c r="V827" i="3"/>
  <c r="V815" i="3"/>
  <c r="V803" i="3"/>
  <c r="V791" i="3"/>
  <c r="V779" i="3"/>
  <c r="V767" i="3"/>
  <c r="V755" i="3"/>
  <c r="V743" i="3"/>
  <c r="V731" i="3"/>
  <c r="V719" i="3"/>
  <c r="V1510" i="3"/>
  <c r="V1498" i="3"/>
  <c r="V1486" i="3"/>
  <c r="V1474" i="3"/>
  <c r="V1462" i="3"/>
  <c r="V1450" i="3"/>
  <c r="V1438" i="3"/>
  <c r="V1426" i="3"/>
  <c r="V1414" i="3"/>
  <c r="V1402" i="3"/>
  <c r="V1390" i="3"/>
  <c r="V1378" i="3"/>
  <c r="V1366" i="3"/>
  <c r="V1354" i="3"/>
  <c r="V1342" i="3"/>
  <c r="V1330" i="3"/>
  <c r="V1318" i="3"/>
  <c r="V1306" i="3"/>
  <c r="V1294" i="3"/>
  <c r="V1282" i="3"/>
  <c r="V1270" i="3"/>
  <c r="V1258" i="3"/>
  <c r="V1246" i="3"/>
  <c r="V1234" i="3"/>
  <c r="V1222" i="3"/>
  <c r="V1210" i="3"/>
  <c r="V1198" i="3"/>
  <c r="V1186" i="3"/>
  <c r="V1174" i="3"/>
  <c r="V1162" i="3"/>
  <c r="V1150" i="3"/>
  <c r="V1138" i="3"/>
  <c r="V1126" i="3"/>
  <c r="V1114" i="3"/>
  <c r="V1102" i="3"/>
  <c r="V1090" i="3"/>
  <c r="V1078" i="3"/>
  <c r="V1066" i="3"/>
  <c r="V1054" i="3"/>
  <c r="V1042" i="3"/>
  <c r="V1030" i="3"/>
  <c r="V1018" i="3"/>
  <c r="V1006" i="3"/>
  <c r="V994" i="3"/>
  <c r="V982" i="3"/>
  <c r="V970" i="3"/>
  <c r="V958" i="3"/>
  <c r="V946" i="3"/>
  <c r="V934" i="3"/>
  <c r="V922" i="3"/>
  <c r="V910" i="3"/>
  <c r="V898" i="3"/>
  <c r="V886" i="3"/>
  <c r="V874" i="3"/>
  <c r="V862" i="3"/>
  <c r="V850" i="3"/>
  <c r="V838" i="3"/>
  <c r="V826" i="3"/>
  <c r="V814" i="3"/>
  <c r="V802" i="3"/>
  <c r="V790" i="3"/>
  <c r="V778" i="3"/>
  <c r="V766" i="3"/>
  <c r="V754" i="3"/>
  <c r="V742" i="3"/>
  <c r="V730" i="3"/>
  <c r="V718" i="3"/>
  <c r="V706" i="3"/>
  <c r="V694" i="3"/>
  <c r="V682" i="3"/>
  <c r="V1449" i="3"/>
  <c r="V1305" i="3"/>
  <c r="V1161" i="3"/>
  <c r="V1017" i="3"/>
  <c r="V873" i="3"/>
  <c r="V771" i="3"/>
  <c r="V708" i="3"/>
  <c r="V672" i="3"/>
  <c r="V646" i="3"/>
  <c r="V618" i="3"/>
  <c r="V598" i="3"/>
  <c r="V577" i="3"/>
  <c r="V562" i="3"/>
  <c r="V545" i="3"/>
  <c r="V532" i="3"/>
  <c r="V519" i="3"/>
  <c r="V506" i="3"/>
  <c r="V493" i="3"/>
  <c r="V481" i="3"/>
  <c r="V469" i="3"/>
  <c r="V457" i="3"/>
  <c r="V445" i="3"/>
  <c r="V433" i="3"/>
  <c r="V421" i="3"/>
  <c r="V409" i="3"/>
  <c r="V397" i="3"/>
  <c r="V385" i="3"/>
  <c r="V373" i="3"/>
  <c r="V361" i="3"/>
  <c r="V349" i="3"/>
  <c r="V337" i="3"/>
  <c r="V325" i="3"/>
  <c r="V313" i="3"/>
  <c r="V301" i="3"/>
  <c r="V289" i="3"/>
  <c r="V277" i="3"/>
  <c r="V265" i="3"/>
  <c r="V253" i="3"/>
  <c r="V241" i="3"/>
  <c r="V229" i="3"/>
  <c r="V217" i="3"/>
  <c r="V205" i="3"/>
  <c r="V193" i="3"/>
  <c r="V181" i="3"/>
  <c r="V169" i="3"/>
  <c r="V157" i="3"/>
  <c r="V145" i="3"/>
  <c r="V133" i="3"/>
  <c r="V121" i="3"/>
  <c r="V109" i="3"/>
  <c r="V97" i="3"/>
  <c r="V85" i="3"/>
  <c r="V73" i="3"/>
  <c r="V61" i="3"/>
  <c r="V49" i="3"/>
  <c r="V37" i="3"/>
  <c r="V25" i="3"/>
  <c r="V13" i="3"/>
  <c r="V3" i="3"/>
  <c r="V717" i="3"/>
  <c r="V495" i="3"/>
  <c r="V399" i="3"/>
  <c r="V291" i="3"/>
  <c r="V183" i="3"/>
  <c r="V87" i="3"/>
  <c r="V885" i="3"/>
  <c r="V546" i="3"/>
  <c r="V434" i="3"/>
  <c r="V350" i="3"/>
  <c r="V266" i="3"/>
  <c r="V170" i="3"/>
  <c r="V86" i="3"/>
  <c r="V1437" i="3"/>
  <c r="V1293" i="3"/>
  <c r="V1149" i="3"/>
  <c r="V1005" i="3"/>
  <c r="V861" i="3"/>
  <c r="V765" i="3"/>
  <c r="V707" i="3"/>
  <c r="V671" i="3"/>
  <c r="V645" i="3"/>
  <c r="V615" i="3"/>
  <c r="V597" i="3"/>
  <c r="V576" i="3"/>
  <c r="V561" i="3"/>
  <c r="V544" i="3"/>
  <c r="V531" i="3"/>
  <c r="V518" i="3"/>
  <c r="V505" i="3"/>
  <c r="V492" i="3"/>
  <c r="V480" i="3"/>
  <c r="V468" i="3"/>
  <c r="V456" i="3"/>
  <c r="V444" i="3"/>
  <c r="V432" i="3"/>
  <c r="V420" i="3"/>
  <c r="V408" i="3"/>
  <c r="V396" i="3"/>
  <c r="V384" i="3"/>
  <c r="V372" i="3"/>
  <c r="V360" i="3"/>
  <c r="V348" i="3"/>
  <c r="V336" i="3"/>
  <c r="V324" i="3"/>
  <c r="V312" i="3"/>
  <c r="V300" i="3"/>
  <c r="V288" i="3"/>
  <c r="V276" i="3"/>
  <c r="V264" i="3"/>
  <c r="V252" i="3"/>
  <c r="V240" i="3"/>
  <c r="V228" i="3"/>
  <c r="V216" i="3"/>
  <c r="V204" i="3"/>
  <c r="V192" i="3"/>
  <c r="V180" i="3"/>
  <c r="V168" i="3"/>
  <c r="V156" i="3"/>
  <c r="V144" i="3"/>
  <c r="V132" i="3"/>
  <c r="V120" i="3"/>
  <c r="V108" i="3"/>
  <c r="V96" i="3"/>
  <c r="V84" i="3"/>
  <c r="V72" i="3"/>
  <c r="V60" i="3"/>
  <c r="V48" i="3"/>
  <c r="V36" i="3"/>
  <c r="V24" i="3"/>
  <c r="V12" i="3"/>
  <c r="V681" i="3"/>
  <c r="V423" i="3"/>
  <c r="V255" i="3"/>
  <c r="V111" i="3"/>
  <c r="V599" i="3"/>
  <c r="V422" i="3"/>
  <c r="V302" i="3"/>
  <c r="V194" i="3"/>
  <c r="V62" i="3"/>
  <c r="V1425" i="3"/>
  <c r="V1281" i="3"/>
  <c r="V1137" i="3"/>
  <c r="V993" i="3"/>
  <c r="V849" i="3"/>
  <c r="V759" i="3"/>
  <c r="V705" i="3"/>
  <c r="V670" i="3"/>
  <c r="V639" i="3"/>
  <c r="V613" i="3"/>
  <c r="V594" i="3"/>
  <c r="V575" i="3"/>
  <c r="V558" i="3"/>
  <c r="V543" i="3"/>
  <c r="V530" i="3"/>
  <c r="V517" i="3"/>
  <c r="V504" i="3"/>
  <c r="V491" i="3"/>
  <c r="V479" i="3"/>
  <c r="V467" i="3"/>
  <c r="V455" i="3"/>
  <c r="V443" i="3"/>
  <c r="V431" i="3"/>
  <c r="V419" i="3"/>
  <c r="V407" i="3"/>
  <c r="V395" i="3"/>
  <c r="V383" i="3"/>
  <c r="V371" i="3"/>
  <c r="V359" i="3"/>
  <c r="V347" i="3"/>
  <c r="V335" i="3"/>
  <c r="V323" i="3"/>
  <c r="V311" i="3"/>
  <c r="V299" i="3"/>
  <c r="V287" i="3"/>
  <c r="V275" i="3"/>
  <c r="V263" i="3"/>
  <c r="V251" i="3"/>
  <c r="V239" i="3"/>
  <c r="V227" i="3"/>
  <c r="V215" i="3"/>
  <c r="V203" i="3"/>
  <c r="V191" i="3"/>
  <c r="V179" i="3"/>
  <c r="V167" i="3"/>
  <c r="V155" i="3"/>
  <c r="V143" i="3"/>
  <c r="V131" i="3"/>
  <c r="V119" i="3"/>
  <c r="V107" i="3"/>
  <c r="V95" i="3"/>
  <c r="V83" i="3"/>
  <c r="V71" i="3"/>
  <c r="V59" i="3"/>
  <c r="V47" i="3"/>
  <c r="V35" i="3"/>
  <c r="V23" i="3"/>
  <c r="V11" i="3"/>
  <c r="V1185" i="3"/>
  <c r="V521" i="3"/>
  <c r="V375" i="3"/>
  <c r="V243" i="3"/>
  <c r="V147" i="3"/>
  <c r="V15" i="3"/>
  <c r="V579" i="3"/>
  <c r="V410" i="3"/>
  <c r="V158" i="3"/>
  <c r="V1413" i="3"/>
  <c r="V1269" i="3"/>
  <c r="V1125" i="3"/>
  <c r="V981" i="3"/>
  <c r="V837" i="3"/>
  <c r="V753" i="3"/>
  <c r="V699" i="3"/>
  <c r="V669" i="3"/>
  <c r="V636" i="3"/>
  <c r="V612" i="3"/>
  <c r="V591" i="3"/>
  <c r="V574" i="3"/>
  <c r="V556" i="3"/>
  <c r="V542" i="3"/>
  <c r="V529" i="3"/>
  <c r="V516" i="3"/>
  <c r="V503" i="3"/>
  <c r="V490" i="3"/>
  <c r="V478" i="3"/>
  <c r="V466" i="3"/>
  <c r="V454" i="3"/>
  <c r="V442" i="3"/>
  <c r="V430" i="3"/>
  <c r="V418" i="3"/>
  <c r="V406" i="3"/>
  <c r="V394" i="3"/>
  <c r="V382" i="3"/>
  <c r="V370" i="3"/>
  <c r="V358" i="3"/>
  <c r="V346" i="3"/>
  <c r="V334" i="3"/>
  <c r="V322" i="3"/>
  <c r="V310" i="3"/>
  <c r="V298" i="3"/>
  <c r="V286" i="3"/>
  <c r="V274" i="3"/>
  <c r="V262" i="3"/>
  <c r="V250" i="3"/>
  <c r="V238" i="3"/>
  <c r="V226" i="3"/>
  <c r="V214" i="3"/>
  <c r="V202" i="3"/>
  <c r="V190" i="3"/>
  <c r="V178" i="3"/>
  <c r="V166" i="3"/>
  <c r="V154" i="3"/>
  <c r="V142" i="3"/>
  <c r="V130" i="3"/>
  <c r="V118" i="3"/>
  <c r="V106" i="3"/>
  <c r="V94" i="3"/>
  <c r="V82" i="3"/>
  <c r="V70" i="3"/>
  <c r="V58" i="3"/>
  <c r="V46" i="3"/>
  <c r="V34" i="3"/>
  <c r="V22" i="3"/>
  <c r="V10" i="3"/>
  <c r="V1329" i="3"/>
  <c r="V580" i="3"/>
  <c r="V471" i="3"/>
  <c r="V351" i="3"/>
  <c r="V279" i="3"/>
  <c r="V171" i="3"/>
  <c r="V51" i="3"/>
  <c r="V1461" i="3"/>
  <c r="V1029" i="3"/>
  <c r="V647" i="3"/>
  <c r="V533" i="3"/>
  <c r="V482" i="3"/>
  <c r="V398" i="3"/>
  <c r="V290" i="3"/>
  <c r="V230" i="3"/>
  <c r="V134" i="3"/>
  <c r="V50" i="3"/>
  <c r="V1401" i="3"/>
  <c r="V1257" i="3"/>
  <c r="V1113" i="3"/>
  <c r="V969" i="3"/>
  <c r="V825" i="3"/>
  <c r="V747" i="3"/>
  <c r="V696" i="3"/>
  <c r="V663" i="3"/>
  <c r="V635" i="3"/>
  <c r="V611" i="3"/>
  <c r="V589" i="3"/>
  <c r="V573" i="3"/>
  <c r="V555" i="3"/>
  <c r="V541" i="3"/>
  <c r="V528" i="3"/>
  <c r="V515" i="3"/>
  <c r="V502" i="3"/>
  <c r="V489" i="3"/>
  <c r="V477" i="3"/>
  <c r="V465" i="3"/>
  <c r="V453" i="3"/>
  <c r="V441" i="3"/>
  <c r="V429" i="3"/>
  <c r="V417" i="3"/>
  <c r="V405" i="3"/>
  <c r="V393" i="3"/>
  <c r="V381" i="3"/>
  <c r="V369" i="3"/>
  <c r="V357" i="3"/>
  <c r="V345" i="3"/>
  <c r="V333" i="3"/>
  <c r="V321" i="3"/>
  <c r="V309" i="3"/>
  <c r="V297" i="3"/>
  <c r="V285" i="3"/>
  <c r="V273" i="3"/>
  <c r="V261" i="3"/>
  <c r="V249" i="3"/>
  <c r="V237" i="3"/>
  <c r="V225" i="3"/>
  <c r="V213" i="3"/>
  <c r="V201" i="3"/>
  <c r="V189" i="3"/>
  <c r="V177" i="3"/>
  <c r="V165" i="3"/>
  <c r="V153" i="3"/>
  <c r="V141" i="3"/>
  <c r="V129" i="3"/>
  <c r="V117" i="3"/>
  <c r="V105" i="3"/>
  <c r="V93" i="3"/>
  <c r="V81" i="3"/>
  <c r="V69" i="3"/>
  <c r="V57" i="3"/>
  <c r="V45" i="3"/>
  <c r="V33" i="3"/>
  <c r="V21" i="3"/>
  <c r="V9" i="3"/>
  <c r="V897" i="3"/>
  <c r="V534" i="3"/>
  <c r="V387" i="3"/>
  <c r="V231" i="3"/>
  <c r="V135" i="3"/>
  <c r="V27" i="3"/>
  <c r="V621" i="3"/>
  <c r="V458" i="3"/>
  <c r="V326" i="3"/>
  <c r="V182" i="3"/>
  <c r="V38" i="3"/>
  <c r="V1389" i="3"/>
  <c r="V1245" i="3"/>
  <c r="V1101" i="3"/>
  <c r="V957" i="3"/>
  <c r="V813" i="3"/>
  <c r="V741" i="3"/>
  <c r="V695" i="3"/>
  <c r="V660" i="3"/>
  <c r="V634" i="3"/>
  <c r="V610" i="3"/>
  <c r="V588" i="3"/>
  <c r="V570" i="3"/>
  <c r="V554" i="3"/>
  <c r="V540" i="3"/>
  <c r="V527" i="3"/>
  <c r="V514" i="3"/>
  <c r="V501" i="3"/>
  <c r="V488" i="3"/>
  <c r="V476" i="3"/>
  <c r="V464" i="3"/>
  <c r="V452" i="3"/>
  <c r="V440" i="3"/>
  <c r="V428" i="3"/>
  <c r="V416" i="3"/>
  <c r="V404" i="3"/>
  <c r="V392" i="3"/>
  <c r="V380" i="3"/>
  <c r="V368" i="3"/>
  <c r="V356" i="3"/>
  <c r="V344" i="3"/>
  <c r="V332" i="3"/>
  <c r="V320" i="3"/>
  <c r="V308" i="3"/>
  <c r="V296" i="3"/>
  <c r="V284" i="3"/>
  <c r="V272" i="3"/>
  <c r="V260" i="3"/>
  <c r="V248" i="3"/>
  <c r="V236" i="3"/>
  <c r="V224" i="3"/>
  <c r="V212" i="3"/>
  <c r="V200" i="3"/>
  <c r="V188" i="3"/>
  <c r="V176" i="3"/>
  <c r="V164" i="3"/>
  <c r="V152" i="3"/>
  <c r="V140" i="3"/>
  <c r="V128" i="3"/>
  <c r="V116" i="3"/>
  <c r="V104" i="3"/>
  <c r="V92" i="3"/>
  <c r="V80" i="3"/>
  <c r="V68" i="3"/>
  <c r="V56" i="3"/>
  <c r="V44" i="3"/>
  <c r="V32" i="3"/>
  <c r="V20" i="3"/>
  <c r="V8" i="3"/>
  <c r="V622" i="3"/>
  <c r="V339" i="3"/>
  <c r="V63" i="3"/>
  <c r="V1173" i="3"/>
  <c r="V563" i="3"/>
  <c r="V470" i="3"/>
  <c r="V386" i="3"/>
  <c r="V278" i="3"/>
  <c r="V146" i="3"/>
  <c r="V14" i="3"/>
  <c r="V1377" i="3"/>
  <c r="V1233" i="3"/>
  <c r="V1089" i="3"/>
  <c r="V945" i="3"/>
  <c r="V807" i="3"/>
  <c r="V735" i="3"/>
  <c r="V693" i="3"/>
  <c r="V659" i="3"/>
  <c r="V633" i="3"/>
  <c r="V609" i="3"/>
  <c r="V587" i="3"/>
  <c r="V568" i="3"/>
  <c r="V553" i="3"/>
  <c r="V539" i="3"/>
  <c r="V526" i="3"/>
  <c r="V513" i="3"/>
  <c r="V500" i="3"/>
  <c r="V487" i="3"/>
  <c r="V475" i="3"/>
  <c r="V463" i="3"/>
  <c r="V451" i="3"/>
  <c r="V439" i="3"/>
  <c r="V427" i="3"/>
  <c r="V415" i="3"/>
  <c r="V403" i="3"/>
  <c r="V391" i="3"/>
  <c r="V379" i="3"/>
  <c r="V367" i="3"/>
  <c r="V355" i="3"/>
  <c r="V343" i="3"/>
  <c r="V331" i="3"/>
  <c r="V319" i="3"/>
  <c r="V307" i="3"/>
  <c r="V295" i="3"/>
  <c r="V283" i="3"/>
  <c r="V271" i="3"/>
  <c r="V259" i="3"/>
  <c r="V247" i="3"/>
  <c r="V235" i="3"/>
  <c r="V223" i="3"/>
  <c r="V211" i="3"/>
  <c r="V199" i="3"/>
  <c r="V187" i="3"/>
  <c r="V175" i="3"/>
  <c r="V163" i="3"/>
  <c r="V151" i="3"/>
  <c r="V139" i="3"/>
  <c r="V127" i="3"/>
  <c r="V115" i="3"/>
  <c r="V103" i="3"/>
  <c r="V91" i="3"/>
  <c r="V79" i="3"/>
  <c r="V67" i="3"/>
  <c r="V55" i="3"/>
  <c r="V43" i="3"/>
  <c r="V31" i="3"/>
  <c r="V19" i="3"/>
  <c r="V7" i="3"/>
  <c r="V600" i="3"/>
  <c r="V459" i="3"/>
  <c r="V363" i="3"/>
  <c r="V267" i="3"/>
  <c r="V159" i="3"/>
  <c r="V39" i="3"/>
  <c r="V777" i="3"/>
  <c r="V494" i="3"/>
  <c r="V338" i="3"/>
  <c r="V218" i="3"/>
  <c r="V110" i="3"/>
  <c r="V1509" i="3"/>
  <c r="V1365" i="3"/>
  <c r="V1221" i="3"/>
  <c r="V1077" i="3"/>
  <c r="V933" i="3"/>
  <c r="V801" i="3"/>
  <c r="V729" i="3"/>
  <c r="V687" i="3"/>
  <c r="V658" i="3"/>
  <c r="V627" i="3"/>
  <c r="V606" i="3"/>
  <c r="V586" i="3"/>
  <c r="V567" i="3"/>
  <c r="V552" i="3"/>
  <c r="V538" i="3"/>
  <c r="V525" i="3"/>
  <c r="V512" i="3"/>
  <c r="V498" i="3"/>
  <c r="V486" i="3"/>
  <c r="V474" i="3"/>
  <c r="V462" i="3"/>
  <c r="V450" i="3"/>
  <c r="V438" i="3"/>
  <c r="V426" i="3"/>
  <c r="V414" i="3"/>
  <c r="V402" i="3"/>
  <c r="V390" i="3"/>
  <c r="V378" i="3"/>
  <c r="V366" i="3"/>
  <c r="V354" i="3"/>
  <c r="V342" i="3"/>
  <c r="V330" i="3"/>
  <c r="V318" i="3"/>
  <c r="V306" i="3"/>
  <c r="V294" i="3"/>
  <c r="V282" i="3"/>
  <c r="V270" i="3"/>
  <c r="V258" i="3"/>
  <c r="V246" i="3"/>
  <c r="V234" i="3"/>
  <c r="V222" i="3"/>
  <c r="V210" i="3"/>
  <c r="V198" i="3"/>
  <c r="V186" i="3"/>
  <c r="V174" i="3"/>
  <c r="V162" i="3"/>
  <c r="V150" i="3"/>
  <c r="V138" i="3"/>
  <c r="V126" i="3"/>
  <c r="V114" i="3"/>
  <c r="V102" i="3"/>
  <c r="V90" i="3"/>
  <c r="V78" i="3"/>
  <c r="V66" i="3"/>
  <c r="V54" i="3"/>
  <c r="V42" i="3"/>
  <c r="V30" i="3"/>
  <c r="V18" i="3"/>
  <c r="V6" i="3"/>
  <c r="V1041" i="3"/>
  <c r="V549" i="3"/>
  <c r="V447" i="3"/>
  <c r="V315" i="3"/>
  <c r="V207" i="3"/>
  <c r="V123" i="3"/>
  <c r="V1317" i="3"/>
  <c r="V520" i="3"/>
  <c r="V362" i="3"/>
  <c r="V242" i="3"/>
  <c r="V98" i="3"/>
  <c r="V1497" i="3"/>
  <c r="V1353" i="3"/>
  <c r="V1209" i="3"/>
  <c r="V1065" i="3"/>
  <c r="V921" i="3"/>
  <c r="V795" i="3"/>
  <c r="V723" i="3"/>
  <c r="V684" i="3"/>
  <c r="V657" i="3"/>
  <c r="V624" i="3"/>
  <c r="V603" i="3"/>
  <c r="V585" i="3"/>
  <c r="V566" i="3"/>
  <c r="V551" i="3"/>
  <c r="V537" i="3"/>
  <c r="V524" i="3"/>
  <c r="V510" i="3"/>
  <c r="V497" i="3"/>
  <c r="V485" i="3"/>
  <c r="V473" i="3"/>
  <c r="V461" i="3"/>
  <c r="V449" i="3"/>
  <c r="V437" i="3"/>
  <c r="V425" i="3"/>
  <c r="V413" i="3"/>
  <c r="V401" i="3"/>
  <c r="V389" i="3"/>
  <c r="V377" i="3"/>
  <c r="V365" i="3"/>
  <c r="V353" i="3"/>
  <c r="V341" i="3"/>
  <c r="V329" i="3"/>
  <c r="V317" i="3"/>
  <c r="V305" i="3"/>
  <c r="V293" i="3"/>
  <c r="V281" i="3"/>
  <c r="V269" i="3"/>
  <c r="V257" i="3"/>
  <c r="V245" i="3"/>
  <c r="V233" i="3"/>
  <c r="V221" i="3"/>
  <c r="V209" i="3"/>
  <c r="V197" i="3"/>
  <c r="V185" i="3"/>
  <c r="V173" i="3"/>
  <c r="V161" i="3"/>
  <c r="V149" i="3"/>
  <c r="V137" i="3"/>
  <c r="V125" i="3"/>
  <c r="V113" i="3"/>
  <c r="V101" i="3"/>
  <c r="V89" i="3"/>
  <c r="V77" i="3"/>
  <c r="V65" i="3"/>
  <c r="V53" i="3"/>
  <c r="V41" i="3"/>
  <c r="V29" i="3"/>
  <c r="V17" i="3"/>
  <c r="V5" i="3"/>
  <c r="V783" i="3"/>
  <c r="V564" i="3"/>
  <c r="V483" i="3"/>
  <c r="V411" i="3"/>
  <c r="V303" i="3"/>
  <c r="V219" i="3"/>
  <c r="V99" i="3"/>
  <c r="V675" i="3"/>
  <c r="V446" i="3"/>
  <c r="V314" i="3"/>
  <c r="V206" i="3"/>
  <c r="V74" i="3"/>
  <c r="V1485" i="3"/>
  <c r="V1341" i="3"/>
  <c r="V1197" i="3"/>
  <c r="V1053" i="3"/>
  <c r="V909" i="3"/>
  <c r="V789" i="3"/>
  <c r="V720" i="3"/>
  <c r="V683" i="3"/>
  <c r="V651" i="3"/>
  <c r="V623" i="3"/>
  <c r="V601" i="3"/>
  <c r="V582" i="3"/>
  <c r="V565" i="3"/>
  <c r="V550" i="3"/>
  <c r="V536" i="3"/>
  <c r="V522" i="3"/>
  <c r="V509" i="3"/>
  <c r="V496" i="3"/>
  <c r="V484" i="3"/>
  <c r="V472" i="3"/>
  <c r="V460" i="3"/>
  <c r="V448" i="3"/>
  <c r="V436" i="3"/>
  <c r="V424" i="3"/>
  <c r="V412" i="3"/>
  <c r="V400" i="3"/>
  <c r="V388" i="3"/>
  <c r="V376" i="3"/>
  <c r="V364" i="3"/>
  <c r="V352" i="3"/>
  <c r="V340" i="3"/>
  <c r="V328" i="3"/>
  <c r="V316" i="3"/>
  <c r="V304" i="3"/>
  <c r="V292" i="3"/>
  <c r="V280" i="3"/>
  <c r="V268" i="3"/>
  <c r="V256" i="3"/>
  <c r="V244" i="3"/>
  <c r="V232" i="3"/>
  <c r="V220" i="3"/>
  <c r="V208" i="3"/>
  <c r="V196" i="3"/>
  <c r="V184" i="3"/>
  <c r="V172" i="3"/>
  <c r="V160" i="3"/>
  <c r="V148" i="3"/>
  <c r="V136" i="3"/>
  <c r="V124" i="3"/>
  <c r="V112" i="3"/>
  <c r="V100" i="3"/>
  <c r="V88" i="3"/>
  <c r="V76" i="3"/>
  <c r="V64" i="3"/>
  <c r="V52" i="3"/>
  <c r="V40" i="3"/>
  <c r="V28" i="3"/>
  <c r="V16" i="3"/>
  <c r="V4" i="3"/>
  <c r="V1473" i="3"/>
  <c r="V648" i="3"/>
  <c r="V508" i="3"/>
  <c r="V435" i="3"/>
  <c r="V327" i="3"/>
  <c r="V195" i="3"/>
  <c r="V75" i="3"/>
  <c r="V711" i="3"/>
  <c r="V507" i="3"/>
  <c r="V374" i="3"/>
  <c r="V254" i="3"/>
  <c r="V122" i="3"/>
  <c r="V26" i="3"/>
  <c r="P1508" i="3"/>
  <c r="P1496" i="3"/>
  <c r="P1484" i="3"/>
  <c r="P1472" i="3"/>
  <c r="P1460" i="3"/>
  <c r="P1448" i="3"/>
  <c r="P1436" i="3"/>
  <c r="P1424" i="3"/>
  <c r="P1412" i="3"/>
  <c r="P1400" i="3"/>
  <c r="P1388" i="3"/>
  <c r="P1376" i="3"/>
  <c r="P1364" i="3"/>
  <c r="P1352" i="3"/>
  <c r="P1340" i="3"/>
  <c r="P1328" i="3"/>
  <c r="P1316" i="3"/>
  <c r="P1304" i="3"/>
  <c r="P1292" i="3"/>
  <c r="P1280" i="3"/>
  <c r="P1268" i="3"/>
  <c r="P1256" i="3"/>
  <c r="P1244" i="3"/>
  <c r="P1232" i="3"/>
  <c r="P1220" i="3"/>
  <c r="P1208" i="3"/>
  <c r="P1196" i="3"/>
  <c r="P1184" i="3"/>
  <c r="P1172" i="3"/>
  <c r="P1160" i="3"/>
  <c r="P1148" i="3"/>
  <c r="P1136" i="3"/>
  <c r="P1124" i="3"/>
  <c r="P1112" i="3"/>
  <c r="P1100" i="3"/>
  <c r="P1088" i="3"/>
  <c r="P1076" i="3"/>
  <c r="P1064" i="3"/>
  <c r="P1052" i="3"/>
  <c r="P1040" i="3"/>
  <c r="P1028" i="3"/>
  <c r="P1016" i="3"/>
  <c r="P1004" i="3"/>
  <c r="P992" i="3"/>
  <c r="P980" i="3"/>
  <c r="P968" i="3"/>
  <c r="P956" i="3"/>
  <c r="P944" i="3"/>
  <c r="P932" i="3"/>
  <c r="P920" i="3"/>
  <c r="P908" i="3"/>
  <c r="P896" i="3"/>
  <c r="P884" i="3"/>
  <c r="P872" i="3"/>
  <c r="P860" i="3"/>
  <c r="P848" i="3"/>
  <c r="P836" i="3"/>
  <c r="P824" i="3"/>
  <c r="P1507" i="3"/>
  <c r="P1495" i="3"/>
  <c r="P1483" i="3"/>
  <c r="P1471" i="3"/>
  <c r="P1459" i="3"/>
  <c r="P1447" i="3"/>
  <c r="P1435" i="3"/>
  <c r="P1423" i="3"/>
  <c r="P1411" i="3"/>
  <c r="P1399" i="3"/>
  <c r="P1387" i="3"/>
  <c r="P1375" i="3"/>
  <c r="P1363" i="3"/>
  <c r="P1351" i="3"/>
  <c r="P1339" i="3"/>
  <c r="P1327" i="3"/>
  <c r="P1315" i="3"/>
  <c r="P1303" i="3"/>
  <c r="P1291" i="3"/>
  <c r="P1279" i="3"/>
  <c r="P1267" i="3"/>
  <c r="P1255" i="3"/>
  <c r="P1243" i="3"/>
  <c r="P1231" i="3"/>
  <c r="P1219" i="3"/>
  <c r="P1207" i="3"/>
  <c r="P1195" i="3"/>
  <c r="P1183" i="3"/>
  <c r="P1171" i="3"/>
  <c r="P1159" i="3"/>
  <c r="P1147" i="3"/>
  <c r="P1135" i="3"/>
  <c r="P1123" i="3"/>
  <c r="P1111" i="3"/>
  <c r="P1099" i="3"/>
  <c r="P1087" i="3"/>
  <c r="P1075" i="3"/>
  <c r="P1063" i="3"/>
  <c r="P1051" i="3"/>
  <c r="P1039" i="3"/>
  <c r="P1027" i="3"/>
  <c r="P1015" i="3"/>
  <c r="P1003" i="3"/>
  <c r="P1506" i="3"/>
  <c r="P1494" i="3"/>
  <c r="P1482" i="3"/>
  <c r="P1470" i="3"/>
  <c r="P1458" i="3"/>
  <c r="P1446" i="3"/>
  <c r="P1434" i="3"/>
  <c r="P1422" i="3"/>
  <c r="P1410" i="3"/>
  <c r="P1398" i="3"/>
  <c r="P1386" i="3"/>
  <c r="P1374" i="3"/>
  <c r="P1362" i="3"/>
  <c r="P1350" i="3"/>
  <c r="P1338" i="3"/>
  <c r="P1326" i="3"/>
  <c r="P1314" i="3"/>
  <c r="P1302" i="3"/>
  <c r="P1290" i="3"/>
  <c r="P1278" i="3"/>
  <c r="P1266" i="3"/>
  <c r="P1254" i="3"/>
  <c r="P1242" i="3"/>
  <c r="P1230" i="3"/>
  <c r="P1218" i="3"/>
  <c r="P1206" i="3"/>
  <c r="P1194" i="3"/>
  <c r="P1182" i="3"/>
  <c r="P1170" i="3"/>
  <c r="P1158" i="3"/>
  <c r="P1146" i="3"/>
  <c r="P1134" i="3"/>
  <c r="P1122" i="3"/>
  <c r="P1110" i="3"/>
  <c r="P1098" i="3"/>
  <c r="P1086" i="3"/>
  <c r="P1074" i="3"/>
  <c r="P1062" i="3"/>
  <c r="P1050" i="3"/>
  <c r="P1038" i="3"/>
  <c r="P1026" i="3"/>
  <c r="P1505" i="3"/>
  <c r="P1493" i="3"/>
  <c r="P1481" i="3"/>
  <c r="P1469" i="3"/>
  <c r="P1457" i="3"/>
  <c r="P1445" i="3"/>
  <c r="P1433" i="3"/>
  <c r="P1421" i="3"/>
  <c r="P1409" i="3"/>
  <c r="P1397" i="3"/>
  <c r="P1385" i="3"/>
  <c r="P1373" i="3"/>
  <c r="P1361" i="3"/>
  <c r="P1349" i="3"/>
  <c r="P1337" i="3"/>
  <c r="P1325" i="3"/>
  <c r="P1313" i="3"/>
  <c r="P1301" i="3"/>
  <c r="P1289" i="3"/>
  <c r="P1277" i="3"/>
  <c r="P1265" i="3"/>
  <c r="P1253" i="3"/>
  <c r="P1241" i="3"/>
  <c r="P1229" i="3"/>
  <c r="P1217" i="3"/>
  <c r="P1205" i="3"/>
  <c r="P1193" i="3"/>
  <c r="P1181" i="3"/>
  <c r="P1169" i="3"/>
  <c r="P1157" i="3"/>
  <c r="P1145" i="3"/>
  <c r="P1133" i="3"/>
  <c r="P1121" i="3"/>
  <c r="P1109" i="3"/>
  <c r="P1097" i="3"/>
  <c r="P1085" i="3"/>
  <c r="P1073" i="3"/>
  <c r="P1061" i="3"/>
  <c r="P1049" i="3"/>
  <c r="P1037" i="3"/>
  <c r="P1025" i="3"/>
  <c r="P1013" i="3"/>
  <c r="P1001" i="3"/>
  <c r="P989" i="3"/>
  <c r="P977" i="3"/>
  <c r="P965" i="3"/>
  <c r="P953" i="3"/>
  <c r="P941" i="3"/>
  <c r="P929" i="3"/>
  <c r="P917" i="3"/>
  <c r="P905" i="3"/>
  <c r="P893" i="3"/>
  <c r="P881" i="3"/>
  <c r="P869" i="3"/>
  <c r="P857" i="3"/>
  <c r="P845" i="3"/>
  <c r="P833" i="3"/>
  <c r="P821" i="3"/>
  <c r="P1504" i="3"/>
  <c r="P1492" i="3"/>
  <c r="P1480" i="3"/>
  <c r="P1468" i="3"/>
  <c r="P1456" i="3"/>
  <c r="P1444" i="3"/>
  <c r="P1432" i="3"/>
  <c r="P1420" i="3"/>
  <c r="P1408" i="3"/>
  <c r="P1396" i="3"/>
  <c r="P1384" i="3"/>
  <c r="P1372" i="3"/>
  <c r="P1360" i="3"/>
  <c r="P1348" i="3"/>
  <c r="P1336" i="3"/>
  <c r="P1324" i="3"/>
  <c r="P1312" i="3"/>
  <c r="P1300" i="3"/>
  <c r="P1288" i="3"/>
  <c r="P1276" i="3"/>
  <c r="P1264" i="3"/>
  <c r="P1252" i="3"/>
  <c r="P1240" i="3"/>
  <c r="P1228" i="3"/>
  <c r="P1216" i="3"/>
  <c r="P1204" i="3"/>
  <c r="P1192" i="3"/>
  <c r="P1180" i="3"/>
  <c r="P1168" i="3"/>
  <c r="P1156" i="3"/>
  <c r="P1144" i="3"/>
  <c r="P1132" i="3"/>
  <c r="P1120" i="3"/>
  <c r="P1108" i="3"/>
  <c r="P1096" i="3"/>
  <c r="P1084" i="3"/>
  <c r="P1072" i="3"/>
  <c r="P1060" i="3"/>
  <c r="P1048" i="3"/>
  <c r="P1036" i="3"/>
  <c r="P1024" i="3"/>
  <c r="P1012" i="3"/>
  <c r="P1000" i="3"/>
  <c r="P988" i="3"/>
  <c r="P976" i="3"/>
  <c r="P964" i="3"/>
  <c r="P952" i="3"/>
  <c r="P940" i="3"/>
  <c r="P928" i="3"/>
  <c r="P916" i="3"/>
  <c r="P904" i="3"/>
  <c r="P892" i="3"/>
  <c r="P880" i="3"/>
  <c r="P868" i="3"/>
  <c r="P856" i="3"/>
  <c r="P844" i="3"/>
  <c r="P832" i="3"/>
  <c r="P820" i="3"/>
  <c r="P808" i="3"/>
  <c r="P796" i="3"/>
  <c r="P784" i="3"/>
  <c r="P772" i="3"/>
  <c r="P760" i="3"/>
  <c r="P748" i="3"/>
  <c r="P736" i="3"/>
  <c r="P724" i="3"/>
  <c r="P712" i="3"/>
  <c r="P700" i="3"/>
  <c r="P688" i="3"/>
  <c r="P676" i="3"/>
  <c r="P664" i="3"/>
  <c r="P652" i="3"/>
  <c r="P640" i="3"/>
  <c r="P628" i="3"/>
  <c r="P616" i="3"/>
  <c r="P604" i="3"/>
  <c r="P592" i="3"/>
  <c r="P580" i="3"/>
  <c r="P568" i="3"/>
  <c r="P556" i="3"/>
  <c r="P544" i="3"/>
  <c r="P532" i="3"/>
  <c r="P520" i="3"/>
  <c r="P508" i="3"/>
  <c r="P496" i="3"/>
  <c r="P1503" i="3"/>
  <c r="P1491" i="3"/>
  <c r="P1479" i="3"/>
  <c r="P1467" i="3"/>
  <c r="P1455" i="3"/>
  <c r="P1443" i="3"/>
  <c r="P1431" i="3"/>
  <c r="P1419" i="3"/>
  <c r="P1407" i="3"/>
  <c r="P1395" i="3"/>
  <c r="P1383" i="3"/>
  <c r="P1371" i="3"/>
  <c r="P1359" i="3"/>
  <c r="P1347" i="3"/>
  <c r="P1335" i="3"/>
  <c r="P1323" i="3"/>
  <c r="P1311" i="3"/>
  <c r="P1299" i="3"/>
  <c r="P1287" i="3"/>
  <c r="P1275" i="3"/>
  <c r="P1263" i="3"/>
  <c r="P1251" i="3"/>
  <c r="P1239" i="3"/>
  <c r="P1227" i="3"/>
  <c r="P1215" i="3"/>
  <c r="P1203" i="3"/>
  <c r="P1191" i="3"/>
  <c r="P1179" i="3"/>
  <c r="P1167" i="3"/>
  <c r="P1155" i="3"/>
  <c r="P1502" i="3"/>
  <c r="P1490" i="3"/>
  <c r="P1478" i="3"/>
  <c r="P1466" i="3"/>
  <c r="P1454" i="3"/>
  <c r="P1442" i="3"/>
  <c r="P1430" i="3"/>
  <c r="P1418" i="3"/>
  <c r="P1406" i="3"/>
  <c r="P1394" i="3"/>
  <c r="P1382" i="3"/>
  <c r="P1370" i="3"/>
  <c r="P1358" i="3"/>
  <c r="P1346" i="3"/>
  <c r="P1334" i="3"/>
  <c r="P1322" i="3"/>
  <c r="P1310" i="3"/>
  <c r="P1298" i="3"/>
  <c r="P1286" i="3"/>
  <c r="P1274" i="3"/>
  <c r="P1262" i="3"/>
  <c r="P1250" i="3"/>
  <c r="P1238" i="3"/>
  <c r="P1226" i="3"/>
  <c r="P1214" i="3"/>
  <c r="P1202" i="3"/>
  <c r="P1190" i="3"/>
  <c r="P1178" i="3"/>
  <c r="P1166" i="3"/>
  <c r="P1154" i="3"/>
  <c r="P1142" i="3"/>
  <c r="P1130" i="3"/>
  <c r="P1118" i="3"/>
  <c r="P1106" i="3"/>
  <c r="P1094" i="3"/>
  <c r="P1082" i="3"/>
  <c r="P1070" i="3"/>
  <c r="P1058" i="3"/>
  <c r="P1046" i="3"/>
  <c r="P1034" i="3"/>
  <c r="P1022" i="3"/>
  <c r="P1010" i="3"/>
  <c r="P1513" i="3"/>
  <c r="P1501" i="3"/>
  <c r="P1489" i="3"/>
  <c r="P1477" i="3"/>
  <c r="P1465" i="3"/>
  <c r="P1453" i="3"/>
  <c r="P1441" i="3"/>
  <c r="P1429" i="3"/>
  <c r="P1417" i="3"/>
  <c r="P1405" i="3"/>
  <c r="P1393" i="3"/>
  <c r="P1381" i="3"/>
  <c r="P1369" i="3"/>
  <c r="P1357" i="3"/>
  <c r="P1345" i="3"/>
  <c r="P1333" i="3"/>
  <c r="P1321" i="3"/>
  <c r="P1309" i="3"/>
  <c r="P1297" i="3"/>
  <c r="P1285" i="3"/>
  <c r="P1273" i="3"/>
  <c r="P1261" i="3"/>
  <c r="P1249" i="3"/>
  <c r="P1237" i="3"/>
  <c r="P1225" i="3"/>
  <c r="P1213" i="3"/>
  <c r="P1201" i="3"/>
  <c r="P1189" i="3"/>
  <c r="P1177" i="3"/>
  <c r="P1165" i="3"/>
  <c r="P1153" i="3"/>
  <c r="P1141" i="3"/>
  <c r="P1129" i="3"/>
  <c r="P1117" i="3"/>
  <c r="P1105" i="3"/>
  <c r="P1512" i="3"/>
  <c r="P1500" i="3"/>
  <c r="P1488" i="3"/>
  <c r="P1476" i="3"/>
  <c r="P1464" i="3"/>
  <c r="P1452" i="3"/>
  <c r="P1440" i="3"/>
  <c r="P1428" i="3"/>
  <c r="P1416" i="3"/>
  <c r="P1404" i="3"/>
  <c r="P1392" i="3"/>
  <c r="P1380" i="3"/>
  <c r="P1368" i="3"/>
  <c r="P1356" i="3"/>
  <c r="P1344" i="3"/>
  <c r="P1332" i="3"/>
  <c r="P1320" i="3"/>
  <c r="P1308" i="3"/>
  <c r="P1296" i="3"/>
  <c r="P1284" i="3"/>
  <c r="P1272" i="3"/>
  <c r="P1260" i="3"/>
  <c r="P1248" i="3"/>
  <c r="P1236" i="3"/>
  <c r="P1224" i="3"/>
  <c r="P1212" i="3"/>
  <c r="P1200" i="3"/>
  <c r="P1188" i="3"/>
  <c r="P1176" i="3"/>
  <c r="P1164" i="3"/>
  <c r="P1152" i="3"/>
  <c r="P1140" i="3"/>
  <c r="P1128" i="3"/>
  <c r="P1116" i="3"/>
  <c r="P1511" i="3"/>
  <c r="P1499" i="3"/>
  <c r="P1487" i="3"/>
  <c r="P1475" i="3"/>
  <c r="P1463" i="3"/>
  <c r="P1451" i="3"/>
  <c r="P1439" i="3"/>
  <c r="P1427" i="3"/>
  <c r="P1415" i="3"/>
  <c r="P1403" i="3"/>
  <c r="P1391" i="3"/>
  <c r="P1379" i="3"/>
  <c r="P1367" i="3"/>
  <c r="P1355" i="3"/>
  <c r="P1343" i="3"/>
  <c r="P1331" i="3"/>
  <c r="P1319" i="3"/>
  <c r="P1307" i="3"/>
  <c r="P1295" i="3"/>
  <c r="P1283" i="3"/>
  <c r="P1271" i="3"/>
  <c r="P1259" i="3"/>
  <c r="P1247" i="3"/>
  <c r="P1235" i="3"/>
  <c r="P1223" i="3"/>
  <c r="P1211" i="3"/>
  <c r="P1199" i="3"/>
  <c r="P1187" i="3"/>
  <c r="P1175" i="3"/>
  <c r="P1163" i="3"/>
  <c r="P1151" i="3"/>
  <c r="P1139" i="3"/>
  <c r="P1127" i="3"/>
  <c r="P1115" i="3"/>
  <c r="P1103" i="3"/>
  <c r="P1091" i="3"/>
  <c r="P1079" i="3"/>
  <c r="P1067" i="3"/>
  <c r="P1055" i="3"/>
  <c r="P1043" i="3"/>
  <c r="P1031" i="3"/>
  <c r="P1019" i="3"/>
  <c r="P1007" i="3"/>
  <c r="P995" i="3"/>
  <c r="P983" i="3"/>
  <c r="P971" i="3"/>
  <c r="P959" i="3"/>
  <c r="P947" i="3"/>
  <c r="P1485" i="3"/>
  <c r="P1413" i="3"/>
  <c r="P1341" i="3"/>
  <c r="P1269" i="3"/>
  <c r="P1197" i="3"/>
  <c r="P1131" i="3"/>
  <c r="P1092" i="3"/>
  <c r="P1065" i="3"/>
  <c r="P1033" i="3"/>
  <c r="P1008" i="3"/>
  <c r="P987" i="3"/>
  <c r="P970" i="3"/>
  <c r="P951" i="3"/>
  <c r="P935" i="3"/>
  <c r="P919" i="3"/>
  <c r="P902" i="3"/>
  <c r="P887" i="3"/>
  <c r="P871" i="3"/>
  <c r="P854" i="3"/>
  <c r="P839" i="3"/>
  <c r="P823" i="3"/>
  <c r="P809" i="3"/>
  <c r="P795" i="3"/>
  <c r="P782" i="3"/>
  <c r="P769" i="3"/>
  <c r="P756" i="3"/>
  <c r="P743" i="3"/>
  <c r="P730" i="3"/>
  <c r="P717" i="3"/>
  <c r="P704" i="3"/>
  <c r="P691" i="3"/>
  <c r="P678" i="3"/>
  <c r="P665" i="3"/>
  <c r="P651" i="3"/>
  <c r="P638" i="3"/>
  <c r="P625" i="3"/>
  <c r="P612" i="3"/>
  <c r="P599" i="3"/>
  <c r="P586" i="3"/>
  <c r="P573" i="3"/>
  <c r="P560" i="3"/>
  <c r="P547" i="3"/>
  <c r="P534" i="3"/>
  <c r="P521" i="3"/>
  <c r="P507" i="3"/>
  <c r="P494" i="3"/>
  <c r="P482" i="3"/>
  <c r="P470" i="3"/>
  <c r="P458" i="3"/>
  <c r="P446" i="3"/>
  <c r="P434" i="3"/>
  <c r="P422" i="3"/>
  <c r="P410" i="3"/>
  <c r="P398" i="3"/>
  <c r="P386" i="3"/>
  <c r="P374" i="3"/>
  <c r="P362" i="3"/>
  <c r="P350" i="3"/>
  <c r="P338" i="3"/>
  <c r="P326" i="3"/>
  <c r="P314" i="3"/>
  <c r="P302" i="3"/>
  <c r="P290" i="3"/>
  <c r="P278" i="3"/>
  <c r="P266" i="3"/>
  <c r="P254" i="3"/>
  <c r="P242" i="3"/>
  <c r="P230" i="3"/>
  <c r="P218" i="3"/>
  <c r="P206" i="3"/>
  <c r="P194" i="3"/>
  <c r="P182" i="3"/>
  <c r="P170" i="3"/>
  <c r="P158" i="3"/>
  <c r="P146" i="3"/>
  <c r="P134" i="3"/>
  <c r="P122" i="3"/>
  <c r="P110" i="3"/>
  <c r="P98" i="3"/>
  <c r="P86" i="3"/>
  <c r="P74" i="3"/>
  <c r="P62" i="3"/>
  <c r="P50" i="3"/>
  <c r="P38" i="3"/>
  <c r="P26" i="3"/>
  <c r="P1474" i="3"/>
  <c r="P1402" i="3"/>
  <c r="P1330" i="3"/>
  <c r="P1258" i="3"/>
  <c r="P1186" i="3"/>
  <c r="P1126" i="3"/>
  <c r="P1090" i="3"/>
  <c r="P1059" i="3"/>
  <c r="P1032" i="3"/>
  <c r="P1006" i="3"/>
  <c r="P986" i="3"/>
  <c r="P969" i="3"/>
  <c r="P950" i="3"/>
  <c r="P934" i="3"/>
  <c r="P918" i="3"/>
  <c r="P901" i="3"/>
  <c r="P886" i="3"/>
  <c r="P870" i="3"/>
  <c r="P853" i="3"/>
  <c r="P838" i="3"/>
  <c r="P822" i="3"/>
  <c r="P807" i="3"/>
  <c r="P794" i="3"/>
  <c r="P781" i="3"/>
  <c r="P768" i="3"/>
  <c r="P755" i="3"/>
  <c r="P742" i="3"/>
  <c r="P729" i="3"/>
  <c r="P716" i="3"/>
  <c r="P703" i="3"/>
  <c r="P690" i="3"/>
  <c r="P677" i="3"/>
  <c r="P663" i="3"/>
  <c r="P650" i="3"/>
  <c r="P637" i="3"/>
  <c r="P624" i="3"/>
  <c r="P611" i="3"/>
  <c r="P598" i="3"/>
  <c r="P585" i="3"/>
  <c r="P572" i="3"/>
  <c r="P559" i="3"/>
  <c r="P546" i="3"/>
  <c r="P533" i="3"/>
  <c r="P519" i="3"/>
  <c r="P506" i="3"/>
  <c r="P493" i="3"/>
  <c r="P481" i="3"/>
  <c r="P469" i="3"/>
  <c r="P457" i="3"/>
  <c r="P445" i="3"/>
  <c r="P433" i="3"/>
  <c r="P421" i="3"/>
  <c r="P409" i="3"/>
  <c r="P397" i="3"/>
  <c r="P385" i="3"/>
  <c r="P373" i="3"/>
  <c r="P361" i="3"/>
  <c r="P349" i="3"/>
  <c r="P337" i="3"/>
  <c r="P325" i="3"/>
  <c r="P313" i="3"/>
  <c r="P301" i="3"/>
  <c r="P289" i="3"/>
  <c r="P277" i="3"/>
  <c r="P265" i="3"/>
  <c r="P253" i="3"/>
  <c r="P241" i="3"/>
  <c r="P229" i="3"/>
  <c r="P217" i="3"/>
  <c r="P205" i="3"/>
  <c r="P1462" i="3"/>
  <c r="P1390" i="3"/>
  <c r="P1318" i="3"/>
  <c r="P1246" i="3"/>
  <c r="P1174" i="3"/>
  <c r="P1119" i="3"/>
  <c r="P1083" i="3"/>
  <c r="P1056" i="3"/>
  <c r="P1029" i="3"/>
  <c r="P1002" i="3"/>
  <c r="P984" i="3"/>
  <c r="P966" i="3"/>
  <c r="P948" i="3"/>
  <c r="P931" i="3"/>
  <c r="P914" i="3"/>
  <c r="P899" i="3"/>
  <c r="P883" i="3"/>
  <c r="P866" i="3"/>
  <c r="P851" i="3"/>
  <c r="P835" i="3"/>
  <c r="P818" i="3"/>
  <c r="P805" i="3"/>
  <c r="P792" i="3"/>
  <c r="P779" i="3"/>
  <c r="P766" i="3"/>
  <c r="P753" i="3"/>
  <c r="P740" i="3"/>
  <c r="P727" i="3"/>
  <c r="P714" i="3"/>
  <c r="P701" i="3"/>
  <c r="P687" i="3"/>
  <c r="P674" i="3"/>
  <c r="P661" i="3"/>
  <c r="P648" i="3"/>
  <c r="P635" i="3"/>
  <c r="P622" i="3"/>
  <c r="P609" i="3"/>
  <c r="P596" i="3"/>
  <c r="P583" i="3"/>
  <c r="P570" i="3"/>
  <c r="P557" i="3"/>
  <c r="P543" i="3"/>
  <c r="P530" i="3"/>
  <c r="P517" i="3"/>
  <c r="P504" i="3"/>
  <c r="P491" i="3"/>
  <c r="P479" i="3"/>
  <c r="P467" i="3"/>
  <c r="P455" i="3"/>
  <c r="P443" i="3"/>
  <c r="P431" i="3"/>
  <c r="P419" i="3"/>
  <c r="P407" i="3"/>
  <c r="P395" i="3"/>
  <c r="P383" i="3"/>
  <c r="P371" i="3"/>
  <c r="P359" i="3"/>
  <c r="P347" i="3"/>
  <c r="P335" i="3"/>
  <c r="P323" i="3"/>
  <c r="P311" i="3"/>
  <c r="P299" i="3"/>
  <c r="P1461" i="3"/>
  <c r="P1389" i="3"/>
  <c r="P1317" i="3"/>
  <c r="P1245" i="3"/>
  <c r="P1173" i="3"/>
  <c r="P1114" i="3"/>
  <c r="P1081" i="3"/>
  <c r="P1054" i="3"/>
  <c r="P1023" i="3"/>
  <c r="P999" i="3"/>
  <c r="P982" i="3"/>
  <c r="P963" i="3"/>
  <c r="P946" i="3"/>
  <c r="P930" i="3"/>
  <c r="P913" i="3"/>
  <c r="P898" i="3"/>
  <c r="P882" i="3"/>
  <c r="P865" i="3"/>
  <c r="P850" i="3"/>
  <c r="P834" i="3"/>
  <c r="P817" i="3"/>
  <c r="P804" i="3"/>
  <c r="P791" i="3"/>
  <c r="P778" i="3"/>
  <c r="P765" i="3"/>
  <c r="P752" i="3"/>
  <c r="P739" i="3"/>
  <c r="P726" i="3"/>
  <c r="P713" i="3"/>
  <c r="P699" i="3"/>
  <c r="P686" i="3"/>
  <c r="P673" i="3"/>
  <c r="P660" i="3"/>
  <c r="P647" i="3"/>
  <c r="P634" i="3"/>
  <c r="P621" i="3"/>
  <c r="P608" i="3"/>
  <c r="P595" i="3"/>
  <c r="P582" i="3"/>
  <c r="P569" i="3"/>
  <c r="P555" i="3"/>
  <c r="P542" i="3"/>
  <c r="P529" i="3"/>
  <c r="P516" i="3"/>
  <c r="P503" i="3"/>
  <c r="P490" i="3"/>
  <c r="P1450" i="3"/>
  <c r="P1378" i="3"/>
  <c r="P1306" i="3"/>
  <c r="P1234" i="3"/>
  <c r="P1162" i="3"/>
  <c r="P1113" i="3"/>
  <c r="P1080" i="3"/>
  <c r="P1053" i="3"/>
  <c r="P1021" i="3"/>
  <c r="P998" i="3"/>
  <c r="P981" i="3"/>
  <c r="P962" i="3"/>
  <c r="P945" i="3"/>
  <c r="P927" i="3"/>
  <c r="P912" i="3"/>
  <c r="P897" i="3"/>
  <c r="P879" i="3"/>
  <c r="P864" i="3"/>
  <c r="P849" i="3"/>
  <c r="P831" i="3"/>
  <c r="P816" i="3"/>
  <c r="P803" i="3"/>
  <c r="P790" i="3"/>
  <c r="P777" i="3"/>
  <c r="P764" i="3"/>
  <c r="P751" i="3"/>
  <c r="P738" i="3"/>
  <c r="P725" i="3"/>
  <c r="P711" i="3"/>
  <c r="P698" i="3"/>
  <c r="P685" i="3"/>
  <c r="P672" i="3"/>
  <c r="P659" i="3"/>
  <c r="P646" i="3"/>
  <c r="P633" i="3"/>
  <c r="P620" i="3"/>
  <c r="P607" i="3"/>
  <c r="P594" i="3"/>
  <c r="P581" i="3"/>
  <c r="P567" i="3"/>
  <c r="P554" i="3"/>
  <c r="P541" i="3"/>
  <c r="P528" i="3"/>
  <c r="P515" i="3"/>
  <c r="P502" i="3"/>
  <c r="P489" i="3"/>
  <c r="P477" i="3"/>
  <c r="P465" i="3"/>
  <c r="P453" i="3"/>
  <c r="P441" i="3"/>
  <c r="P429" i="3"/>
  <c r="P417" i="3"/>
  <c r="P405" i="3"/>
  <c r="P393" i="3"/>
  <c r="P381" i="3"/>
  <c r="P369" i="3"/>
  <c r="P357" i="3"/>
  <c r="P345" i="3"/>
  <c r="P333" i="3"/>
  <c r="P321" i="3"/>
  <c r="P1449" i="3"/>
  <c r="P1377" i="3"/>
  <c r="P1305" i="3"/>
  <c r="P1233" i="3"/>
  <c r="P1161" i="3"/>
  <c r="P1107" i="3"/>
  <c r="P1078" i="3"/>
  <c r="P1047" i="3"/>
  <c r="P1020" i="3"/>
  <c r="P997" i="3"/>
  <c r="P979" i="3"/>
  <c r="P961" i="3"/>
  <c r="P943" i="3"/>
  <c r="P926" i="3"/>
  <c r="P911" i="3"/>
  <c r="P895" i="3"/>
  <c r="P878" i="3"/>
  <c r="P863" i="3"/>
  <c r="P847" i="3"/>
  <c r="P830" i="3"/>
  <c r="P815" i="3"/>
  <c r="P802" i="3"/>
  <c r="P789" i="3"/>
  <c r="P776" i="3"/>
  <c r="P763" i="3"/>
  <c r="P750" i="3"/>
  <c r="P737" i="3"/>
  <c r="P723" i="3"/>
  <c r="P710" i="3"/>
  <c r="P697" i="3"/>
  <c r="P684" i="3"/>
  <c r="P671" i="3"/>
  <c r="P658" i="3"/>
  <c r="P1510" i="3"/>
  <c r="P1438" i="3"/>
  <c r="P1366" i="3"/>
  <c r="P1294" i="3"/>
  <c r="P1222" i="3"/>
  <c r="P1150" i="3"/>
  <c r="P1104" i="3"/>
  <c r="P1077" i="3"/>
  <c r="P1045" i="3"/>
  <c r="P1018" i="3"/>
  <c r="P996" i="3"/>
  <c r="P978" i="3"/>
  <c r="P960" i="3"/>
  <c r="P942" i="3"/>
  <c r="P925" i="3"/>
  <c r="P910" i="3"/>
  <c r="P894" i="3"/>
  <c r="P877" i="3"/>
  <c r="P862" i="3"/>
  <c r="P846" i="3"/>
  <c r="P829" i="3"/>
  <c r="P814" i="3"/>
  <c r="P801" i="3"/>
  <c r="P788" i="3"/>
  <c r="P775" i="3"/>
  <c r="P762" i="3"/>
  <c r="P749" i="3"/>
  <c r="P735" i="3"/>
  <c r="P722" i="3"/>
  <c r="P709" i="3"/>
  <c r="P696" i="3"/>
  <c r="P683" i="3"/>
  <c r="P670" i="3"/>
  <c r="P657" i="3"/>
  <c r="P644" i="3"/>
  <c r="P631" i="3"/>
  <c r="P618" i="3"/>
  <c r="P605" i="3"/>
  <c r="P591" i="3"/>
  <c r="P578" i="3"/>
  <c r="P565" i="3"/>
  <c r="P552" i="3"/>
  <c r="P539" i="3"/>
  <c r="P526" i="3"/>
  <c r="P513" i="3"/>
  <c r="P500" i="3"/>
  <c r="P487" i="3"/>
  <c r="P1498" i="3"/>
  <c r="P1426" i="3"/>
  <c r="P1354" i="3"/>
  <c r="P1282" i="3"/>
  <c r="P1210" i="3"/>
  <c r="P1143" i="3"/>
  <c r="P1101" i="3"/>
  <c r="P1069" i="3"/>
  <c r="P1042" i="3"/>
  <c r="P1014" i="3"/>
  <c r="P993" i="3"/>
  <c r="P974" i="3"/>
  <c r="P957" i="3"/>
  <c r="P938" i="3"/>
  <c r="P923" i="3"/>
  <c r="P907" i="3"/>
  <c r="P890" i="3"/>
  <c r="P875" i="3"/>
  <c r="P859" i="3"/>
  <c r="P842" i="3"/>
  <c r="P827" i="3"/>
  <c r="P812" i="3"/>
  <c r="P799" i="3"/>
  <c r="P786" i="3"/>
  <c r="P773" i="3"/>
  <c r="P759" i="3"/>
  <c r="P746" i="3"/>
  <c r="P733" i="3"/>
  <c r="P720" i="3"/>
  <c r="P707" i="3"/>
  <c r="P694" i="3"/>
  <c r="P681" i="3"/>
  <c r="P668" i="3"/>
  <c r="P655" i="3"/>
  <c r="P1425" i="3"/>
  <c r="P1209" i="3"/>
  <c r="P1068" i="3"/>
  <c r="P991" i="3"/>
  <c r="P937" i="3"/>
  <c r="P889" i="3"/>
  <c r="P841" i="3"/>
  <c r="P798" i="3"/>
  <c r="P758" i="3"/>
  <c r="P719" i="3"/>
  <c r="P680" i="3"/>
  <c r="P643" i="3"/>
  <c r="P617" i="3"/>
  <c r="P590" i="3"/>
  <c r="P564" i="3"/>
  <c r="P538" i="3"/>
  <c r="P512" i="3"/>
  <c r="P486" i="3"/>
  <c r="P468" i="3"/>
  <c r="P450" i="3"/>
  <c r="P432" i="3"/>
  <c r="P414" i="3"/>
  <c r="P396" i="3"/>
  <c r="P378" i="3"/>
  <c r="P360" i="3"/>
  <c r="P342" i="3"/>
  <c r="P324" i="3"/>
  <c r="P307" i="3"/>
  <c r="P292" i="3"/>
  <c r="P276" i="3"/>
  <c r="P262" i="3"/>
  <c r="P248" i="3"/>
  <c r="P234" i="3"/>
  <c r="P220" i="3"/>
  <c r="P204" i="3"/>
  <c r="P191" i="3"/>
  <c r="P178" i="3"/>
  <c r="P165" i="3"/>
  <c r="P152" i="3"/>
  <c r="P139" i="3"/>
  <c r="P126" i="3"/>
  <c r="P113" i="3"/>
  <c r="P100" i="3"/>
  <c r="P87" i="3"/>
  <c r="P73" i="3"/>
  <c r="P60" i="3"/>
  <c r="P47" i="3"/>
  <c r="P34" i="3"/>
  <c r="P21" i="3"/>
  <c r="P9" i="3"/>
  <c r="P619" i="3"/>
  <c r="P363" i="3"/>
  <c r="P166" i="3"/>
  <c r="P48" i="3"/>
  <c r="P1414" i="3"/>
  <c r="P1198" i="3"/>
  <c r="P1066" i="3"/>
  <c r="P990" i="3"/>
  <c r="P936" i="3"/>
  <c r="P888" i="3"/>
  <c r="P840" i="3"/>
  <c r="P797" i="3"/>
  <c r="P757" i="3"/>
  <c r="P718" i="3"/>
  <c r="P679" i="3"/>
  <c r="P642" i="3"/>
  <c r="P615" i="3"/>
  <c r="P589" i="3"/>
  <c r="P563" i="3"/>
  <c r="P537" i="3"/>
  <c r="P511" i="3"/>
  <c r="P485" i="3"/>
  <c r="P466" i="3"/>
  <c r="P449" i="3"/>
  <c r="P430" i="3"/>
  <c r="P413" i="3"/>
  <c r="P394" i="3"/>
  <c r="P377" i="3"/>
  <c r="P358" i="3"/>
  <c r="P341" i="3"/>
  <c r="P322" i="3"/>
  <c r="P306" i="3"/>
  <c r="P291" i="3"/>
  <c r="P275" i="3"/>
  <c r="P261" i="3"/>
  <c r="P247" i="3"/>
  <c r="P233" i="3"/>
  <c r="P219" i="3"/>
  <c r="P203" i="3"/>
  <c r="P190" i="3"/>
  <c r="P177" i="3"/>
  <c r="P164" i="3"/>
  <c r="P151" i="3"/>
  <c r="P138" i="3"/>
  <c r="P125" i="3"/>
  <c r="P112" i="3"/>
  <c r="P99" i="3"/>
  <c r="P85" i="3"/>
  <c r="P72" i="3"/>
  <c r="P59" i="3"/>
  <c r="P46" i="3"/>
  <c r="P33" i="3"/>
  <c r="P20" i="3"/>
  <c r="P8" i="3"/>
  <c r="P761" i="3"/>
  <c r="P514" i="3"/>
  <c r="P415" i="3"/>
  <c r="P293" i="3"/>
  <c r="P207" i="3"/>
  <c r="P114" i="3"/>
  <c r="P1401" i="3"/>
  <c r="P1185" i="3"/>
  <c r="P1057" i="3"/>
  <c r="P985" i="3"/>
  <c r="P933" i="3"/>
  <c r="P885" i="3"/>
  <c r="P837" i="3"/>
  <c r="P793" i="3"/>
  <c r="P754" i="3"/>
  <c r="P715" i="3"/>
  <c r="P675" i="3"/>
  <c r="P641" i="3"/>
  <c r="P614" i="3"/>
  <c r="P588" i="3"/>
  <c r="P562" i="3"/>
  <c r="P536" i="3"/>
  <c r="P510" i="3"/>
  <c r="P484" i="3"/>
  <c r="P464" i="3"/>
  <c r="P448" i="3"/>
  <c r="P428" i="3"/>
  <c r="P412" i="3"/>
  <c r="P392" i="3"/>
  <c r="P376" i="3"/>
  <c r="P356" i="3"/>
  <c r="P340" i="3"/>
  <c r="P320" i="3"/>
  <c r="P305" i="3"/>
  <c r="P288" i="3"/>
  <c r="P274" i="3"/>
  <c r="P260" i="3"/>
  <c r="P246" i="3"/>
  <c r="P232" i="3"/>
  <c r="P216" i="3"/>
  <c r="P202" i="3"/>
  <c r="P189" i="3"/>
  <c r="P176" i="3"/>
  <c r="P163" i="3"/>
  <c r="P150" i="3"/>
  <c r="P137" i="3"/>
  <c r="P124" i="3"/>
  <c r="P111" i="3"/>
  <c r="P97" i="3"/>
  <c r="P84" i="3"/>
  <c r="P71" i="3"/>
  <c r="P58" i="3"/>
  <c r="P45" i="3"/>
  <c r="P32" i="3"/>
  <c r="P19" i="3"/>
  <c r="P7" i="3"/>
  <c r="P1365" i="3"/>
  <c r="P1149" i="3"/>
  <c r="P1044" i="3"/>
  <c r="P975" i="3"/>
  <c r="P924" i="3"/>
  <c r="P876" i="3"/>
  <c r="P828" i="3"/>
  <c r="P787" i="3"/>
  <c r="P747" i="3"/>
  <c r="P708" i="3"/>
  <c r="P669" i="3"/>
  <c r="P639" i="3"/>
  <c r="P613" i="3"/>
  <c r="P587" i="3"/>
  <c r="P561" i="3"/>
  <c r="P535" i="3"/>
  <c r="P509" i="3"/>
  <c r="P483" i="3"/>
  <c r="P463" i="3"/>
  <c r="P447" i="3"/>
  <c r="P427" i="3"/>
  <c r="P411" i="3"/>
  <c r="P391" i="3"/>
  <c r="P375" i="3"/>
  <c r="P355" i="3"/>
  <c r="P339" i="3"/>
  <c r="P319" i="3"/>
  <c r="P304" i="3"/>
  <c r="P287" i="3"/>
  <c r="P273" i="3"/>
  <c r="P259" i="3"/>
  <c r="P245" i="3"/>
  <c r="P231" i="3"/>
  <c r="P215" i="3"/>
  <c r="P201" i="3"/>
  <c r="P188" i="3"/>
  <c r="P175" i="3"/>
  <c r="P162" i="3"/>
  <c r="P149" i="3"/>
  <c r="P136" i="3"/>
  <c r="P123" i="3"/>
  <c r="P109" i="3"/>
  <c r="P96" i="3"/>
  <c r="P83" i="3"/>
  <c r="P70" i="3"/>
  <c r="P57" i="3"/>
  <c r="P44" i="3"/>
  <c r="P31" i="3"/>
  <c r="P18" i="3"/>
  <c r="P6" i="3"/>
  <c r="P1221" i="3"/>
  <c r="P682" i="3"/>
  <c r="P471" i="3"/>
  <c r="P327" i="3"/>
  <c r="P192" i="3"/>
  <c r="P101" i="3"/>
  <c r="P1353" i="3"/>
  <c r="P1138" i="3"/>
  <c r="P1041" i="3"/>
  <c r="P973" i="3"/>
  <c r="P922" i="3"/>
  <c r="P874" i="3"/>
  <c r="P826" i="3"/>
  <c r="P785" i="3"/>
  <c r="P745" i="3"/>
  <c r="P706" i="3"/>
  <c r="P667" i="3"/>
  <c r="P636" i="3"/>
  <c r="P610" i="3"/>
  <c r="P584" i="3"/>
  <c r="P558" i="3"/>
  <c r="P531" i="3"/>
  <c r="P505" i="3"/>
  <c r="P480" i="3"/>
  <c r="P462" i="3"/>
  <c r="P444" i="3"/>
  <c r="P426" i="3"/>
  <c r="P408" i="3"/>
  <c r="P390" i="3"/>
  <c r="P372" i="3"/>
  <c r="P354" i="3"/>
  <c r="P336" i="3"/>
  <c r="P318" i="3"/>
  <c r="P303" i="3"/>
  <c r="P286" i="3"/>
  <c r="P272" i="3"/>
  <c r="P258" i="3"/>
  <c r="P244" i="3"/>
  <c r="P228" i="3"/>
  <c r="P214" i="3"/>
  <c r="P200" i="3"/>
  <c r="P187" i="3"/>
  <c r="P174" i="3"/>
  <c r="P161" i="3"/>
  <c r="P148" i="3"/>
  <c r="P135" i="3"/>
  <c r="P121" i="3"/>
  <c r="P108" i="3"/>
  <c r="P95" i="3"/>
  <c r="P82" i="3"/>
  <c r="P69" i="3"/>
  <c r="P56" i="3"/>
  <c r="P43" i="3"/>
  <c r="P30" i="3"/>
  <c r="P17" i="3"/>
  <c r="P5" i="3"/>
  <c r="P1437" i="3"/>
  <c r="P994" i="3"/>
  <c r="P645" i="3"/>
  <c r="P488" i="3"/>
  <c r="P399" i="3"/>
  <c r="P279" i="3"/>
  <c r="P221" i="3"/>
  <c r="P127" i="3"/>
  <c r="P35" i="3"/>
  <c r="P1342" i="3"/>
  <c r="P1137" i="3"/>
  <c r="P1035" i="3"/>
  <c r="P972" i="3"/>
  <c r="P921" i="3"/>
  <c r="P873" i="3"/>
  <c r="P825" i="3"/>
  <c r="P783" i="3"/>
  <c r="P744" i="3"/>
  <c r="P705" i="3"/>
  <c r="P666" i="3"/>
  <c r="P632" i="3"/>
  <c r="P606" i="3"/>
  <c r="P579" i="3"/>
  <c r="P553" i="3"/>
  <c r="P527" i="3"/>
  <c r="P501" i="3"/>
  <c r="P478" i="3"/>
  <c r="P461" i="3"/>
  <c r="P442" i="3"/>
  <c r="P425" i="3"/>
  <c r="P406" i="3"/>
  <c r="P389" i="3"/>
  <c r="P370" i="3"/>
  <c r="P353" i="3"/>
  <c r="P334" i="3"/>
  <c r="P317" i="3"/>
  <c r="P300" i="3"/>
  <c r="P285" i="3"/>
  <c r="P271" i="3"/>
  <c r="P257" i="3"/>
  <c r="P243" i="3"/>
  <c r="P227" i="3"/>
  <c r="P213" i="3"/>
  <c r="P199" i="3"/>
  <c r="P186" i="3"/>
  <c r="P173" i="3"/>
  <c r="P160" i="3"/>
  <c r="P147" i="3"/>
  <c r="P133" i="3"/>
  <c r="P120" i="3"/>
  <c r="P107" i="3"/>
  <c r="P94" i="3"/>
  <c r="P81" i="3"/>
  <c r="P68" i="3"/>
  <c r="P55" i="3"/>
  <c r="P42" i="3"/>
  <c r="P29" i="3"/>
  <c r="P16" i="3"/>
  <c r="P4" i="3"/>
  <c r="P1071" i="3"/>
  <c r="P721" i="3"/>
  <c r="P566" i="3"/>
  <c r="P435" i="3"/>
  <c r="P343" i="3"/>
  <c r="P249" i="3"/>
  <c r="P179" i="3"/>
  <c r="P88" i="3"/>
  <c r="P10" i="3"/>
  <c r="P1329" i="3"/>
  <c r="P1125" i="3"/>
  <c r="P1030" i="3"/>
  <c r="P967" i="3"/>
  <c r="P915" i="3"/>
  <c r="P867" i="3"/>
  <c r="P819" i="3"/>
  <c r="P780" i="3"/>
  <c r="P741" i="3"/>
  <c r="P702" i="3"/>
  <c r="P662" i="3"/>
  <c r="P630" i="3"/>
  <c r="P603" i="3"/>
  <c r="P577" i="3"/>
  <c r="P551" i="3"/>
  <c r="P525" i="3"/>
  <c r="P499" i="3"/>
  <c r="P476" i="3"/>
  <c r="P460" i="3"/>
  <c r="P440" i="3"/>
  <c r="P424" i="3"/>
  <c r="P404" i="3"/>
  <c r="P388" i="3"/>
  <c r="P368" i="3"/>
  <c r="P352" i="3"/>
  <c r="P332" i="3"/>
  <c r="P316" i="3"/>
  <c r="P298" i="3"/>
  <c r="P284" i="3"/>
  <c r="P270" i="3"/>
  <c r="P256" i="3"/>
  <c r="P240" i="3"/>
  <c r="P226" i="3"/>
  <c r="P212" i="3"/>
  <c r="P198" i="3"/>
  <c r="P185" i="3"/>
  <c r="P172" i="3"/>
  <c r="P159" i="3"/>
  <c r="P145" i="3"/>
  <c r="P132" i="3"/>
  <c r="P119" i="3"/>
  <c r="P106" i="3"/>
  <c r="P93" i="3"/>
  <c r="P80" i="3"/>
  <c r="P67" i="3"/>
  <c r="P54" i="3"/>
  <c r="P41" i="3"/>
  <c r="P28" i="3"/>
  <c r="P15" i="3"/>
  <c r="P843" i="3"/>
  <c r="P1509" i="3"/>
  <c r="P1293" i="3"/>
  <c r="P1102" i="3"/>
  <c r="P1017" i="3"/>
  <c r="P958" i="3"/>
  <c r="P909" i="3"/>
  <c r="P861" i="3"/>
  <c r="P813" i="3"/>
  <c r="P774" i="3"/>
  <c r="P734" i="3"/>
  <c r="P695" i="3"/>
  <c r="P656" i="3"/>
  <c r="P629" i="3"/>
  <c r="P602" i="3"/>
  <c r="P576" i="3"/>
  <c r="P550" i="3"/>
  <c r="P524" i="3"/>
  <c r="P498" i="3"/>
  <c r="P475" i="3"/>
  <c r="P459" i="3"/>
  <c r="P439" i="3"/>
  <c r="P423" i="3"/>
  <c r="P403" i="3"/>
  <c r="P387" i="3"/>
  <c r="P367" i="3"/>
  <c r="P351" i="3"/>
  <c r="P331" i="3"/>
  <c r="P315" i="3"/>
  <c r="P297" i="3"/>
  <c r="P283" i="3"/>
  <c r="P269" i="3"/>
  <c r="P255" i="3"/>
  <c r="P239" i="3"/>
  <c r="P225" i="3"/>
  <c r="P211" i="3"/>
  <c r="P197" i="3"/>
  <c r="P184" i="3"/>
  <c r="P171" i="3"/>
  <c r="P157" i="3"/>
  <c r="P144" i="3"/>
  <c r="P131" i="3"/>
  <c r="P118" i="3"/>
  <c r="P105" i="3"/>
  <c r="P92" i="3"/>
  <c r="P79" i="3"/>
  <c r="P66" i="3"/>
  <c r="P53" i="3"/>
  <c r="P40" i="3"/>
  <c r="P27" i="3"/>
  <c r="P14" i="3"/>
  <c r="P939" i="3"/>
  <c r="P540" i="3"/>
  <c r="P308" i="3"/>
  <c r="P140" i="3"/>
  <c r="P22" i="3"/>
  <c r="P1497" i="3"/>
  <c r="P1281" i="3"/>
  <c r="P1095" i="3"/>
  <c r="P1011" i="3"/>
  <c r="P955" i="3"/>
  <c r="P906" i="3"/>
  <c r="P858" i="3"/>
  <c r="P811" i="3"/>
  <c r="P771" i="3"/>
  <c r="P732" i="3"/>
  <c r="P693" i="3"/>
  <c r="P654" i="3"/>
  <c r="P627" i="3"/>
  <c r="P601" i="3"/>
  <c r="P575" i="3"/>
  <c r="P549" i="3"/>
  <c r="P523" i="3"/>
  <c r="P497" i="3"/>
  <c r="P474" i="3"/>
  <c r="P456" i="3"/>
  <c r="P438" i="3"/>
  <c r="P420" i="3"/>
  <c r="P402" i="3"/>
  <c r="P384" i="3"/>
  <c r="P366" i="3"/>
  <c r="P348" i="3"/>
  <c r="P330" i="3"/>
  <c r="P312" i="3"/>
  <c r="P296" i="3"/>
  <c r="P282" i="3"/>
  <c r="P268" i="3"/>
  <c r="P252" i="3"/>
  <c r="P238" i="3"/>
  <c r="P224" i="3"/>
  <c r="P210" i="3"/>
  <c r="P196" i="3"/>
  <c r="P183" i="3"/>
  <c r="P169" i="3"/>
  <c r="P156" i="3"/>
  <c r="P143" i="3"/>
  <c r="P130" i="3"/>
  <c r="P117" i="3"/>
  <c r="P104" i="3"/>
  <c r="P91" i="3"/>
  <c r="P78" i="3"/>
  <c r="P65" i="3"/>
  <c r="P52" i="3"/>
  <c r="P39" i="3"/>
  <c r="P25" i="3"/>
  <c r="P13" i="3"/>
  <c r="P3" i="3"/>
  <c r="P1486" i="3"/>
  <c r="P1270" i="3"/>
  <c r="P1093" i="3"/>
  <c r="P1009" i="3"/>
  <c r="P954" i="3"/>
  <c r="P903" i="3"/>
  <c r="P855" i="3"/>
  <c r="P810" i="3"/>
  <c r="P770" i="3"/>
  <c r="P731" i="3"/>
  <c r="P692" i="3"/>
  <c r="P653" i="3"/>
  <c r="P626" i="3"/>
  <c r="P600" i="3"/>
  <c r="P574" i="3"/>
  <c r="P548" i="3"/>
  <c r="P522" i="3"/>
  <c r="P495" i="3"/>
  <c r="P473" i="3"/>
  <c r="P454" i="3"/>
  <c r="P437" i="3"/>
  <c r="P418" i="3"/>
  <c r="P401" i="3"/>
  <c r="P382" i="3"/>
  <c r="P365" i="3"/>
  <c r="P346" i="3"/>
  <c r="P329" i="3"/>
  <c r="P310" i="3"/>
  <c r="P295" i="3"/>
  <c r="P281" i="3"/>
  <c r="P267" i="3"/>
  <c r="P251" i="3"/>
  <c r="P237" i="3"/>
  <c r="P223" i="3"/>
  <c r="P209" i="3"/>
  <c r="P195" i="3"/>
  <c r="P181" i="3"/>
  <c r="P168" i="3"/>
  <c r="P155" i="3"/>
  <c r="P142" i="3"/>
  <c r="P129" i="3"/>
  <c r="P116" i="3"/>
  <c r="P103" i="3"/>
  <c r="P90" i="3"/>
  <c r="P77" i="3"/>
  <c r="P64" i="3"/>
  <c r="P51" i="3"/>
  <c r="P37" i="3"/>
  <c r="P24" i="3"/>
  <c r="P12" i="3"/>
  <c r="P128" i="3"/>
  <c r="P800" i="3"/>
  <c r="P451" i="3"/>
  <c r="P263" i="3"/>
  <c r="P153" i="3"/>
  <c r="P61" i="3"/>
  <c r="P1473" i="3"/>
  <c r="P1257" i="3"/>
  <c r="P1089" i="3"/>
  <c r="P1005" i="3"/>
  <c r="P949" i="3"/>
  <c r="P900" i="3"/>
  <c r="P852" i="3"/>
  <c r="P806" i="3"/>
  <c r="P767" i="3"/>
  <c r="P728" i="3"/>
  <c r="P689" i="3"/>
  <c r="P649" i="3"/>
  <c r="P623" i="3"/>
  <c r="P597" i="3"/>
  <c r="P571" i="3"/>
  <c r="P545" i="3"/>
  <c r="P518" i="3"/>
  <c r="P492" i="3"/>
  <c r="P472" i="3"/>
  <c r="P452" i="3"/>
  <c r="P436" i="3"/>
  <c r="P416" i="3"/>
  <c r="P400" i="3"/>
  <c r="P380" i="3"/>
  <c r="P364" i="3"/>
  <c r="P344" i="3"/>
  <c r="P328" i="3"/>
  <c r="P309" i="3"/>
  <c r="P294" i="3"/>
  <c r="P280" i="3"/>
  <c r="P264" i="3"/>
  <c r="P250" i="3"/>
  <c r="P236" i="3"/>
  <c r="P222" i="3"/>
  <c r="P208" i="3"/>
  <c r="P193" i="3"/>
  <c r="P180" i="3"/>
  <c r="P167" i="3"/>
  <c r="P154" i="3"/>
  <c r="P141" i="3"/>
  <c r="P115" i="3"/>
  <c r="P102" i="3"/>
  <c r="P89" i="3"/>
  <c r="P76" i="3"/>
  <c r="P63" i="3"/>
  <c r="P49" i="3"/>
  <c r="P36" i="3"/>
  <c r="P23" i="3"/>
  <c r="P11" i="3"/>
  <c r="P891" i="3"/>
  <c r="P593" i="3"/>
  <c r="P379" i="3"/>
  <c r="P235" i="3"/>
  <c r="P75" i="3"/>
  <c r="J1508" i="3"/>
  <c r="J1496" i="3"/>
  <c r="J1484" i="3"/>
  <c r="J1472" i="3"/>
  <c r="J1460" i="3"/>
  <c r="J1448" i="3"/>
  <c r="J1436" i="3"/>
  <c r="J1424" i="3"/>
  <c r="J1412" i="3"/>
  <c r="J1400" i="3"/>
  <c r="J1388" i="3"/>
  <c r="J1376" i="3"/>
  <c r="J1364" i="3"/>
  <c r="J1352" i="3"/>
  <c r="J1340" i="3"/>
  <c r="J1328" i="3"/>
  <c r="J1316" i="3"/>
  <c r="J1304" i="3"/>
  <c r="J1292" i="3"/>
  <c r="J1280" i="3"/>
  <c r="J1268" i="3"/>
  <c r="J1256" i="3"/>
  <c r="J1244" i="3"/>
  <c r="J1232" i="3"/>
  <c r="J1220" i="3"/>
  <c r="J1208" i="3"/>
  <c r="J1196" i="3"/>
  <c r="J1184" i="3"/>
  <c r="J1172" i="3"/>
  <c r="J1160" i="3"/>
  <c r="J1148" i="3"/>
  <c r="J1136" i="3"/>
  <c r="J1124" i="3"/>
  <c r="J1112" i="3"/>
  <c r="J1100" i="3"/>
  <c r="J1088" i="3"/>
  <c r="J1076" i="3"/>
  <c r="J1064" i="3"/>
  <c r="J1052" i="3"/>
  <c r="J1040" i="3"/>
  <c r="J1028" i="3"/>
  <c r="J1016" i="3"/>
  <c r="J1004" i="3"/>
  <c r="J992" i="3"/>
  <c r="J980" i="3"/>
  <c r="J968" i="3"/>
  <c r="J956" i="3"/>
  <c r="J944" i="3"/>
  <c r="J1507" i="3"/>
  <c r="J1495" i="3"/>
  <c r="J1483" i="3"/>
  <c r="J1471" i="3"/>
  <c r="J1459" i="3"/>
  <c r="J1447" i="3"/>
  <c r="J1435" i="3"/>
  <c r="J1423" i="3"/>
  <c r="J1411" i="3"/>
  <c r="J1399" i="3"/>
  <c r="J1387" i="3"/>
  <c r="J1375" i="3"/>
  <c r="J1363" i="3"/>
  <c r="J1351" i="3"/>
  <c r="J1339" i="3"/>
  <c r="J1327" i="3"/>
  <c r="J1315" i="3"/>
  <c r="J1303" i="3"/>
  <c r="J1291" i="3"/>
  <c r="J1279" i="3"/>
  <c r="J1267" i="3"/>
  <c r="J1255" i="3"/>
  <c r="J1243" i="3"/>
  <c r="J1231" i="3"/>
  <c r="J1219" i="3"/>
  <c r="J1207" i="3"/>
  <c r="J1195" i="3"/>
  <c r="J1183" i="3"/>
  <c r="J1171" i="3"/>
  <c r="J1159" i="3"/>
  <c r="J1147" i="3"/>
  <c r="J1135" i="3"/>
  <c r="J1123" i="3"/>
  <c r="J1111" i="3"/>
  <c r="J1099" i="3"/>
  <c r="J1087" i="3"/>
  <c r="J1075" i="3"/>
  <c r="J1063" i="3"/>
  <c r="J1051" i="3"/>
  <c r="J1039" i="3"/>
  <c r="J1027" i="3"/>
  <c r="J1015" i="3"/>
  <c r="J1003" i="3"/>
  <c r="J991" i="3"/>
  <c r="J979" i="3"/>
  <c r="J967" i="3"/>
  <c r="J955" i="3"/>
  <c r="J943" i="3"/>
  <c r="J931" i="3"/>
  <c r="J919" i="3"/>
  <c r="J907" i="3"/>
  <c r="J895" i="3"/>
  <c r="J883" i="3"/>
  <c r="J871" i="3"/>
  <c r="J859" i="3"/>
  <c r="J847" i="3"/>
  <c r="J835" i="3"/>
  <c r="J823" i="3"/>
  <c r="J811" i="3"/>
  <c r="J799" i="3"/>
  <c r="J787" i="3"/>
  <c r="J775" i="3"/>
  <c r="J763" i="3"/>
  <c r="J751" i="3"/>
  <c r="J739" i="3"/>
  <c r="J727" i="3"/>
  <c r="J715" i="3"/>
  <c r="J703" i="3"/>
  <c r="J691" i="3"/>
  <c r="J679" i="3"/>
  <c r="J667" i="3"/>
  <c r="J655" i="3"/>
  <c r="J643" i="3"/>
  <c r="J631" i="3"/>
  <c r="J619" i="3"/>
  <c r="J607" i="3"/>
  <c r="J595" i="3"/>
  <c r="J583" i="3"/>
  <c r="J571" i="3"/>
  <c r="J559" i="3"/>
  <c r="J547" i="3"/>
  <c r="J535" i="3"/>
  <c r="J523" i="3"/>
  <c r="J511" i="3"/>
  <c r="J499" i="3"/>
  <c r="J1506" i="3"/>
  <c r="J1492" i="3"/>
  <c r="J1478" i="3"/>
  <c r="J1464" i="3"/>
  <c r="J1450" i="3"/>
  <c r="J1434" i="3"/>
  <c r="J1420" i="3"/>
  <c r="J1406" i="3"/>
  <c r="J1392" i="3"/>
  <c r="J1378" i="3"/>
  <c r="J1362" i="3"/>
  <c r="J1348" i="3"/>
  <c r="J1334" i="3"/>
  <c r="J1320" i="3"/>
  <c r="J1306" i="3"/>
  <c r="J1290" i="3"/>
  <c r="J1276" i="3"/>
  <c r="J1262" i="3"/>
  <c r="J1248" i="3"/>
  <c r="J1234" i="3"/>
  <c r="J1218" i="3"/>
  <c r="J1204" i="3"/>
  <c r="J1190" i="3"/>
  <c r="J1176" i="3"/>
  <c r="J1162" i="3"/>
  <c r="J1146" i="3"/>
  <c r="J1132" i="3"/>
  <c r="J1118" i="3"/>
  <c r="J1104" i="3"/>
  <c r="J1090" i="3"/>
  <c r="J1074" i="3"/>
  <c r="J1060" i="3"/>
  <c r="J1046" i="3"/>
  <c r="J1032" i="3"/>
  <c r="J1018" i="3"/>
  <c r="J1002" i="3"/>
  <c r="J988" i="3"/>
  <c r="J974" i="3"/>
  <c r="J960" i="3"/>
  <c r="J946" i="3"/>
  <c r="J932" i="3"/>
  <c r="J918" i="3"/>
  <c r="J905" i="3"/>
  <c r="J892" i="3"/>
  <c r="J879" i="3"/>
  <c r="J866" i="3"/>
  <c r="J853" i="3"/>
  <c r="J840" i="3"/>
  <c r="J827" i="3"/>
  <c r="J814" i="3"/>
  <c r="J801" i="3"/>
  <c r="J788" i="3"/>
  <c r="J774" i="3"/>
  <c r="J761" i="3"/>
  <c r="J748" i="3"/>
  <c r="J735" i="3"/>
  <c r="J722" i="3"/>
  <c r="J709" i="3"/>
  <c r="J696" i="3"/>
  <c r="J683" i="3"/>
  <c r="J670" i="3"/>
  <c r="J657" i="3"/>
  <c r="J644" i="3"/>
  <c r="J630" i="3"/>
  <c r="J617" i="3"/>
  <c r="J604" i="3"/>
  <c r="J591" i="3"/>
  <c r="J578" i="3"/>
  <c r="J565" i="3"/>
  <c r="J552" i="3"/>
  <c r="J539" i="3"/>
  <c r="J526" i="3"/>
  <c r="J513" i="3"/>
  <c r="J500" i="3"/>
  <c r="J487" i="3"/>
  <c r="J475" i="3"/>
  <c r="J463" i="3"/>
  <c r="J451" i="3"/>
  <c r="J439" i="3"/>
  <c r="J427" i="3"/>
  <c r="J415" i="3"/>
  <c r="J403" i="3"/>
  <c r="J391" i="3"/>
  <c r="J379" i="3"/>
  <c r="J367" i="3"/>
  <c r="J1505" i="3"/>
  <c r="J1491" i="3"/>
  <c r="J1477" i="3"/>
  <c r="J1463" i="3"/>
  <c r="J1449" i="3"/>
  <c r="J1433" i="3"/>
  <c r="J1419" i="3"/>
  <c r="J1405" i="3"/>
  <c r="J1391" i="3"/>
  <c r="J1377" i="3"/>
  <c r="J1361" i="3"/>
  <c r="J1347" i="3"/>
  <c r="J1333" i="3"/>
  <c r="J1319" i="3"/>
  <c r="J1305" i="3"/>
  <c r="J1289" i="3"/>
  <c r="J1275" i="3"/>
  <c r="J1261" i="3"/>
  <c r="J1247" i="3"/>
  <c r="J1233" i="3"/>
  <c r="J1217" i="3"/>
  <c r="J1203" i="3"/>
  <c r="J1189" i="3"/>
  <c r="J1175" i="3"/>
  <c r="J1161" i="3"/>
  <c r="J1145" i="3"/>
  <c r="J1131" i="3"/>
  <c r="J1117" i="3"/>
  <c r="J1103" i="3"/>
  <c r="J1089" i="3"/>
  <c r="J1073" i="3"/>
  <c r="J1059" i="3"/>
  <c r="J1045" i="3"/>
  <c r="J1031" i="3"/>
  <c r="J1017" i="3"/>
  <c r="J1001" i="3"/>
  <c r="J987" i="3"/>
  <c r="J973" i="3"/>
  <c r="J959" i="3"/>
  <c r="J945" i="3"/>
  <c r="J930" i="3"/>
  <c r="J917" i="3"/>
  <c r="J904" i="3"/>
  <c r="J891" i="3"/>
  <c r="J878" i="3"/>
  <c r="J865" i="3"/>
  <c r="J852" i="3"/>
  <c r="J839" i="3"/>
  <c r="J826" i="3"/>
  <c r="J813" i="3"/>
  <c r="J800" i="3"/>
  <c r="J786" i="3"/>
  <c r="J773" i="3"/>
  <c r="J760" i="3"/>
  <c r="J747" i="3"/>
  <c r="J734" i="3"/>
  <c r="J721" i="3"/>
  <c r="J708" i="3"/>
  <c r="J695" i="3"/>
  <c r="J682" i="3"/>
  <c r="J669" i="3"/>
  <c r="J656" i="3"/>
  <c r="J642" i="3"/>
  <c r="J1504" i="3"/>
  <c r="J1488" i="3"/>
  <c r="J1470" i="3"/>
  <c r="J1454" i="3"/>
  <c r="J1438" i="3"/>
  <c r="J1418" i="3"/>
  <c r="J1402" i="3"/>
  <c r="J1384" i="3"/>
  <c r="J1368" i="3"/>
  <c r="J1350" i="3"/>
  <c r="J1332" i="3"/>
  <c r="J1314" i="3"/>
  <c r="J1298" i="3"/>
  <c r="J1282" i="3"/>
  <c r="J1264" i="3"/>
  <c r="J1246" i="3"/>
  <c r="J1228" i="3"/>
  <c r="J1212" i="3"/>
  <c r="J1194" i="3"/>
  <c r="J1178" i="3"/>
  <c r="J1158" i="3"/>
  <c r="J1142" i="3"/>
  <c r="J1126" i="3"/>
  <c r="J1108" i="3"/>
  <c r="J1092" i="3"/>
  <c r="J1072" i="3"/>
  <c r="J1056" i="3"/>
  <c r="J1038" i="3"/>
  <c r="J1022" i="3"/>
  <c r="J1006" i="3"/>
  <c r="J986" i="3"/>
  <c r="J970" i="3"/>
  <c r="J952" i="3"/>
  <c r="J936" i="3"/>
  <c r="J921" i="3"/>
  <c r="J903" i="3"/>
  <c r="J888" i="3"/>
  <c r="J873" i="3"/>
  <c r="J857" i="3"/>
  <c r="J842" i="3"/>
  <c r="J825" i="3"/>
  <c r="J809" i="3"/>
  <c r="J794" i="3"/>
  <c r="J779" i="3"/>
  <c r="J764" i="3"/>
  <c r="J746" i="3"/>
  <c r="J731" i="3"/>
  <c r="J716" i="3"/>
  <c r="J700" i="3"/>
  <c r="J685" i="3"/>
  <c r="J668" i="3"/>
  <c r="J652" i="3"/>
  <c r="J637" i="3"/>
  <c r="J623" i="3"/>
  <c r="J609" i="3"/>
  <c r="J594" i="3"/>
  <c r="J580" i="3"/>
  <c r="J566" i="3"/>
  <c r="J551" i="3"/>
  <c r="J537" i="3"/>
  <c r="J522" i="3"/>
  <c r="J508" i="3"/>
  <c r="J494" i="3"/>
  <c r="J481" i="3"/>
  <c r="J468" i="3"/>
  <c r="J455" i="3"/>
  <c r="J442" i="3"/>
  <c r="J429" i="3"/>
  <c r="J416" i="3"/>
  <c r="J402" i="3"/>
  <c r="J389" i="3"/>
  <c r="J376" i="3"/>
  <c r="J363" i="3"/>
  <c r="J351" i="3"/>
  <c r="J339" i="3"/>
  <c r="J327" i="3"/>
  <c r="J315" i="3"/>
  <c r="J303" i="3"/>
  <c r="J291" i="3"/>
  <c r="J279" i="3"/>
  <c r="J267" i="3"/>
  <c r="J255" i="3"/>
  <c r="J243" i="3"/>
  <c r="J231" i="3"/>
  <c r="J219" i="3"/>
  <c r="J207" i="3"/>
  <c r="J195" i="3"/>
  <c r="J183" i="3"/>
  <c r="J171" i="3"/>
  <c r="J159" i="3"/>
  <c r="J147" i="3"/>
  <c r="J135" i="3"/>
  <c r="J123" i="3"/>
  <c r="J111" i="3"/>
  <c r="J99" i="3"/>
  <c r="J87" i="3"/>
  <c r="J75" i="3"/>
  <c r="J63" i="3"/>
  <c r="J51" i="3"/>
  <c r="J39" i="3"/>
  <c r="J27" i="3"/>
  <c r="J15" i="3"/>
  <c r="J1503" i="3"/>
  <c r="J1487" i="3"/>
  <c r="J1469" i="3"/>
  <c r="J1453" i="3"/>
  <c r="J1437" i="3"/>
  <c r="J1417" i="3"/>
  <c r="J1401" i="3"/>
  <c r="J1383" i="3"/>
  <c r="J1367" i="3"/>
  <c r="J1349" i="3"/>
  <c r="J1331" i="3"/>
  <c r="J1313" i="3"/>
  <c r="J1297" i="3"/>
  <c r="J1281" i="3"/>
  <c r="J1263" i="3"/>
  <c r="J1245" i="3"/>
  <c r="J1227" i="3"/>
  <c r="J1211" i="3"/>
  <c r="J1193" i="3"/>
  <c r="J1177" i="3"/>
  <c r="J1157" i="3"/>
  <c r="J1141" i="3"/>
  <c r="J1125" i="3"/>
  <c r="J1107" i="3"/>
  <c r="J1091" i="3"/>
  <c r="J1071" i="3"/>
  <c r="J1055" i="3"/>
  <c r="J1037" i="3"/>
  <c r="J1021" i="3"/>
  <c r="J1005" i="3"/>
  <c r="J985" i="3"/>
  <c r="J969" i="3"/>
  <c r="J951" i="3"/>
  <c r="J935" i="3"/>
  <c r="J920" i="3"/>
  <c r="J902" i="3"/>
  <c r="J887" i="3"/>
  <c r="J872" i="3"/>
  <c r="J856" i="3"/>
  <c r="J841" i="3"/>
  <c r="J824" i="3"/>
  <c r="J808" i="3"/>
  <c r="J793" i="3"/>
  <c r="J778" i="3"/>
  <c r="J762" i="3"/>
  <c r="J745" i="3"/>
  <c r="J730" i="3"/>
  <c r="J714" i="3"/>
  <c r="J699" i="3"/>
  <c r="J684" i="3"/>
  <c r="J666" i="3"/>
  <c r="J651" i="3"/>
  <c r="J636" i="3"/>
  <c r="J622" i="3"/>
  <c r="J608" i="3"/>
  <c r="J593" i="3"/>
  <c r="J579" i="3"/>
  <c r="J564" i="3"/>
  <c r="J550" i="3"/>
  <c r="J536" i="3"/>
  <c r="J521" i="3"/>
  <c r="J507" i="3"/>
  <c r="J493" i="3"/>
  <c r="J480" i="3"/>
  <c r="J467" i="3"/>
  <c r="J454" i="3"/>
  <c r="J441" i="3"/>
  <c r="J428" i="3"/>
  <c r="J414" i="3"/>
  <c r="J401" i="3"/>
  <c r="J388" i="3"/>
  <c r="J375" i="3"/>
  <c r="J362" i="3"/>
  <c r="J350" i="3"/>
  <c r="J338" i="3"/>
  <c r="J326" i="3"/>
  <c r="J314" i="3"/>
  <c r="J302" i="3"/>
  <c r="J290" i="3"/>
  <c r="J278" i="3"/>
  <c r="J266" i="3"/>
  <c r="J254" i="3"/>
  <c r="J242" i="3"/>
  <c r="J230" i="3"/>
  <c r="J218" i="3"/>
  <c r="J206" i="3"/>
  <c r="J194" i="3"/>
  <c r="J182" i="3"/>
  <c r="J170" i="3"/>
  <c r="J158" i="3"/>
  <c r="J146" i="3"/>
  <c r="J134" i="3"/>
  <c r="J122" i="3"/>
  <c r="J110" i="3"/>
  <c r="J98" i="3"/>
  <c r="J86" i="3"/>
  <c r="J74" i="3"/>
  <c r="J62" i="3"/>
  <c r="J50" i="3"/>
  <c r="J38" i="3"/>
  <c r="J26" i="3"/>
  <c r="J14" i="3"/>
  <c r="J1502" i="3"/>
  <c r="J1486" i="3"/>
  <c r="J1500" i="3"/>
  <c r="J1482" i="3"/>
  <c r="J1466" i="3"/>
  <c r="J1446" i="3"/>
  <c r="J1430" i="3"/>
  <c r="J1414" i="3"/>
  <c r="J1396" i="3"/>
  <c r="J1380" i="3"/>
  <c r="J1360" i="3"/>
  <c r="J1344" i="3"/>
  <c r="J1326" i="3"/>
  <c r="J1310" i="3"/>
  <c r="J1294" i="3"/>
  <c r="J1274" i="3"/>
  <c r="J1258" i="3"/>
  <c r="J1240" i="3"/>
  <c r="J1224" i="3"/>
  <c r="J1206" i="3"/>
  <c r="J1188" i="3"/>
  <c r="J1170" i="3"/>
  <c r="J1154" i="3"/>
  <c r="J1138" i="3"/>
  <c r="J1120" i="3"/>
  <c r="J1102" i="3"/>
  <c r="J1084" i="3"/>
  <c r="J1068" i="3"/>
  <c r="J1050" i="3"/>
  <c r="J1034" i="3"/>
  <c r="J1014" i="3"/>
  <c r="J998" i="3"/>
  <c r="J982" i="3"/>
  <c r="J964" i="3"/>
  <c r="J948" i="3"/>
  <c r="J929" i="3"/>
  <c r="J914" i="3"/>
  <c r="J899" i="3"/>
  <c r="J884" i="3"/>
  <c r="J868" i="3"/>
  <c r="J851" i="3"/>
  <c r="J836" i="3"/>
  <c r="J820" i="3"/>
  <c r="J805" i="3"/>
  <c r="J790" i="3"/>
  <c r="J772" i="3"/>
  <c r="J757" i="3"/>
  <c r="J742" i="3"/>
  <c r="J726" i="3"/>
  <c r="J711" i="3"/>
  <c r="J694" i="3"/>
  <c r="J678" i="3"/>
  <c r="J663" i="3"/>
  <c r="J648" i="3"/>
  <c r="J633" i="3"/>
  <c r="J618" i="3"/>
  <c r="J603" i="3"/>
  <c r="J589" i="3"/>
  <c r="J575" i="3"/>
  <c r="J561" i="3"/>
  <c r="J546" i="3"/>
  <c r="J532" i="3"/>
  <c r="J518" i="3"/>
  <c r="J504" i="3"/>
  <c r="J490" i="3"/>
  <c r="J477" i="3"/>
  <c r="J464" i="3"/>
  <c r="J450" i="3"/>
  <c r="J437" i="3"/>
  <c r="J424" i="3"/>
  <c r="J411" i="3"/>
  <c r="J398" i="3"/>
  <c r="J385" i="3"/>
  <c r="J372" i="3"/>
  <c r="J359" i="3"/>
  <c r="J347" i="3"/>
  <c r="J335" i="3"/>
  <c r="J323" i="3"/>
  <c r="J311" i="3"/>
  <c r="J299" i="3"/>
  <c r="J287" i="3"/>
  <c r="J275" i="3"/>
  <c r="J263" i="3"/>
  <c r="J251" i="3"/>
  <c r="J239" i="3"/>
  <c r="J227" i="3"/>
  <c r="J215" i="3"/>
  <c r="J1499" i="3"/>
  <c r="J1481" i="3"/>
  <c r="J1465" i="3"/>
  <c r="J1445" i="3"/>
  <c r="J1429" i="3"/>
  <c r="J1413" i="3"/>
  <c r="J1395" i="3"/>
  <c r="J1379" i="3"/>
  <c r="J1359" i="3"/>
  <c r="J1343" i="3"/>
  <c r="J1325" i="3"/>
  <c r="J1309" i="3"/>
  <c r="J1293" i="3"/>
  <c r="J1273" i="3"/>
  <c r="J1257" i="3"/>
  <c r="J1239" i="3"/>
  <c r="J1223" i="3"/>
  <c r="J1205" i="3"/>
  <c r="J1187" i="3"/>
  <c r="J1169" i="3"/>
  <c r="J1153" i="3"/>
  <c r="J1137" i="3"/>
  <c r="J1119" i="3"/>
  <c r="J1101" i="3"/>
  <c r="J1083" i="3"/>
  <c r="J1067" i="3"/>
  <c r="J1049" i="3"/>
  <c r="J1033" i="3"/>
  <c r="J1013" i="3"/>
  <c r="J997" i="3"/>
  <c r="J981" i="3"/>
  <c r="J1498" i="3"/>
  <c r="J1480" i="3"/>
  <c r="J1462" i="3"/>
  <c r="J1444" i="3"/>
  <c r="J1428" i="3"/>
  <c r="J1410" i="3"/>
  <c r="J1394" i="3"/>
  <c r="J1374" i="3"/>
  <c r="J1358" i="3"/>
  <c r="J1342" i="3"/>
  <c r="J1324" i="3"/>
  <c r="J1308" i="3"/>
  <c r="J1288" i="3"/>
  <c r="J1272" i="3"/>
  <c r="J1254" i="3"/>
  <c r="J1238" i="3"/>
  <c r="J1222" i="3"/>
  <c r="J1202" i="3"/>
  <c r="J1186" i="3"/>
  <c r="J1168" i="3"/>
  <c r="J1152" i="3"/>
  <c r="J1513" i="3"/>
  <c r="J1497" i="3"/>
  <c r="J1479" i="3"/>
  <c r="J1461" i="3"/>
  <c r="J1443" i="3"/>
  <c r="J1427" i="3"/>
  <c r="J1409" i="3"/>
  <c r="J1393" i="3"/>
  <c r="J1373" i="3"/>
  <c r="J1357" i="3"/>
  <c r="J1341" i="3"/>
  <c r="J1323" i="3"/>
  <c r="J1307" i="3"/>
  <c r="J1287" i="3"/>
  <c r="J1271" i="3"/>
  <c r="J1253" i="3"/>
  <c r="J1237" i="3"/>
  <c r="J1221" i="3"/>
  <c r="J1201" i="3"/>
  <c r="J1185" i="3"/>
  <c r="J1167" i="3"/>
  <c r="J1151" i="3"/>
  <c r="J1133" i="3"/>
  <c r="J1115" i="3"/>
  <c r="J1097" i="3"/>
  <c r="J1081" i="3"/>
  <c r="J1065" i="3"/>
  <c r="J1047" i="3"/>
  <c r="J1029" i="3"/>
  <c r="J1011" i="3"/>
  <c r="J995" i="3"/>
  <c r="J977" i="3"/>
  <c r="J961" i="3"/>
  <c r="J941" i="3"/>
  <c r="J926" i="3"/>
  <c r="J911" i="3"/>
  <c r="J896" i="3"/>
  <c r="J880" i="3"/>
  <c r="J863" i="3"/>
  <c r="J848" i="3"/>
  <c r="J832" i="3"/>
  <c r="J817" i="3"/>
  <c r="J802" i="3"/>
  <c r="J784" i="3"/>
  <c r="J769" i="3"/>
  <c r="J754" i="3"/>
  <c r="J738" i="3"/>
  <c r="J723" i="3"/>
  <c r="J706" i="3"/>
  <c r="J690" i="3"/>
  <c r="J675" i="3"/>
  <c r="J660" i="3"/>
  <c r="J645" i="3"/>
  <c r="J628" i="3"/>
  <c r="J614" i="3"/>
  <c r="J600" i="3"/>
  <c r="J586" i="3"/>
  <c r="J1512" i="3"/>
  <c r="J1494" i="3"/>
  <c r="J1476" i="3"/>
  <c r="J1458" i="3"/>
  <c r="J1442" i="3"/>
  <c r="J1426" i="3"/>
  <c r="J1408" i="3"/>
  <c r="J1390" i="3"/>
  <c r="J1372" i="3"/>
  <c r="J1356" i="3"/>
  <c r="J1338" i="3"/>
  <c r="J1322" i="3"/>
  <c r="J1302" i="3"/>
  <c r="J1286" i="3"/>
  <c r="J1270" i="3"/>
  <c r="J1252" i="3"/>
  <c r="J1236" i="3"/>
  <c r="J1216" i="3"/>
  <c r="J1200" i="3"/>
  <c r="J1182" i="3"/>
  <c r="J1166" i="3"/>
  <c r="J1150" i="3"/>
  <c r="J1130" i="3"/>
  <c r="J1114" i="3"/>
  <c r="J1096" i="3"/>
  <c r="J1080" i="3"/>
  <c r="J1062" i="3"/>
  <c r="J1044" i="3"/>
  <c r="J1026" i="3"/>
  <c r="J1010" i="3"/>
  <c r="J994" i="3"/>
  <c r="J976" i="3"/>
  <c r="J958" i="3"/>
  <c r="J1511" i="3"/>
  <c r="J1493" i="3"/>
  <c r="J1475" i="3"/>
  <c r="J1457" i="3"/>
  <c r="J1441" i="3"/>
  <c r="J1425" i="3"/>
  <c r="J1407" i="3"/>
  <c r="J1389" i="3"/>
  <c r="J1371" i="3"/>
  <c r="J1355" i="3"/>
  <c r="J1337" i="3"/>
  <c r="J1321" i="3"/>
  <c r="J1301" i="3"/>
  <c r="J1285" i="3"/>
  <c r="J1269" i="3"/>
  <c r="J1251" i="3"/>
  <c r="J1235" i="3"/>
  <c r="J1215" i="3"/>
  <c r="J1199" i="3"/>
  <c r="J1181" i="3"/>
  <c r="J1165" i="3"/>
  <c r="J1149" i="3"/>
  <c r="J1129" i="3"/>
  <c r="J1113" i="3"/>
  <c r="J1095" i="3"/>
  <c r="J1079" i="3"/>
  <c r="J1061" i="3"/>
  <c r="J1510" i="3"/>
  <c r="J1490" i="3"/>
  <c r="J1474" i="3"/>
  <c r="J1456" i="3"/>
  <c r="J1440" i="3"/>
  <c r="J1422" i="3"/>
  <c r="J1404" i="3"/>
  <c r="J1468" i="3"/>
  <c r="J1398" i="3"/>
  <c r="J1346" i="3"/>
  <c r="J1296" i="3"/>
  <c r="J1242" i="3"/>
  <c r="J1192" i="3"/>
  <c r="J1140" i="3"/>
  <c r="J1098" i="3"/>
  <c r="J1057" i="3"/>
  <c r="J1023" i="3"/>
  <c r="J989" i="3"/>
  <c r="J954" i="3"/>
  <c r="J928" i="3"/>
  <c r="J908" i="3"/>
  <c r="J882" i="3"/>
  <c r="J860" i="3"/>
  <c r="J834" i="3"/>
  <c r="J812" i="3"/>
  <c r="J789" i="3"/>
  <c r="J766" i="3"/>
  <c r="J741" i="3"/>
  <c r="J718" i="3"/>
  <c r="J693" i="3"/>
  <c r="J672" i="3"/>
  <c r="J647" i="3"/>
  <c r="J625" i="3"/>
  <c r="J602" i="3"/>
  <c r="J582" i="3"/>
  <c r="J562" i="3"/>
  <c r="J543" i="3"/>
  <c r="J525" i="3"/>
  <c r="J505" i="3"/>
  <c r="J486" i="3"/>
  <c r="J470" i="3"/>
  <c r="J452" i="3"/>
  <c r="J434" i="3"/>
  <c r="J418" i="3"/>
  <c r="J399" i="3"/>
  <c r="J382" i="3"/>
  <c r="J365" i="3"/>
  <c r="J348" i="3"/>
  <c r="J332" i="3"/>
  <c r="J317" i="3"/>
  <c r="J300" i="3"/>
  <c r="J284" i="3"/>
  <c r="J269" i="3"/>
  <c r="J252" i="3"/>
  <c r="J236" i="3"/>
  <c r="J221" i="3"/>
  <c r="J204" i="3"/>
  <c r="J190" i="3"/>
  <c r="J176" i="3"/>
  <c r="J162" i="3"/>
  <c r="J148" i="3"/>
  <c r="J132" i="3"/>
  <c r="J118" i="3"/>
  <c r="J104" i="3"/>
  <c r="J90" i="3"/>
  <c r="J76" i="3"/>
  <c r="J60" i="3"/>
  <c r="J46" i="3"/>
  <c r="J32" i="3"/>
  <c r="J18" i="3"/>
  <c r="J4" i="3"/>
  <c r="J605" i="3"/>
  <c r="J191" i="3"/>
  <c r="J1467" i="3"/>
  <c r="J1397" i="3"/>
  <c r="J1345" i="3"/>
  <c r="J1295" i="3"/>
  <c r="J1241" i="3"/>
  <c r="J1191" i="3"/>
  <c r="J1139" i="3"/>
  <c r="J1094" i="3"/>
  <c r="J1054" i="3"/>
  <c r="J1020" i="3"/>
  <c r="J984" i="3"/>
  <c r="J953" i="3"/>
  <c r="J927" i="3"/>
  <c r="J906" i="3"/>
  <c r="J881" i="3"/>
  <c r="J858" i="3"/>
  <c r="J833" i="3"/>
  <c r="J810" i="3"/>
  <c r="J785" i="3"/>
  <c r="J765" i="3"/>
  <c r="J740" i="3"/>
  <c r="J717" i="3"/>
  <c r="J692" i="3"/>
  <c r="J671" i="3"/>
  <c r="J646" i="3"/>
  <c r="J624" i="3"/>
  <c r="J601" i="3"/>
  <c r="J581" i="3"/>
  <c r="J560" i="3"/>
  <c r="J542" i="3"/>
  <c r="J524" i="3"/>
  <c r="J503" i="3"/>
  <c r="J485" i="3"/>
  <c r="J469" i="3"/>
  <c r="J449" i="3"/>
  <c r="J433" i="3"/>
  <c r="J417" i="3"/>
  <c r="J397" i="3"/>
  <c r="J381" i="3"/>
  <c r="J364" i="3"/>
  <c r="J346" i="3"/>
  <c r="J331" i="3"/>
  <c r="J316" i="3"/>
  <c r="J298" i="3"/>
  <c r="J283" i="3"/>
  <c r="J268" i="3"/>
  <c r="J250" i="3"/>
  <c r="J235" i="3"/>
  <c r="J220" i="3"/>
  <c r="J203" i="3"/>
  <c r="J189" i="3"/>
  <c r="J175" i="3"/>
  <c r="J161" i="3"/>
  <c r="J145" i="3"/>
  <c r="J131" i="3"/>
  <c r="J117" i="3"/>
  <c r="J103" i="3"/>
  <c r="J89" i="3"/>
  <c r="J73" i="3"/>
  <c r="J59" i="3"/>
  <c r="J45" i="3"/>
  <c r="J31" i="3"/>
  <c r="J17" i="3"/>
  <c r="J3" i="3"/>
  <c r="J885" i="3"/>
  <c r="J544" i="3"/>
  <c r="J349" i="3"/>
  <c r="J177" i="3"/>
  <c r="J47" i="3"/>
  <c r="J1455" i="3"/>
  <c r="J1386" i="3"/>
  <c r="J1336" i="3"/>
  <c r="J1284" i="3"/>
  <c r="J1230" i="3"/>
  <c r="J1180" i="3"/>
  <c r="J1134" i="3"/>
  <c r="J1093" i="3"/>
  <c r="J1053" i="3"/>
  <c r="J1019" i="3"/>
  <c r="J983" i="3"/>
  <c r="J950" i="3"/>
  <c r="J925" i="3"/>
  <c r="J901" i="3"/>
  <c r="J877" i="3"/>
  <c r="J855" i="3"/>
  <c r="J831" i="3"/>
  <c r="J807" i="3"/>
  <c r="J783" i="3"/>
  <c r="J759" i="3"/>
  <c r="J737" i="3"/>
  <c r="J713" i="3"/>
  <c r="J689" i="3"/>
  <c r="J665" i="3"/>
  <c r="J641" i="3"/>
  <c r="J621" i="3"/>
  <c r="J599" i="3"/>
  <c r="J577" i="3"/>
  <c r="J558" i="3"/>
  <c r="J541" i="3"/>
  <c r="J520" i="3"/>
  <c r="J502" i="3"/>
  <c r="J484" i="3"/>
  <c r="J466" i="3"/>
  <c r="J448" i="3"/>
  <c r="J432" i="3"/>
  <c r="J413" i="3"/>
  <c r="J396" i="3"/>
  <c r="J380" i="3"/>
  <c r="J361" i="3"/>
  <c r="J345" i="3"/>
  <c r="J330" i="3"/>
  <c r="J313" i="3"/>
  <c r="J297" i="3"/>
  <c r="J282" i="3"/>
  <c r="J265" i="3"/>
  <c r="J249" i="3"/>
  <c r="J234" i="3"/>
  <c r="J217" i="3"/>
  <c r="J202" i="3"/>
  <c r="J188" i="3"/>
  <c r="J174" i="3"/>
  <c r="J160" i="3"/>
  <c r="J144" i="3"/>
  <c r="J130" i="3"/>
  <c r="J116" i="3"/>
  <c r="J102" i="3"/>
  <c r="J88" i="3"/>
  <c r="J72" i="3"/>
  <c r="J58" i="3"/>
  <c r="J44" i="3"/>
  <c r="J30" i="3"/>
  <c r="J16" i="3"/>
  <c r="J933" i="3"/>
  <c r="J649" i="3"/>
  <c r="J419" i="3"/>
  <c r="J270" i="3"/>
  <c r="J133" i="3"/>
  <c r="J5" i="3"/>
  <c r="J1452" i="3"/>
  <c r="J1385" i="3"/>
  <c r="J1335" i="3"/>
  <c r="J1283" i="3"/>
  <c r="J1229" i="3"/>
  <c r="J1179" i="3"/>
  <c r="J1128" i="3"/>
  <c r="J1086" i="3"/>
  <c r="J1048" i="3"/>
  <c r="J1012" i="3"/>
  <c r="J978" i="3"/>
  <c r="J949" i="3"/>
  <c r="J924" i="3"/>
  <c r="J900" i="3"/>
  <c r="J876" i="3"/>
  <c r="J854" i="3"/>
  <c r="J830" i="3"/>
  <c r="J806" i="3"/>
  <c r="J782" i="3"/>
  <c r="J758" i="3"/>
  <c r="J736" i="3"/>
  <c r="J712" i="3"/>
  <c r="J688" i="3"/>
  <c r="J664" i="3"/>
  <c r="J640" i="3"/>
  <c r="J620" i="3"/>
  <c r="J598" i="3"/>
  <c r="J576" i="3"/>
  <c r="J557" i="3"/>
  <c r="J540" i="3"/>
  <c r="J519" i="3"/>
  <c r="J501" i="3"/>
  <c r="J483" i="3"/>
  <c r="J465" i="3"/>
  <c r="J447" i="3"/>
  <c r="J431" i="3"/>
  <c r="J412" i="3"/>
  <c r="J395" i="3"/>
  <c r="J378" i="3"/>
  <c r="J360" i="3"/>
  <c r="J344" i="3"/>
  <c r="J329" i="3"/>
  <c r="J312" i="3"/>
  <c r="J296" i="3"/>
  <c r="J281" i="3"/>
  <c r="J264" i="3"/>
  <c r="J248" i="3"/>
  <c r="J233" i="3"/>
  <c r="J216" i="3"/>
  <c r="J201" i="3"/>
  <c r="J187" i="3"/>
  <c r="J173" i="3"/>
  <c r="J157" i="3"/>
  <c r="J143" i="3"/>
  <c r="J129" i="3"/>
  <c r="J115" i="3"/>
  <c r="J101" i="3"/>
  <c r="J85" i="3"/>
  <c r="J71" i="3"/>
  <c r="J57" i="3"/>
  <c r="J43" i="3"/>
  <c r="J29" i="3"/>
  <c r="J13" i="3"/>
  <c r="J909" i="3"/>
  <c r="J697" i="3"/>
  <c r="J471" i="3"/>
  <c r="J333" i="3"/>
  <c r="J237" i="3"/>
  <c r="J91" i="3"/>
  <c r="J1451" i="3"/>
  <c r="J1382" i="3"/>
  <c r="J1330" i="3"/>
  <c r="J1278" i="3"/>
  <c r="J1226" i="3"/>
  <c r="J1174" i="3"/>
  <c r="J1127" i="3"/>
  <c r="J1085" i="3"/>
  <c r="J1043" i="3"/>
  <c r="J1009" i="3"/>
  <c r="J975" i="3"/>
  <c r="J947" i="3"/>
  <c r="J923" i="3"/>
  <c r="J898" i="3"/>
  <c r="J875" i="3"/>
  <c r="J850" i="3"/>
  <c r="J829" i="3"/>
  <c r="J804" i="3"/>
  <c r="J781" i="3"/>
  <c r="J756" i="3"/>
  <c r="J733" i="3"/>
  <c r="J710" i="3"/>
  <c r="J687" i="3"/>
  <c r="J662" i="3"/>
  <c r="J639" i="3"/>
  <c r="J616" i="3"/>
  <c r="J597" i="3"/>
  <c r="J574" i="3"/>
  <c r="J556" i="3"/>
  <c r="J538" i="3"/>
  <c r="J517" i="3"/>
  <c r="J498" i="3"/>
  <c r="J482" i="3"/>
  <c r="J462" i="3"/>
  <c r="J446" i="3"/>
  <c r="J430" i="3"/>
  <c r="J410" i="3"/>
  <c r="J394" i="3"/>
  <c r="J377" i="3"/>
  <c r="J358" i="3"/>
  <c r="J343" i="3"/>
  <c r="J328" i="3"/>
  <c r="J310" i="3"/>
  <c r="J295" i="3"/>
  <c r="J280" i="3"/>
  <c r="J262" i="3"/>
  <c r="J247" i="3"/>
  <c r="J232" i="3"/>
  <c r="J214" i="3"/>
  <c r="J200" i="3"/>
  <c r="J186" i="3"/>
  <c r="J172" i="3"/>
  <c r="J156" i="3"/>
  <c r="J142" i="3"/>
  <c r="J128" i="3"/>
  <c r="J114" i="3"/>
  <c r="J100" i="3"/>
  <c r="J84" i="3"/>
  <c r="J70" i="3"/>
  <c r="J56" i="3"/>
  <c r="J42" i="3"/>
  <c r="J28" i="3"/>
  <c r="J12" i="3"/>
  <c r="J506" i="3"/>
  <c r="J1439" i="3"/>
  <c r="J1381" i="3"/>
  <c r="J1329" i="3"/>
  <c r="J1277" i="3"/>
  <c r="J1225" i="3"/>
  <c r="J1173" i="3"/>
  <c r="J1122" i="3"/>
  <c r="J1082" i="3"/>
  <c r="J1042" i="3"/>
  <c r="J1008" i="3"/>
  <c r="J972" i="3"/>
  <c r="J942" i="3"/>
  <c r="J922" i="3"/>
  <c r="J897" i="3"/>
  <c r="J874" i="3"/>
  <c r="J849" i="3"/>
  <c r="J828" i="3"/>
  <c r="J803" i="3"/>
  <c r="J780" i="3"/>
  <c r="J755" i="3"/>
  <c r="J732" i="3"/>
  <c r="J707" i="3"/>
  <c r="J686" i="3"/>
  <c r="J661" i="3"/>
  <c r="J638" i="3"/>
  <c r="J615" i="3"/>
  <c r="J596" i="3"/>
  <c r="J573" i="3"/>
  <c r="J555" i="3"/>
  <c r="J534" i="3"/>
  <c r="J516" i="3"/>
  <c r="J497" i="3"/>
  <c r="J479" i="3"/>
  <c r="J461" i="3"/>
  <c r="J445" i="3"/>
  <c r="J426" i="3"/>
  <c r="J409" i="3"/>
  <c r="J393" i="3"/>
  <c r="J374" i="3"/>
  <c r="J357" i="3"/>
  <c r="J342" i="3"/>
  <c r="J325" i="3"/>
  <c r="J309" i="3"/>
  <c r="J294" i="3"/>
  <c r="J277" i="3"/>
  <c r="J261" i="3"/>
  <c r="J246" i="3"/>
  <c r="J229" i="3"/>
  <c r="J213" i="3"/>
  <c r="J199" i="3"/>
  <c r="J185" i="3"/>
  <c r="J169" i="3"/>
  <c r="J155" i="3"/>
  <c r="J141" i="3"/>
  <c r="J127" i="3"/>
  <c r="J113" i="3"/>
  <c r="J97" i="3"/>
  <c r="J83" i="3"/>
  <c r="J69" i="3"/>
  <c r="J55" i="3"/>
  <c r="J41" i="3"/>
  <c r="J25" i="3"/>
  <c r="J11" i="3"/>
  <c r="J1024" i="3"/>
  <c r="J673" i="3"/>
  <c r="J366" i="3"/>
  <c r="J163" i="3"/>
  <c r="J19" i="3"/>
  <c r="J1432" i="3"/>
  <c r="J1370" i="3"/>
  <c r="J1318" i="3"/>
  <c r="J1266" i="3"/>
  <c r="J1214" i="3"/>
  <c r="J1164" i="3"/>
  <c r="J1121" i="3"/>
  <c r="J1078" i="3"/>
  <c r="J1041" i="3"/>
  <c r="J1007" i="3"/>
  <c r="J971" i="3"/>
  <c r="J940" i="3"/>
  <c r="J916" i="3"/>
  <c r="J894" i="3"/>
  <c r="J870" i="3"/>
  <c r="J846" i="3"/>
  <c r="J822" i="3"/>
  <c r="J798" i="3"/>
  <c r="J777" i="3"/>
  <c r="J753" i="3"/>
  <c r="J729" i="3"/>
  <c r="J705" i="3"/>
  <c r="J681" i="3"/>
  <c r="J659" i="3"/>
  <c r="J635" i="3"/>
  <c r="J613" i="3"/>
  <c r="J592" i="3"/>
  <c r="J572" i="3"/>
  <c r="J554" i="3"/>
  <c r="J533" i="3"/>
  <c r="J515" i="3"/>
  <c r="J496" i="3"/>
  <c r="J478" i="3"/>
  <c r="J460" i="3"/>
  <c r="J444" i="3"/>
  <c r="J425" i="3"/>
  <c r="J408" i="3"/>
  <c r="J392" i="3"/>
  <c r="J373" i="3"/>
  <c r="J356" i="3"/>
  <c r="J341" i="3"/>
  <c r="J324" i="3"/>
  <c r="J308" i="3"/>
  <c r="J293" i="3"/>
  <c r="J276" i="3"/>
  <c r="J260" i="3"/>
  <c r="J245" i="3"/>
  <c r="J228" i="3"/>
  <c r="J212" i="3"/>
  <c r="J198" i="3"/>
  <c r="J184" i="3"/>
  <c r="J168" i="3"/>
  <c r="J154" i="3"/>
  <c r="J140" i="3"/>
  <c r="J126" i="3"/>
  <c r="J112" i="3"/>
  <c r="J96" i="3"/>
  <c r="J82" i="3"/>
  <c r="J68" i="3"/>
  <c r="J54" i="3"/>
  <c r="J40" i="3"/>
  <c r="J24" i="3"/>
  <c r="J10" i="3"/>
  <c r="J435" i="3"/>
  <c r="J1509" i="3"/>
  <c r="J1431" i="3"/>
  <c r="J1369" i="3"/>
  <c r="J1317" i="3"/>
  <c r="J1265" i="3"/>
  <c r="J1213" i="3"/>
  <c r="J1163" i="3"/>
  <c r="J1116" i="3"/>
  <c r="J1077" i="3"/>
  <c r="J1036" i="3"/>
  <c r="J1000" i="3"/>
  <c r="J966" i="3"/>
  <c r="J939" i="3"/>
  <c r="J915" i="3"/>
  <c r="J893" i="3"/>
  <c r="J869" i="3"/>
  <c r="J845" i="3"/>
  <c r="J821" i="3"/>
  <c r="J797" i="3"/>
  <c r="J776" i="3"/>
  <c r="J752" i="3"/>
  <c r="J728" i="3"/>
  <c r="J704" i="3"/>
  <c r="J680" i="3"/>
  <c r="J658" i="3"/>
  <c r="J634" i="3"/>
  <c r="J612" i="3"/>
  <c r="J590" i="3"/>
  <c r="J570" i="3"/>
  <c r="J553" i="3"/>
  <c r="J531" i="3"/>
  <c r="J514" i="3"/>
  <c r="J495" i="3"/>
  <c r="J476" i="3"/>
  <c r="J459" i="3"/>
  <c r="J443" i="3"/>
  <c r="J423" i="3"/>
  <c r="J407" i="3"/>
  <c r="J390" i="3"/>
  <c r="J371" i="3"/>
  <c r="J355" i="3"/>
  <c r="J340" i="3"/>
  <c r="J322" i="3"/>
  <c r="J307" i="3"/>
  <c r="J292" i="3"/>
  <c r="J274" i="3"/>
  <c r="J259" i="3"/>
  <c r="J244" i="3"/>
  <c r="J226" i="3"/>
  <c r="J211" i="3"/>
  <c r="J197" i="3"/>
  <c r="J181" i="3"/>
  <c r="J167" i="3"/>
  <c r="J153" i="3"/>
  <c r="J139" i="3"/>
  <c r="J125" i="3"/>
  <c r="J109" i="3"/>
  <c r="J95" i="3"/>
  <c r="J81" i="3"/>
  <c r="J67" i="3"/>
  <c r="J53" i="3"/>
  <c r="J37" i="3"/>
  <c r="J23" i="3"/>
  <c r="J9" i="3"/>
  <c r="J1197" i="3"/>
  <c r="J791" i="3"/>
  <c r="J527" i="3"/>
  <c r="J318" i="3"/>
  <c r="J119" i="3"/>
  <c r="J1501" i="3"/>
  <c r="J1421" i="3"/>
  <c r="J1366" i="3"/>
  <c r="J1312" i="3"/>
  <c r="J1260" i="3"/>
  <c r="J1210" i="3"/>
  <c r="J1156" i="3"/>
  <c r="J1110" i="3"/>
  <c r="J1070" i="3"/>
  <c r="J1035" i="3"/>
  <c r="J999" i="3"/>
  <c r="J965" i="3"/>
  <c r="J938" i="3"/>
  <c r="J913" i="3"/>
  <c r="J890" i="3"/>
  <c r="J867" i="3"/>
  <c r="J844" i="3"/>
  <c r="J819" i="3"/>
  <c r="J796" i="3"/>
  <c r="J771" i="3"/>
  <c r="J750" i="3"/>
  <c r="J725" i="3"/>
  <c r="J702" i="3"/>
  <c r="J677" i="3"/>
  <c r="J654" i="3"/>
  <c r="J632" i="3"/>
  <c r="J611" i="3"/>
  <c r="J588" i="3"/>
  <c r="J569" i="3"/>
  <c r="J549" i="3"/>
  <c r="J530" i="3"/>
  <c r="J512" i="3"/>
  <c r="J492" i="3"/>
  <c r="J474" i="3"/>
  <c r="J458" i="3"/>
  <c r="J440" i="3"/>
  <c r="J422" i="3"/>
  <c r="J406" i="3"/>
  <c r="J387" i="3"/>
  <c r="J370" i="3"/>
  <c r="J354" i="3"/>
  <c r="J337" i="3"/>
  <c r="J321" i="3"/>
  <c r="J306" i="3"/>
  <c r="J289" i="3"/>
  <c r="J273" i="3"/>
  <c r="J258" i="3"/>
  <c r="J241" i="3"/>
  <c r="J225" i="3"/>
  <c r="J210" i="3"/>
  <c r="J196" i="3"/>
  <c r="J180" i="3"/>
  <c r="J166" i="3"/>
  <c r="J152" i="3"/>
  <c r="J138" i="3"/>
  <c r="J124" i="3"/>
  <c r="J108" i="3"/>
  <c r="J94" i="3"/>
  <c r="J80" i="3"/>
  <c r="J66" i="3"/>
  <c r="J52" i="3"/>
  <c r="J36" i="3"/>
  <c r="J22" i="3"/>
  <c r="J8" i="3"/>
  <c r="J1403" i="3"/>
  <c r="J1058" i="3"/>
  <c r="J861" i="3"/>
  <c r="J743" i="3"/>
  <c r="J563" i="3"/>
  <c r="J400" i="3"/>
  <c r="J285" i="3"/>
  <c r="J222" i="3"/>
  <c r="J105" i="3"/>
  <c r="J33" i="3"/>
  <c r="J1489" i="3"/>
  <c r="J1416" i="3"/>
  <c r="J1365" i="3"/>
  <c r="J1311" i="3"/>
  <c r="J1259" i="3"/>
  <c r="J1209" i="3"/>
  <c r="J1155" i="3"/>
  <c r="J1109" i="3"/>
  <c r="J1069" i="3"/>
  <c r="J1030" i="3"/>
  <c r="J996" i="3"/>
  <c r="J963" i="3"/>
  <c r="J937" i="3"/>
  <c r="J912" i="3"/>
  <c r="J889" i="3"/>
  <c r="J864" i="3"/>
  <c r="J843" i="3"/>
  <c r="J818" i="3"/>
  <c r="J795" i="3"/>
  <c r="J770" i="3"/>
  <c r="J749" i="3"/>
  <c r="J724" i="3"/>
  <c r="J701" i="3"/>
  <c r="J676" i="3"/>
  <c r="J653" i="3"/>
  <c r="J629" i="3"/>
  <c r="J610" i="3"/>
  <c r="J587" i="3"/>
  <c r="J568" i="3"/>
  <c r="J548" i="3"/>
  <c r="J529" i="3"/>
  <c r="J510" i="3"/>
  <c r="J491" i="3"/>
  <c r="J473" i="3"/>
  <c r="J457" i="3"/>
  <c r="J438" i="3"/>
  <c r="J421" i="3"/>
  <c r="J405" i="3"/>
  <c r="J386" i="3"/>
  <c r="J369" i="3"/>
  <c r="J353" i="3"/>
  <c r="J336" i="3"/>
  <c r="J320" i="3"/>
  <c r="J305" i="3"/>
  <c r="J288" i="3"/>
  <c r="J272" i="3"/>
  <c r="J257" i="3"/>
  <c r="J240" i="3"/>
  <c r="J224" i="3"/>
  <c r="J209" i="3"/>
  <c r="J193" i="3"/>
  <c r="J179" i="3"/>
  <c r="J165" i="3"/>
  <c r="J151" i="3"/>
  <c r="J137" i="3"/>
  <c r="J121" i="3"/>
  <c r="J107" i="3"/>
  <c r="J93" i="3"/>
  <c r="J79" i="3"/>
  <c r="J65" i="3"/>
  <c r="J49" i="3"/>
  <c r="J35" i="3"/>
  <c r="J21" i="3"/>
  <c r="J7" i="3"/>
  <c r="J1105" i="3"/>
  <c r="J815" i="3"/>
  <c r="J626" i="3"/>
  <c r="J453" i="3"/>
  <c r="J301" i="3"/>
  <c r="J205" i="3"/>
  <c r="J77" i="3"/>
  <c r="J1485" i="3"/>
  <c r="J1415" i="3"/>
  <c r="J1354" i="3"/>
  <c r="J1300" i="3"/>
  <c r="J1250" i="3"/>
  <c r="J1198" i="3"/>
  <c r="J1144" i="3"/>
  <c r="J1106" i="3"/>
  <c r="J1066" i="3"/>
  <c r="J1025" i="3"/>
  <c r="J993" i="3"/>
  <c r="J962" i="3"/>
  <c r="J934" i="3"/>
  <c r="J910" i="3"/>
  <c r="J886" i="3"/>
  <c r="J862" i="3"/>
  <c r="J838" i="3"/>
  <c r="J816" i="3"/>
  <c r="J792" i="3"/>
  <c r="J768" i="3"/>
  <c r="J744" i="3"/>
  <c r="J720" i="3"/>
  <c r="J698" i="3"/>
  <c r="J674" i="3"/>
  <c r="J650" i="3"/>
  <c r="J627" i="3"/>
  <c r="J606" i="3"/>
  <c r="J585" i="3"/>
  <c r="J567" i="3"/>
  <c r="J545" i="3"/>
  <c r="J528" i="3"/>
  <c r="J509" i="3"/>
  <c r="J489" i="3"/>
  <c r="J472" i="3"/>
  <c r="J456" i="3"/>
  <c r="J436" i="3"/>
  <c r="J420" i="3"/>
  <c r="J404" i="3"/>
  <c r="J384" i="3"/>
  <c r="J368" i="3"/>
  <c r="J352" i="3"/>
  <c r="J334" i="3"/>
  <c r="J319" i="3"/>
  <c r="J304" i="3"/>
  <c r="J286" i="3"/>
  <c r="J271" i="3"/>
  <c r="J256" i="3"/>
  <c r="J238" i="3"/>
  <c r="J223" i="3"/>
  <c r="J208" i="3"/>
  <c r="J192" i="3"/>
  <c r="J178" i="3"/>
  <c r="J164" i="3"/>
  <c r="J150" i="3"/>
  <c r="J136" i="3"/>
  <c r="J120" i="3"/>
  <c r="J106" i="3"/>
  <c r="J92" i="3"/>
  <c r="J78" i="3"/>
  <c r="J64" i="3"/>
  <c r="J48" i="3"/>
  <c r="J34" i="3"/>
  <c r="J20" i="3"/>
  <c r="J6" i="3"/>
  <c r="J1473" i="3"/>
  <c r="J1353" i="3"/>
  <c r="J1299" i="3"/>
  <c r="J1249" i="3"/>
  <c r="J1143" i="3"/>
  <c r="J990" i="3"/>
  <c r="J957" i="3"/>
  <c r="J837" i="3"/>
  <c r="J767" i="3"/>
  <c r="J719" i="3"/>
  <c r="J584" i="3"/>
  <c r="J488" i="3"/>
  <c r="J383" i="3"/>
  <c r="J253" i="3"/>
  <c r="J149" i="3"/>
  <c r="J61" i="3"/>
  <c r="K937" i="2" l="1"/>
  <c r="M74" i="2"/>
  <c r="M831" i="2"/>
  <c r="L74" i="2"/>
  <c r="I545" i="2"/>
  <c r="L831" i="2"/>
  <c r="J932" i="2"/>
  <c r="K74" i="2"/>
  <c r="K831" i="2"/>
  <c r="L972" i="2"/>
  <c r="J74" i="2"/>
  <c r="N74" i="2" s="1"/>
  <c r="I972" i="2"/>
  <c r="L59" i="2"/>
  <c r="M972" i="2"/>
  <c r="J457" i="2"/>
  <c r="I57" i="2"/>
  <c r="L932" i="2"/>
  <c r="I104" i="2"/>
  <c r="J440" i="2"/>
  <c r="L184" i="2"/>
  <c r="L145" i="2"/>
  <c r="L167" i="2"/>
  <c r="K210" i="2"/>
  <c r="K429" i="2"/>
  <c r="K378" i="2"/>
  <c r="K542" i="2"/>
  <c r="K529" i="2"/>
  <c r="I793" i="2"/>
  <c r="J1000" i="2"/>
  <c r="M519" i="2"/>
  <c r="J98" i="2"/>
  <c r="M145" i="2"/>
  <c r="M198" i="2"/>
  <c r="K167" i="2"/>
  <c r="K478" i="2"/>
  <c r="I542" i="2"/>
  <c r="I641" i="2"/>
  <c r="M841" i="2"/>
  <c r="L98" i="2"/>
  <c r="L210" i="2"/>
  <c r="J198" i="2"/>
  <c r="J669" i="2"/>
  <c r="L669" i="2"/>
  <c r="K98" i="2"/>
  <c r="M210" i="2"/>
  <c r="M487" i="2"/>
  <c r="K641" i="2"/>
  <c r="N641" i="2" s="1"/>
  <c r="J972" i="2"/>
  <c r="J511" i="2"/>
  <c r="M669" i="2"/>
  <c r="I98" i="2"/>
  <c r="M167" i="2"/>
  <c r="I429" i="2"/>
  <c r="I519" i="2"/>
  <c r="N519" i="2" s="1"/>
  <c r="K487" i="2"/>
  <c r="M511" i="2"/>
  <c r="K793" i="2"/>
  <c r="J362" i="2"/>
  <c r="M542" i="2"/>
  <c r="L487" i="2"/>
  <c r="K511" i="2"/>
  <c r="K486" i="2"/>
  <c r="J641" i="2"/>
  <c r="K841" i="2"/>
  <c r="L1000" i="2"/>
  <c r="I362" i="2"/>
  <c r="M529" i="2"/>
  <c r="L486" i="2"/>
  <c r="I841" i="2"/>
  <c r="I198" i="2"/>
  <c r="M362" i="2"/>
  <c r="L529" i="2"/>
  <c r="K669" i="2"/>
  <c r="J529" i="2"/>
  <c r="M429" i="2"/>
  <c r="J478" i="2"/>
  <c r="L198" i="2"/>
  <c r="L378" i="2"/>
  <c r="J486" i="2"/>
  <c r="M478" i="2"/>
  <c r="J487" i="2"/>
  <c r="M641" i="2"/>
  <c r="L793" i="2"/>
  <c r="J429" i="2"/>
  <c r="I378" i="2"/>
  <c r="L759" i="2"/>
  <c r="K675" i="2"/>
  <c r="L213" i="2"/>
  <c r="I856" i="2"/>
  <c r="J21" i="2"/>
  <c r="I21" i="2"/>
  <c r="J927" i="2"/>
  <c r="J856" i="2"/>
  <c r="K849" i="2"/>
  <c r="I927" i="2"/>
  <c r="K9" i="2"/>
  <c r="M216" i="2"/>
  <c r="L9" i="2"/>
  <c r="J702" i="2"/>
  <c r="L227" i="2"/>
  <c r="M9" i="2"/>
  <c r="J9" i="2"/>
  <c r="M109" i="2"/>
  <c r="K13" i="2"/>
  <c r="J914" i="2"/>
  <c r="M440" i="2"/>
  <c r="M104" i="2"/>
  <c r="J104" i="2"/>
  <c r="I440" i="2"/>
  <c r="K104" i="2"/>
  <c r="I462" i="2"/>
  <c r="L156" i="2"/>
  <c r="L439" i="2"/>
  <c r="J495" i="2"/>
  <c r="L943" i="2"/>
  <c r="K195" i="2"/>
  <c r="K7" i="2"/>
  <c r="K465" i="2"/>
  <c r="M56" i="2"/>
  <c r="K23" i="2"/>
  <c r="L23" i="2"/>
  <c r="I690" i="2"/>
  <c r="J213" i="2"/>
  <c r="M266" i="2"/>
  <c r="I266" i="2"/>
  <c r="I292" i="2"/>
  <c r="L537" i="2"/>
  <c r="I675" i="2"/>
  <c r="M679" i="2"/>
  <c r="K73" i="2"/>
  <c r="K658" i="2"/>
  <c r="K572" i="2"/>
  <c r="I679" i="2"/>
  <c r="J73" i="2"/>
  <c r="I73" i="2"/>
  <c r="M675" i="2"/>
  <c r="K108" i="2"/>
  <c r="L675" i="2"/>
  <c r="M213" i="2"/>
  <c r="K292" i="2"/>
  <c r="K501" i="2"/>
  <c r="K679" i="2"/>
  <c r="L73" i="2"/>
  <c r="K537" i="2"/>
  <c r="K942" i="2"/>
  <c r="L179" i="2"/>
  <c r="J292" i="2"/>
  <c r="L266" i="2"/>
  <c r="I572" i="2"/>
  <c r="M480" i="2"/>
  <c r="J537" i="2"/>
  <c r="K702" i="2"/>
  <c r="J266" i="2"/>
  <c r="M292" i="2"/>
  <c r="J572" i="2"/>
  <c r="I537" i="2"/>
  <c r="M775" i="2"/>
  <c r="K299" i="2"/>
  <c r="L207" i="2"/>
  <c r="M212" i="2"/>
  <c r="L856" i="2"/>
  <c r="J103" i="2"/>
  <c r="L480" i="2"/>
  <c r="K276" i="2"/>
  <c r="J939" i="2"/>
  <c r="J679" i="2"/>
  <c r="M939" i="2"/>
  <c r="J87" i="2"/>
  <c r="L87" i="2"/>
  <c r="K730" i="2"/>
  <c r="I730" i="2"/>
  <c r="K789" i="2"/>
  <c r="L27" i="2"/>
  <c r="I87" i="2"/>
  <c r="I214" i="2"/>
  <c r="J730" i="2"/>
  <c r="K984" i="2"/>
  <c r="M27" i="2"/>
  <c r="L927" i="2"/>
  <c r="J27" i="2"/>
  <c r="K27" i="2"/>
  <c r="K123" i="2"/>
  <c r="K87" i="2"/>
  <c r="J948" i="2"/>
  <c r="I105" i="2"/>
  <c r="J309" i="2"/>
  <c r="K847" i="2"/>
  <c r="I920" i="2"/>
  <c r="K438" i="2"/>
  <c r="L403" i="2"/>
  <c r="J505" i="2"/>
  <c r="K978" i="2"/>
  <c r="M871" i="2"/>
  <c r="L871" i="2"/>
  <c r="J871" i="2"/>
  <c r="L118" i="2"/>
  <c r="K871" i="2"/>
  <c r="L978" i="2"/>
  <c r="J978" i="2"/>
  <c r="I978" i="2"/>
  <c r="I718" i="2"/>
  <c r="J718" i="2"/>
  <c r="K541" i="2"/>
  <c r="K690" i="2"/>
  <c r="L846" i="2"/>
  <c r="M690" i="2"/>
  <c r="L729" i="2"/>
  <c r="J847" i="2"/>
  <c r="I360" i="2"/>
  <c r="I541" i="2"/>
  <c r="K811" i="2"/>
  <c r="L572" i="2"/>
  <c r="M53" i="2"/>
  <c r="K53" i="2"/>
  <c r="I720" i="2"/>
  <c r="M895" i="2"/>
  <c r="J53" i="2"/>
  <c r="I734" i="2"/>
  <c r="M811" i="2"/>
  <c r="I811" i="2"/>
  <c r="I53" i="2"/>
  <c r="J720" i="2"/>
  <c r="K226" i="2"/>
  <c r="K844" i="2"/>
  <c r="K332" i="2"/>
  <c r="L299" i="2"/>
  <c r="M965" i="2"/>
  <c r="J299" i="2"/>
  <c r="J295" i="2"/>
  <c r="L459" i="2"/>
  <c r="M490" i="2"/>
  <c r="K645" i="2"/>
  <c r="J703" i="2"/>
  <c r="I842" i="2"/>
  <c r="M974" i="2"/>
  <c r="L66" i="2"/>
  <c r="J108" i="2"/>
  <c r="I459" i="2"/>
  <c r="K580" i="2"/>
  <c r="M459" i="2"/>
  <c r="I886" i="2"/>
  <c r="K178" i="2"/>
  <c r="K490" i="2"/>
  <c r="J501" i="2"/>
  <c r="K775" i="2"/>
  <c r="M942" i="2"/>
  <c r="L295" i="2"/>
  <c r="I501" i="2"/>
  <c r="K570" i="2"/>
  <c r="I743" i="2"/>
  <c r="K29" i="2"/>
  <c r="M108" i="2"/>
  <c r="K197" i="2"/>
  <c r="I570" i="2"/>
  <c r="L499" i="2"/>
  <c r="I775" i="2"/>
  <c r="L974" i="2"/>
  <c r="L942" i="2"/>
  <c r="J490" i="2"/>
  <c r="J459" i="2"/>
  <c r="M29" i="2"/>
  <c r="L29" i="2"/>
  <c r="M197" i="2"/>
  <c r="I580" i="2"/>
  <c r="L645" i="2"/>
  <c r="K953" i="2"/>
  <c r="J974" i="2"/>
  <c r="J942" i="2"/>
  <c r="J29" i="2"/>
  <c r="M295" i="2"/>
  <c r="J645" i="2"/>
  <c r="L702" i="2"/>
  <c r="M842" i="2"/>
  <c r="L965" i="2"/>
  <c r="K965" i="2"/>
  <c r="L842" i="2"/>
  <c r="M501" i="2"/>
  <c r="J775" i="2"/>
  <c r="I490" i="2"/>
  <c r="I645" i="2"/>
  <c r="L886" i="2"/>
  <c r="J965" i="2"/>
  <c r="L946" i="2"/>
  <c r="K974" i="2"/>
  <c r="J886" i="2"/>
  <c r="M299" i="2"/>
  <c r="J570" i="2"/>
  <c r="M886" i="2"/>
  <c r="J946" i="2"/>
  <c r="I812" i="2"/>
  <c r="L7" i="2"/>
  <c r="I639" i="2"/>
  <c r="I939" i="2"/>
  <c r="I158" i="2"/>
  <c r="K165" i="2"/>
  <c r="L812" i="2"/>
  <c r="L947" i="2"/>
  <c r="I5" i="2"/>
  <c r="I552" i="2"/>
  <c r="J488" i="2"/>
  <c r="L488" i="2"/>
  <c r="K639" i="2"/>
  <c r="I918" i="2"/>
  <c r="L707" i="2"/>
  <c r="M639" i="2"/>
  <c r="M458" i="2"/>
  <c r="I707" i="2"/>
  <c r="J56" i="2"/>
  <c r="J55" i="2"/>
  <c r="K546" i="2"/>
  <c r="J170" i="2"/>
  <c r="K56" i="2"/>
  <c r="I146" i="2"/>
  <c r="I56" i="2"/>
  <c r="M66" i="2"/>
  <c r="I115" i="2"/>
  <c r="M466" i="2"/>
  <c r="J580" i="2"/>
  <c r="I585" i="2"/>
  <c r="J546" i="2"/>
  <c r="M634" i="2"/>
  <c r="I653" i="2"/>
  <c r="J777" i="2"/>
  <c r="I859" i="2"/>
  <c r="J941" i="2"/>
  <c r="M855" i="2"/>
  <c r="M859" i="2"/>
  <c r="K866" i="2"/>
  <c r="J178" i="2"/>
  <c r="K16" i="2"/>
  <c r="J66" i="2"/>
  <c r="M165" i="2"/>
  <c r="M317" i="2"/>
  <c r="L580" i="2"/>
  <c r="I546" i="2"/>
  <c r="L777" i="2"/>
  <c r="J877" i="2"/>
  <c r="L941" i="2"/>
  <c r="L859" i="2"/>
  <c r="L768" i="2"/>
  <c r="I15" i="2"/>
  <c r="M88" i="2"/>
  <c r="I66" i="2"/>
  <c r="I317" i="2"/>
  <c r="L653" i="2"/>
  <c r="I855" i="2"/>
  <c r="M768" i="2"/>
  <c r="I905" i="2"/>
  <c r="I941" i="2"/>
  <c r="L930" i="2"/>
  <c r="K859" i="2"/>
  <c r="J689" i="2"/>
  <c r="I849" i="2"/>
  <c r="L830" i="2"/>
  <c r="J72" i="2"/>
  <c r="M178" i="2"/>
  <c r="M541" i="2"/>
  <c r="K689" i="2"/>
  <c r="K768" i="2"/>
  <c r="M830" i="2"/>
  <c r="M941" i="2"/>
  <c r="I930" i="2"/>
  <c r="K918" i="2"/>
  <c r="K72" i="2"/>
  <c r="I72" i="2"/>
  <c r="I165" i="2"/>
  <c r="I458" i="2"/>
  <c r="I531" i="2"/>
  <c r="K576" i="2"/>
  <c r="M707" i="2"/>
  <c r="K792" i="2"/>
  <c r="J768" i="2"/>
  <c r="M953" i="2"/>
  <c r="I830" i="2"/>
  <c r="J523" i="2"/>
  <c r="J8" i="2"/>
  <c r="I155" i="2"/>
  <c r="L121" i="2"/>
  <c r="J531" i="2"/>
  <c r="K531" i="2"/>
  <c r="J541" i="2"/>
  <c r="M523" i="2"/>
  <c r="M838" i="2"/>
  <c r="L953" i="2"/>
  <c r="M531" i="2"/>
  <c r="L466" i="2"/>
  <c r="K634" i="2"/>
  <c r="K523" i="2"/>
  <c r="L523" i="2"/>
  <c r="L634" i="2"/>
  <c r="I867" i="2"/>
  <c r="J953" i="2"/>
  <c r="I993" i="2"/>
  <c r="J475" i="2"/>
  <c r="L855" i="2"/>
  <c r="L15" i="2"/>
  <c r="M16" i="2"/>
  <c r="M146" i="2"/>
  <c r="I466" i="2"/>
  <c r="M475" i="2"/>
  <c r="M450" i="2"/>
  <c r="I611" i="2"/>
  <c r="I777" i="2"/>
  <c r="K830" i="2"/>
  <c r="I838" i="2"/>
  <c r="M918" i="2"/>
  <c r="L849" i="2"/>
  <c r="J16" i="2"/>
  <c r="K146" i="2"/>
  <c r="L178" i="2"/>
  <c r="I403" i="2"/>
  <c r="K475" i="2"/>
  <c r="M499" i="2"/>
  <c r="J634" i="2"/>
  <c r="K653" i="2"/>
  <c r="K707" i="2"/>
  <c r="M777" i="2"/>
  <c r="K838" i="2"/>
  <c r="L918" i="2"/>
  <c r="J499" i="2"/>
  <c r="L689" i="2"/>
  <c r="I16" i="2"/>
  <c r="L165" i="2"/>
  <c r="J317" i="2"/>
  <c r="K466" i="2"/>
  <c r="L475" i="2"/>
  <c r="K499" i="2"/>
  <c r="J653" i="2"/>
  <c r="M849" i="2"/>
  <c r="J930" i="2"/>
  <c r="M930" i="2"/>
  <c r="M270" i="2"/>
  <c r="I861" i="2"/>
  <c r="J997" i="2"/>
  <c r="I132" i="2"/>
  <c r="I177" i="2"/>
  <c r="K579" i="2"/>
  <c r="J127" i="2"/>
  <c r="M177" i="2"/>
  <c r="J177" i="2"/>
  <c r="L535" i="2"/>
  <c r="I692" i="2"/>
  <c r="L25" i="2"/>
  <c r="K692" i="2"/>
  <c r="L177" i="2"/>
  <c r="J692" i="2"/>
  <c r="K25" i="2"/>
  <c r="J579" i="2"/>
  <c r="L109" i="2"/>
  <c r="J535" i="2"/>
  <c r="K966" i="2"/>
  <c r="M997" i="2"/>
  <c r="I961" i="2"/>
  <c r="J983" i="2"/>
  <c r="K109" i="2"/>
  <c r="K535" i="2"/>
  <c r="M703" i="2"/>
  <c r="L861" i="2"/>
  <c r="M25" i="2"/>
  <c r="J109" i="2"/>
  <c r="I270" i="2"/>
  <c r="M861" i="2"/>
  <c r="J25" i="2"/>
  <c r="J61" i="2"/>
  <c r="M535" i="2"/>
  <c r="K22" i="2"/>
  <c r="M22" i="2"/>
  <c r="I169" i="2"/>
  <c r="L169" i="2"/>
  <c r="I411" i="2"/>
  <c r="M169" i="2"/>
  <c r="J22" i="2"/>
  <c r="K169" i="2"/>
  <c r="K545" i="2"/>
  <c r="I22" i="2"/>
  <c r="K725" i="2"/>
  <c r="L132" i="2"/>
  <c r="M539" i="2"/>
  <c r="L545" i="2"/>
  <c r="M797" i="2"/>
  <c r="L187" i="2"/>
  <c r="L860" i="2"/>
  <c r="M545" i="2"/>
  <c r="I860" i="2"/>
  <c r="M975" i="2"/>
  <c r="M132" i="2"/>
  <c r="K482" i="2"/>
  <c r="K784" i="2"/>
  <c r="K132" i="2"/>
  <c r="K193" i="2"/>
  <c r="M357" i="2"/>
  <c r="I558" i="2"/>
  <c r="J558" i="2"/>
  <c r="I733" i="2"/>
  <c r="I784" i="2"/>
  <c r="J933" i="2"/>
  <c r="I575" i="2"/>
  <c r="K733" i="2"/>
  <c r="M733" i="2"/>
  <c r="J733" i="2"/>
  <c r="I933" i="2"/>
  <c r="M438" i="2"/>
  <c r="J739" i="2"/>
  <c r="K575" i="2"/>
  <c r="K558" i="2"/>
  <c r="K688" i="2"/>
  <c r="J734" i="2"/>
  <c r="J690" i="2"/>
  <c r="I983" i="2"/>
  <c r="J575" i="2"/>
  <c r="I904" i="2"/>
  <c r="M873" i="2"/>
  <c r="M905" i="2"/>
  <c r="I914" i="2"/>
  <c r="J861" i="2"/>
  <c r="L746" i="2"/>
  <c r="L108" i="2"/>
  <c r="I61" i="2"/>
  <c r="K319" i="2"/>
  <c r="K552" i="2"/>
  <c r="M232" i="2"/>
  <c r="J319" i="2"/>
  <c r="K895" i="2"/>
  <c r="M84" i="2"/>
  <c r="J84" i="2"/>
  <c r="I477" i="2"/>
  <c r="L895" i="2"/>
  <c r="J212" i="2"/>
  <c r="J449" i="2"/>
  <c r="J477" i="2"/>
  <c r="I862" i="2"/>
  <c r="I853" i="2"/>
  <c r="I232" i="2"/>
  <c r="L232" i="2"/>
  <c r="M862" i="2"/>
  <c r="L862" i="2"/>
  <c r="J232" i="2"/>
  <c r="K862" i="2"/>
  <c r="K477" i="2"/>
  <c r="J596" i="2"/>
  <c r="J947" i="2"/>
  <c r="K947" i="2"/>
  <c r="M947" i="2"/>
  <c r="J962" i="2"/>
  <c r="M60" i="2"/>
  <c r="M61" i="2"/>
  <c r="L171" i="2"/>
  <c r="I118" i="2"/>
  <c r="I55" i="2"/>
  <c r="M238" i="2"/>
  <c r="M162" i="2"/>
  <c r="K227" i="2"/>
  <c r="I449" i="2"/>
  <c r="I562" i="2"/>
  <c r="J603" i="2"/>
  <c r="K500" i="2"/>
  <c r="K699" i="2"/>
  <c r="K710" i="2"/>
  <c r="K734" i="2"/>
  <c r="M692" i="2"/>
  <c r="I997" i="2"/>
  <c r="J162" i="2"/>
  <c r="J227" i="2"/>
  <c r="L597" i="2"/>
  <c r="L500" i="2"/>
  <c r="M699" i="2"/>
  <c r="M809" i="2"/>
  <c r="K162" i="2"/>
  <c r="I227" i="2"/>
  <c r="K740" i="2"/>
  <c r="I699" i="2"/>
  <c r="I162" i="2"/>
  <c r="L231" i="2"/>
  <c r="K480" i="2"/>
  <c r="K670" i="2"/>
  <c r="J740" i="2"/>
  <c r="L990" i="2"/>
  <c r="L940" i="2"/>
  <c r="K60" i="2"/>
  <c r="M94" i="2"/>
  <c r="K118" i="2"/>
  <c r="L94" i="2"/>
  <c r="J231" i="2"/>
  <c r="K231" i="2"/>
  <c r="K400" i="2"/>
  <c r="J480" i="2"/>
  <c r="I579" i="2"/>
  <c r="J670" i="2"/>
  <c r="L656" i="2"/>
  <c r="K720" i="2"/>
  <c r="M866" i="2"/>
  <c r="M231" i="2"/>
  <c r="K94" i="2"/>
  <c r="M517" i="2"/>
  <c r="I680" i="2"/>
  <c r="I219" i="2"/>
  <c r="I94" i="2"/>
  <c r="M482" i="2"/>
  <c r="K517" i="2"/>
  <c r="L579" i="2"/>
  <c r="J118" i="2"/>
  <c r="L517" i="2"/>
  <c r="M670" i="2"/>
  <c r="L699" i="2"/>
  <c r="I809" i="2"/>
  <c r="L55" i="2"/>
  <c r="I670" i="2"/>
  <c r="M680" i="2"/>
  <c r="K809" i="2"/>
  <c r="L804" i="2"/>
  <c r="K55" i="2"/>
  <c r="I488" i="2"/>
  <c r="I745" i="2"/>
  <c r="L809" i="2"/>
  <c r="I946" i="2"/>
  <c r="J174" i="2"/>
  <c r="L449" i="2"/>
  <c r="K488" i="2"/>
  <c r="I681" i="2"/>
  <c r="L811" i="2"/>
  <c r="I804" i="2"/>
  <c r="I866" i="2"/>
  <c r="J922" i="2"/>
  <c r="K997" i="2"/>
  <c r="L224" i="2"/>
  <c r="M449" i="2"/>
  <c r="L838" i="2"/>
  <c r="L455" i="2"/>
  <c r="I801" i="2"/>
  <c r="M251" i="2"/>
  <c r="M258" i="2"/>
  <c r="M173" i="2"/>
  <c r="K258" i="2"/>
  <c r="I455" i="2"/>
  <c r="I828" i="2"/>
  <c r="K933" i="2"/>
  <c r="D20" i="1"/>
  <c r="D19" i="1"/>
  <c r="D18" i="1"/>
  <c r="M287" i="2"/>
  <c r="M901" i="2"/>
  <c r="M184" i="2"/>
  <c r="L287" i="2"/>
  <c r="L392" i="2"/>
  <c r="M465" i="2"/>
  <c r="L465" i="2"/>
  <c r="J560" i="2"/>
  <c r="K560" i="2"/>
  <c r="K708" i="2"/>
  <c r="I739" i="2"/>
  <c r="I992" i="2"/>
  <c r="J828" i="2"/>
  <c r="J146" i="2"/>
  <c r="M57" i="2"/>
  <c r="K287" i="2"/>
  <c r="I465" i="2"/>
  <c r="I596" i="2"/>
  <c r="J708" i="2"/>
  <c r="J973" i="2"/>
  <c r="J184" i="2"/>
  <c r="L93" i="2"/>
  <c r="J57" i="2"/>
  <c r="J93" i="2"/>
  <c r="K110" i="2"/>
  <c r="L110" i="2"/>
  <c r="M190" i="2"/>
  <c r="I287" i="2"/>
  <c r="J586" i="2"/>
  <c r="K586" i="2"/>
  <c r="I708" i="2"/>
  <c r="J745" i="2"/>
  <c r="K801" i="2"/>
  <c r="L948" i="2"/>
  <c r="J455" i="2"/>
  <c r="E20" i="1"/>
  <c r="E19" i="1"/>
  <c r="I110" i="2"/>
  <c r="K184" i="2"/>
  <c r="I392" i="2"/>
  <c r="K611" i="2"/>
  <c r="M596" i="2"/>
  <c r="J895" i="2"/>
  <c r="I948" i="2"/>
  <c r="I831" i="2"/>
  <c r="N831" i="2" s="1"/>
  <c r="J659" i="2"/>
  <c r="N659" i="2" s="1"/>
  <c r="F20" i="1"/>
  <c r="G19" i="1" s="1"/>
  <c r="J258" i="2"/>
  <c r="I190" i="2"/>
  <c r="I560" i="2"/>
  <c r="L801" i="2"/>
  <c r="K848" i="2"/>
  <c r="J901" i="2"/>
  <c r="L967" i="2"/>
  <c r="I950" i="2"/>
  <c r="K873" i="2"/>
  <c r="L560" i="2"/>
  <c r="L173" i="2"/>
  <c r="K190" i="2"/>
  <c r="L441" i="2"/>
  <c r="I586" i="2"/>
  <c r="L586" i="2"/>
  <c r="M611" i="2"/>
  <c r="M657" i="2"/>
  <c r="K828" i="2"/>
  <c r="J967" i="2"/>
  <c r="M927" i="2"/>
  <c r="M455" i="2"/>
  <c r="K93" i="2"/>
  <c r="I173" i="2"/>
  <c r="K644" i="2"/>
  <c r="L611" i="2"/>
  <c r="M717" i="2"/>
  <c r="I711" i="2"/>
  <c r="I796" i="2"/>
  <c r="I967" i="2"/>
  <c r="K901" i="2"/>
  <c r="C17" i="1"/>
  <c r="C20" i="1"/>
  <c r="C19" i="1"/>
  <c r="C18" i="1"/>
  <c r="L57" i="2"/>
  <c r="K173" i="2"/>
  <c r="L226" i="2"/>
  <c r="I644" i="2"/>
  <c r="M801" i="2"/>
  <c r="M828" i="2"/>
  <c r="L712" i="2"/>
  <c r="N712" i="2" s="1"/>
  <c r="J333" i="2"/>
  <c r="M78" i="2"/>
  <c r="J171" i="2"/>
  <c r="I187" i="2"/>
  <c r="J187" i="2"/>
  <c r="K636" i="2"/>
  <c r="L803" i="2"/>
  <c r="M848" i="2"/>
  <c r="L958" i="2"/>
  <c r="I138" i="2"/>
  <c r="L138" i="2"/>
  <c r="K171" i="2"/>
  <c r="K187" i="2"/>
  <c r="L437" i="2"/>
  <c r="L696" i="2"/>
  <c r="J958" i="2"/>
  <c r="I437" i="2"/>
  <c r="I603" i="2"/>
  <c r="L603" i="2"/>
  <c r="J921" i="2"/>
  <c r="I958" i="2"/>
  <c r="M171" i="2"/>
  <c r="M333" i="2"/>
  <c r="I865" i="2"/>
  <c r="J924" i="2"/>
  <c r="L867" i="2"/>
  <c r="J200" i="2"/>
  <c r="J138" i="2"/>
  <c r="M123" i="2"/>
  <c r="J320" i="2"/>
  <c r="K300" i="2"/>
  <c r="I288" i="2"/>
  <c r="K333" i="2"/>
  <c r="I704" i="2"/>
  <c r="M804" i="2"/>
  <c r="M867" i="2"/>
  <c r="K921" i="2"/>
  <c r="J867" i="2"/>
  <c r="L922" i="2"/>
  <c r="L123" i="2"/>
  <c r="K183" i="2"/>
  <c r="I333" i="2"/>
  <c r="K680" i="2"/>
  <c r="K803" i="2"/>
  <c r="L921" i="2"/>
  <c r="L924" i="2"/>
  <c r="J123" i="2"/>
  <c r="M375" i="2"/>
  <c r="K596" i="2"/>
  <c r="K804" i="2"/>
  <c r="M835" i="2"/>
  <c r="I921" i="2"/>
  <c r="I924" i="2"/>
  <c r="L680" i="2"/>
  <c r="K808" i="2"/>
  <c r="I848" i="2"/>
  <c r="K835" i="2"/>
  <c r="M138" i="2"/>
  <c r="K437" i="2"/>
  <c r="K687" i="2"/>
  <c r="J709" i="2"/>
  <c r="K935" i="2"/>
  <c r="L950" i="2"/>
  <c r="L873" i="2"/>
  <c r="L81" i="2"/>
  <c r="I405" i="2"/>
  <c r="K603" i="2"/>
  <c r="L510" i="2"/>
  <c r="I873" i="2"/>
  <c r="J935" i="2"/>
  <c r="J950" i="2"/>
  <c r="L546" i="2"/>
  <c r="M23" i="2"/>
  <c r="M90" i="2"/>
  <c r="I128" i="2"/>
  <c r="K59" i="2"/>
  <c r="M239" i="2"/>
  <c r="M214" i="2"/>
  <c r="K90" i="2"/>
  <c r="K343" i="2"/>
  <c r="L446" i="2"/>
  <c r="L456" i="2"/>
  <c r="I375" i="2"/>
  <c r="K619" i="2"/>
  <c r="J500" i="2"/>
  <c r="I667" i="2"/>
  <c r="J710" i="2"/>
  <c r="L955" i="2"/>
  <c r="M955" i="2"/>
  <c r="K441" i="2"/>
  <c r="J156" i="2"/>
  <c r="J23" i="2"/>
  <c r="M12" i="2"/>
  <c r="J59" i="2"/>
  <c r="L127" i="2"/>
  <c r="I90" i="2"/>
  <c r="K207" i="2"/>
  <c r="L193" i="2"/>
  <c r="J356" i="2"/>
  <c r="M308" i="2"/>
  <c r="I417" i="2"/>
  <c r="I343" i="2"/>
  <c r="I456" i="2"/>
  <c r="I498" i="2"/>
  <c r="K375" i="2"/>
  <c r="I500" i="2"/>
  <c r="I710" i="2"/>
  <c r="L687" i="2"/>
  <c r="J934" i="2"/>
  <c r="I779" i="2"/>
  <c r="M992" i="2"/>
  <c r="J955" i="2"/>
  <c r="M133" i="2"/>
  <c r="I308" i="2"/>
  <c r="J12" i="2"/>
  <c r="M95" i="2"/>
  <c r="I59" i="2"/>
  <c r="I127" i="2"/>
  <c r="L239" i="2"/>
  <c r="J193" i="2"/>
  <c r="J355" i="2"/>
  <c r="K683" i="2"/>
  <c r="M709" i="2"/>
  <c r="J687" i="2"/>
  <c r="K709" i="2"/>
  <c r="J781" i="2"/>
  <c r="I955" i="2"/>
  <c r="K973" i="2"/>
  <c r="L973" i="2"/>
  <c r="M155" i="2"/>
  <c r="J498" i="2"/>
  <c r="L192" i="2"/>
  <c r="K308" i="2"/>
  <c r="L934" i="2"/>
  <c r="I207" i="2"/>
  <c r="M159" i="2"/>
  <c r="M127" i="2"/>
  <c r="I159" i="2"/>
  <c r="K239" i="2"/>
  <c r="J207" i="2"/>
  <c r="M356" i="2"/>
  <c r="K495" i="2"/>
  <c r="M481" i="2"/>
  <c r="K539" i="2"/>
  <c r="J696" i="2"/>
  <c r="I709" i="2"/>
  <c r="J913" i="2"/>
  <c r="I973" i="2"/>
  <c r="I934" i="2"/>
  <c r="L868" i="2"/>
  <c r="L159" i="2"/>
  <c r="L658" i="2"/>
  <c r="L133" i="2"/>
  <c r="I239" i="2"/>
  <c r="J197" i="2"/>
  <c r="J308" i="2"/>
  <c r="L343" i="2"/>
  <c r="L417" i="2"/>
  <c r="K462" i="2"/>
  <c r="K481" i="2"/>
  <c r="M498" i="2"/>
  <c r="I619" i="2"/>
  <c r="I913" i="2"/>
  <c r="M913" i="2"/>
  <c r="L938" i="2"/>
  <c r="J868" i="2"/>
  <c r="M156" i="2"/>
  <c r="J658" i="2"/>
  <c r="M13" i="2"/>
  <c r="L5" i="2"/>
  <c r="K105" i="2"/>
  <c r="K133" i="2"/>
  <c r="M192" i="2"/>
  <c r="L355" i="2"/>
  <c r="L481" i="2"/>
  <c r="K498" i="2"/>
  <c r="M619" i="2"/>
  <c r="J639" i="2"/>
  <c r="K696" i="2"/>
  <c r="K778" i="2"/>
  <c r="M896" i="2"/>
  <c r="J782" i="2"/>
  <c r="I938" i="2"/>
  <c r="I868" i="2"/>
  <c r="I687" i="2"/>
  <c r="M441" i="2"/>
  <c r="K981" i="2"/>
  <c r="K5" i="2"/>
  <c r="J13" i="2"/>
  <c r="I197" i="2"/>
  <c r="J133" i="2"/>
  <c r="I192" i="2"/>
  <c r="I356" i="2"/>
  <c r="L356" i="2"/>
  <c r="J441" i="2"/>
  <c r="I355" i="2"/>
  <c r="L619" i="2"/>
  <c r="M696" i="2"/>
  <c r="K782" i="2"/>
  <c r="I782" i="2"/>
  <c r="M658" i="2"/>
  <c r="I13" i="2"/>
  <c r="M193" i="2"/>
  <c r="M355" i="2"/>
  <c r="J446" i="2"/>
  <c r="I495" i="2"/>
  <c r="J539" i="2"/>
  <c r="M782" i="2"/>
  <c r="K905" i="2"/>
  <c r="L956" i="2"/>
  <c r="M495" i="2"/>
  <c r="M446" i="2"/>
  <c r="M5" i="2"/>
  <c r="K214" i="2"/>
  <c r="J343" i="2"/>
  <c r="I539" i="2"/>
  <c r="J481" i="2"/>
  <c r="L905" i="2"/>
  <c r="L845" i="2"/>
  <c r="L992" i="2"/>
  <c r="J956" i="2"/>
  <c r="K992" i="2"/>
  <c r="K857" i="2"/>
  <c r="K446" i="2"/>
  <c r="J159" i="2"/>
  <c r="K12" i="2"/>
  <c r="J90" i="2"/>
  <c r="J192" i="2"/>
  <c r="J214" i="2"/>
  <c r="L462" i="2"/>
  <c r="M462" i="2"/>
  <c r="M795" i="2"/>
  <c r="M868" i="2"/>
  <c r="I956" i="2"/>
  <c r="M956" i="2"/>
  <c r="I70" i="2"/>
  <c r="M252" i="2"/>
  <c r="J252" i="2"/>
  <c r="L959" i="2"/>
  <c r="I252" i="2"/>
  <c r="J332" i="2"/>
  <c r="L482" i="2"/>
  <c r="J631" i="2"/>
  <c r="K745" i="2"/>
  <c r="M789" i="2"/>
  <c r="M784" i="2"/>
  <c r="M812" i="2"/>
  <c r="I799" i="2"/>
  <c r="J943" i="2"/>
  <c r="J959" i="2"/>
  <c r="M933" i="2"/>
  <c r="L977" i="2"/>
  <c r="J842" i="2"/>
  <c r="J261" i="2"/>
  <c r="I320" i="2"/>
  <c r="I616" i="2"/>
  <c r="M890" i="2"/>
  <c r="M977" i="2"/>
  <c r="I943" i="2"/>
  <c r="I959" i="2"/>
  <c r="J977" i="2"/>
  <c r="L936" i="2"/>
  <c r="J311" i="2"/>
  <c r="I977" i="2"/>
  <c r="I936" i="2"/>
  <c r="K799" i="2"/>
  <c r="M979" i="2"/>
  <c r="M943" i="2"/>
  <c r="L979" i="2"/>
  <c r="I632" i="2"/>
  <c r="M920" i="2"/>
  <c r="K682" i="2"/>
  <c r="I717" i="2"/>
  <c r="K717" i="2"/>
  <c r="M799" i="2"/>
  <c r="L789" i="2"/>
  <c r="M893" i="2"/>
  <c r="K967" i="2"/>
  <c r="J789" i="2"/>
  <c r="M983" i="2"/>
  <c r="L890" i="2"/>
  <c r="J979" i="2"/>
  <c r="I922" i="2"/>
  <c r="J224" i="2"/>
  <c r="M632" i="2"/>
  <c r="L722" i="2"/>
  <c r="N722" i="2" s="1"/>
  <c r="J632" i="2"/>
  <c r="K853" i="2"/>
  <c r="K855" i="2"/>
  <c r="K33" i="2"/>
  <c r="K728" i="2"/>
  <c r="J717" i="2"/>
  <c r="K846" i="2"/>
  <c r="K890" i="2"/>
  <c r="K979" i="2"/>
  <c r="J848" i="2"/>
  <c r="L718" i="2"/>
  <c r="L853" i="2"/>
  <c r="M439" i="2"/>
  <c r="M235" i="2"/>
  <c r="I235" i="2"/>
  <c r="L285" i="2"/>
  <c r="K632" i="2"/>
  <c r="K616" i="2"/>
  <c r="M682" i="2"/>
  <c r="J728" i="2"/>
  <c r="L799" i="2"/>
  <c r="J778" i="2"/>
  <c r="I935" i="2"/>
  <c r="L914" i="2"/>
  <c r="M932" i="2"/>
  <c r="I875" i="2"/>
  <c r="M689" i="2"/>
  <c r="L249" i="2"/>
  <c r="K50" i="2"/>
  <c r="J235" i="2"/>
  <c r="J439" i="2"/>
  <c r="M616" i="2"/>
  <c r="J616" i="2"/>
  <c r="I728" i="2"/>
  <c r="M959" i="2"/>
  <c r="M50" i="2"/>
  <c r="L320" i="2"/>
  <c r="M332" i="2"/>
  <c r="M823" i="2"/>
  <c r="J936" i="2"/>
  <c r="L50" i="2"/>
  <c r="J50" i="2"/>
  <c r="J285" i="2"/>
  <c r="M311" i="2"/>
  <c r="M468" i="2"/>
  <c r="M320" i="2"/>
  <c r="I332" i="2"/>
  <c r="I482" i="2"/>
  <c r="I682" i="2"/>
  <c r="M745" i="2"/>
  <c r="K718" i="2"/>
  <c r="K812" i="2"/>
  <c r="M846" i="2"/>
  <c r="J784" i="2"/>
  <c r="I846" i="2"/>
  <c r="M899" i="2"/>
  <c r="J995" i="2"/>
  <c r="I932" i="2"/>
  <c r="M276" i="2"/>
  <c r="K608" i="2"/>
  <c r="M225" i="2"/>
  <c r="J288" i="2"/>
  <c r="I267" i="2"/>
  <c r="L411" i="2"/>
  <c r="I504" i="2"/>
  <c r="L450" i="2"/>
  <c r="K945" i="2"/>
  <c r="L201" i="2"/>
  <c r="M954" i="2"/>
  <c r="K468" i="2"/>
  <c r="J81" i="2"/>
  <c r="L116" i="2"/>
  <c r="I402" i="2"/>
  <c r="J450" i="2"/>
  <c r="J622" i="2"/>
  <c r="L783" i="2"/>
  <c r="M796" i="2"/>
  <c r="M985" i="2"/>
  <c r="K860" i="2"/>
  <c r="L954" i="2"/>
  <c r="L468" i="2"/>
  <c r="L68" i="2"/>
  <c r="J68" i="2"/>
  <c r="J116" i="2"/>
  <c r="I450" i="2"/>
  <c r="M622" i="2"/>
  <c r="K917" i="2"/>
  <c r="K985" i="2"/>
  <c r="M945" i="2"/>
  <c r="J954" i="2"/>
  <c r="J468" i="2"/>
  <c r="M68" i="2"/>
  <c r="M267" i="2"/>
  <c r="I135" i="2"/>
  <c r="I116" i="2"/>
  <c r="L339" i="2"/>
  <c r="M402" i="2"/>
  <c r="I563" i="2"/>
  <c r="L544" i="2"/>
  <c r="I738" i="2"/>
  <c r="K783" i="2"/>
  <c r="M880" i="2"/>
  <c r="L945" i="2"/>
  <c r="I954" i="2"/>
  <c r="J144" i="2"/>
  <c r="I68" i="2"/>
  <c r="K140" i="2"/>
  <c r="K288" i="2"/>
  <c r="K339" i="2"/>
  <c r="L367" i="2"/>
  <c r="I715" i="2"/>
  <c r="M819" i="2"/>
  <c r="J945" i="2"/>
  <c r="L880" i="2"/>
  <c r="L20" i="2"/>
  <c r="K201" i="2"/>
  <c r="K81" i="2"/>
  <c r="L622" i="2"/>
  <c r="M860" i="2"/>
  <c r="M917" i="2"/>
  <c r="J880" i="2"/>
  <c r="K988" i="2"/>
  <c r="I201" i="2"/>
  <c r="M81" i="2"/>
  <c r="J201" i="2"/>
  <c r="L402" i="2"/>
  <c r="K622" i="2"/>
  <c r="I649" i="2"/>
  <c r="M825" i="2"/>
  <c r="J783" i="2"/>
  <c r="L935" i="2"/>
  <c r="I880" i="2"/>
  <c r="L901" i="2"/>
  <c r="K70" i="2"/>
  <c r="I369" i="2"/>
  <c r="K20" i="2"/>
  <c r="M20" i="2"/>
  <c r="M116" i="2"/>
  <c r="K267" i="2"/>
  <c r="J339" i="2"/>
  <c r="K657" i="2"/>
  <c r="K715" i="2"/>
  <c r="I783" i="2"/>
  <c r="L917" i="2"/>
  <c r="J657" i="2"/>
  <c r="J20" i="2"/>
  <c r="I339" i="2"/>
  <c r="L406" i="2"/>
  <c r="L443" i="2"/>
  <c r="J715" i="2"/>
  <c r="J917" i="2"/>
  <c r="L985" i="2"/>
  <c r="L144" i="2"/>
  <c r="I657" i="2"/>
  <c r="I144" i="2"/>
  <c r="I140" i="2"/>
  <c r="J140" i="2"/>
  <c r="M288" i="2"/>
  <c r="L267" i="2"/>
  <c r="K402" i="2"/>
  <c r="I533" i="2"/>
  <c r="M715" i="2"/>
  <c r="J763" i="2"/>
  <c r="J985" i="2"/>
  <c r="L140" i="2"/>
  <c r="M144" i="2"/>
  <c r="I439" i="2"/>
  <c r="K213" i="2"/>
  <c r="I153" i="2"/>
  <c r="M195" i="2"/>
  <c r="I195" i="2"/>
  <c r="L195" i="2"/>
  <c r="K406" i="2"/>
  <c r="K796" i="2"/>
  <c r="L796" i="2"/>
  <c r="J938" i="2"/>
  <c r="K121" i="2"/>
  <c r="M286" i="2"/>
  <c r="J367" i="2"/>
  <c r="L382" i="2"/>
  <c r="I631" i="2"/>
  <c r="J725" i="2"/>
  <c r="L800" i="2"/>
  <c r="M779" i="2"/>
  <c r="M931" i="2"/>
  <c r="I940" i="2"/>
  <c r="I962" i="2"/>
  <c r="K887" i="2"/>
  <c r="J121" i="2"/>
  <c r="L286" i="2"/>
  <c r="M382" i="2"/>
  <c r="K424" i="2"/>
  <c r="K325" i="2"/>
  <c r="M389" i="2"/>
  <c r="J550" i="2"/>
  <c r="L631" i="2"/>
  <c r="M719" i="2"/>
  <c r="K742" i="2"/>
  <c r="I725" i="2"/>
  <c r="I931" i="2"/>
  <c r="I148" i="2"/>
  <c r="K91" i="2"/>
  <c r="L91" i="2"/>
  <c r="I121" i="2"/>
  <c r="K286" i="2"/>
  <c r="L389" i="2"/>
  <c r="L424" i="2"/>
  <c r="L576" i="2"/>
  <c r="K609" i="2"/>
  <c r="J576" i="2"/>
  <c r="M673" i="2"/>
  <c r="M725" i="2"/>
  <c r="J742" i="2"/>
  <c r="K729" i="2"/>
  <c r="M800" i="2"/>
  <c r="J128" i="2"/>
  <c r="L550" i="2"/>
  <c r="M483" i="2"/>
  <c r="K78" i="2"/>
  <c r="I91" i="2"/>
  <c r="M181" i="2"/>
  <c r="M262" i="2"/>
  <c r="I286" i="2"/>
  <c r="J325" i="2"/>
  <c r="L404" i="2"/>
  <c r="I398" i="2"/>
  <c r="I576" i="2"/>
  <c r="M379" i="2"/>
  <c r="J483" i="2"/>
  <c r="I719" i="2"/>
  <c r="K673" i="2"/>
  <c r="L673" i="2"/>
  <c r="M729" i="2"/>
  <c r="I742" i="2"/>
  <c r="J729" i="2"/>
  <c r="K951" i="2"/>
  <c r="L742" i="2"/>
  <c r="L128" i="2"/>
  <c r="I181" i="2"/>
  <c r="K463" i="2"/>
  <c r="L379" i="2"/>
  <c r="K550" i="2"/>
  <c r="K615" i="2"/>
  <c r="L989" i="2"/>
  <c r="J382" i="2"/>
  <c r="L17" i="2"/>
  <c r="J78" i="2"/>
  <c r="J300" i="2"/>
  <c r="L460" i="2"/>
  <c r="J379" i="2"/>
  <c r="M615" i="2"/>
  <c r="J940" i="2"/>
  <c r="K989" i="2"/>
  <c r="J989" i="2"/>
  <c r="K128" i="2"/>
  <c r="J615" i="2"/>
  <c r="M424" i="2"/>
  <c r="I78" i="2"/>
  <c r="M135" i="2"/>
  <c r="L181" i="2"/>
  <c r="I460" i="2"/>
  <c r="I550" i="2"/>
  <c r="K379" i="2"/>
  <c r="L615" i="2"/>
  <c r="K800" i="2"/>
  <c r="I989" i="2"/>
  <c r="M460" i="2"/>
  <c r="I609" i="2"/>
  <c r="L135" i="2"/>
  <c r="J181" i="2"/>
  <c r="L325" i="2"/>
  <c r="I424" i="2"/>
  <c r="I389" i="2"/>
  <c r="I483" i="2"/>
  <c r="K779" i="2"/>
  <c r="L951" i="2"/>
  <c r="K460" i="2"/>
  <c r="L609" i="2"/>
  <c r="M17" i="2"/>
  <c r="J91" i="2"/>
  <c r="K135" i="2"/>
  <c r="N470" i="2"/>
  <c r="N489" i="2"/>
  <c r="I673" i="2"/>
  <c r="M887" i="2"/>
  <c r="J951" i="2"/>
  <c r="M951" i="2"/>
  <c r="L906" i="2"/>
  <c r="I887" i="2"/>
  <c r="J17" i="2"/>
  <c r="M300" i="2"/>
  <c r="J389" i="2"/>
  <c r="K661" i="2"/>
  <c r="M631" i="2"/>
  <c r="K704" i="2"/>
  <c r="K719" i="2"/>
  <c r="J906" i="2"/>
  <c r="K906" i="2"/>
  <c r="M906" i="2"/>
  <c r="K295" i="2"/>
  <c r="J887" i="2"/>
  <c r="L300" i="2"/>
  <c r="M609" i="2"/>
  <c r="K17" i="2"/>
  <c r="L148" i="2"/>
  <c r="K483" i="2"/>
  <c r="J704" i="2"/>
  <c r="J719" i="2"/>
  <c r="K805" i="2"/>
  <c r="M803" i="2"/>
  <c r="L779" i="2"/>
  <c r="I800" i="2"/>
  <c r="J931" i="2"/>
  <c r="I803" i="2"/>
  <c r="L962" i="2"/>
  <c r="M223" i="2"/>
  <c r="K202" i="2"/>
  <c r="M338" i="2"/>
  <c r="I510" i="2"/>
  <c r="J582" i="2"/>
  <c r="M516" i="2"/>
  <c r="J635" i="2"/>
  <c r="I748" i="2"/>
  <c r="K506" i="2"/>
  <c r="K802" i="2"/>
  <c r="K131" i="2"/>
  <c r="I166" i="2"/>
  <c r="J202" i="2"/>
  <c r="M344" i="2"/>
  <c r="I516" i="2"/>
  <c r="I420" i="2"/>
  <c r="K620" i="2"/>
  <c r="K516" i="2"/>
  <c r="I635" i="2"/>
  <c r="K512" i="2"/>
  <c r="J506" i="2"/>
  <c r="M850" i="2"/>
  <c r="M839" i="2"/>
  <c r="M891" i="2"/>
  <c r="I832" i="2"/>
  <c r="M900" i="2"/>
  <c r="M999" i="2"/>
  <c r="L1003" i="2"/>
  <c r="K891" i="2"/>
  <c r="L988" i="2"/>
  <c r="J1002" i="2"/>
  <c r="J134" i="2"/>
  <c r="M186" i="2"/>
  <c r="I170" i="2"/>
  <c r="I246" i="2"/>
  <c r="I168" i="2"/>
  <c r="I202" i="2"/>
  <c r="J226" i="2"/>
  <c r="I528" i="2"/>
  <c r="L448" i="2"/>
  <c r="I461" i="2"/>
  <c r="K513" i="2"/>
  <c r="K528" i="2"/>
  <c r="I628" i="2"/>
  <c r="K582" i="2"/>
  <c r="L516" i="2"/>
  <c r="I663" i="2"/>
  <c r="J628" i="2"/>
  <c r="J512" i="2"/>
  <c r="I506" i="2"/>
  <c r="I740" i="2"/>
  <c r="J747" i="2"/>
  <c r="J765" i="2"/>
  <c r="K961" i="2"/>
  <c r="K987" i="2"/>
  <c r="I1003" i="2"/>
  <c r="I891" i="2"/>
  <c r="J988" i="2"/>
  <c r="L910" i="2"/>
  <c r="K1002" i="2"/>
  <c r="L865" i="2"/>
  <c r="M525" i="2"/>
  <c r="M18" i="2"/>
  <c r="L216" i="2"/>
  <c r="I226" i="2"/>
  <c r="I406" i="2"/>
  <c r="L444" i="2"/>
  <c r="M406" i="2"/>
  <c r="J448" i="2"/>
  <c r="K623" i="2"/>
  <c r="M528" i="2"/>
  <c r="I647" i="2"/>
  <c r="M647" i="2"/>
  <c r="I512" i="2"/>
  <c r="M506" i="2"/>
  <c r="K839" i="2"/>
  <c r="I900" i="2"/>
  <c r="M981" i="2"/>
  <c r="M1002" i="2"/>
  <c r="J1003" i="2"/>
  <c r="I874" i="2"/>
  <c r="L996" i="2"/>
  <c r="I988" i="2"/>
  <c r="J910" i="2"/>
  <c r="K865" i="2"/>
  <c r="L740" i="2"/>
  <c r="L850" i="2"/>
  <c r="L620" i="2"/>
  <c r="L525" i="2"/>
  <c r="I18" i="2"/>
  <c r="M202" i="2"/>
  <c r="M166" i="2"/>
  <c r="K216" i="2"/>
  <c r="M282" i="2"/>
  <c r="I448" i="2"/>
  <c r="I513" i="2"/>
  <c r="K458" i="2"/>
  <c r="J513" i="2"/>
  <c r="K525" i="2"/>
  <c r="J557" i="2"/>
  <c r="K656" i="2"/>
  <c r="K566" i="2"/>
  <c r="L528" i="2"/>
  <c r="J620" i="2"/>
  <c r="L647" i="2"/>
  <c r="M512" i="2"/>
  <c r="J928" i="2"/>
  <c r="M1003" i="2"/>
  <c r="L987" i="2"/>
  <c r="L852" i="2"/>
  <c r="I910" i="2"/>
  <c r="J865" i="2"/>
  <c r="L984" i="2"/>
  <c r="L731" i="2"/>
  <c r="M620" i="2"/>
  <c r="K910" i="2"/>
  <c r="J131" i="2"/>
  <c r="M170" i="2"/>
  <c r="J186" i="2"/>
  <c r="I216" i="2"/>
  <c r="L209" i="2"/>
  <c r="K380" i="2"/>
  <c r="J563" i="2"/>
  <c r="K635" i="2"/>
  <c r="M453" i="2"/>
  <c r="J647" i="2"/>
  <c r="K732" i="2"/>
  <c r="K737" i="2"/>
  <c r="J767" i="2"/>
  <c r="J776" i="2"/>
  <c r="M984" i="2"/>
  <c r="K999" i="2"/>
  <c r="M961" i="2"/>
  <c r="J987" i="2"/>
  <c r="J852" i="2"/>
  <c r="J984" i="2"/>
  <c r="K444" i="2"/>
  <c r="L635" i="2"/>
  <c r="L606" i="2"/>
  <c r="K18" i="2"/>
  <c r="M246" i="2"/>
  <c r="I176" i="2"/>
  <c r="J246" i="2"/>
  <c r="I209" i="2"/>
  <c r="K338" i="2"/>
  <c r="M436" i="2"/>
  <c r="I525" i="2"/>
  <c r="L453" i="2"/>
  <c r="M504" i="2"/>
  <c r="M623" i="2"/>
  <c r="M721" i="2"/>
  <c r="J732" i="2"/>
  <c r="J656" i="2"/>
  <c r="K721" i="2"/>
  <c r="J737" i="2"/>
  <c r="M776" i="2"/>
  <c r="M969" i="2"/>
  <c r="L839" i="2"/>
  <c r="L999" i="2"/>
  <c r="J874" i="2"/>
  <c r="I987" i="2"/>
  <c r="L970" i="2"/>
  <c r="L776" i="2"/>
  <c r="M444" i="2"/>
  <c r="L166" i="2"/>
  <c r="M134" i="2"/>
  <c r="L246" i="2"/>
  <c r="J338" i="2"/>
  <c r="K436" i="2"/>
  <c r="I471" i="2"/>
  <c r="J471" i="2"/>
  <c r="K471" i="2"/>
  <c r="J453" i="2"/>
  <c r="I597" i="2"/>
  <c r="K504" i="2"/>
  <c r="L623" i="2"/>
  <c r="I656" i="2"/>
  <c r="J721" i="2"/>
  <c r="I737" i="2"/>
  <c r="K850" i="2"/>
  <c r="M852" i="2"/>
  <c r="I850" i="2"/>
  <c r="M832" i="2"/>
  <c r="M970" i="2"/>
  <c r="J839" i="2"/>
  <c r="K969" i="2"/>
  <c r="J999" i="2"/>
  <c r="L969" i="2"/>
  <c r="L981" i="2"/>
  <c r="L874" i="2"/>
  <c r="K970" i="2"/>
  <c r="J970" i="2"/>
  <c r="L1002" i="2"/>
  <c r="J166" i="2"/>
  <c r="I444" i="2"/>
  <c r="I12" i="2"/>
  <c r="L170" i="2"/>
  <c r="L134" i="2"/>
  <c r="J324" i="2"/>
  <c r="L115" i="2"/>
  <c r="J209" i="2"/>
  <c r="I453" i="2"/>
  <c r="K628" i="2"/>
  <c r="L504" i="2"/>
  <c r="J623" i="2"/>
  <c r="I732" i="2"/>
  <c r="M628" i="2"/>
  <c r="K726" i="2"/>
  <c r="K748" i="2"/>
  <c r="I776" i="2"/>
  <c r="I721" i="2"/>
  <c r="I852" i="2"/>
  <c r="M802" i="2"/>
  <c r="J969" i="2"/>
  <c r="J981" i="2"/>
  <c r="L916" i="2"/>
  <c r="M767" i="2"/>
  <c r="M513" i="2"/>
  <c r="M14" i="2"/>
  <c r="K134" i="2"/>
  <c r="M205" i="2"/>
  <c r="M209" i="2"/>
  <c r="K115" i="2"/>
  <c r="L398" i="2"/>
  <c r="K607" i="2"/>
  <c r="J597" i="2"/>
  <c r="M510" i="2"/>
  <c r="J726" i="2"/>
  <c r="K738" i="2"/>
  <c r="J748" i="2"/>
  <c r="L753" i="2"/>
  <c r="L832" i="2"/>
  <c r="L961" i="2"/>
  <c r="J916" i="2"/>
  <c r="L928" i="2"/>
  <c r="M131" i="2"/>
  <c r="K249" i="2"/>
  <c r="J14" i="2"/>
  <c r="M115" i="2"/>
  <c r="J89" i="2"/>
  <c r="M196" i="2"/>
  <c r="K408" i="2"/>
  <c r="I338" i="2"/>
  <c r="M461" i="2"/>
  <c r="L458" i="2"/>
  <c r="K597" i="2"/>
  <c r="K510" i="2"/>
  <c r="M737" i="2"/>
  <c r="I726" i="2"/>
  <c r="J738" i="2"/>
  <c r="I802" i="2"/>
  <c r="I825" i="2"/>
  <c r="M874" i="2"/>
  <c r="L991" i="2"/>
  <c r="I916" i="2"/>
  <c r="I928" i="2"/>
  <c r="L748" i="2"/>
  <c r="M89" i="2"/>
  <c r="I407" i="2"/>
  <c r="M534" i="2"/>
  <c r="K574" i="2"/>
  <c r="K731" i="2"/>
  <c r="I772" i="2"/>
  <c r="K836" i="2"/>
  <c r="I781" i="2"/>
  <c r="M976" i="2"/>
  <c r="L975" i="2"/>
  <c r="M445" i="2"/>
  <c r="K156" i="2"/>
  <c r="M164" i="2"/>
  <c r="K407" i="2"/>
  <c r="L407" i="2"/>
  <c r="K473" i="2"/>
  <c r="I592" i="2"/>
  <c r="J592" i="2"/>
  <c r="J731" i="2"/>
  <c r="L781" i="2"/>
  <c r="M836" i="2"/>
  <c r="M781" i="2"/>
  <c r="J975" i="2"/>
  <c r="L743" i="2"/>
  <c r="K445" i="2"/>
  <c r="M314" i="2"/>
  <c r="K416" i="2"/>
  <c r="M592" i="2"/>
  <c r="K667" i="2"/>
  <c r="I731" i="2"/>
  <c r="K971" i="2"/>
  <c r="K877" i="2"/>
  <c r="I975" i="2"/>
  <c r="L876" i="2"/>
  <c r="L912" i="2"/>
  <c r="J534" i="2"/>
  <c r="I445" i="2"/>
  <c r="M117" i="2"/>
  <c r="M250" i="2"/>
  <c r="J298" i="2"/>
  <c r="I314" i="2"/>
  <c r="M321" i="2"/>
  <c r="I416" i="2"/>
  <c r="L463" i="2"/>
  <c r="J676" i="2"/>
  <c r="K723" i="2"/>
  <c r="I836" i="2"/>
  <c r="M810" i="2"/>
  <c r="J912" i="2"/>
  <c r="L841" i="2"/>
  <c r="M82" i="2"/>
  <c r="L131" i="2"/>
  <c r="K250" i="2"/>
  <c r="K321" i="2"/>
  <c r="I463" i="2"/>
  <c r="I350" i="2"/>
  <c r="N621" i="2"/>
  <c r="K592" i="2"/>
  <c r="J574" i="2"/>
  <c r="M723" i="2"/>
  <c r="J686" i="2"/>
  <c r="J723" i="2"/>
  <c r="M879" i="2"/>
  <c r="L810" i="2"/>
  <c r="I912" i="2"/>
  <c r="J879" i="2"/>
  <c r="L724" i="2"/>
  <c r="L70" i="2"/>
  <c r="K10" i="2"/>
  <c r="M10" i="2"/>
  <c r="M137" i="2"/>
  <c r="L250" i="2"/>
  <c r="M298" i="2"/>
  <c r="K314" i="2"/>
  <c r="L321" i="2"/>
  <c r="K347" i="2"/>
  <c r="I574" i="2"/>
  <c r="I368" i="2"/>
  <c r="K350" i="2"/>
  <c r="I651" i="2"/>
  <c r="I664" i="2"/>
  <c r="K676" i="2"/>
  <c r="I660" i="2"/>
  <c r="I604" i="2"/>
  <c r="K772" i="2"/>
  <c r="I723" i="2"/>
  <c r="L836" i="2"/>
  <c r="M368" i="2"/>
  <c r="L157" i="2"/>
  <c r="N157" i="2" s="1"/>
  <c r="K11" i="2"/>
  <c r="J10" i="2"/>
  <c r="K298" i="2"/>
  <c r="J350" i="2"/>
  <c r="K302" i="2"/>
  <c r="L368" i="2"/>
  <c r="M407" i="2"/>
  <c r="M447" i="2"/>
  <c r="M877" i="2"/>
  <c r="K879" i="2"/>
  <c r="J70" i="2"/>
  <c r="K82" i="2"/>
  <c r="M11" i="2"/>
  <c r="I10" i="2"/>
  <c r="J250" i="2"/>
  <c r="L445" i="2"/>
  <c r="I534" i="2"/>
  <c r="K368" i="2"/>
  <c r="L447" i="2"/>
  <c r="I810" i="2"/>
  <c r="L772" i="2"/>
  <c r="I879" i="2"/>
  <c r="K903" i="2"/>
  <c r="M463" i="2"/>
  <c r="J82" i="2"/>
  <c r="J11" i="2"/>
  <c r="M71" i="2"/>
  <c r="J164" i="2"/>
  <c r="I476" i="2"/>
  <c r="J447" i="2"/>
  <c r="K724" i="2"/>
  <c r="L976" i="2"/>
  <c r="L908" i="2"/>
  <c r="K54" i="2"/>
  <c r="I11" i="2"/>
  <c r="L82" i="2"/>
  <c r="I164" i="2"/>
  <c r="J321" i="2"/>
  <c r="J420" i="2"/>
  <c r="K624" i="2"/>
  <c r="M476" i="2"/>
  <c r="I447" i="2"/>
  <c r="I676" i="2"/>
  <c r="J724" i="2"/>
  <c r="K743" i="2"/>
  <c r="I818" i="2"/>
  <c r="I778" i="2"/>
  <c r="M772" i="2"/>
  <c r="M876" i="2"/>
  <c r="L877" i="2"/>
  <c r="J976" i="2"/>
  <c r="J908" i="2"/>
  <c r="L730" i="2"/>
  <c r="L298" i="2"/>
  <c r="L48" i="2"/>
  <c r="M219" i="2"/>
  <c r="M182" i="2"/>
  <c r="L164" i="2"/>
  <c r="J314" i="2"/>
  <c r="M350" i="2"/>
  <c r="K534" i="2"/>
  <c r="L476" i="2"/>
  <c r="M676" i="2"/>
  <c r="K697" i="2"/>
  <c r="M743" i="2"/>
  <c r="I724" i="2"/>
  <c r="K810" i="2"/>
  <c r="M778" i="2"/>
  <c r="I876" i="2"/>
  <c r="I976" i="2"/>
  <c r="I908" i="2"/>
  <c r="I484" i="2"/>
  <c r="M536" i="2"/>
  <c r="I614" i="2"/>
  <c r="M629" i="2"/>
  <c r="I735" i="2"/>
  <c r="J614" i="2"/>
  <c r="M727" i="2"/>
  <c r="K807" i="2"/>
  <c r="M892" i="2"/>
  <c r="I995" i="2"/>
  <c r="J996" i="2"/>
  <c r="I185" i="2"/>
  <c r="J474" i="2"/>
  <c r="J100" i="2"/>
  <c r="M255" i="2"/>
  <c r="J190" i="2"/>
  <c r="I188" i="2"/>
  <c r="J344" i="2"/>
  <c r="K297" i="2"/>
  <c r="J375" i="2"/>
  <c r="L464" i="2"/>
  <c r="I474" i="2"/>
  <c r="K522" i="2"/>
  <c r="I544" i="2"/>
  <c r="K606" i="2"/>
  <c r="K693" i="2"/>
  <c r="M606" i="2"/>
  <c r="I736" i="2"/>
  <c r="J693" i="2"/>
  <c r="K714" i="2"/>
  <c r="K741" i="2"/>
  <c r="I761" i="2"/>
  <c r="M771" i="2"/>
  <c r="J786" i="2"/>
  <c r="M878" i="2"/>
  <c r="L919" i="2"/>
  <c r="K911" i="2"/>
  <c r="M897" i="2"/>
  <c r="I996" i="2"/>
  <c r="M700" i="2"/>
  <c r="K185" i="2"/>
  <c r="J891" i="2"/>
  <c r="L143" i="2"/>
  <c r="L163" i="2"/>
  <c r="J464" i="2"/>
  <c r="M120" i="2"/>
  <c r="I160" i="2"/>
  <c r="J351" i="2"/>
  <c r="L357" i="2"/>
  <c r="L297" i="2"/>
  <c r="I464" i="2"/>
  <c r="I551" i="2"/>
  <c r="M472" i="2"/>
  <c r="K625" i="2"/>
  <c r="I714" i="2"/>
  <c r="K536" i="2"/>
  <c r="J714" i="2"/>
  <c r="K736" i="2"/>
  <c r="M681" i="2"/>
  <c r="J741" i="2"/>
  <c r="L756" i="2"/>
  <c r="I845" i="2"/>
  <c r="I786" i="2"/>
  <c r="M786" i="2"/>
  <c r="I805" i="2"/>
  <c r="K878" i="2"/>
  <c r="M986" i="2"/>
  <c r="J919" i="2"/>
  <c r="K995" i="2"/>
  <c r="M937" i="2"/>
  <c r="K982" i="2"/>
  <c r="L735" i="2"/>
  <c r="J417" i="2"/>
  <c r="I857" i="2"/>
  <c r="M456" i="2"/>
  <c r="K962" i="2"/>
  <c r="J143" i="2"/>
  <c r="J163" i="2"/>
  <c r="K6" i="2"/>
  <c r="I143" i="2"/>
  <c r="K111" i="2"/>
  <c r="J160" i="2"/>
  <c r="L100" i="2"/>
  <c r="J357" i="2"/>
  <c r="L175" i="2"/>
  <c r="M329" i="2"/>
  <c r="I297" i="2"/>
  <c r="M386" i="2"/>
  <c r="K518" i="2"/>
  <c r="I747" i="2"/>
  <c r="J536" i="2"/>
  <c r="K685" i="2"/>
  <c r="J736" i="2"/>
  <c r="L681" i="2"/>
  <c r="I741" i="2"/>
  <c r="M805" i="2"/>
  <c r="J792" i="2"/>
  <c r="M792" i="2"/>
  <c r="M889" i="2"/>
  <c r="I807" i="2"/>
  <c r="I919" i="2"/>
  <c r="J896" i="2"/>
  <c r="L436" i="2"/>
  <c r="K163" i="2"/>
  <c r="K100" i="2"/>
  <c r="M122" i="2"/>
  <c r="M163" i="2"/>
  <c r="I100" i="2"/>
  <c r="J175" i="2"/>
  <c r="L329" i="2"/>
  <c r="I556" i="2"/>
  <c r="J518" i="2"/>
  <c r="I536" i="2"/>
  <c r="M735" i="2"/>
  <c r="J681" i="2"/>
  <c r="K780" i="2"/>
  <c r="K797" i="2"/>
  <c r="M807" i="2"/>
  <c r="L797" i="2"/>
  <c r="J780" i="2"/>
  <c r="I792" i="2"/>
  <c r="J889" i="2"/>
  <c r="L911" i="2"/>
  <c r="L937" i="2"/>
  <c r="K919" i="2"/>
  <c r="M911" i="2"/>
  <c r="K986" i="2"/>
  <c r="L986" i="2"/>
  <c r="L747" i="2"/>
  <c r="J185" i="2"/>
  <c r="M179" i="2"/>
  <c r="K24" i="2"/>
  <c r="L113" i="2"/>
  <c r="L124" i="2"/>
  <c r="L122" i="2"/>
  <c r="M229" i="2"/>
  <c r="J199" i="2"/>
  <c r="J297" i="2"/>
  <c r="J208" i="2"/>
  <c r="K175" i="2"/>
  <c r="I329" i="2"/>
  <c r="J443" i="2"/>
  <c r="L365" i="2"/>
  <c r="J414" i="2"/>
  <c r="I606" i="2"/>
  <c r="K556" i="2"/>
  <c r="J602" i="2"/>
  <c r="I518" i="2"/>
  <c r="K735" i="2"/>
  <c r="N759" i="2"/>
  <c r="M858" i="2"/>
  <c r="I780" i="2"/>
  <c r="K814" i="2"/>
  <c r="J911" i="2"/>
  <c r="J937" i="2"/>
  <c r="K949" i="2"/>
  <c r="L968" i="2"/>
  <c r="L966" i="2"/>
  <c r="J986" i="2"/>
  <c r="L892" i="2"/>
  <c r="M285" i="2"/>
  <c r="M24" i="2"/>
  <c r="K69" i="2"/>
  <c r="M107" i="2"/>
  <c r="L185" i="2"/>
  <c r="M160" i="2"/>
  <c r="K122" i="2"/>
  <c r="N147" i="2"/>
  <c r="J270" i="2"/>
  <c r="K223" i="2"/>
  <c r="J262" i="2"/>
  <c r="M376" i="2"/>
  <c r="I559" i="2"/>
  <c r="N507" i="2"/>
  <c r="I436" i="2"/>
  <c r="M484" i="2"/>
  <c r="I588" i="2"/>
  <c r="J556" i="2"/>
  <c r="M522" i="2"/>
  <c r="K530" i="2"/>
  <c r="J625" i="2"/>
  <c r="M518" i="2"/>
  <c r="M739" i="2"/>
  <c r="K771" i="2"/>
  <c r="K845" i="2"/>
  <c r="M780" i="2"/>
  <c r="M845" i="2"/>
  <c r="J968" i="2"/>
  <c r="L964" i="2"/>
  <c r="J966" i="2"/>
  <c r="J892" i="2"/>
  <c r="J700" i="2"/>
  <c r="K456" i="2"/>
  <c r="M378" i="2"/>
  <c r="J6" i="2"/>
  <c r="J24" i="2"/>
  <c r="M69" i="2"/>
  <c r="I122" i="2"/>
  <c r="M241" i="2"/>
  <c r="K278" i="2"/>
  <c r="L376" i="2"/>
  <c r="I522" i="2"/>
  <c r="K602" i="2"/>
  <c r="K588" i="2"/>
  <c r="N617" i="2"/>
  <c r="L522" i="2"/>
  <c r="J608" i="2"/>
  <c r="J530" i="2"/>
  <c r="I665" i="2"/>
  <c r="M741" i="2"/>
  <c r="L693" i="2"/>
  <c r="K727" i="2"/>
  <c r="I758" i="2"/>
  <c r="I968" i="2"/>
  <c r="J964" i="2"/>
  <c r="I966" i="2"/>
  <c r="I998" i="2"/>
  <c r="I892" i="2"/>
  <c r="I357" i="2"/>
  <c r="M474" i="2"/>
  <c r="M443" i="2"/>
  <c r="I24" i="2"/>
  <c r="I69" i="2"/>
  <c r="J114" i="2"/>
  <c r="M218" i="2"/>
  <c r="M175" i="2"/>
  <c r="L160" i="2"/>
  <c r="K562" i="2"/>
  <c r="I530" i="2"/>
  <c r="M693" i="2"/>
  <c r="J727" i="2"/>
  <c r="I771" i="2"/>
  <c r="L805" i="2"/>
  <c r="M857" i="2"/>
  <c r="M995" i="2"/>
  <c r="K931" i="2"/>
  <c r="L982" i="2"/>
  <c r="I964" i="2"/>
  <c r="K968" i="2"/>
  <c r="K996" i="2"/>
  <c r="L897" i="2"/>
  <c r="M464" i="2"/>
  <c r="K474" i="2"/>
  <c r="K443" i="2"/>
  <c r="L608" i="2"/>
  <c r="L570" i="2"/>
  <c r="L120" i="2"/>
  <c r="J120" i="2"/>
  <c r="I220" i="2"/>
  <c r="I472" i="2"/>
  <c r="J588" i="2"/>
  <c r="J562" i="2"/>
  <c r="K564" i="2"/>
  <c r="K629" i="2"/>
  <c r="J664" i="2"/>
  <c r="M530" i="2"/>
  <c r="J771" i="2"/>
  <c r="I727" i="2"/>
  <c r="L807" i="2"/>
  <c r="I878" i="2"/>
  <c r="J982" i="2"/>
  <c r="K998" i="2"/>
  <c r="J897" i="2"/>
  <c r="J629" i="2"/>
  <c r="J682" i="2"/>
  <c r="L700" i="2"/>
  <c r="J179" i="2"/>
  <c r="M544" i="2"/>
  <c r="K936" i="2"/>
  <c r="I608" i="2"/>
  <c r="K61" i="2"/>
  <c r="J18" i="2"/>
  <c r="I142" i="2"/>
  <c r="M230" i="2"/>
  <c r="J329" i="2"/>
  <c r="L387" i="2"/>
  <c r="I325" i="2"/>
  <c r="I428" i="2"/>
  <c r="K428" i="2"/>
  <c r="I540" i="2"/>
  <c r="I521" i="2"/>
  <c r="I564" i="2"/>
  <c r="K472" i="2"/>
  <c r="J644" i="2"/>
  <c r="K700" i="2"/>
  <c r="M747" i="2"/>
  <c r="K739" i="2"/>
  <c r="K786" i="2"/>
  <c r="I897" i="2"/>
  <c r="L802" i="2"/>
  <c r="I797" i="2"/>
  <c r="M982" i="2"/>
  <c r="K120" i="2"/>
  <c r="I261" i="2"/>
  <c r="M908" i="2"/>
  <c r="K285" i="2"/>
  <c r="J472" i="2"/>
  <c r="L142" i="2"/>
  <c r="M158" i="2"/>
  <c r="J348" i="2"/>
  <c r="K306" i="2"/>
  <c r="J384" i="2"/>
  <c r="I423" i="2"/>
  <c r="J386" i="2"/>
  <c r="L386" i="2"/>
  <c r="J365" i="2"/>
  <c r="K335" i="2"/>
  <c r="I319" i="2"/>
  <c r="K744" i="2"/>
  <c r="I703" i="2"/>
  <c r="K713" i="2"/>
  <c r="M798" i="2"/>
  <c r="M888" i="2"/>
  <c r="M990" i="2"/>
  <c r="J990" i="2"/>
  <c r="K1001" i="2"/>
  <c r="I903" i="2"/>
  <c r="K114" i="2"/>
  <c r="M399" i="2"/>
  <c r="K769" i="2"/>
  <c r="L252" i="2"/>
  <c r="K926" i="2"/>
  <c r="K8" i="2"/>
  <c r="K21" i="2"/>
  <c r="I248" i="2"/>
  <c r="K248" i="2"/>
  <c r="N222" i="2"/>
  <c r="L390" i="2"/>
  <c r="K423" i="2"/>
  <c r="M398" i="2"/>
  <c r="J571" i="2"/>
  <c r="K618" i="2"/>
  <c r="J744" i="2"/>
  <c r="L750" i="2"/>
  <c r="J713" i="2"/>
  <c r="L769" i="2"/>
  <c r="K790" i="2"/>
  <c r="M903" i="2"/>
  <c r="I990" i="2"/>
  <c r="L8" i="2"/>
  <c r="M412" i="2"/>
  <c r="J484" i="2"/>
  <c r="K912" i="2"/>
  <c r="L276" i="2"/>
  <c r="M6" i="2"/>
  <c r="L158" i="2"/>
  <c r="M217" i="2"/>
  <c r="L254" i="2"/>
  <c r="L248" i="2"/>
  <c r="I399" i="2"/>
  <c r="I566" i="2"/>
  <c r="J352" i="2"/>
  <c r="K594" i="2"/>
  <c r="J503" i="2"/>
  <c r="K671" i="2"/>
  <c r="N705" i="2"/>
  <c r="I744" i="2"/>
  <c r="L752" i="2"/>
  <c r="I770" i="2"/>
  <c r="M827" i="2"/>
  <c r="M872" i="2"/>
  <c r="M882" i="2"/>
  <c r="J770" i="2"/>
  <c r="M993" i="2"/>
  <c r="L888" i="2"/>
  <c r="L734" i="2"/>
  <c r="J875" i="2"/>
  <c r="J412" i="2"/>
  <c r="L484" i="2"/>
  <c r="K924" i="2"/>
  <c r="K461" i="2"/>
  <c r="J515" i="2"/>
  <c r="M711" i="2"/>
  <c r="L1001" i="2"/>
  <c r="L944" i="2"/>
  <c r="L952" i="2"/>
  <c r="L704" i="2"/>
  <c r="I602" i="2"/>
  <c r="K767" i="2"/>
  <c r="I382" i="2"/>
  <c r="M926" i="2"/>
  <c r="K922" i="2"/>
  <c r="M471" i="2"/>
  <c r="M15" i="2"/>
  <c r="I6" i="2"/>
  <c r="L32" i="2"/>
  <c r="M105" i="2"/>
  <c r="I221" i="2"/>
  <c r="K316" i="2"/>
  <c r="I386" i="2"/>
  <c r="K399" i="2"/>
  <c r="J442" i="2"/>
  <c r="L426" i="2"/>
  <c r="N583" i="2"/>
  <c r="I713" i="2"/>
  <c r="M713" i="2"/>
  <c r="M834" i="2"/>
  <c r="I798" i="2"/>
  <c r="J790" i="2"/>
  <c r="J1001" i="2"/>
  <c r="I1001" i="2"/>
  <c r="J944" i="2"/>
  <c r="J952" i="2"/>
  <c r="M944" i="2"/>
  <c r="K875" i="2"/>
  <c r="L317" i="2"/>
  <c r="J15" i="2"/>
  <c r="M8" i="2"/>
  <c r="K41" i="2"/>
  <c r="M113" i="2"/>
  <c r="L183" i="2"/>
  <c r="K290" i="2"/>
  <c r="J390" i="2"/>
  <c r="K340" i="2"/>
  <c r="L399" i="2"/>
  <c r="I415" i="2"/>
  <c r="L442" i="2"/>
  <c r="I573" i="2"/>
  <c r="M432" i="2"/>
  <c r="K649" i="2"/>
  <c r="L414" i="2"/>
  <c r="K694" i="2"/>
  <c r="K666" i="2"/>
  <c r="K626" i="2"/>
  <c r="I790" i="2"/>
  <c r="L798" i="2"/>
  <c r="J926" i="2"/>
  <c r="I817" i="2"/>
  <c r="L903" i="2"/>
  <c r="I944" i="2"/>
  <c r="I952" i="2"/>
  <c r="L711" i="2"/>
  <c r="J183" i="2"/>
  <c r="M938" i="2"/>
  <c r="M442" i="2"/>
  <c r="M437" i="2"/>
  <c r="M254" i="2"/>
  <c r="M818" i="2"/>
  <c r="K888" i="2"/>
  <c r="L858" i="2"/>
  <c r="M200" i="2"/>
  <c r="K948" i="2"/>
  <c r="K934" i="2"/>
  <c r="K442" i="2"/>
  <c r="J71" i="2"/>
  <c r="I257" i="2"/>
  <c r="I364" i="2"/>
  <c r="L310" i="2"/>
  <c r="K348" i="2"/>
  <c r="M380" i="2"/>
  <c r="K703" i="2"/>
  <c r="K798" i="2"/>
  <c r="I827" i="2"/>
  <c r="I858" i="2"/>
  <c r="L949" i="2"/>
  <c r="I980" i="2"/>
  <c r="M949" i="2"/>
  <c r="L926" i="2"/>
  <c r="M950" i="2"/>
  <c r="L21" i="2"/>
  <c r="N62" i="2"/>
  <c r="M208" i="2"/>
  <c r="M183" i="2"/>
  <c r="J310" i="2"/>
  <c r="I204" i="2"/>
  <c r="L319" i="2"/>
  <c r="I412" i="2"/>
  <c r="K310" i="2"/>
  <c r="M348" i="2"/>
  <c r="J345" i="2"/>
  <c r="L412" i="2"/>
  <c r="M373" i="2"/>
  <c r="J380" i="2"/>
  <c r="J671" i="2"/>
  <c r="I697" i="2"/>
  <c r="M829" i="2"/>
  <c r="M790" i="2"/>
  <c r="J949" i="2"/>
  <c r="K993" i="2"/>
  <c r="L602" i="2"/>
  <c r="I272" i="2"/>
  <c r="K272" i="2"/>
  <c r="M702" i="2"/>
  <c r="L272" i="2"/>
  <c r="I179" i="2"/>
  <c r="L105" i="2"/>
  <c r="J245" i="2"/>
  <c r="M248" i="2"/>
  <c r="M257" i="2"/>
  <c r="L324" i="2"/>
  <c r="J364" i="2"/>
  <c r="I310" i="2"/>
  <c r="I380" i="2"/>
  <c r="L650" i="2"/>
  <c r="K711" i="2"/>
  <c r="M769" i="2"/>
  <c r="M762" i="2"/>
  <c r="K858" i="2"/>
  <c r="M875" i="2"/>
  <c r="I888" i="2"/>
  <c r="L993" i="2"/>
  <c r="L857" i="2"/>
  <c r="K946" i="2"/>
  <c r="K544" i="2"/>
  <c r="K476" i="2"/>
  <c r="I137" i="2"/>
  <c r="M256" i="2"/>
  <c r="M199" i="2"/>
  <c r="I200" i="2"/>
  <c r="J312" i="2"/>
  <c r="I256" i="2"/>
  <c r="L247" i="2"/>
  <c r="K221" i="2"/>
  <c r="I365" i="2"/>
  <c r="L423" i="2"/>
  <c r="I561" i="2"/>
  <c r="J566" i="2"/>
  <c r="L652" i="2"/>
  <c r="M652" i="2"/>
  <c r="L643" i="2"/>
  <c r="I814" i="2"/>
  <c r="L866" i="2"/>
  <c r="M272" i="2"/>
  <c r="J69" i="2"/>
  <c r="N315" i="2"/>
  <c r="K79" i="2"/>
  <c r="I141" i="2"/>
  <c r="I103" i="2"/>
  <c r="L101" i="2"/>
  <c r="M149" i="2"/>
  <c r="N126" i="2"/>
  <c r="M234" i="2"/>
  <c r="J220" i="2"/>
  <c r="N260" i="2"/>
  <c r="M154" i="2"/>
  <c r="J327" i="2"/>
  <c r="I373" i="2"/>
  <c r="I419" i="2"/>
  <c r="J561" i="2"/>
  <c r="I706" i="2"/>
  <c r="L686" i="2"/>
  <c r="M854" i="2"/>
  <c r="L787" i="2"/>
  <c r="M788" i="2"/>
  <c r="I834" i="2"/>
  <c r="K815" i="2"/>
  <c r="M915" i="2"/>
  <c r="M963" i="2"/>
  <c r="J991" i="2"/>
  <c r="I881" i="2"/>
  <c r="L960" i="2"/>
  <c r="M701" i="2"/>
  <c r="L710" i="2"/>
  <c r="K916" i="2"/>
  <c r="K964" i="2"/>
  <c r="J844" i="2"/>
  <c r="L844" i="2"/>
  <c r="M914" i="2"/>
  <c r="K763" i="2"/>
  <c r="L566" i="2"/>
  <c r="K19" i="2"/>
  <c r="M19" i="2"/>
  <c r="M189" i="2"/>
  <c r="K112" i="2"/>
  <c r="J154" i="2"/>
  <c r="M269" i="2"/>
  <c r="J211" i="2"/>
  <c r="I358" i="2"/>
  <c r="J361" i="2"/>
  <c r="I421" i="2"/>
  <c r="L405" i="2"/>
  <c r="J427" i="2"/>
  <c r="K633" i="2"/>
  <c r="K521" i="2"/>
  <c r="K554" i="2"/>
  <c r="N646" i="2"/>
  <c r="L674" i="2"/>
  <c r="I806" i="2"/>
  <c r="J923" i="2"/>
  <c r="I991" i="2"/>
  <c r="J960" i="2"/>
  <c r="M582" i="2"/>
  <c r="L582" i="2"/>
  <c r="L706" i="2"/>
  <c r="I280" i="2"/>
  <c r="K280" i="2"/>
  <c r="M280" i="2"/>
  <c r="I225" i="2"/>
  <c r="K225" i="2"/>
  <c r="L854" i="2"/>
  <c r="L309" i="2"/>
  <c r="I309" i="2"/>
  <c r="M309" i="2"/>
  <c r="L155" i="2"/>
  <c r="L878" i="2"/>
  <c r="J19" i="2"/>
  <c r="L19" i="2"/>
  <c r="L26" i="2"/>
  <c r="I234" i="2"/>
  <c r="M340" i="2"/>
  <c r="L373" i="2"/>
  <c r="I422" i="2"/>
  <c r="K422" i="2"/>
  <c r="I396" i="2"/>
  <c r="J565" i="2"/>
  <c r="K612" i="2"/>
  <c r="K540" i="2"/>
  <c r="I638" i="2"/>
  <c r="K674" i="2"/>
  <c r="J678" i="2"/>
  <c r="K706" i="2"/>
  <c r="K716" i="2"/>
  <c r="K787" i="2"/>
  <c r="L791" i="2"/>
  <c r="I808" i="2"/>
  <c r="M991" i="2"/>
  <c r="L923" i="2"/>
  <c r="K909" i="2"/>
  <c r="K957" i="2"/>
  <c r="I960" i="2"/>
  <c r="K980" i="2"/>
  <c r="J238" i="2"/>
  <c r="I238" i="2"/>
  <c r="K234" i="2"/>
  <c r="L225" i="2"/>
  <c r="L554" i="2"/>
  <c r="L72" i="2"/>
  <c r="M904" i="2"/>
  <c r="J423" i="2"/>
  <c r="J900" i="2"/>
  <c r="M204" i="2"/>
  <c r="L154" i="2"/>
  <c r="N237" i="2"/>
  <c r="I372" i="2"/>
  <c r="I427" i="2"/>
  <c r="J388" i="2"/>
  <c r="I400" i="2"/>
  <c r="N492" i="2"/>
  <c r="I414" i="2"/>
  <c r="N469" i="2"/>
  <c r="L585" i="2"/>
  <c r="L633" i="2"/>
  <c r="I666" i="2"/>
  <c r="J706" i="2"/>
  <c r="J716" i="2"/>
  <c r="I755" i="2"/>
  <c r="I765" i="2"/>
  <c r="K788" i="2"/>
  <c r="J788" i="2"/>
  <c r="J925" i="2"/>
  <c r="K819" i="2"/>
  <c r="M980" i="2"/>
  <c r="L915" i="2"/>
  <c r="I923" i="2"/>
  <c r="K928" i="2"/>
  <c r="L889" i="2"/>
  <c r="J517" i="2"/>
  <c r="J899" i="2"/>
  <c r="I890" i="2"/>
  <c r="J244" i="2"/>
  <c r="J633" i="2"/>
  <c r="N524" i="2"/>
  <c r="L795" i="2"/>
  <c r="I788" i="2"/>
  <c r="L806" i="2"/>
  <c r="J915" i="2"/>
  <c r="L925" i="2"/>
  <c r="M923" i="2"/>
  <c r="I311" i="2"/>
  <c r="L311" i="2"/>
  <c r="I251" i="2"/>
  <c r="J251" i="2"/>
  <c r="K251" i="2"/>
  <c r="L716" i="2"/>
  <c r="J411" i="2"/>
  <c r="M411" i="2"/>
  <c r="L234" i="2"/>
  <c r="I114" i="2"/>
  <c r="L114" i="2"/>
  <c r="L588" i="2"/>
  <c r="K186" i="2"/>
  <c r="L186" i="2"/>
  <c r="L473" i="2"/>
  <c r="J473" i="2"/>
  <c r="M473" i="2"/>
  <c r="L556" i="2"/>
  <c r="M568" i="2"/>
  <c r="L568" i="2"/>
  <c r="K39" i="2"/>
  <c r="N102" i="2"/>
  <c r="L141" i="2"/>
  <c r="K149" i="2"/>
  <c r="M130" i="2"/>
  <c r="J206" i="2"/>
  <c r="I269" i="2"/>
  <c r="J273" i="2"/>
  <c r="M331" i="2"/>
  <c r="I565" i="2"/>
  <c r="M434" i="2"/>
  <c r="L196" i="2"/>
  <c r="I361" i="2"/>
  <c r="K695" i="2"/>
  <c r="K605" i="2"/>
  <c r="I633" i="2"/>
  <c r="I716" i="2"/>
  <c r="I678" i="2"/>
  <c r="K826" i="2"/>
  <c r="L808" i="2"/>
  <c r="I813" i="2"/>
  <c r="J787" i="2"/>
  <c r="N907" i="2"/>
  <c r="I915" i="2"/>
  <c r="I925" i="2"/>
  <c r="L963" i="2"/>
  <c r="K963" i="2"/>
  <c r="M925" i="2"/>
  <c r="L971" i="2"/>
  <c r="J403" i="2"/>
  <c r="M403" i="2"/>
  <c r="L714" i="2"/>
  <c r="M564" i="2"/>
  <c r="L564" i="2"/>
  <c r="K270" i="2"/>
  <c r="L574" i="2"/>
  <c r="M477" i="2"/>
  <c r="L763" i="2"/>
  <c r="L575" i="2"/>
  <c r="I154" i="2"/>
  <c r="I554" i="2"/>
  <c r="K361" i="2"/>
  <c r="J587" i="2"/>
  <c r="I674" i="2"/>
  <c r="K701" i="2"/>
  <c r="K791" i="2"/>
  <c r="K854" i="2"/>
  <c r="I787" i="2"/>
  <c r="M971" i="2"/>
  <c r="L909" i="2"/>
  <c r="J963" i="2"/>
  <c r="J971" i="2"/>
  <c r="K363" i="2"/>
  <c r="I363" i="2"/>
  <c r="L363" i="2"/>
  <c r="M674" i="2"/>
  <c r="L728" i="2"/>
  <c r="K351" i="2"/>
  <c r="M351" i="2"/>
  <c r="I84" i="2"/>
  <c r="K84" i="2"/>
  <c r="K940" i="2"/>
  <c r="M363" i="2"/>
  <c r="K900" i="2"/>
  <c r="L708" i="2"/>
  <c r="I263" i="2"/>
  <c r="J263" i="2"/>
  <c r="K161" i="2"/>
  <c r="I161" i="2"/>
  <c r="J161" i="2"/>
  <c r="L36" i="2"/>
  <c r="M151" i="2"/>
  <c r="N97" i="2"/>
  <c r="L220" i="2"/>
  <c r="L256" i="2"/>
  <c r="N435" i="2"/>
  <c r="I391" i="2"/>
  <c r="I555" i="2"/>
  <c r="I568" i="2"/>
  <c r="J540" i="2"/>
  <c r="I640" i="2"/>
  <c r="K557" i="2"/>
  <c r="M410" i="2"/>
  <c r="M540" i="2"/>
  <c r="J554" i="2"/>
  <c r="I590" i="2"/>
  <c r="K686" i="2"/>
  <c r="I701" i="2"/>
  <c r="J762" i="2"/>
  <c r="J909" i="2"/>
  <c r="K392" i="2"/>
  <c r="M392" i="2"/>
  <c r="L726" i="2"/>
  <c r="L736" i="2"/>
  <c r="L189" i="2"/>
  <c r="K756" i="2"/>
  <c r="M756" i="2"/>
  <c r="L289" i="2"/>
  <c r="M161" i="2"/>
  <c r="L562" i="2"/>
  <c r="J158" i="2"/>
  <c r="M688" i="2"/>
  <c r="I688" i="2"/>
  <c r="K960" i="2"/>
  <c r="L720" i="2"/>
  <c r="M958" i="2"/>
  <c r="M220" i="2"/>
  <c r="M168" i="2"/>
  <c r="M264" i="2"/>
  <c r="J247" i="2"/>
  <c r="M247" i="2"/>
  <c r="L263" i="2"/>
  <c r="N366" i="2"/>
  <c r="I348" i="2"/>
  <c r="J405" i="2"/>
  <c r="I426" i="2"/>
  <c r="K648" i="2"/>
  <c r="M414" i="2"/>
  <c r="J585" i="2"/>
  <c r="K654" i="2"/>
  <c r="K568" i="2"/>
  <c r="K652" i="2"/>
  <c r="J650" i="2"/>
  <c r="I762" i="2"/>
  <c r="M813" i="2"/>
  <c r="I795" i="2"/>
  <c r="I909" i="2"/>
  <c r="L957" i="2"/>
  <c r="L701" i="2"/>
  <c r="L161" i="2"/>
  <c r="M763" i="2"/>
  <c r="J88" i="2"/>
  <c r="K88" i="2"/>
  <c r="L738" i="2"/>
  <c r="I767" i="2"/>
  <c r="L280" i="2"/>
  <c r="L688" i="2"/>
  <c r="L558" i="2"/>
  <c r="K876" i="2"/>
  <c r="L732" i="2"/>
  <c r="K889" i="2"/>
  <c r="M103" i="2"/>
  <c r="I245" i="2"/>
  <c r="K107" i="2"/>
  <c r="M206" i="2"/>
  <c r="L103" i="2"/>
  <c r="M263" i="2"/>
  <c r="N180" i="2"/>
  <c r="J306" i="2"/>
  <c r="L223" i="2"/>
  <c r="L204" i="2"/>
  <c r="J257" i="2"/>
  <c r="J204" i="2"/>
  <c r="M324" i="2"/>
  <c r="J377" i="2"/>
  <c r="M359" i="2"/>
  <c r="L361" i="2"/>
  <c r="L341" i="2"/>
  <c r="K405" i="2"/>
  <c r="J434" i="2"/>
  <c r="I571" i="2"/>
  <c r="K341" i="2"/>
  <c r="L410" i="2"/>
  <c r="K578" i="2"/>
  <c r="I652" i="2"/>
  <c r="K651" i="2"/>
  <c r="J651" i="2"/>
  <c r="I750" i="2"/>
  <c r="I766" i="2"/>
  <c r="K806" i="2"/>
  <c r="M791" i="2"/>
  <c r="M869" i="2"/>
  <c r="M806" i="2"/>
  <c r="I854" i="2"/>
  <c r="J791" i="2"/>
  <c r="M998" i="2"/>
  <c r="N929" i="2"/>
  <c r="J957" i="2"/>
  <c r="L980" i="2"/>
  <c r="M957" i="2"/>
  <c r="L904" i="2"/>
  <c r="L998" i="2"/>
  <c r="K71" i="2"/>
  <c r="L71" i="2"/>
  <c r="M552" i="2"/>
  <c r="L552" i="2"/>
  <c r="L235" i="2"/>
  <c r="J189" i="2"/>
  <c r="I769" i="2"/>
  <c r="K155" i="2"/>
  <c r="L261" i="2"/>
  <c r="L351" i="2"/>
  <c r="K904" i="2"/>
  <c r="K952" i="2"/>
  <c r="L744" i="2"/>
  <c r="K358" i="2"/>
  <c r="M358" i="2"/>
  <c r="M244" i="2"/>
  <c r="I208" i="2"/>
  <c r="I189" i="2"/>
  <c r="L51" i="2"/>
  <c r="K289" i="2"/>
  <c r="K257" i="2"/>
  <c r="L306" i="2"/>
  <c r="M306" i="2"/>
  <c r="K305" i="2"/>
  <c r="J373" i="2"/>
  <c r="I410" i="2"/>
  <c r="K410" i="2"/>
  <c r="M365" i="2"/>
  <c r="J415" i="2"/>
  <c r="M426" i="2"/>
  <c r="K590" i="2"/>
  <c r="J555" i="2"/>
  <c r="K598" i="2"/>
  <c r="N627" i="2"/>
  <c r="K585" i="2"/>
  <c r="N493" i="2"/>
  <c r="I752" i="2"/>
  <c r="M686" i="2"/>
  <c r="K795" i="2"/>
  <c r="M817" i="2"/>
  <c r="M808" i="2"/>
  <c r="M644" i="2"/>
  <c r="K238" i="2"/>
  <c r="J289" i="2"/>
  <c r="I756" i="2"/>
  <c r="K360" i="2"/>
  <c r="L360" i="2"/>
  <c r="M289" i="2"/>
  <c r="L899" i="2"/>
  <c r="I899" i="2"/>
  <c r="L358" i="2"/>
  <c r="I629" i="2"/>
  <c r="J835" i="2"/>
  <c r="L835" i="2"/>
  <c r="I844" i="2"/>
  <c r="L527" i="2"/>
  <c r="M527" i="2"/>
  <c r="I754" i="2"/>
  <c r="J837" i="2"/>
  <c r="L837" i="2"/>
  <c r="J820" i="2"/>
  <c r="L820" i="2"/>
  <c r="I884" i="2"/>
  <c r="K884" i="2"/>
  <c r="I45" i="2"/>
  <c r="J45" i="2"/>
  <c r="M45" i="2"/>
  <c r="I40" i="2"/>
  <c r="J40" i="2"/>
  <c r="M40" i="2"/>
  <c r="L40" i="2"/>
  <c r="L45" i="2"/>
  <c r="I129" i="2"/>
  <c r="J129" i="2"/>
  <c r="I150" i="2"/>
  <c r="I233" i="2"/>
  <c r="L233" i="2"/>
  <c r="J243" i="2"/>
  <c r="L243" i="2"/>
  <c r="I275" i="2"/>
  <c r="K275" i="2"/>
  <c r="L275" i="2"/>
  <c r="I283" i="2"/>
  <c r="K283" i="2"/>
  <c r="N240" i="2"/>
  <c r="I242" i="2"/>
  <c r="K242" i="2"/>
  <c r="L242" i="2"/>
  <c r="L303" i="2"/>
  <c r="I336" i="2"/>
  <c r="L336" i="2"/>
  <c r="M336" i="2"/>
  <c r="I291" i="2"/>
  <c r="K291" i="2"/>
  <c r="M291" i="2"/>
  <c r="L374" i="2"/>
  <c r="M334" i="2"/>
  <c r="I334" i="2"/>
  <c r="L334" i="2"/>
  <c r="L307" i="2"/>
  <c r="J374" i="2"/>
  <c r="I374" i="2"/>
  <c r="M387" i="2"/>
  <c r="J433" i="2"/>
  <c r="L520" i="2"/>
  <c r="J520" i="2"/>
  <c r="K520" i="2"/>
  <c r="M520" i="2"/>
  <c r="M569" i="2"/>
  <c r="L569" i="2"/>
  <c r="I393" i="2"/>
  <c r="L613" i="2"/>
  <c r="M613" i="2"/>
  <c r="I677" i="2"/>
  <c r="J757" i="2"/>
  <c r="K757" i="2"/>
  <c r="J677" i="2"/>
  <c r="M821" i="2"/>
  <c r="L760" i="2"/>
  <c r="J840" i="2"/>
  <c r="L840" i="2"/>
  <c r="N851" i="2"/>
  <c r="L884" i="2"/>
  <c r="I28" i="2"/>
  <c r="J28" i="2"/>
  <c r="M28" i="2"/>
  <c r="I47" i="2"/>
  <c r="J47" i="2"/>
  <c r="M47" i="2"/>
  <c r="L47" i="2"/>
  <c r="I30" i="2"/>
  <c r="J30" i="2"/>
  <c r="M30" i="2"/>
  <c r="I41" i="2"/>
  <c r="J41" i="2"/>
  <c r="M41" i="2"/>
  <c r="I139" i="2"/>
  <c r="I75" i="2"/>
  <c r="L75" i="2"/>
  <c r="M75" i="2"/>
  <c r="J75" i="2"/>
  <c r="I136" i="2"/>
  <c r="L136" i="2"/>
  <c r="I111" i="2"/>
  <c r="J111" i="2"/>
  <c r="L111" i="2"/>
  <c r="M96" i="2"/>
  <c r="M129" i="2"/>
  <c r="K152" i="2"/>
  <c r="I117" i="2"/>
  <c r="J117" i="2"/>
  <c r="L117" i="2"/>
  <c r="K182" i="2"/>
  <c r="J182" i="2"/>
  <c r="L182" i="2"/>
  <c r="K245" i="2"/>
  <c r="N203" i="2"/>
  <c r="K268" i="2"/>
  <c r="I268" i="2"/>
  <c r="J268" i="2"/>
  <c r="I279" i="2"/>
  <c r="K279" i="2"/>
  <c r="L279" i="2"/>
  <c r="K296" i="2"/>
  <c r="I296" i="2"/>
  <c r="L296" i="2"/>
  <c r="I230" i="2"/>
  <c r="K230" i="2"/>
  <c r="L230" i="2"/>
  <c r="I323" i="2"/>
  <c r="L323" i="2"/>
  <c r="M323" i="2"/>
  <c r="N228" i="2"/>
  <c r="I313" i="2"/>
  <c r="K313" i="2"/>
  <c r="M313" i="2"/>
  <c r="I318" i="2"/>
  <c r="L318" i="2"/>
  <c r="M318" i="2"/>
  <c r="L331" i="2"/>
  <c r="M273" i="2"/>
  <c r="K330" i="2"/>
  <c r="K384" i="2"/>
  <c r="M384" i="2"/>
  <c r="M374" i="2"/>
  <c r="N395" i="2"/>
  <c r="J334" i="2"/>
  <c r="K323" i="2"/>
  <c r="L330" i="2"/>
  <c r="J391" i="2"/>
  <c r="I387" i="2"/>
  <c r="L409" i="2"/>
  <c r="L422" i="2"/>
  <c r="J256" i="2"/>
  <c r="M571" i="2"/>
  <c r="L571" i="2"/>
  <c r="J431" i="2"/>
  <c r="L431" i="2"/>
  <c r="M431" i="2"/>
  <c r="J559" i="2"/>
  <c r="N589" i="2"/>
  <c r="M577" i="2"/>
  <c r="L577" i="2"/>
  <c r="J577" i="2"/>
  <c r="L533" i="2"/>
  <c r="M533" i="2"/>
  <c r="L630" i="2"/>
  <c r="I630" i="2"/>
  <c r="K677" i="2"/>
  <c r="L642" i="2"/>
  <c r="I642" i="2"/>
  <c r="L668" i="2"/>
  <c r="M668" i="2"/>
  <c r="J630" i="2"/>
  <c r="I760" i="2"/>
  <c r="M683" i="2"/>
  <c r="I773" i="2"/>
  <c r="J843" i="2"/>
  <c r="L843" i="2"/>
  <c r="J863" i="2"/>
  <c r="K863" i="2"/>
  <c r="J822" i="2"/>
  <c r="L822" i="2"/>
  <c r="J823" i="2"/>
  <c r="L823" i="2"/>
  <c r="J885" i="2"/>
  <c r="L885" i="2"/>
  <c r="N994" i="2"/>
  <c r="I284" i="2"/>
  <c r="K284" i="2"/>
  <c r="L284" i="2"/>
  <c r="I151" i="2"/>
  <c r="I83" i="2"/>
  <c r="M83" i="2"/>
  <c r="L83" i="2"/>
  <c r="K139" i="2"/>
  <c r="M253" i="2"/>
  <c r="K151" i="2"/>
  <c r="M153" i="2"/>
  <c r="I125" i="2"/>
  <c r="J125" i="2"/>
  <c r="L125" i="2"/>
  <c r="J142" i="2"/>
  <c r="M125" i="2"/>
  <c r="M191" i="2"/>
  <c r="K211" i="2"/>
  <c r="I211" i="2"/>
  <c r="I304" i="2"/>
  <c r="L304" i="2"/>
  <c r="K188" i="2"/>
  <c r="J188" i="2"/>
  <c r="L188" i="2"/>
  <c r="K274" i="2"/>
  <c r="K205" i="2"/>
  <c r="J284" i="2"/>
  <c r="J283" i="2"/>
  <c r="I244" i="2"/>
  <c r="J304" i="2"/>
  <c r="J259" i="2"/>
  <c r="J323" i="2"/>
  <c r="K318" i="2"/>
  <c r="N293" i="2"/>
  <c r="M277" i="2"/>
  <c r="J387" i="2"/>
  <c r="N418" i="2"/>
  <c r="L393" i="2"/>
  <c r="K334" i="2"/>
  <c r="I341" i="2"/>
  <c r="M341" i="2"/>
  <c r="J394" i="2"/>
  <c r="N326" i="2"/>
  <c r="L388" i="2"/>
  <c r="K376" i="2"/>
  <c r="J376" i="2"/>
  <c r="M393" i="2"/>
  <c r="M415" i="2"/>
  <c r="I390" i="2"/>
  <c r="K426" i="2"/>
  <c r="N457" i="2"/>
  <c r="L549" i="2"/>
  <c r="M549" i="2"/>
  <c r="K549" i="2"/>
  <c r="M573" i="2"/>
  <c r="L573" i="2"/>
  <c r="I431" i="2"/>
  <c r="N593" i="2"/>
  <c r="K630" i="2"/>
  <c r="I594" i="2"/>
  <c r="J642" i="2"/>
  <c r="J640" i="2"/>
  <c r="I764" i="2"/>
  <c r="M651" i="2"/>
  <c r="L671" i="2"/>
  <c r="M671" i="2"/>
  <c r="I816" i="2"/>
  <c r="J760" i="2"/>
  <c r="J637" i="2"/>
  <c r="I119" i="2"/>
  <c r="J119" i="2"/>
  <c r="I44" i="2"/>
  <c r="J44" i="2"/>
  <c r="M44" i="2"/>
  <c r="L44" i="2"/>
  <c r="I32" i="2"/>
  <c r="J32" i="2"/>
  <c r="M32" i="2"/>
  <c r="I36" i="2"/>
  <c r="J36" i="2"/>
  <c r="M36" i="2"/>
  <c r="M119" i="2"/>
  <c r="M243" i="2"/>
  <c r="M242" i="2"/>
  <c r="L96" i="2"/>
  <c r="L153" i="2"/>
  <c r="M112" i="2"/>
  <c r="L194" i="2"/>
  <c r="J233" i="2"/>
  <c r="J229" i="2"/>
  <c r="K229" i="2"/>
  <c r="L229" i="2"/>
  <c r="M265" i="2"/>
  <c r="L244" i="2"/>
  <c r="M327" i="2"/>
  <c r="I327" i="2"/>
  <c r="K327" i="2"/>
  <c r="L211" i="2"/>
  <c r="I335" i="2"/>
  <c r="M335" i="2"/>
  <c r="L335" i="2"/>
  <c r="M275" i="2"/>
  <c r="I340" i="2"/>
  <c r="L340" i="2"/>
  <c r="L277" i="2"/>
  <c r="I397" i="2"/>
  <c r="L391" i="2"/>
  <c r="J400" i="2"/>
  <c r="M400" i="2"/>
  <c r="L384" i="2"/>
  <c r="K396" i="2"/>
  <c r="J396" i="2"/>
  <c r="M396" i="2"/>
  <c r="N467" i="2"/>
  <c r="J401" i="2"/>
  <c r="M428" i="2"/>
  <c r="J397" i="2"/>
  <c r="J359" i="2"/>
  <c r="L526" i="2"/>
  <c r="J526" i="2"/>
  <c r="K526" i="2"/>
  <c r="M526" i="2"/>
  <c r="M551" i="2"/>
  <c r="L551" i="2"/>
  <c r="K433" i="2"/>
  <c r="M581" i="2"/>
  <c r="L581" i="2"/>
  <c r="J527" i="2"/>
  <c r="M601" i="2"/>
  <c r="L601" i="2"/>
  <c r="I601" i="2"/>
  <c r="J601" i="2"/>
  <c r="L672" i="2"/>
  <c r="M672" i="2"/>
  <c r="L638" i="2"/>
  <c r="M638" i="2"/>
  <c r="M642" i="2"/>
  <c r="M598" i="2"/>
  <c r="J598" i="2"/>
  <c r="L598" i="2"/>
  <c r="I662" i="2"/>
  <c r="L698" i="2"/>
  <c r="M764" i="2"/>
  <c r="N794" i="2"/>
  <c r="J824" i="2"/>
  <c r="L824" i="2"/>
  <c r="M816" i="2"/>
  <c r="M761" i="2"/>
  <c r="L762" i="2"/>
  <c r="J813" i="2"/>
  <c r="L813" i="2"/>
  <c r="J825" i="2"/>
  <c r="L825" i="2"/>
  <c r="I894" i="2"/>
  <c r="K894" i="2"/>
  <c r="L894" i="2"/>
  <c r="N902" i="2"/>
  <c r="I281" i="2"/>
  <c r="K281" i="2"/>
  <c r="I271" i="2"/>
  <c r="K271" i="2"/>
  <c r="L271" i="2"/>
  <c r="J883" i="2"/>
  <c r="L883" i="2"/>
  <c r="I49" i="2"/>
  <c r="J49" i="2"/>
  <c r="M49" i="2"/>
  <c r="K49" i="2"/>
  <c r="L49" i="2"/>
  <c r="I48" i="2"/>
  <c r="J48" i="2"/>
  <c r="M48" i="2"/>
  <c r="J106" i="2"/>
  <c r="I43" i="2"/>
  <c r="J43" i="2"/>
  <c r="M43" i="2"/>
  <c r="L43" i="2"/>
  <c r="I86" i="2"/>
  <c r="K86" i="2"/>
  <c r="N215" i="2"/>
  <c r="I80" i="2"/>
  <c r="M80" i="2"/>
  <c r="J80" i="2"/>
  <c r="K80" i="2"/>
  <c r="I218" i="2"/>
  <c r="K218" i="2"/>
  <c r="L218" i="2"/>
  <c r="J294" i="2"/>
  <c r="I274" i="2"/>
  <c r="L274" i="2"/>
  <c r="L265" i="2"/>
  <c r="I328" i="2"/>
  <c r="L328" i="2"/>
  <c r="K328" i="2"/>
  <c r="K148" i="2"/>
  <c r="M148" i="2"/>
  <c r="K294" i="2"/>
  <c r="I331" i="2"/>
  <c r="K331" i="2"/>
  <c r="K353" i="2"/>
  <c r="I353" i="2"/>
  <c r="L281" i="2"/>
  <c r="L394" i="2"/>
  <c r="J432" i="2"/>
  <c r="L432" i="2"/>
  <c r="L401" i="2"/>
  <c r="L496" i="2"/>
  <c r="J496" i="2"/>
  <c r="K496" i="2"/>
  <c r="M496" i="2"/>
  <c r="M553" i="2"/>
  <c r="L553" i="2"/>
  <c r="N600" i="2"/>
  <c r="L479" i="2"/>
  <c r="I479" i="2"/>
  <c r="K479" i="2"/>
  <c r="M479" i="2"/>
  <c r="L491" i="2"/>
  <c r="K491" i="2"/>
  <c r="M491" i="2"/>
  <c r="J404" i="2"/>
  <c r="M404" i="2"/>
  <c r="K527" i="2"/>
  <c r="L543" i="2"/>
  <c r="J543" i="2"/>
  <c r="I543" i="2"/>
  <c r="N610" i="2"/>
  <c r="M605" i="2"/>
  <c r="L605" i="2"/>
  <c r="L648" i="2"/>
  <c r="M648" i="2"/>
  <c r="J648" i="2"/>
  <c r="L678" i="2"/>
  <c r="M678" i="2"/>
  <c r="J613" i="2"/>
  <c r="M649" i="2"/>
  <c r="L649" i="2"/>
  <c r="L662" i="2"/>
  <c r="M662" i="2"/>
  <c r="N691" i="2"/>
  <c r="I757" i="2"/>
  <c r="N655" i="2"/>
  <c r="J694" i="2"/>
  <c r="M694" i="2"/>
  <c r="N774" i="2"/>
  <c r="L694" i="2"/>
  <c r="I684" i="2"/>
  <c r="J684" i="2"/>
  <c r="L684" i="2"/>
  <c r="M677" i="2"/>
  <c r="M883" i="2"/>
  <c r="I820" i="2"/>
  <c r="N898" i="2"/>
  <c r="M885" i="2"/>
  <c r="I870" i="2"/>
  <c r="K870" i="2"/>
  <c r="L870" i="2"/>
  <c r="K150" i="2"/>
  <c r="M150" i="2"/>
  <c r="I303" i="2"/>
  <c r="K303" i="2"/>
  <c r="M303" i="2"/>
  <c r="I52" i="2"/>
  <c r="J52" i="2"/>
  <c r="M52" i="2"/>
  <c r="L52" i="2"/>
  <c r="K52" i="2"/>
  <c r="I34" i="2"/>
  <c r="J34" i="2"/>
  <c r="M34" i="2"/>
  <c r="L34" i="2"/>
  <c r="I51" i="2"/>
  <c r="J51" i="2"/>
  <c r="M51" i="2"/>
  <c r="I130" i="2"/>
  <c r="K130" i="2"/>
  <c r="I89" i="2"/>
  <c r="L89" i="2"/>
  <c r="M194" i="2"/>
  <c r="J86" i="2"/>
  <c r="K119" i="2"/>
  <c r="L80" i="2"/>
  <c r="L130" i="2"/>
  <c r="J336" i="2"/>
  <c r="K176" i="2"/>
  <c r="J176" i="2"/>
  <c r="L176" i="2"/>
  <c r="M233" i="2"/>
  <c r="M106" i="2"/>
  <c r="J255" i="2"/>
  <c r="L255" i="2"/>
  <c r="I278" i="2"/>
  <c r="L278" i="2"/>
  <c r="K255" i="2"/>
  <c r="I337" i="2"/>
  <c r="K337" i="2"/>
  <c r="J328" i="2"/>
  <c r="L269" i="2"/>
  <c r="J269" i="2"/>
  <c r="M283" i="2"/>
  <c r="J353" i="2"/>
  <c r="I401" i="2"/>
  <c r="K397" i="2"/>
  <c r="M391" i="2"/>
  <c r="I553" i="2"/>
  <c r="J354" i="2"/>
  <c r="I432" i="2"/>
  <c r="L434" i="2"/>
  <c r="I301" i="2"/>
  <c r="K301" i="2"/>
  <c r="M301" i="2"/>
  <c r="J408" i="2"/>
  <c r="M408" i="2"/>
  <c r="K371" i="2"/>
  <c r="J371" i="2"/>
  <c r="L371" i="2"/>
  <c r="M371" i="2"/>
  <c r="M555" i="2"/>
  <c r="L555" i="2"/>
  <c r="M591" i="2"/>
  <c r="L591" i="2"/>
  <c r="J567" i="2"/>
  <c r="M584" i="2"/>
  <c r="L584" i="2"/>
  <c r="I613" i="2"/>
  <c r="L497" i="2"/>
  <c r="K497" i="2"/>
  <c r="M497" i="2"/>
  <c r="K577" i="2"/>
  <c r="I404" i="2"/>
  <c r="K533" i="2"/>
  <c r="M330" i="2"/>
  <c r="K543" i="2"/>
  <c r="I581" i="2"/>
  <c r="M607" i="2"/>
  <c r="L607" i="2"/>
  <c r="I607" i="2"/>
  <c r="N547" i="2"/>
  <c r="J636" i="2"/>
  <c r="L636" i="2"/>
  <c r="M636" i="2"/>
  <c r="J668" i="2"/>
  <c r="J672" i="2"/>
  <c r="K684" i="2"/>
  <c r="M773" i="2"/>
  <c r="I822" i="2"/>
  <c r="J695" i="2"/>
  <c r="J814" i="2"/>
  <c r="L814" i="2"/>
  <c r="J826" i="2"/>
  <c r="L826" i="2"/>
  <c r="M820" i="2"/>
  <c r="L755" i="2"/>
  <c r="I837" i="2"/>
  <c r="J815" i="2"/>
  <c r="L815" i="2"/>
  <c r="J827" i="2"/>
  <c r="L827" i="2"/>
  <c r="J894" i="2"/>
  <c r="I872" i="2"/>
  <c r="K872" i="2"/>
  <c r="L863" i="2"/>
  <c r="I307" i="2"/>
  <c r="K307" i="2"/>
  <c r="I42" i="2"/>
  <c r="J42" i="2"/>
  <c r="M42" i="2"/>
  <c r="I54" i="2"/>
  <c r="J54" i="2"/>
  <c r="M54" i="2"/>
  <c r="I63" i="2"/>
  <c r="J63" i="2"/>
  <c r="L63" i="2"/>
  <c r="M63" i="2"/>
  <c r="I58" i="2"/>
  <c r="J58" i="2"/>
  <c r="M58" i="2"/>
  <c r="L58" i="2"/>
  <c r="I101" i="2"/>
  <c r="J101" i="2"/>
  <c r="I77" i="2"/>
  <c r="J77" i="2"/>
  <c r="M77" i="2"/>
  <c r="L77" i="2"/>
  <c r="L129" i="2"/>
  <c r="J149" i="2"/>
  <c r="L149" i="2"/>
  <c r="L92" i="2"/>
  <c r="I95" i="2"/>
  <c r="K95" i="2"/>
  <c r="L95" i="2"/>
  <c r="J223" i="2"/>
  <c r="J221" i="2"/>
  <c r="J217" i="2"/>
  <c r="K217" i="2"/>
  <c r="L217" i="2"/>
  <c r="I282" i="2"/>
  <c r="L282" i="2"/>
  <c r="K259" i="2"/>
  <c r="L337" i="2"/>
  <c r="I290" i="2"/>
  <c r="L290" i="2"/>
  <c r="L259" i="2"/>
  <c r="I312" i="2"/>
  <c r="L312" i="2"/>
  <c r="M312" i="2"/>
  <c r="K304" i="2"/>
  <c r="M354" i="2"/>
  <c r="J393" i="2"/>
  <c r="K344" i="2"/>
  <c r="L344" i="2"/>
  <c r="N430" i="2"/>
  <c r="L353" i="2"/>
  <c r="I388" i="2"/>
  <c r="I354" i="2"/>
  <c r="K401" i="2"/>
  <c r="J421" i="2"/>
  <c r="J419" i="2"/>
  <c r="L419" i="2"/>
  <c r="M419" i="2"/>
  <c r="J409" i="2"/>
  <c r="M421" i="2"/>
  <c r="J301" i="2"/>
  <c r="I408" i="2"/>
  <c r="L502" i="2"/>
  <c r="J502" i="2"/>
  <c r="K502" i="2"/>
  <c r="M502" i="2"/>
  <c r="L532" i="2"/>
  <c r="J532" i="2"/>
  <c r="K532" i="2"/>
  <c r="M532" i="2"/>
  <c r="M557" i="2"/>
  <c r="L557" i="2"/>
  <c r="J569" i="2"/>
  <c r="M420" i="2"/>
  <c r="K367" i="2"/>
  <c r="I367" i="2"/>
  <c r="M590" i="2"/>
  <c r="L590" i="2"/>
  <c r="L503" i="2"/>
  <c r="K503" i="2"/>
  <c r="M503" i="2"/>
  <c r="I591" i="2"/>
  <c r="M337" i="2"/>
  <c r="I584" i="2"/>
  <c r="M543" i="2"/>
  <c r="L661" i="2"/>
  <c r="M661" i="2"/>
  <c r="K650" i="2"/>
  <c r="M654" i="2"/>
  <c r="K638" i="2"/>
  <c r="L626" i="2"/>
  <c r="M626" i="2"/>
  <c r="J624" i="2"/>
  <c r="L624" i="2"/>
  <c r="M624" i="2"/>
  <c r="L665" i="2"/>
  <c r="M665" i="2"/>
  <c r="J612" i="2"/>
  <c r="L612" i="2"/>
  <c r="M612" i="2"/>
  <c r="J766" i="2"/>
  <c r="M695" i="2"/>
  <c r="M698" i="2"/>
  <c r="J749" i="2"/>
  <c r="K749" i="2"/>
  <c r="M749" i="2"/>
  <c r="J751" i="2"/>
  <c r="K751" i="2"/>
  <c r="J697" i="2"/>
  <c r="I824" i="2"/>
  <c r="L697" i="2"/>
  <c r="M822" i="2"/>
  <c r="I815" i="2"/>
  <c r="M757" i="2"/>
  <c r="L764" i="2"/>
  <c r="N785" i="2"/>
  <c r="K28" i="2"/>
  <c r="I46" i="2"/>
  <c r="J46" i="2"/>
  <c r="M46" i="2"/>
  <c r="L46" i="2"/>
  <c r="I67" i="2"/>
  <c r="M67" i="2"/>
  <c r="J67" i="2"/>
  <c r="I76" i="2"/>
  <c r="M76" i="2"/>
  <c r="J76" i="2"/>
  <c r="K76" i="2"/>
  <c r="M172" i="2"/>
  <c r="K96" i="2"/>
  <c r="K129" i="2"/>
  <c r="I112" i="2"/>
  <c r="L112" i="2"/>
  <c r="K136" i="2"/>
  <c r="M136" i="2"/>
  <c r="K191" i="2"/>
  <c r="I191" i="2"/>
  <c r="J265" i="2"/>
  <c r="K265" i="2"/>
  <c r="J253" i="2"/>
  <c r="K253" i="2"/>
  <c r="L253" i="2"/>
  <c r="J291" i="2"/>
  <c r="K194" i="2"/>
  <c r="J194" i="2"/>
  <c r="I264" i="2"/>
  <c r="J264" i="2"/>
  <c r="K264" i="2"/>
  <c r="L342" i="2"/>
  <c r="I342" i="2"/>
  <c r="M342" i="2"/>
  <c r="L294" i="2"/>
  <c r="I433" i="2"/>
  <c r="J425" i="2"/>
  <c r="L425" i="2"/>
  <c r="M425" i="2"/>
  <c r="J413" i="2"/>
  <c r="L413" i="2"/>
  <c r="M413" i="2"/>
  <c r="I567" i="2"/>
  <c r="M394" i="2"/>
  <c r="M559" i="2"/>
  <c r="L559" i="2"/>
  <c r="M595" i="2"/>
  <c r="L595" i="2"/>
  <c r="M587" i="2"/>
  <c r="L587" i="2"/>
  <c r="L509" i="2"/>
  <c r="K509" i="2"/>
  <c r="M509" i="2"/>
  <c r="K548" i="2"/>
  <c r="L548" i="2"/>
  <c r="M548" i="2"/>
  <c r="J548" i="2"/>
  <c r="L397" i="2"/>
  <c r="I587" i="2"/>
  <c r="M599" i="2"/>
  <c r="L599" i="2"/>
  <c r="L654" i="2"/>
  <c r="K584" i="2"/>
  <c r="M640" i="2"/>
  <c r="I668" i="2"/>
  <c r="J773" i="2"/>
  <c r="K773" i="2"/>
  <c r="J698" i="2"/>
  <c r="J683" i="2"/>
  <c r="J753" i="2"/>
  <c r="K753" i="2"/>
  <c r="M837" i="2"/>
  <c r="K761" i="2"/>
  <c r="L761" i="2"/>
  <c r="J816" i="2"/>
  <c r="L816" i="2"/>
  <c r="M824" i="2"/>
  <c r="I840" i="2"/>
  <c r="N864" i="2"/>
  <c r="J764" i="2"/>
  <c r="M766" i="2"/>
  <c r="J817" i="2"/>
  <c r="L817" i="2"/>
  <c r="J869" i="2"/>
  <c r="K869" i="2"/>
  <c r="I883" i="2"/>
  <c r="I35" i="2"/>
  <c r="J35" i="2"/>
  <c r="M35" i="2"/>
  <c r="L35" i="2"/>
  <c r="I31" i="2"/>
  <c r="J31" i="2"/>
  <c r="M31" i="2"/>
  <c r="L31" i="2"/>
  <c r="I79" i="2"/>
  <c r="J79" i="2"/>
  <c r="M79" i="2"/>
  <c r="I85" i="2"/>
  <c r="J85" i="2"/>
  <c r="L85" i="2"/>
  <c r="M85" i="2"/>
  <c r="I64" i="2"/>
  <c r="J64" i="2"/>
  <c r="K64" i="2"/>
  <c r="M64" i="2"/>
  <c r="J92" i="2"/>
  <c r="I107" i="2"/>
  <c r="J107" i="2"/>
  <c r="I124" i="2"/>
  <c r="K124" i="2"/>
  <c r="M124" i="2"/>
  <c r="K141" i="2"/>
  <c r="I196" i="2"/>
  <c r="M141" i="2"/>
  <c r="K83" i="2"/>
  <c r="K92" i="2"/>
  <c r="J152" i="2"/>
  <c r="I236" i="2"/>
  <c r="J236" i="2"/>
  <c r="M259" i="2"/>
  <c r="K247" i="2"/>
  <c r="K233" i="2"/>
  <c r="J271" i="2"/>
  <c r="J318" i="2"/>
  <c r="I206" i="2"/>
  <c r="K206" i="2"/>
  <c r="J274" i="2"/>
  <c r="M221" i="2"/>
  <c r="M294" i="2"/>
  <c r="I347" i="2"/>
  <c r="L347" i="2"/>
  <c r="M347" i="2"/>
  <c r="M296" i="2"/>
  <c r="M284" i="2"/>
  <c r="M346" i="2"/>
  <c r="I346" i="2"/>
  <c r="K346" i="2"/>
  <c r="L346" i="2"/>
  <c r="M322" i="2"/>
  <c r="I322" i="2"/>
  <c r="K322" i="2"/>
  <c r="L322" i="2"/>
  <c r="K342" i="2"/>
  <c r="I302" i="2"/>
  <c r="L302" i="2"/>
  <c r="M328" i="2"/>
  <c r="J313" i="2"/>
  <c r="K364" i="2"/>
  <c r="M364" i="2"/>
  <c r="K372" i="2"/>
  <c r="M372" i="2"/>
  <c r="L372" i="2"/>
  <c r="L345" i="2"/>
  <c r="M345" i="2"/>
  <c r="I345" i="2"/>
  <c r="I394" i="2"/>
  <c r="K434" i="2"/>
  <c r="I359" i="2"/>
  <c r="K409" i="2"/>
  <c r="I425" i="2"/>
  <c r="K324" i="2"/>
  <c r="K421" i="2"/>
  <c r="I413" i="2"/>
  <c r="I509" i="2"/>
  <c r="K352" i="2"/>
  <c r="I352" i="2"/>
  <c r="M352" i="2"/>
  <c r="N451" i="2"/>
  <c r="L416" i="2"/>
  <c r="L508" i="2"/>
  <c r="J508" i="2"/>
  <c r="K508" i="2"/>
  <c r="M508" i="2"/>
  <c r="M561" i="2"/>
  <c r="L561" i="2"/>
  <c r="K613" i="2"/>
  <c r="J549" i="2"/>
  <c r="J573" i="2"/>
  <c r="M594" i="2"/>
  <c r="L594" i="2"/>
  <c r="I650" i="2"/>
  <c r="L515" i="2"/>
  <c r="K515" i="2"/>
  <c r="M515" i="2"/>
  <c r="I595" i="2"/>
  <c r="K591" i="2"/>
  <c r="K640" i="2"/>
  <c r="I578" i="2"/>
  <c r="L664" i="2"/>
  <c r="M664" i="2"/>
  <c r="J605" i="2"/>
  <c r="J654" i="2"/>
  <c r="N494" i="2"/>
  <c r="J595" i="2"/>
  <c r="L663" i="2"/>
  <c r="M663" i="2"/>
  <c r="M604" i="2"/>
  <c r="J604" i="2"/>
  <c r="L604" i="2"/>
  <c r="I672" i="2"/>
  <c r="K698" i="2"/>
  <c r="K662" i="2"/>
  <c r="J685" i="2"/>
  <c r="M685" i="2"/>
  <c r="L685" i="2"/>
  <c r="I753" i="2"/>
  <c r="J755" i="2"/>
  <c r="K755" i="2"/>
  <c r="M884" i="2"/>
  <c r="M760" i="2"/>
  <c r="K770" i="2"/>
  <c r="M770" i="2"/>
  <c r="M826" i="2"/>
  <c r="L766" i="2"/>
  <c r="K837" i="2"/>
  <c r="J884" i="2"/>
  <c r="J881" i="2"/>
  <c r="K881" i="2"/>
  <c r="K885" i="2"/>
  <c r="I106" i="2"/>
  <c r="L106" i="2"/>
  <c r="K385" i="2"/>
  <c r="M385" i="2"/>
  <c r="I37" i="2"/>
  <c r="J37" i="2"/>
  <c r="M37" i="2"/>
  <c r="L37" i="2"/>
  <c r="L28" i="2"/>
  <c r="L42" i="2"/>
  <c r="M101" i="2"/>
  <c r="J151" i="2"/>
  <c r="J137" i="2"/>
  <c r="L137" i="2"/>
  <c r="I99" i="2"/>
  <c r="K99" i="2"/>
  <c r="L99" i="2"/>
  <c r="L119" i="2"/>
  <c r="M86" i="2"/>
  <c r="J150" i="2"/>
  <c r="I273" i="2"/>
  <c r="K273" i="2"/>
  <c r="J205" i="2"/>
  <c r="L205" i="2"/>
  <c r="I254" i="2"/>
  <c r="K254" i="2"/>
  <c r="K243" i="2"/>
  <c r="J275" i="2"/>
  <c r="J330" i="2"/>
  <c r="L208" i="2"/>
  <c r="K168" i="2"/>
  <c r="L168" i="2"/>
  <c r="L236" i="2"/>
  <c r="J278" i="2"/>
  <c r="I65" i="2"/>
  <c r="J65" i="2"/>
  <c r="L65" i="2"/>
  <c r="M65" i="2"/>
  <c r="M307" i="2"/>
  <c r="J281" i="2"/>
  <c r="I316" i="2"/>
  <c r="L316" i="2"/>
  <c r="K383" i="2"/>
  <c r="J383" i="2"/>
  <c r="M383" i="2"/>
  <c r="L383" i="2"/>
  <c r="K398" i="2"/>
  <c r="I305" i="2"/>
  <c r="M305" i="2"/>
  <c r="K377" i="2"/>
  <c r="I377" i="2"/>
  <c r="L377" i="2"/>
  <c r="I409" i="2"/>
  <c r="K427" i="2"/>
  <c r="M433" i="2"/>
  <c r="K415" i="2"/>
  <c r="N452" i="2"/>
  <c r="I569" i="2"/>
  <c r="L428" i="2"/>
  <c r="K420" i="2"/>
  <c r="M416" i="2"/>
  <c r="L538" i="2"/>
  <c r="K538" i="2"/>
  <c r="M538" i="2"/>
  <c r="J538" i="2"/>
  <c r="M563" i="2"/>
  <c r="L563" i="2"/>
  <c r="J551" i="2"/>
  <c r="L521" i="2"/>
  <c r="M521" i="2"/>
  <c r="J491" i="2"/>
  <c r="K595" i="2"/>
  <c r="M578" i="2"/>
  <c r="L578" i="2"/>
  <c r="L618" i="2"/>
  <c r="M618" i="2"/>
  <c r="I618" i="2"/>
  <c r="L625" i="2"/>
  <c r="M625" i="2"/>
  <c r="L614" i="2"/>
  <c r="M614" i="2"/>
  <c r="I643" i="2"/>
  <c r="J643" i="2"/>
  <c r="M388" i="2"/>
  <c r="K665" i="2"/>
  <c r="J750" i="2"/>
  <c r="K750" i="2"/>
  <c r="L683" i="2"/>
  <c r="L749" i="2"/>
  <c r="M840" i="2"/>
  <c r="N833" i="2"/>
  <c r="J829" i="2"/>
  <c r="L829" i="2"/>
  <c r="M863" i="2"/>
  <c r="J818" i="2"/>
  <c r="L818" i="2"/>
  <c r="I843" i="2"/>
  <c r="I829" i="2"/>
  <c r="J819" i="2"/>
  <c r="L819" i="2"/>
  <c r="K840" i="2"/>
  <c r="J893" i="2"/>
  <c r="K893" i="2"/>
  <c r="L869" i="2"/>
  <c r="L893" i="2"/>
  <c r="J870" i="2"/>
  <c r="L881" i="2"/>
  <c r="J96" i="2"/>
  <c r="K172" i="2"/>
  <c r="L172" i="2"/>
  <c r="K370" i="2"/>
  <c r="I370" i="2"/>
  <c r="J370" i="2"/>
  <c r="L370" i="2"/>
  <c r="M370" i="2"/>
  <c r="M567" i="2"/>
  <c r="L567" i="2"/>
  <c r="L637" i="2"/>
  <c r="M637" i="2"/>
  <c r="K754" i="2"/>
  <c r="J754" i="2"/>
  <c r="M754" i="2"/>
  <c r="J821" i="2"/>
  <c r="L821" i="2"/>
  <c r="I38" i="2"/>
  <c r="J38" i="2"/>
  <c r="M38" i="2"/>
  <c r="L38" i="2"/>
  <c r="I33" i="2"/>
  <c r="J33" i="2"/>
  <c r="M33" i="2"/>
  <c r="K35" i="2"/>
  <c r="I39" i="2"/>
  <c r="J39" i="2"/>
  <c r="M39" i="2"/>
  <c r="I26" i="2"/>
  <c r="J26" i="2"/>
  <c r="M26" i="2"/>
  <c r="L30" i="2"/>
  <c r="M92" i="2"/>
  <c r="L86" i="2"/>
  <c r="J139" i="2"/>
  <c r="I152" i="2"/>
  <c r="K67" i="2"/>
  <c r="I113" i="2"/>
  <c r="J113" i="2"/>
  <c r="K153" i="2"/>
  <c r="M139" i="2"/>
  <c r="J99" i="2"/>
  <c r="M142" i="2"/>
  <c r="L152" i="2"/>
  <c r="K199" i="2"/>
  <c r="I199" i="2"/>
  <c r="I277" i="2"/>
  <c r="K277" i="2"/>
  <c r="J241" i="2"/>
  <c r="K241" i="2"/>
  <c r="L241" i="2"/>
  <c r="M245" i="2"/>
  <c r="J191" i="2"/>
  <c r="J279" i="2"/>
  <c r="J172" i="2"/>
  <c r="L262" i="2"/>
  <c r="I262" i="2"/>
  <c r="J342" i="2"/>
  <c r="J219" i="2"/>
  <c r="L219" i="2"/>
  <c r="L268" i="2"/>
  <c r="J282" i="2"/>
  <c r="J196" i="2"/>
  <c r="M236" i="2"/>
  <c r="L67" i="2"/>
  <c r="J290" i="2"/>
  <c r="L283" i="2"/>
  <c r="M302" i="2"/>
  <c r="J316" i="2"/>
  <c r="L359" i="2"/>
  <c r="N381" i="2"/>
  <c r="M353" i="2"/>
  <c r="J305" i="2"/>
  <c r="I385" i="2"/>
  <c r="K349" i="2"/>
  <c r="I349" i="2"/>
  <c r="L349" i="2"/>
  <c r="M349" i="2"/>
  <c r="M427" i="2"/>
  <c r="J385" i="2"/>
  <c r="L354" i="2"/>
  <c r="N454" i="2"/>
  <c r="M422" i="2"/>
  <c r="L514" i="2"/>
  <c r="J514" i="2"/>
  <c r="K514" i="2"/>
  <c r="M514" i="2"/>
  <c r="M565" i="2"/>
  <c r="L565" i="2"/>
  <c r="K637" i="2"/>
  <c r="J553" i="2"/>
  <c r="K569" i="2"/>
  <c r="I599" i="2"/>
  <c r="L485" i="2"/>
  <c r="I485" i="2"/>
  <c r="K485" i="2"/>
  <c r="M485" i="2"/>
  <c r="J497" i="2"/>
  <c r="K601" i="2"/>
  <c r="M390" i="2"/>
  <c r="J581" i="2"/>
  <c r="L667" i="2"/>
  <c r="M667" i="2"/>
  <c r="J661" i="2"/>
  <c r="J599" i="2"/>
  <c r="J660" i="2"/>
  <c r="L660" i="2"/>
  <c r="M660" i="2"/>
  <c r="L666" i="2"/>
  <c r="M666" i="2"/>
  <c r="K663" i="2"/>
  <c r="J626" i="2"/>
  <c r="K643" i="2"/>
  <c r="K668" i="2"/>
  <c r="L695" i="2"/>
  <c r="J752" i="2"/>
  <c r="K752" i="2"/>
  <c r="L757" i="2"/>
  <c r="J758" i="2"/>
  <c r="K758" i="2"/>
  <c r="M758" i="2"/>
  <c r="L751" i="2"/>
  <c r="M751" i="2"/>
  <c r="J834" i="2"/>
  <c r="L834" i="2"/>
  <c r="K765" i="2"/>
  <c r="L765" i="2"/>
  <c r="K820" i="2"/>
  <c r="I823" i="2"/>
  <c r="K821" i="2"/>
  <c r="K843" i="2"/>
  <c r="I882" i="2"/>
  <c r="K882" i="2"/>
  <c r="L882" i="2"/>
  <c r="I896" i="2"/>
  <c r="K896" i="2"/>
  <c r="L872" i="2"/>
  <c r="I4" i="2"/>
  <c r="M4" i="2"/>
  <c r="J4" i="2"/>
  <c r="K4" i="2"/>
  <c r="L4" i="2"/>
  <c r="E3" i="3"/>
  <c r="D9" i="1" s="1"/>
  <c r="F3" i="3"/>
  <c r="E9" i="1" s="1"/>
  <c r="AD3" i="3"/>
  <c r="E13" i="1" s="1"/>
  <c r="G20" i="1" s="1"/>
  <c r="AC3" i="3"/>
  <c r="D13" i="1" s="1"/>
  <c r="W3" i="3"/>
  <c r="D12" i="1" s="1"/>
  <c r="X3" i="3"/>
  <c r="E12" i="1" s="1"/>
  <c r="F19" i="1" s="1"/>
  <c r="R3" i="3"/>
  <c r="E11" i="1" s="1"/>
  <c r="Q3" i="3"/>
  <c r="D11" i="1" s="1"/>
  <c r="L3" i="3"/>
  <c r="E10" i="1" s="1"/>
  <c r="K3" i="3"/>
  <c r="D10" i="1" s="1"/>
  <c r="N972" i="2" l="1"/>
  <c r="N167" i="2"/>
  <c r="N210" i="2"/>
  <c r="N793" i="2"/>
  <c r="N856" i="2"/>
  <c r="N429" i="2"/>
  <c r="N198" i="2"/>
  <c r="N1000" i="2"/>
  <c r="N542" i="2"/>
  <c r="N486" i="2"/>
  <c r="N529" i="2"/>
  <c r="N487" i="2"/>
  <c r="N98" i="2"/>
  <c r="N362" i="2"/>
  <c r="N669" i="2"/>
  <c r="N841" i="2"/>
  <c r="N478" i="2"/>
  <c r="N511" i="2"/>
  <c r="N145" i="2"/>
  <c r="E17" i="1" a="1"/>
  <c r="E17" i="1" s="1"/>
  <c r="N440" i="2"/>
  <c r="N266" i="2"/>
  <c r="N9" i="2"/>
  <c r="N104" i="2"/>
  <c r="N537" i="2"/>
  <c r="N679" i="2"/>
  <c r="N213" i="2"/>
  <c r="O669" i="2" a="1"/>
  <c r="O669" i="2" s="1"/>
  <c r="D16" i="1" a="1"/>
  <c r="D16" i="1" s="1"/>
  <c r="N675" i="2"/>
  <c r="N292" i="2"/>
  <c r="N920" i="2"/>
  <c r="N730" i="2"/>
  <c r="N572" i="2"/>
  <c r="N73" i="2"/>
  <c r="N939" i="2"/>
  <c r="O212" i="2" a="1"/>
  <c r="O212" i="2" s="1"/>
  <c r="O746" i="2" a="1"/>
  <c r="O746" i="2" s="1"/>
  <c r="O493" i="2" a="1"/>
  <c r="O493" i="2" s="1"/>
  <c r="O507" i="2" a="1"/>
  <c r="O507" i="2" s="1"/>
  <c r="O641" i="2" a="1"/>
  <c r="O641" i="2" s="1"/>
  <c r="O292" i="2" a="1"/>
  <c r="O292" i="2" s="1"/>
  <c r="O1000" i="2" a="1"/>
  <c r="O1000" i="2" s="1"/>
  <c r="O240" i="2" a="1"/>
  <c r="O240" i="2" s="1"/>
  <c r="O898" i="2" a="1"/>
  <c r="O898" i="2" s="1"/>
  <c r="O293" i="2" a="1"/>
  <c r="O293" i="2" s="1"/>
  <c r="O457" i="2" a="1"/>
  <c r="O457" i="2" s="1"/>
  <c r="O366" i="2" a="1"/>
  <c r="O366" i="2" s="1"/>
  <c r="O451" i="2" a="1"/>
  <c r="O451" i="2" s="1"/>
  <c r="O98" i="2" a="1"/>
  <c r="O98" i="2" s="1"/>
  <c r="O679" i="2" a="1"/>
  <c r="O679" i="2" s="1"/>
  <c r="O487" i="2" a="1"/>
  <c r="O487" i="2" s="1"/>
  <c r="O529" i="2" a="1"/>
  <c r="O529" i="2" s="1"/>
  <c r="O102" i="2" a="1"/>
  <c r="O102" i="2" s="1"/>
  <c r="O167" i="2" a="1"/>
  <c r="O167" i="2" s="1"/>
  <c r="O486" i="2" a="1"/>
  <c r="O486" i="2" s="1"/>
  <c r="O851" i="2" a="1"/>
  <c r="O851" i="2" s="1"/>
  <c r="O524" i="2" a="1"/>
  <c r="O524" i="2" s="1"/>
  <c r="O480" i="2" a="1"/>
  <c r="O480" i="2" s="1"/>
  <c r="O438" i="2" a="1"/>
  <c r="O438" i="2" s="1"/>
  <c r="O180" i="2" a="1"/>
  <c r="O180" i="2" s="1"/>
  <c r="O454" i="2" a="1"/>
  <c r="O454" i="2" s="1"/>
  <c r="O494" i="2" a="1"/>
  <c r="O494" i="2" s="1"/>
  <c r="O655" i="2" a="1"/>
  <c r="O655" i="2" s="1"/>
  <c r="O315" i="2" a="1"/>
  <c r="O315" i="2" s="1"/>
  <c r="O266" i="2" a="1"/>
  <c r="O266" i="2" s="1"/>
  <c r="O478" i="2" a="1"/>
  <c r="O478" i="2" s="1"/>
  <c r="O62" i="2" a="1"/>
  <c r="O62" i="2" s="1"/>
  <c r="O519" i="2" a="1"/>
  <c r="O519" i="2" s="1"/>
  <c r="O511" i="2" a="1"/>
  <c r="O511" i="2" s="1"/>
  <c r="O237" i="2" a="1"/>
  <c r="O237" i="2" s="1"/>
  <c r="O198" i="2" a="1"/>
  <c r="O198" i="2" s="1"/>
  <c r="O793" i="2" a="1"/>
  <c r="O793" i="2" s="1"/>
  <c r="O600" i="2" a="1"/>
  <c r="O600" i="2" s="1"/>
  <c r="O505" i="2" a="1"/>
  <c r="O505" i="2" s="1"/>
  <c r="O104" i="2" a="1"/>
  <c r="O104" i="2" s="1"/>
  <c r="O759" i="2" a="1"/>
  <c r="O759" i="2" s="1"/>
  <c r="O492" i="2" a="1"/>
  <c r="O492" i="2" s="1"/>
  <c r="O470" i="2" a="1"/>
  <c r="O470" i="2" s="1"/>
  <c r="O452" i="2" a="1"/>
  <c r="O452" i="2" s="1"/>
  <c r="O378" i="2" a="1"/>
  <c r="O378" i="2" s="1"/>
  <c r="O774" i="2" a="1"/>
  <c r="O774" i="2" s="1"/>
  <c r="O326" i="2" a="1"/>
  <c r="O326" i="2" s="1"/>
  <c r="O572" i="2" a="1"/>
  <c r="O572" i="2" s="1"/>
  <c r="O994" i="2" a="1"/>
  <c r="O994" i="2" s="1"/>
  <c r="O222" i="2" a="1"/>
  <c r="O222" i="2" s="1"/>
  <c r="O469" i="2" a="1"/>
  <c r="O469" i="2" s="1"/>
  <c r="O621" i="2" a="1"/>
  <c r="O621" i="2" s="1"/>
  <c r="O489" i="2" a="1"/>
  <c r="O489" i="2" s="1"/>
  <c r="O147" i="2" a="1"/>
  <c r="O147" i="2" s="1"/>
  <c r="O260" i="2" a="1"/>
  <c r="O260" i="2" s="1"/>
  <c r="O646" i="2" a="1"/>
  <c r="O646" i="2" s="1"/>
  <c r="O395" i="2" a="1"/>
  <c r="O395" i="2" s="1"/>
  <c r="O864" i="2" a="1"/>
  <c r="O864" i="2" s="1"/>
  <c r="O467" i="2" a="1"/>
  <c r="O467" i="2" s="1"/>
  <c r="O9" i="2" a="1"/>
  <c r="O9" i="2" s="1"/>
  <c r="O542" i="2" a="1"/>
  <c r="O542" i="2" s="1"/>
  <c r="O418" i="2" a="1"/>
  <c r="O418" i="2" s="1"/>
  <c r="O429" i="2" a="1"/>
  <c r="O429" i="2" s="1"/>
  <c r="O215" i="2" a="1"/>
  <c r="O215" i="2" s="1"/>
  <c r="O902" i="2" a="1"/>
  <c r="O902" i="2" s="1"/>
  <c r="O362" i="2" a="1"/>
  <c r="O362" i="2" s="1"/>
  <c r="O691" i="2" a="1"/>
  <c r="O691" i="2" s="1"/>
  <c r="O97" i="2" a="1"/>
  <c r="O97" i="2" s="1"/>
  <c r="O547" i="2" a="1"/>
  <c r="O547" i="2" s="1"/>
  <c r="O203" i="2" a="1"/>
  <c r="O203" i="2" s="1"/>
  <c r="O381" i="2" a="1"/>
  <c r="O381" i="2" s="1"/>
  <c r="O74" i="2" a="1"/>
  <c r="O74" i="2" s="1"/>
  <c r="O705" i="2" a="1"/>
  <c r="O705" i="2" s="1"/>
  <c r="O627" i="2" a="1"/>
  <c r="O627" i="2" s="1"/>
  <c r="O73" i="2" a="1"/>
  <c r="O73" i="2" s="1"/>
  <c r="O856" i="2" a="1"/>
  <c r="O856" i="2" s="1"/>
  <c r="O929" i="2" a="1"/>
  <c r="O929" i="2" s="1"/>
  <c r="O228" i="2" a="1"/>
  <c r="O228" i="2" s="1"/>
  <c r="O794" i="2" a="1"/>
  <c r="O794" i="2" s="1"/>
  <c r="O435" i="2" a="1"/>
  <c r="O435" i="2" s="1"/>
  <c r="O907" i="2" a="1"/>
  <c r="O907" i="2" s="1"/>
  <c r="O440" i="2" a="1"/>
  <c r="O440" i="2" s="1"/>
  <c r="O871" i="2" a="1"/>
  <c r="O871" i="2" s="1"/>
  <c r="O972" i="2" a="1"/>
  <c r="O972" i="2" s="1"/>
  <c r="O589" i="2" a="1"/>
  <c r="O589" i="2" s="1"/>
  <c r="O537" i="2" a="1"/>
  <c r="O537" i="2" s="1"/>
  <c r="O833" i="2" a="1"/>
  <c r="O833" i="2" s="1"/>
  <c r="O145" i="2" a="1"/>
  <c r="O145" i="2" s="1"/>
  <c r="O430" i="2" a="1"/>
  <c r="O430" i="2" s="1"/>
  <c r="O617" i="2" a="1"/>
  <c r="O617" i="2" s="1"/>
  <c r="O126" i="2" a="1"/>
  <c r="O126" i="2" s="1"/>
  <c r="O593" i="2" a="1"/>
  <c r="O593" i="2" s="1"/>
  <c r="O610" i="2" a="1"/>
  <c r="O610" i="2" s="1"/>
  <c r="O583" i="2" a="1"/>
  <c r="O583" i="2" s="1"/>
  <c r="O210" i="2" a="1"/>
  <c r="O210" i="2" s="1"/>
  <c r="O675" i="2" a="1"/>
  <c r="O675" i="2" s="1"/>
  <c r="O785" i="2" a="1"/>
  <c r="O785" i="2" s="1"/>
  <c r="O249" i="2" a="1"/>
  <c r="O249" i="2" s="1"/>
  <c r="N871" i="2"/>
  <c r="O87" i="2" a="1"/>
  <c r="O87" i="2" s="1"/>
  <c r="N87" i="2"/>
  <c r="O847" i="2" a="1"/>
  <c r="O847" i="2" s="1"/>
  <c r="N466" i="2"/>
  <c r="N7" i="2"/>
  <c r="N110" i="2"/>
  <c r="O811" i="2" a="1"/>
  <c r="O811" i="2" s="1"/>
  <c r="N847" i="2"/>
  <c r="N60" i="2"/>
  <c r="N886" i="2"/>
  <c r="N859" i="2"/>
  <c r="N56" i="2"/>
  <c r="N505" i="2"/>
  <c r="N775" i="2"/>
  <c r="N927" i="2"/>
  <c r="O224" i="2" a="1"/>
  <c r="O224" i="2" s="1"/>
  <c r="N978" i="2"/>
  <c r="O27" i="2" a="1"/>
  <c r="O27" i="2" s="1"/>
  <c r="N212" i="2"/>
  <c r="N27" i="2"/>
  <c r="N746" i="2"/>
  <c r="O17" i="2" a="1"/>
  <c r="O17" i="2" s="1"/>
  <c r="O978" i="2" a="1"/>
  <c r="O978" i="2" s="1"/>
  <c r="O690" i="2" a="1"/>
  <c r="O690" i="2" s="1"/>
  <c r="N108" i="2"/>
  <c r="N174" i="2"/>
  <c r="N690" i="2"/>
  <c r="N702" i="2"/>
  <c r="O276" i="2" a="1"/>
  <c r="O276" i="2" s="1"/>
  <c r="N639" i="2"/>
  <c r="O289" i="2" a="1"/>
  <c r="O289" i="2" s="1"/>
  <c r="O963" i="2" a="1"/>
  <c r="O963" i="2" s="1"/>
  <c r="O624" i="2" a="1"/>
  <c r="O624" i="2" s="1"/>
  <c r="O661" i="2" a="1"/>
  <c r="O661" i="2" s="1"/>
  <c r="O491" i="2" a="1"/>
  <c r="O491" i="2" s="1"/>
  <c r="O791" i="2" a="1"/>
  <c r="O791" i="2" s="1"/>
  <c r="N965" i="2"/>
  <c r="N459" i="2"/>
  <c r="O53" i="2" a="1"/>
  <c r="O53" i="2" s="1"/>
  <c r="N29" i="2"/>
  <c r="O223" i="2" a="1"/>
  <c r="O223" i="2" s="1"/>
  <c r="N682" i="2"/>
  <c r="N184" i="2"/>
  <c r="N733" i="2"/>
  <c r="N830" i="2"/>
  <c r="N801" i="2"/>
  <c r="N842" i="2"/>
  <c r="O971" i="2" a="1"/>
  <c r="O971" i="2" s="1"/>
  <c r="O120" i="2" a="1"/>
  <c r="O120" i="2" s="1"/>
  <c r="O686" i="2" a="1"/>
  <c r="O686" i="2" s="1"/>
  <c r="O379" i="2" a="1"/>
  <c r="O379" i="2" s="1"/>
  <c r="O23" i="2" a="1"/>
  <c r="O23" i="2" s="1"/>
  <c r="O835" i="2" a="1"/>
  <c r="O835" i="2" s="1"/>
  <c r="O749" i="2" a="1"/>
  <c r="O749" i="2" s="1"/>
  <c r="O826" i="2" a="1"/>
  <c r="O826" i="2" s="1"/>
  <c r="O255" i="2" a="1"/>
  <c r="O255" i="2" s="1"/>
  <c r="O526" i="2" a="1"/>
  <c r="O526" i="2" s="1"/>
  <c r="O88" i="2" a="1"/>
  <c r="O88" i="2" s="1"/>
  <c r="N575" i="2"/>
  <c r="O517" i="2" a="1"/>
  <c r="O517" i="2" s="1"/>
  <c r="O503" i="2" a="1"/>
  <c r="O503" i="2" s="1"/>
  <c r="N295" i="2"/>
  <c r="O205" i="2" a="1"/>
  <c r="O205" i="2" s="1"/>
  <c r="O698" i="2" a="1"/>
  <c r="O698" i="2" s="1"/>
  <c r="O243" i="2" a="1"/>
  <c r="O243" i="2" s="1"/>
  <c r="O29" i="2" a="1"/>
  <c r="O29" i="2" s="1"/>
  <c r="O383" i="2" a="1"/>
  <c r="O383" i="2" s="1"/>
  <c r="O502" i="2" a="1"/>
  <c r="O502" i="2" s="1"/>
  <c r="O19" i="2" a="1"/>
  <c r="O19" i="2" s="1"/>
  <c r="O947" i="2" a="1"/>
  <c r="O947" i="2" s="1"/>
  <c r="N490" i="2"/>
  <c r="O841" i="2" a="1"/>
  <c r="O841" i="2" s="1"/>
  <c r="O637" i="2" a="1"/>
  <c r="O637" i="2" s="1"/>
  <c r="O376" i="2" a="1"/>
  <c r="O376" i="2" s="1"/>
  <c r="N720" i="2"/>
  <c r="O321" i="2" a="1"/>
  <c r="O321" i="2" s="1"/>
  <c r="O250" i="2" a="1"/>
  <c r="O250" i="2" s="1"/>
  <c r="O468" i="2" a="1"/>
  <c r="O468" i="2" s="1"/>
  <c r="O184" i="2" a="1"/>
  <c r="O184" i="2" s="1"/>
  <c r="N974" i="2"/>
  <c r="N178" i="2"/>
  <c r="O172" i="2" a="1"/>
  <c r="O172" i="2" s="1"/>
  <c r="O229" i="2" a="1"/>
  <c r="O229" i="2" s="1"/>
  <c r="O253" i="2" a="1"/>
  <c r="O253" i="2" s="1"/>
  <c r="O598" i="2" a="1"/>
  <c r="O598" i="2" s="1"/>
  <c r="O497" i="2" a="1"/>
  <c r="O497" i="2" s="1"/>
  <c r="O330" i="2" a="1"/>
  <c r="O330" i="2" s="1"/>
  <c r="O175" i="2" a="1"/>
  <c r="O175" i="2" s="1"/>
  <c r="O82" i="2" a="1"/>
  <c r="O82" i="2" s="1"/>
  <c r="O945" i="2" a="1"/>
  <c r="O945" i="2" s="1"/>
  <c r="N846" i="2"/>
  <c r="O441" i="2" a="1"/>
  <c r="O441" i="2" s="1"/>
  <c r="N692" i="2"/>
  <c r="N918" i="2"/>
  <c r="N475" i="2"/>
  <c r="O623" i="2" a="1"/>
  <c r="O623" i="2" s="1"/>
  <c r="N132" i="2"/>
  <c r="O541" i="2" a="1"/>
  <c r="O541" i="2" s="1"/>
  <c r="O718" i="2" a="1"/>
  <c r="O718" i="2" s="1"/>
  <c r="O481" i="2" a="1"/>
  <c r="O481" i="2" s="1"/>
  <c r="O446" i="2" a="1"/>
  <c r="O446" i="2" s="1"/>
  <c r="O926" i="2" a="1"/>
  <c r="O926" i="2" s="1"/>
  <c r="O443" i="2" a="1"/>
  <c r="O443" i="2" s="1"/>
  <c r="O969" i="2" a="1"/>
  <c r="O969" i="2" s="1"/>
  <c r="O658" i="2" a="1"/>
  <c r="O658" i="2" s="1"/>
  <c r="O193" i="2" a="1"/>
  <c r="O193" i="2" s="1"/>
  <c r="O231" i="2" a="1"/>
  <c r="O231" i="2" s="1"/>
  <c r="O25" i="2" a="1"/>
  <c r="O25" i="2" s="1"/>
  <c r="N499" i="2"/>
  <c r="N165" i="2"/>
  <c r="O626" i="2" a="1"/>
  <c r="O626" i="2" s="1"/>
  <c r="O685" i="2" a="1"/>
  <c r="O685" i="2" s="1"/>
  <c r="O654" i="2" a="1"/>
  <c r="O654" i="2" s="1"/>
  <c r="O527" i="2" a="1"/>
  <c r="O527" i="2" s="1"/>
  <c r="O577" i="2" a="1"/>
  <c r="O577" i="2" s="1"/>
  <c r="O133" i="2" a="1"/>
  <c r="O133" i="2" s="1"/>
  <c r="O545" i="2" a="1"/>
  <c r="O545" i="2" s="1"/>
  <c r="O535" i="2" a="1"/>
  <c r="O535" i="2" s="1"/>
  <c r="O634" i="2" a="1"/>
  <c r="O634" i="2" s="1"/>
  <c r="O702" i="2" a="1"/>
  <c r="O702" i="2" s="1"/>
  <c r="N645" i="2"/>
  <c r="O131" i="2" a="1"/>
  <c r="O131" i="2" s="1"/>
  <c r="O720" i="2" a="1"/>
  <c r="O720" i="2" s="1"/>
  <c r="N299" i="2"/>
  <c r="O538" i="2" a="1"/>
  <c r="O538" i="2" s="1"/>
  <c r="O194" i="2" a="1"/>
  <c r="O194" i="2" s="1"/>
  <c r="O885" i="2" a="1"/>
  <c r="O885" i="2" s="1"/>
  <c r="O182" i="2" a="1"/>
  <c r="O182" i="2" s="1"/>
  <c r="O71" i="2" a="1"/>
  <c r="O71" i="2" s="1"/>
  <c r="O163" i="2" a="1"/>
  <c r="O163" i="2" s="1"/>
  <c r="O620" i="2" a="1"/>
  <c r="O620" i="2" s="1"/>
  <c r="O134" i="2" a="1"/>
  <c r="O134" i="2" s="1"/>
  <c r="O81" i="2" a="1"/>
  <c r="O81" i="2" s="1"/>
  <c r="O109" i="2" a="1"/>
  <c r="O109" i="2" s="1"/>
  <c r="O8" i="2" a="1"/>
  <c r="O8" i="2" s="1"/>
  <c r="O549" i="2" a="1"/>
  <c r="O549" i="2" s="1"/>
  <c r="O183" i="2" a="1"/>
  <c r="O183" i="2" s="1"/>
  <c r="O384" i="2" a="1"/>
  <c r="O384" i="2" s="1"/>
  <c r="O693" i="2" a="1"/>
  <c r="O693" i="2" s="1"/>
  <c r="O999" i="2" a="1"/>
  <c r="O999" i="2" s="1"/>
  <c r="O1002" i="2" a="1"/>
  <c r="O1002" i="2" s="1"/>
  <c r="O951" i="2" a="1"/>
  <c r="O951" i="2" s="1"/>
  <c r="O258" i="2" a="1"/>
  <c r="O258" i="2" s="1"/>
  <c r="O93" i="2" a="1"/>
  <c r="O93" i="2" s="1"/>
  <c r="O60" i="2" a="1"/>
  <c r="O60" i="2" s="1"/>
  <c r="O523" i="2" a="1"/>
  <c r="O523" i="2" s="1"/>
  <c r="O605" i="2" a="1"/>
  <c r="O605" i="2" s="1"/>
  <c r="O612" i="2" a="1"/>
  <c r="O612" i="2" s="1"/>
  <c r="O514" i="2" a="1"/>
  <c r="O514" i="2" s="1"/>
  <c r="O241" i="2" a="1"/>
  <c r="O241" i="2" s="1"/>
  <c r="O819" i="2" a="1"/>
  <c r="O819" i="2" s="1"/>
  <c r="O92" i="2" a="1"/>
  <c r="O92" i="2" s="1"/>
  <c r="O751" i="2" a="1"/>
  <c r="O751" i="2" s="1"/>
  <c r="N53" i="2"/>
  <c r="O869" i="2" a="1"/>
  <c r="O869" i="2" s="1"/>
  <c r="O434" i="2" a="1"/>
  <c r="O434" i="2" s="1"/>
  <c r="O473" i="2" a="1"/>
  <c r="O473" i="2" s="1"/>
  <c r="O949" i="2" a="1"/>
  <c r="O949" i="2" s="1"/>
  <c r="O986" i="2" a="1"/>
  <c r="O986" i="2" s="1"/>
  <c r="O906" i="2" a="1"/>
  <c r="O906" i="2" s="1"/>
  <c r="O156" i="2" a="1"/>
  <c r="O156" i="2" s="1"/>
  <c r="O57" i="2" a="1"/>
  <c r="O57" i="2" s="1"/>
  <c r="O123" i="2" a="1"/>
  <c r="O123" i="2" s="1"/>
  <c r="O149" i="2" a="1"/>
  <c r="O149" i="2" s="1"/>
  <c r="O821" i="2" a="1"/>
  <c r="O821" i="2" s="1"/>
  <c r="O520" i="2" a="1"/>
  <c r="O520" i="2" s="1"/>
  <c r="O360" i="2" a="1"/>
  <c r="O360" i="2" s="1"/>
  <c r="O515" i="2" a="1"/>
  <c r="O515" i="2" s="1"/>
  <c r="O21" i="2" a="1"/>
  <c r="O21" i="2" s="1"/>
  <c r="O839" i="2" a="1"/>
  <c r="O839" i="2" s="1"/>
  <c r="O582" i="2" a="1"/>
  <c r="O582" i="2" s="1"/>
  <c r="O979" i="2" a="1"/>
  <c r="O979" i="2" s="1"/>
  <c r="O877" i="2" a="1"/>
  <c r="O877" i="2" s="1"/>
  <c r="O247" i="2" a="1"/>
  <c r="O247" i="2" s="1"/>
  <c r="O625" i="2" a="1"/>
  <c r="O625" i="2" s="1"/>
  <c r="O889" i="2" a="1"/>
  <c r="O889" i="2" s="1"/>
  <c r="O984" i="2" a="1"/>
  <c r="O984" i="2" s="1"/>
  <c r="O557" i="2" a="1"/>
  <c r="O557" i="2" s="1"/>
  <c r="O729" i="2" a="1"/>
  <c r="O729" i="2" s="1"/>
  <c r="O763" i="2" a="1"/>
  <c r="O763" i="2" s="1"/>
  <c r="O917" i="2" a="1"/>
  <c r="O917" i="2" s="1"/>
  <c r="O285" i="2" a="1"/>
  <c r="O285" i="2" s="1"/>
  <c r="O499" i="2" a="1"/>
  <c r="O499" i="2" s="1"/>
  <c r="O768" i="2" a="1"/>
  <c r="O768" i="2" s="1"/>
  <c r="O7" i="2" a="1"/>
  <c r="O7" i="2" s="1"/>
  <c r="O734" i="2" a="1"/>
  <c r="O734" i="2" s="1"/>
  <c r="N580" i="2"/>
  <c r="O532" i="2" a="1"/>
  <c r="O532" i="2" s="1"/>
  <c r="O371" i="2" a="1"/>
  <c r="O371" i="2" s="1"/>
  <c r="O700" i="2" a="1"/>
  <c r="O700" i="2" s="1"/>
  <c r="O50" i="2" a="1"/>
  <c r="O50" i="2" s="1"/>
  <c r="O636" i="2" a="1"/>
  <c r="O636" i="2" s="1"/>
  <c r="N501" i="2"/>
  <c r="O96" i="2" a="1"/>
  <c r="O96" i="2" s="1"/>
  <c r="O20" i="2" a="1"/>
  <c r="O20" i="2" s="1"/>
  <c r="O789" i="2" a="1"/>
  <c r="O789" i="2" s="1"/>
  <c r="O105" i="2" a="1"/>
  <c r="O105" i="2" s="1"/>
  <c r="O462" i="2" a="1"/>
  <c r="O462" i="2" s="1"/>
  <c r="O895" i="2" a="1"/>
  <c r="O895" i="2" s="1"/>
  <c r="N862" i="2"/>
  <c r="N707" i="2"/>
  <c r="O689" i="2" a="1"/>
  <c r="O689" i="2" s="1"/>
  <c r="N653" i="2"/>
  <c r="O508" i="2" a="1"/>
  <c r="O508" i="2" s="1"/>
  <c r="O265" i="2" a="1"/>
  <c r="O265" i="2" s="1"/>
  <c r="O217" i="2" a="1"/>
  <c r="O217" i="2" s="1"/>
  <c r="O694" i="2" a="1"/>
  <c r="O694" i="2" s="1"/>
  <c r="O648" i="2" a="1"/>
  <c r="O648" i="2" s="1"/>
  <c r="O442" i="2" a="1"/>
  <c r="O442" i="2" s="1"/>
  <c r="O911" i="2" a="1"/>
  <c r="O911" i="2" s="1"/>
  <c r="O615" i="2" a="1"/>
  <c r="O615" i="2" s="1"/>
  <c r="O985" i="2" a="1"/>
  <c r="O985" i="2" s="1"/>
  <c r="O683" i="2" a="1"/>
  <c r="O683" i="2" s="1"/>
  <c r="N809" i="2"/>
  <c r="N232" i="2"/>
  <c r="N849" i="2"/>
  <c r="N777" i="2"/>
  <c r="N634" i="2"/>
  <c r="O186" i="2" a="1"/>
  <c r="O186" i="2" s="1"/>
  <c r="N942" i="2"/>
  <c r="O306" i="2" a="1"/>
  <c r="O306" i="2" s="1"/>
  <c r="O548" i="2" a="1"/>
  <c r="O548" i="2" s="1"/>
  <c r="O496" i="2" a="1"/>
  <c r="O496" i="2" s="1"/>
  <c r="O982" i="2" a="1"/>
  <c r="O982" i="2" s="1"/>
  <c r="O937" i="2" a="1"/>
  <c r="O937" i="2" s="1"/>
  <c r="O981" i="2" a="1"/>
  <c r="O981" i="2" s="1"/>
  <c r="O970" i="2" a="1"/>
  <c r="O970" i="2" s="1"/>
  <c r="O622" i="2" a="1"/>
  <c r="O622" i="2" s="1"/>
  <c r="O214" i="2" a="1"/>
  <c r="O214" i="2" s="1"/>
  <c r="O696" i="2" a="1"/>
  <c r="O696" i="2" s="1"/>
  <c r="O901" i="2" a="1"/>
  <c r="O901" i="2" s="1"/>
  <c r="O953" i="2" a="1"/>
  <c r="O953" i="2" s="1"/>
  <c r="O178" i="2" a="1"/>
  <c r="O178" i="2" s="1"/>
  <c r="O618" i="2" a="1"/>
  <c r="O618" i="2" s="1"/>
  <c r="O764" i="2" a="1"/>
  <c r="O764" i="2" s="1"/>
  <c r="O588" i="2" a="1"/>
  <c r="O588" i="2" s="1"/>
  <c r="O778" i="2" a="1"/>
  <c r="O778" i="2" s="1"/>
  <c r="O732" i="2" a="1"/>
  <c r="O732" i="2" s="1"/>
  <c r="O207" i="2" a="1"/>
  <c r="O207" i="2" s="1"/>
  <c r="O89" i="2" a="1"/>
  <c r="O89" i="2" s="1"/>
  <c r="O331" i="2" a="1"/>
  <c r="O331" i="2" s="1"/>
  <c r="O662" i="2" a="1"/>
  <c r="O662" i="2" s="1"/>
  <c r="O151" i="2" a="1"/>
  <c r="O151" i="2" s="1"/>
  <c r="O280" i="2" a="1"/>
  <c r="O280" i="2" s="1"/>
  <c r="O329" i="2" a="1"/>
  <c r="O329" i="2" s="1"/>
  <c r="O818" i="2" a="1"/>
  <c r="O818" i="2" s="1"/>
  <c r="O574" i="2" a="1"/>
  <c r="O574" i="2" s="1"/>
  <c r="O202" i="2" a="1"/>
  <c r="O202" i="2" s="1"/>
  <c r="O91" i="2" a="1"/>
  <c r="O91" i="2" s="1"/>
  <c r="O709" i="2" a="1"/>
  <c r="O709" i="2" s="1"/>
  <c r="O667" i="2" a="1"/>
  <c r="O667" i="2" s="1"/>
  <c r="N94" i="2"/>
  <c r="O94" i="2" a="1"/>
  <c r="O94" i="2" s="1"/>
  <c r="O838" i="2" a="1"/>
  <c r="O838" i="2" s="1"/>
  <c r="O599" i="2" a="1"/>
  <c r="O599" i="2" s="1"/>
  <c r="O302" i="2" a="1"/>
  <c r="O302" i="2" s="1"/>
  <c r="O124" i="2" a="1"/>
  <c r="O124" i="2" s="1"/>
  <c r="O264" i="2" a="1"/>
  <c r="O264" i="2" s="1"/>
  <c r="O67" i="2" a="1"/>
  <c r="O67" i="2" s="1"/>
  <c r="O388" i="2" a="1"/>
  <c r="O388" i="2" s="1"/>
  <c r="O101" i="2" a="1"/>
  <c r="O101" i="2" s="1"/>
  <c r="O54" i="2" a="1"/>
  <c r="O54" i="2" s="1"/>
  <c r="O822" i="2" a="1"/>
  <c r="O822" i="2" s="1"/>
  <c r="O820" i="2" a="1"/>
  <c r="O820" i="2" s="1"/>
  <c r="O757" i="2" a="1"/>
  <c r="O757" i="2" s="1"/>
  <c r="O313" i="2" a="1"/>
  <c r="O313" i="2" s="1"/>
  <c r="O117" i="2" a="1"/>
  <c r="O117" i="2" s="1"/>
  <c r="O75" i="2" a="1"/>
  <c r="O75" i="2" s="1"/>
  <c r="O291" i="2" a="1"/>
  <c r="O291" i="2" s="1"/>
  <c r="O754" i="2" a="1"/>
  <c r="O754" i="2" s="1"/>
  <c r="O568" i="2" a="1"/>
  <c r="O568" i="2" s="1"/>
  <c r="O813" i="2" a="1"/>
  <c r="O813" i="2" s="1"/>
  <c r="O565" i="2" a="1"/>
  <c r="O565" i="2" s="1"/>
  <c r="O881" i="2" a="1"/>
  <c r="O881" i="2" s="1"/>
  <c r="O706" i="2" a="1"/>
  <c r="O706" i="2" s="1"/>
  <c r="O364" i="2" a="1"/>
  <c r="O364" i="2" s="1"/>
  <c r="O1001" i="2" a="1"/>
  <c r="O1001" i="2" s="1"/>
  <c r="O903" i="2" a="1"/>
  <c r="O903" i="2" s="1"/>
  <c r="O69" i="2" a="1"/>
  <c r="O69" i="2" s="1"/>
  <c r="O436" i="2" a="1"/>
  <c r="O436" i="2" s="1"/>
  <c r="O995" i="2" a="1"/>
  <c r="O995" i="2" s="1"/>
  <c r="O876" i="2" a="1"/>
  <c r="O876" i="2" s="1"/>
  <c r="O879" i="2" a="1"/>
  <c r="O879" i="2" s="1"/>
  <c r="O912" i="2" a="1"/>
  <c r="O912" i="2" s="1"/>
  <c r="O314" i="2" a="1"/>
  <c r="O314" i="2" s="1"/>
  <c r="O731" i="2" a="1"/>
  <c r="O731" i="2" s="1"/>
  <c r="O772" i="2" a="1"/>
  <c r="O772" i="2" s="1"/>
  <c r="O802" i="2" a="1"/>
  <c r="O802" i="2" s="1"/>
  <c r="O209" i="2" a="1"/>
  <c r="O209" i="2" s="1"/>
  <c r="O216" i="2" a="1"/>
  <c r="O216" i="2" s="1"/>
  <c r="O513" i="2" a="1"/>
  <c r="O513" i="2" s="1"/>
  <c r="O647" i="2" a="1"/>
  <c r="O647" i="2" s="1"/>
  <c r="O168" i="2" a="1"/>
  <c r="O168" i="2" s="1"/>
  <c r="O166" i="2" a="1"/>
  <c r="O166" i="2" s="1"/>
  <c r="O195" i="2" a="1"/>
  <c r="O195" i="2" s="1"/>
  <c r="O339" i="2" a="1"/>
  <c r="O339" i="2" s="1"/>
  <c r="O369" i="2" a="1"/>
  <c r="O369" i="2" s="1"/>
  <c r="O201" i="2" a="1"/>
  <c r="O201" i="2" s="1"/>
  <c r="O715" i="2" a="1"/>
  <c r="O715" i="2" s="1"/>
  <c r="O267" i="2" a="1"/>
  <c r="O267" i="2" s="1"/>
  <c r="O235" i="2" a="1"/>
  <c r="O235" i="2" s="1"/>
  <c r="N855" i="2"/>
  <c r="O936" i="2" a="1"/>
  <c r="O936" i="2" s="1"/>
  <c r="O356" i="2" a="1"/>
  <c r="O356" i="2" s="1"/>
  <c r="O465" i="2" a="1"/>
  <c r="O465" i="2" s="1"/>
  <c r="O219" i="2" a="1"/>
  <c r="O219" i="2" s="1"/>
  <c r="O162" i="2" a="1"/>
  <c r="O162" i="2" s="1"/>
  <c r="O118" i="2" a="1"/>
  <c r="O118" i="2" s="1"/>
  <c r="O531" i="2" a="1"/>
  <c r="O531" i="2" s="1"/>
  <c r="O317" i="2" a="1"/>
  <c r="O317" i="2" s="1"/>
  <c r="O294" i="2" a="1"/>
  <c r="O294" i="2" s="1"/>
  <c r="O927" i="2" a="1"/>
  <c r="O927" i="2" s="1"/>
  <c r="O485" i="2" a="1"/>
  <c r="O485" i="2" s="1"/>
  <c r="O815" i="2" a="1"/>
  <c r="O815" i="2" s="1"/>
  <c r="O613" i="2" a="1"/>
  <c r="O613" i="2" s="1"/>
  <c r="O83" i="2" a="1"/>
  <c r="O83" i="2" s="1"/>
  <c r="O161" i="2" a="1"/>
  <c r="O161" i="2" s="1"/>
  <c r="O788" i="2" a="1"/>
  <c r="O788" i="2" s="1"/>
  <c r="O638" i="2" a="1"/>
  <c r="O638" i="2" s="1"/>
  <c r="O142" i="2" a="1"/>
  <c r="O142" i="2" s="1"/>
  <c r="O850" i="2" a="1"/>
  <c r="O850" i="2" s="1"/>
  <c r="O533" i="2" a="1"/>
  <c r="O533" i="2" s="1"/>
  <c r="O504" i="2" a="1"/>
  <c r="O504" i="2" s="1"/>
  <c r="O367" i="2" a="1"/>
  <c r="O367" i="2" s="1"/>
  <c r="O49" i="2" a="1"/>
  <c r="O49" i="2" s="1"/>
  <c r="O602" i="2" a="1"/>
  <c r="O602" i="2" s="1"/>
  <c r="O474" i="2" a="1"/>
  <c r="O474" i="2" s="1"/>
  <c r="O596" i="2" a="1"/>
  <c r="O596" i="2" s="1"/>
  <c r="O957" i="2" a="1"/>
  <c r="O957" i="2" s="1"/>
  <c r="O152" i="2" a="1"/>
  <c r="O152" i="2" s="1"/>
  <c r="O829" i="2" a="1"/>
  <c r="O829" i="2" s="1"/>
  <c r="O377" i="2" a="1"/>
  <c r="O377" i="2" s="1"/>
  <c r="O672" i="2" a="1"/>
  <c r="O672" i="2" s="1"/>
  <c r="O345" i="2" a="1"/>
  <c r="O345" i="2" s="1"/>
  <c r="O44" i="2" a="1"/>
  <c r="O44" i="2" s="1"/>
  <c r="O277" i="2" a="1"/>
  <c r="O277" i="2" s="1"/>
  <c r="O843" i="2" a="1"/>
  <c r="O843" i="2" s="1"/>
  <c r="O352" i="2" a="1"/>
  <c r="O352" i="2" s="1"/>
  <c r="O824" i="2" a="1"/>
  <c r="O824" i="2" s="1"/>
  <c r="O408" i="2" a="1"/>
  <c r="O408" i="2" s="1"/>
  <c r="O581" i="2" a="1"/>
  <c r="O581" i="2" s="1"/>
  <c r="O130" i="2" a="1"/>
  <c r="O130" i="2" s="1"/>
  <c r="O52" i="2" a="1"/>
  <c r="O52" i="2" s="1"/>
  <c r="O43" i="2" a="1"/>
  <c r="O43" i="2" s="1"/>
  <c r="O397" i="2" a="1"/>
  <c r="O397" i="2" s="1"/>
  <c r="O390" i="2" a="1"/>
  <c r="O390" i="2" s="1"/>
  <c r="O630" i="2" a="1"/>
  <c r="O630" i="2" s="1"/>
  <c r="O279" i="2" a="1"/>
  <c r="O279" i="2" s="1"/>
  <c r="O139" i="2" a="1"/>
  <c r="O139" i="2" s="1"/>
  <c r="O47" i="2" a="1"/>
  <c r="O47" i="2" s="1"/>
  <c r="O275" i="2" a="1"/>
  <c r="O275" i="2" s="1"/>
  <c r="O40" i="2" a="1"/>
  <c r="O40" i="2" s="1"/>
  <c r="O756" i="2" a="1"/>
  <c r="O756" i="2" s="1"/>
  <c r="O766" i="2" a="1"/>
  <c r="O766" i="2" s="1"/>
  <c r="O701" i="2" a="1"/>
  <c r="O701" i="2" s="1"/>
  <c r="O555" i="2" a="1"/>
  <c r="O555" i="2" s="1"/>
  <c r="O263" i="2" a="1"/>
  <c r="O263" i="2" s="1"/>
  <c r="O363" i="2" a="1"/>
  <c r="O363" i="2" s="1"/>
  <c r="O414" i="2" a="1"/>
  <c r="O414" i="2" s="1"/>
  <c r="O103" i="2" a="1"/>
  <c r="O103" i="2" s="1"/>
  <c r="O561" i="2" a="1"/>
  <c r="O561" i="2" s="1"/>
  <c r="O380" i="2" a="1"/>
  <c r="O380" i="2" s="1"/>
  <c r="O272" i="2" a="1"/>
  <c r="O272" i="2" s="1"/>
  <c r="O257" i="2" a="1"/>
  <c r="O257" i="2" s="1"/>
  <c r="O221" i="2" a="1"/>
  <c r="O221" i="2" s="1"/>
  <c r="O564" i="2" a="1"/>
  <c r="O564" i="2" s="1"/>
  <c r="O608" i="2" a="1"/>
  <c r="O608" i="2" s="1"/>
  <c r="O727" i="2" a="1"/>
  <c r="O727" i="2" s="1"/>
  <c r="N570" i="2"/>
  <c r="O24" i="2" a="1"/>
  <c r="O24" i="2" s="1"/>
  <c r="O122" i="2" a="1"/>
  <c r="O122" i="2" s="1"/>
  <c r="O143" i="2" a="1"/>
  <c r="O143" i="2" s="1"/>
  <c r="O761" i="2" a="1"/>
  <c r="O761" i="2" s="1"/>
  <c r="N438" i="2"/>
  <c r="O592" i="2" a="1"/>
  <c r="O592" i="2" s="1"/>
  <c r="N14" i="2"/>
  <c r="O737" i="2" a="1"/>
  <c r="O737" i="2" s="1"/>
  <c r="O448" i="2" a="1"/>
  <c r="O448" i="2" s="1"/>
  <c r="O988" i="2" a="1"/>
  <c r="O988" i="2" s="1"/>
  <c r="O663" i="2" a="1"/>
  <c r="O663" i="2" s="1"/>
  <c r="O246" i="2" a="1"/>
  <c r="O246" i="2" s="1"/>
  <c r="O803" i="2" a="1"/>
  <c r="O803" i="2" s="1"/>
  <c r="O989" i="2" a="1"/>
  <c r="O989" i="2" s="1"/>
  <c r="O719" i="2" a="1"/>
  <c r="O719" i="2" s="1"/>
  <c r="O563" i="2" a="1"/>
  <c r="O563" i="2" s="1"/>
  <c r="O875" i="2" a="1"/>
  <c r="O875" i="2" s="1"/>
  <c r="O977" i="2" a="1"/>
  <c r="O977" i="2" s="1"/>
  <c r="O252" i="2" a="1"/>
  <c r="O252" i="2" s="1"/>
  <c r="O539" i="2" a="1"/>
  <c r="O539" i="2" s="1"/>
  <c r="O192" i="2" a="1"/>
  <c r="O192" i="2" s="1"/>
  <c r="O90" i="2" a="1"/>
  <c r="O90" i="2" s="1"/>
  <c r="N546" i="2"/>
  <c r="O865" i="2" a="1"/>
  <c r="O865" i="2" s="1"/>
  <c r="O967" i="2" a="1"/>
  <c r="O967" i="2" s="1"/>
  <c r="O392" i="2" a="1"/>
  <c r="O392" i="2" s="1"/>
  <c r="O287" i="2" a="1"/>
  <c r="O287" i="2" s="1"/>
  <c r="O681" i="2" a="1"/>
  <c r="O681" i="2" s="1"/>
  <c r="O670" i="2" a="1"/>
  <c r="O670" i="2" s="1"/>
  <c r="O680" i="2" a="1"/>
  <c r="O680" i="2" s="1"/>
  <c r="O699" i="2" a="1"/>
  <c r="O699" i="2" s="1"/>
  <c r="O904" i="2" a="1"/>
  <c r="O904" i="2" s="1"/>
  <c r="O22" i="2" a="1"/>
  <c r="O22" i="2" s="1"/>
  <c r="O777" i="2" a="1"/>
  <c r="O777" i="2" s="1"/>
  <c r="O867" i="2" a="1"/>
  <c r="O867" i="2" s="1"/>
  <c r="O458" i="2" a="1"/>
  <c r="O458" i="2" s="1"/>
  <c r="O66" i="2" a="1"/>
  <c r="O66" i="2" s="1"/>
  <c r="O585" i="2" a="1"/>
  <c r="O585" i="2" s="1"/>
  <c r="O707" i="2" a="1"/>
  <c r="O707" i="2" s="1"/>
  <c r="O893" i="2" a="1"/>
  <c r="O893" i="2" s="1"/>
  <c r="O730" i="2" a="1"/>
  <c r="O730" i="2" s="1"/>
  <c r="O671" i="2" a="1"/>
  <c r="O671" i="2" s="1"/>
  <c r="O601" i="2" a="1"/>
  <c r="O601" i="2" s="1"/>
  <c r="O938" i="2" a="1"/>
  <c r="O938" i="2" s="1"/>
  <c r="O950" i="2" a="1"/>
  <c r="O950" i="2" s="1"/>
  <c r="O914" i="2" a="1"/>
  <c r="O914" i="2" s="1"/>
  <c r="O85" i="2" a="1"/>
  <c r="O85" i="2" s="1"/>
  <c r="O354" i="2" a="1"/>
  <c r="O354" i="2" s="1"/>
  <c r="O137" i="2" a="1"/>
  <c r="O137" i="2" s="1"/>
  <c r="O790" i="2" a="1"/>
  <c r="O790" i="2" s="1"/>
  <c r="O878" i="2" a="1"/>
  <c r="O878" i="2" s="1"/>
  <c r="O825" i="2" a="1"/>
  <c r="O825" i="2" s="1"/>
  <c r="O738" i="2" a="1"/>
  <c r="O738" i="2" s="1"/>
  <c r="O804" i="2" a="1"/>
  <c r="O804" i="2" s="1"/>
  <c r="O997" i="2" a="1"/>
  <c r="O997" i="2" s="1"/>
  <c r="O55" i="2" a="1"/>
  <c r="O55" i="2" s="1"/>
  <c r="O993" i="2" a="1"/>
  <c r="O993" i="2" s="1"/>
  <c r="O99" i="2" a="1"/>
  <c r="O99" i="2" s="1"/>
  <c r="O262" i="2" a="1"/>
  <c r="O262" i="2" s="1"/>
  <c r="O199" i="2" a="1"/>
  <c r="O199" i="2" s="1"/>
  <c r="O33" i="2" a="1"/>
  <c r="O33" i="2" s="1"/>
  <c r="O254" i="2" a="1"/>
  <c r="O254" i="2" s="1"/>
  <c r="O578" i="2" a="1"/>
  <c r="O578" i="2" s="1"/>
  <c r="O107" i="2" a="1"/>
  <c r="O107" i="2" s="1"/>
  <c r="O79" i="2" a="1"/>
  <c r="O79" i="2" s="1"/>
  <c r="O112" i="2" a="1"/>
  <c r="O112" i="2" s="1"/>
  <c r="O290" i="2" a="1"/>
  <c r="O290" i="2" s="1"/>
  <c r="O95" i="2" a="1"/>
  <c r="O95" i="2" s="1"/>
  <c r="O301" i="2" a="1"/>
  <c r="O301" i="2" s="1"/>
  <c r="O218" i="2" a="1"/>
  <c r="O218" i="2" s="1"/>
  <c r="O594" i="2" a="1"/>
  <c r="O594" i="2" s="1"/>
  <c r="O284" i="2" a="1"/>
  <c r="O284" i="2" s="1"/>
  <c r="O750" i="2" a="1"/>
  <c r="O750" i="2" s="1"/>
  <c r="O391" i="2" a="1"/>
  <c r="O391" i="2" s="1"/>
  <c r="O554" i="2" a="1"/>
  <c r="O554" i="2" s="1"/>
  <c r="O808" i="2" a="1"/>
  <c r="O808" i="2" s="1"/>
  <c r="O396" i="2" a="1"/>
  <c r="O396" i="2" s="1"/>
  <c r="O419" i="2" a="1"/>
  <c r="O419" i="2" s="1"/>
  <c r="O141" i="2" a="1"/>
  <c r="O141" i="2" s="1"/>
  <c r="N946" i="2"/>
  <c r="O310" i="2" a="1"/>
  <c r="O310" i="2" s="1"/>
  <c r="O566" i="2" a="1"/>
  <c r="O566" i="2" s="1"/>
  <c r="O990" i="2" a="1"/>
  <c r="O990" i="2" s="1"/>
  <c r="O423" i="2" a="1"/>
  <c r="O423" i="2" s="1"/>
  <c r="O797" i="2" a="1"/>
  <c r="O797" i="2" s="1"/>
  <c r="O521" i="2" a="1"/>
  <c r="O521" i="2" s="1"/>
  <c r="O665" i="2" a="1"/>
  <c r="O665" i="2" s="1"/>
  <c r="O559" i="2" a="1"/>
  <c r="O559" i="2" s="1"/>
  <c r="O714" i="2" a="1"/>
  <c r="O714" i="2" s="1"/>
  <c r="O676" i="2" a="1"/>
  <c r="O676" i="2" s="1"/>
  <c r="O810" i="2" a="1"/>
  <c r="O810" i="2" s="1"/>
  <c r="O723" i="2" a="1"/>
  <c r="O723" i="2" s="1"/>
  <c r="O726" i="2" a="1"/>
  <c r="O726" i="2" s="1"/>
  <c r="O453" i="2" a="1"/>
  <c r="O453" i="2" s="1"/>
  <c r="O176" i="2" a="1"/>
  <c r="O176" i="2" s="1"/>
  <c r="O170" i="2" a="1"/>
  <c r="O170" i="2" s="1"/>
  <c r="O887" i="2" a="1"/>
  <c r="O887" i="2" s="1"/>
  <c r="O631" i="2" a="1"/>
  <c r="O631" i="2" s="1"/>
  <c r="O153" i="2" a="1"/>
  <c r="O153" i="2" s="1"/>
  <c r="O450" i="2" a="1"/>
  <c r="O450" i="2" s="1"/>
  <c r="O402" i="2" a="1"/>
  <c r="O402" i="2" s="1"/>
  <c r="O682" i="2" a="1"/>
  <c r="O682" i="2" s="1"/>
  <c r="O710" i="2" a="1"/>
  <c r="O710" i="2" s="1"/>
  <c r="O375" i="2" a="1"/>
  <c r="O375" i="2" s="1"/>
  <c r="O796" i="2" a="1"/>
  <c r="O796" i="2" s="1"/>
  <c r="O611" i="2" a="1"/>
  <c r="O611" i="2" s="1"/>
  <c r="O165" i="2" a="1"/>
  <c r="O165" i="2" s="1"/>
  <c r="O158" i="2" a="1"/>
  <c r="O158" i="2" s="1"/>
  <c r="O695" i="2" a="1"/>
  <c r="O695" i="2" s="1"/>
  <c r="O299" i="2" a="1"/>
  <c r="O299" i="2" s="1"/>
  <c r="O842" i="2" a="1"/>
  <c r="O842" i="2" s="1"/>
  <c r="O39" i="2" a="1"/>
  <c r="O39" i="2" s="1"/>
  <c r="O347" i="2" a="1"/>
  <c r="O347" i="2" s="1"/>
  <c r="O584" i="2" a="1"/>
  <c r="O584" i="2" s="1"/>
  <c r="O42" i="2" a="1"/>
  <c r="O42" i="2" s="1"/>
  <c r="O119" i="2" a="1"/>
  <c r="O119" i="2" s="1"/>
  <c r="O125" i="2" a="1"/>
  <c r="O125" i="2" s="1"/>
  <c r="O773" i="2" a="1"/>
  <c r="O773" i="2" s="1"/>
  <c r="O268" i="2" a="1"/>
  <c r="O268" i="2" s="1"/>
  <c r="O677" i="2" a="1"/>
  <c r="O677" i="2" s="1"/>
  <c r="O374" i="2" a="1"/>
  <c r="O374" i="2" s="1"/>
  <c r="O336" i="2" a="1"/>
  <c r="O336" i="2" s="1"/>
  <c r="O844" i="2" a="1"/>
  <c r="O844" i="2" s="1"/>
  <c r="O245" i="2" a="1"/>
  <c r="O245" i="2" s="1"/>
  <c r="O590" i="2" a="1"/>
  <c r="O590" i="2" s="1"/>
  <c r="O154" i="2" a="1"/>
  <c r="O154" i="2" s="1"/>
  <c r="O269" i="2" a="1"/>
  <c r="O269" i="2" s="1"/>
  <c r="O251" i="2" a="1"/>
  <c r="O251" i="2" s="1"/>
  <c r="O373" i="2" a="1"/>
  <c r="O373" i="2" s="1"/>
  <c r="O365" i="2" a="1"/>
  <c r="O365" i="2" s="1"/>
  <c r="O980" i="2" a="1"/>
  <c r="O980" i="2" s="1"/>
  <c r="O798" i="2" a="1"/>
  <c r="O798" i="2" s="1"/>
  <c r="O399" i="2" a="1"/>
  <c r="O399" i="2" s="1"/>
  <c r="O540" i="2" a="1"/>
  <c r="O540" i="2" s="1"/>
  <c r="O771" i="2" a="1"/>
  <c r="O771" i="2" s="1"/>
  <c r="O518" i="2" a="1"/>
  <c r="O518" i="2" s="1"/>
  <c r="O536" i="2" a="1"/>
  <c r="O536" i="2" s="1"/>
  <c r="O919" i="2" a="1"/>
  <c r="O919" i="2" s="1"/>
  <c r="O747" i="2" a="1"/>
  <c r="O747" i="2" s="1"/>
  <c r="O724" i="2" a="1"/>
  <c r="O724" i="2" s="1"/>
  <c r="O447" i="2" a="1"/>
  <c r="O447" i="2" s="1"/>
  <c r="O656" i="2" a="1"/>
  <c r="O656" i="2" s="1"/>
  <c r="O874" i="2" a="1"/>
  <c r="O874" i="2" s="1"/>
  <c r="O891" i="2" a="1"/>
  <c r="O891" i="2" s="1"/>
  <c r="O800" i="2" a="1"/>
  <c r="O800" i="2" s="1"/>
  <c r="O121" i="2" a="1"/>
  <c r="O121" i="2" s="1"/>
  <c r="O140" i="2" a="1"/>
  <c r="O140" i="2" s="1"/>
  <c r="O880" i="2" a="1"/>
  <c r="O880" i="2" s="1"/>
  <c r="O482" i="2" a="1"/>
  <c r="O482" i="2" s="1"/>
  <c r="O13" i="2" a="1"/>
  <c r="O13" i="2" s="1"/>
  <c r="O197" i="2" a="1"/>
  <c r="O197" i="2" s="1"/>
  <c r="O239" i="2" a="1"/>
  <c r="O239" i="2" s="1"/>
  <c r="O127" i="2" a="1"/>
  <c r="O127" i="2" s="1"/>
  <c r="O500" i="2" a="1"/>
  <c r="O500" i="2" s="1"/>
  <c r="O704" i="2" a="1"/>
  <c r="O704" i="2" s="1"/>
  <c r="O138" i="2" a="1"/>
  <c r="O138" i="2" s="1"/>
  <c r="O711" i="2" a="1"/>
  <c r="O711" i="2" s="1"/>
  <c r="O560" i="2" a="1"/>
  <c r="O560" i="2" s="1"/>
  <c r="O110" i="2" a="1"/>
  <c r="O110" i="2" s="1"/>
  <c r="O801" i="2" a="1"/>
  <c r="O801" i="2" s="1"/>
  <c r="O809" i="2" a="1"/>
  <c r="O809" i="2" s="1"/>
  <c r="O227" i="2" a="1"/>
  <c r="O227" i="2" s="1"/>
  <c r="O232" i="2" a="1"/>
  <c r="O232" i="2" s="1"/>
  <c r="O983" i="2" a="1"/>
  <c r="O983" i="2" s="1"/>
  <c r="O575" i="2" a="1"/>
  <c r="O575" i="2" s="1"/>
  <c r="O270" i="2" a="1"/>
  <c r="O270" i="2" s="1"/>
  <c r="O155" i="2" a="1"/>
  <c r="O155" i="2" s="1"/>
  <c r="O72" i="2" a="1"/>
  <c r="O72" i="2" s="1"/>
  <c r="O849" i="2" a="1"/>
  <c r="O849" i="2" s="1"/>
  <c r="O15" i="2" a="1"/>
  <c r="O15" i="2" s="1"/>
  <c r="O939" i="2" a="1"/>
  <c r="O939" i="2" s="1"/>
  <c r="O300" i="2" a="1"/>
  <c r="O300" i="2" s="1"/>
  <c r="O863" i="2" a="1"/>
  <c r="O863" i="2" s="1"/>
  <c r="O259" i="2" a="1"/>
  <c r="O259" i="2" s="1"/>
  <c r="O37" i="2" a="1"/>
  <c r="O37" i="2" s="1"/>
  <c r="O668" i="2" a="1"/>
  <c r="O668" i="2" s="1"/>
  <c r="O77" i="2" a="1"/>
  <c r="O77" i="2" s="1"/>
  <c r="O883" i="2" a="1"/>
  <c r="O883" i="2" s="1"/>
  <c r="O312" i="2" a="1"/>
  <c r="O312" i="2" s="1"/>
  <c r="O386" i="2" a="1"/>
  <c r="O386" i="2" s="1"/>
  <c r="O780" i="2" a="1"/>
  <c r="O780" i="2" s="1"/>
  <c r="O495" i="2" a="1"/>
  <c r="O495" i="2" s="1"/>
  <c r="O896" i="2" a="1"/>
  <c r="O896" i="2" s="1"/>
  <c r="O305" i="2" a="1"/>
  <c r="O305" i="2" s="1"/>
  <c r="O106" i="2" a="1"/>
  <c r="O106" i="2" s="1"/>
  <c r="O509" i="2" a="1"/>
  <c r="O509" i="2" s="1"/>
  <c r="O236" i="2" a="1"/>
  <c r="O236" i="2" s="1"/>
  <c r="O643" i="2" a="1"/>
  <c r="O643" i="2" s="1"/>
  <c r="O65" i="2" a="1"/>
  <c r="O65" i="2" s="1"/>
  <c r="O413" i="2" a="1"/>
  <c r="O413" i="2" s="1"/>
  <c r="O46" i="2" a="1"/>
  <c r="O46" i="2" s="1"/>
  <c r="O837" i="2" a="1"/>
  <c r="O837" i="2" s="1"/>
  <c r="O432" i="2" a="1"/>
  <c r="O432" i="2" s="1"/>
  <c r="O337" i="2" a="1"/>
  <c r="O337" i="2" s="1"/>
  <c r="O51" i="2" a="1"/>
  <c r="O51" i="2" s="1"/>
  <c r="O303" i="2" a="1"/>
  <c r="O303" i="2" s="1"/>
  <c r="O543" i="2" a="1"/>
  <c r="O543" i="2" s="1"/>
  <c r="O479" i="2" a="1"/>
  <c r="O479" i="2" s="1"/>
  <c r="O271" i="2" a="1"/>
  <c r="O271" i="2" s="1"/>
  <c r="O340" i="2" a="1"/>
  <c r="O340" i="2" s="1"/>
  <c r="O323" i="2" a="1"/>
  <c r="O323" i="2" s="1"/>
  <c r="O28" i="2" a="1"/>
  <c r="O28" i="2" s="1"/>
  <c r="O678" i="2" a="1"/>
  <c r="O678" i="2" s="1"/>
  <c r="O890" i="2" a="1"/>
  <c r="O890" i="2" s="1"/>
  <c r="O400" i="2" a="1"/>
  <c r="O400" i="2" s="1"/>
  <c r="O309" i="2" a="1"/>
  <c r="O309" i="2" s="1"/>
  <c r="O991" i="2" a="1"/>
  <c r="O991" i="2" s="1"/>
  <c r="O421" i="2" a="1"/>
  <c r="O421" i="2" s="1"/>
  <c r="O412" i="2" a="1"/>
  <c r="O412" i="2" s="1"/>
  <c r="O6" i="2" a="1"/>
  <c r="O6" i="2" s="1"/>
  <c r="O248" i="2" a="1"/>
  <c r="O248" i="2" s="1"/>
  <c r="O897" i="2" a="1"/>
  <c r="O897" i="2" s="1"/>
  <c r="O357" i="2" a="1"/>
  <c r="O357" i="2" s="1"/>
  <c r="O807" i="2" a="1"/>
  <c r="O807" i="2" s="1"/>
  <c r="O805" i="2" a="1"/>
  <c r="O805" i="2" s="1"/>
  <c r="O188" i="2" a="1"/>
  <c r="O188" i="2" s="1"/>
  <c r="O604" i="2" a="1"/>
  <c r="O604" i="2" s="1"/>
  <c r="O445" i="2" a="1"/>
  <c r="O445" i="2" s="1"/>
  <c r="O407" i="2" a="1"/>
  <c r="O407" i="2" s="1"/>
  <c r="O852" i="2" a="1"/>
  <c r="O852" i="2" s="1"/>
  <c r="O1003" i="2" a="1"/>
  <c r="O1003" i="2" s="1"/>
  <c r="O628" i="2" a="1"/>
  <c r="O628" i="2" s="1"/>
  <c r="O748" i="2" a="1"/>
  <c r="O748" i="2" s="1"/>
  <c r="O181" i="2" a="1"/>
  <c r="O181" i="2" s="1"/>
  <c r="O576" i="2" a="1"/>
  <c r="O576" i="2" s="1"/>
  <c r="O439" i="2" a="1"/>
  <c r="O439" i="2" s="1"/>
  <c r="O144" i="2" a="1"/>
  <c r="O144" i="2" s="1"/>
  <c r="O783" i="2" a="1"/>
  <c r="O783" i="2" s="1"/>
  <c r="O116" i="2" a="1"/>
  <c r="O116" i="2" s="1"/>
  <c r="O332" i="2" a="1"/>
  <c r="O332" i="2" s="1"/>
  <c r="O935" i="2" a="1"/>
  <c r="O935" i="2" s="1"/>
  <c r="O717" i="2" a="1"/>
  <c r="O717" i="2" s="1"/>
  <c r="O59" i="2" a="1"/>
  <c r="O59" i="2" s="1"/>
  <c r="O873" i="2" a="1"/>
  <c r="O873" i="2" s="1"/>
  <c r="O958" i="2" a="1"/>
  <c r="O958" i="2" s="1"/>
  <c r="O644" i="2" a="1"/>
  <c r="O644" i="2" s="1"/>
  <c r="O586" i="2" a="1"/>
  <c r="O586" i="2" s="1"/>
  <c r="O190" i="2" a="1"/>
  <c r="O190" i="2" s="1"/>
  <c r="O853" i="2" a="1"/>
  <c r="O853" i="2" s="1"/>
  <c r="O860" i="2" a="1"/>
  <c r="O860" i="2" s="1"/>
  <c r="O177" i="2" a="1"/>
  <c r="O177" i="2" s="1"/>
  <c r="O115" i="2" a="1"/>
  <c r="O115" i="2" s="1"/>
  <c r="O639" i="2" a="1"/>
  <c r="O639" i="2" s="1"/>
  <c r="O743" i="2" a="1"/>
  <c r="O743" i="2" s="1"/>
  <c r="O459" i="2" a="1"/>
  <c r="O459" i="2" s="1"/>
  <c r="O741" i="2" a="1"/>
  <c r="O741" i="2" s="1"/>
  <c r="O674" i="2" a="1"/>
  <c r="O674" i="2" s="1"/>
  <c r="O684" i="2" a="1"/>
  <c r="O684" i="2" s="1"/>
  <c r="O328" i="2" a="1"/>
  <c r="O328" i="2" s="1"/>
  <c r="O36" i="2" a="1"/>
  <c r="O36" i="2" s="1"/>
  <c r="O431" i="2" a="1"/>
  <c r="O431" i="2" s="1"/>
  <c r="O41" i="2" a="1"/>
  <c r="O41" i="2" s="1"/>
  <c r="O233" i="2" a="1"/>
  <c r="O233" i="2" s="1"/>
  <c r="O45" i="2" a="1"/>
  <c r="O45" i="2" s="1"/>
  <c r="O769" i="2" a="1"/>
  <c r="O769" i="2" s="1"/>
  <c r="O652" i="2" a="1"/>
  <c r="O652" i="2" s="1"/>
  <c r="N541" i="2"/>
  <c r="O716" i="2" a="1"/>
  <c r="O716" i="2" s="1"/>
  <c r="O311" i="2" a="1"/>
  <c r="O311" i="2" s="1"/>
  <c r="O765" i="2" a="1"/>
  <c r="O765" i="2" s="1"/>
  <c r="O422" i="2" a="1"/>
  <c r="O422" i="2" s="1"/>
  <c r="O834" i="2" a="1"/>
  <c r="O834" i="2" s="1"/>
  <c r="O888" i="2" a="1"/>
  <c r="O888" i="2" s="1"/>
  <c r="O858" i="2" a="1"/>
  <c r="O858" i="2" s="1"/>
  <c r="O952" i="2" a="1"/>
  <c r="O952" i="2" s="1"/>
  <c r="O428" i="2" a="1"/>
  <c r="O428" i="2" s="1"/>
  <c r="O892" i="2" a="1"/>
  <c r="O892" i="2" s="1"/>
  <c r="O556" i="2" a="1"/>
  <c r="O556" i="2" s="1"/>
  <c r="O551" i="2" a="1"/>
  <c r="O551" i="2" s="1"/>
  <c r="O736" i="2" a="1"/>
  <c r="O736" i="2" s="1"/>
  <c r="O735" i="2" a="1"/>
  <c r="O735" i="2" s="1"/>
  <c r="O476" i="2" a="1"/>
  <c r="O476" i="2" s="1"/>
  <c r="O534" i="2" a="1"/>
  <c r="O534" i="2" s="1"/>
  <c r="O660" i="2" a="1"/>
  <c r="O660" i="2" s="1"/>
  <c r="O721" i="2" a="1"/>
  <c r="O721" i="2" s="1"/>
  <c r="O635" i="2" a="1"/>
  <c r="O635" i="2" s="1"/>
  <c r="O483" i="2" a="1"/>
  <c r="O483" i="2" s="1"/>
  <c r="O550" i="2" a="1"/>
  <c r="O550" i="2" s="1"/>
  <c r="O398" i="2" a="1"/>
  <c r="O398" i="2" s="1"/>
  <c r="O657" i="2" a="1"/>
  <c r="O657" i="2" s="1"/>
  <c r="O68" i="2" a="1"/>
  <c r="O68" i="2" s="1"/>
  <c r="O135" i="2" a="1"/>
  <c r="O135" i="2" s="1"/>
  <c r="O932" i="2" a="1"/>
  <c r="O932" i="2" s="1"/>
  <c r="O728" i="2" a="1"/>
  <c r="O728" i="2" s="1"/>
  <c r="O959" i="2" a="1"/>
  <c r="O959" i="2" s="1"/>
  <c r="O799" i="2" a="1"/>
  <c r="O799" i="2" s="1"/>
  <c r="O70" i="2" a="1"/>
  <c r="O70" i="2" s="1"/>
  <c r="O782" i="2" a="1"/>
  <c r="O782" i="2" s="1"/>
  <c r="O498" i="2" a="1"/>
  <c r="O498" i="2" s="1"/>
  <c r="O848" i="2" a="1"/>
  <c r="O848" i="2" s="1"/>
  <c r="O288" i="2" a="1"/>
  <c r="O288" i="2" s="1"/>
  <c r="O992" i="2" a="1"/>
  <c r="O992" i="2" s="1"/>
  <c r="O946" i="2" a="1"/>
  <c r="O946" i="2" s="1"/>
  <c r="O862" i="2" a="1"/>
  <c r="O862" i="2" s="1"/>
  <c r="O784" i="2" a="1"/>
  <c r="O784" i="2" s="1"/>
  <c r="O132" i="2" a="1"/>
  <c r="O132" i="2" s="1"/>
  <c r="O403" i="2" a="1"/>
  <c r="O403" i="2" s="1"/>
  <c r="O466" i="2" a="1"/>
  <c r="O466" i="2" s="1"/>
  <c r="O918" i="2" a="1"/>
  <c r="O918" i="2" s="1"/>
  <c r="O490" i="2" a="1"/>
  <c r="O490" i="2" s="1"/>
  <c r="O974" i="2" a="1"/>
  <c r="O974" i="2" s="1"/>
  <c r="O722" i="2" a="1"/>
  <c r="O722" i="2" s="1"/>
  <c r="O174" i="2" a="1"/>
  <c r="O174" i="2" s="1"/>
  <c r="O886" i="2" a="1"/>
  <c r="O886" i="2" s="1"/>
  <c r="O351" i="2" a="1"/>
  <c r="O351" i="2" s="1"/>
  <c r="O316" i="2" a="1"/>
  <c r="O316" i="2" s="1"/>
  <c r="O341" i="2" a="1"/>
  <c r="O341" i="2" s="1"/>
  <c r="O640" i="2" a="1"/>
  <c r="O640" i="2" s="1"/>
  <c r="O416" i="2" a="1"/>
  <c r="O416" i="2" s="1"/>
  <c r="O506" i="2" a="1"/>
  <c r="O506" i="2" s="1"/>
  <c r="O394" i="2" a="1"/>
  <c r="O394" i="2" s="1"/>
  <c r="O327" i="2" a="1"/>
  <c r="O327" i="2" s="1"/>
  <c r="O767" i="2" a="1"/>
  <c r="O767" i="2" s="1"/>
  <c r="O261" i="2" a="1"/>
  <c r="O261" i="2" s="1"/>
  <c r="O11" i="2" a="1"/>
  <c r="O11" i="2" s="1"/>
  <c r="O933" i="2" a="1"/>
  <c r="O933" i="2" s="1"/>
  <c r="O322" i="2" a="1"/>
  <c r="O322" i="2" s="1"/>
  <c r="O587" i="2" a="1"/>
  <c r="O587" i="2" s="1"/>
  <c r="O591" i="2" a="1"/>
  <c r="O591" i="2" s="1"/>
  <c r="O404" i="2" a="1"/>
  <c r="O404" i="2" s="1"/>
  <c r="O38" i="2" a="1"/>
  <c r="O38" i="2" s="1"/>
  <c r="O273" i="2" a="1"/>
  <c r="O273" i="2" s="1"/>
  <c r="O31" i="2" a="1"/>
  <c r="O31" i="2" s="1"/>
  <c r="N945" i="2"/>
  <c r="O282" i="2" a="1"/>
  <c r="O282" i="2" s="1"/>
  <c r="O80" i="2" a="1"/>
  <c r="O80" i="2" s="1"/>
  <c r="O48" i="2" a="1"/>
  <c r="O48" i="2" s="1"/>
  <c r="O281" i="2" a="1"/>
  <c r="O281" i="2" s="1"/>
  <c r="O816" i="2" a="1"/>
  <c r="O816" i="2" s="1"/>
  <c r="O304" i="2" a="1"/>
  <c r="O304" i="2" s="1"/>
  <c r="O760" i="2" a="1"/>
  <c r="O760" i="2" s="1"/>
  <c r="O387" i="2" a="1"/>
  <c r="O387" i="2" s="1"/>
  <c r="O111" i="2" a="1"/>
  <c r="O111" i="2" s="1"/>
  <c r="O393" i="2" a="1"/>
  <c r="O393" i="2" s="1"/>
  <c r="O150" i="2" a="1"/>
  <c r="O150" i="2" s="1"/>
  <c r="O629" i="2" a="1"/>
  <c r="O629" i="2" s="1"/>
  <c r="O189" i="2" a="1"/>
  <c r="O189" i="2" s="1"/>
  <c r="O426" i="2" a="1"/>
  <c r="O426" i="2" s="1"/>
  <c r="O925" i="2" a="1"/>
  <c r="O925" i="2" s="1"/>
  <c r="O633" i="2" a="1"/>
  <c r="O633" i="2" s="1"/>
  <c r="O755" i="2" a="1"/>
  <c r="O755" i="2" s="1"/>
  <c r="O427" i="2" a="1"/>
  <c r="O427" i="2" s="1"/>
  <c r="O238" i="2" a="1"/>
  <c r="O238" i="2" s="1"/>
  <c r="O806" i="2" a="1"/>
  <c r="O806" i="2" s="1"/>
  <c r="O358" i="2" a="1"/>
  <c r="O358" i="2" s="1"/>
  <c r="O256" i="2" a="1"/>
  <c r="O256" i="2" s="1"/>
  <c r="O204" i="2" a="1"/>
  <c r="O204" i="2" s="1"/>
  <c r="O827" i="2" a="1"/>
  <c r="O827" i="2" s="1"/>
  <c r="O944" i="2" a="1"/>
  <c r="O944" i="2" s="1"/>
  <c r="O573" i="2" a="1"/>
  <c r="O573" i="2" s="1"/>
  <c r="O713" i="2" a="1"/>
  <c r="O713" i="2" s="1"/>
  <c r="O770" i="2" a="1"/>
  <c r="O770" i="2" s="1"/>
  <c r="O325" i="2" a="1"/>
  <c r="O325" i="2" s="1"/>
  <c r="O530" i="2" a="1"/>
  <c r="O530" i="2" s="1"/>
  <c r="O998" i="2" a="1"/>
  <c r="O998" i="2" s="1"/>
  <c r="O606" i="2" a="1"/>
  <c r="O606" i="2" s="1"/>
  <c r="N838" i="2"/>
  <c r="O297" i="2" a="1"/>
  <c r="O297" i="2" s="1"/>
  <c r="O786" i="2" a="1"/>
  <c r="O786" i="2" s="1"/>
  <c r="O464" i="2" a="1"/>
  <c r="O464" i="2" s="1"/>
  <c r="O996" i="2" a="1"/>
  <c r="O996" i="2" s="1"/>
  <c r="O836" i="2" a="1"/>
  <c r="O836" i="2" s="1"/>
  <c r="O776" i="2" a="1"/>
  <c r="O776" i="2" s="1"/>
  <c r="O597" i="2" a="1"/>
  <c r="O597" i="2" s="1"/>
  <c r="O18" i="2" a="1"/>
  <c r="O18" i="2" s="1"/>
  <c r="O406" i="2" a="1"/>
  <c r="O406" i="2" s="1"/>
  <c r="O389" i="2" a="1"/>
  <c r="O389" i="2" s="1"/>
  <c r="O460" i="2" a="1"/>
  <c r="O460" i="2" s="1"/>
  <c r="O148" i="2" a="1"/>
  <c r="O148" i="2" s="1"/>
  <c r="O922" i="2" a="1"/>
  <c r="O922" i="2" s="1"/>
  <c r="O943" i="2" a="1"/>
  <c r="O943" i="2" s="1"/>
  <c r="O913" i="2" a="1"/>
  <c r="O913" i="2" s="1"/>
  <c r="O955" i="2" a="1"/>
  <c r="O955" i="2" s="1"/>
  <c r="O456" i="2" a="1"/>
  <c r="O456" i="2" s="1"/>
  <c r="O739" i="2" a="1"/>
  <c r="O739" i="2" s="1"/>
  <c r="O562" i="2" a="1"/>
  <c r="O562" i="2" s="1"/>
  <c r="O61" i="2" a="1"/>
  <c r="O61" i="2" s="1"/>
  <c r="O733" i="2" a="1"/>
  <c r="O733" i="2" s="1"/>
  <c r="O411" i="2" a="1"/>
  <c r="O411" i="2" s="1"/>
  <c r="O16" i="2" a="1"/>
  <c r="O16" i="2" s="1"/>
  <c r="O830" i="2" a="1"/>
  <c r="O830" i="2" s="1"/>
  <c r="O930" i="2" a="1"/>
  <c r="O930" i="2" s="1"/>
  <c r="O56" i="2" a="1"/>
  <c r="O56" i="2" s="1"/>
  <c r="O812" i="2" a="1"/>
  <c r="O812" i="2" s="1"/>
  <c r="O645" i="2" a="1"/>
  <c r="O645" i="2" s="1"/>
  <c r="O775" i="2" a="1"/>
  <c r="O775" i="2" s="1"/>
  <c r="O942" i="2" a="1"/>
  <c r="O942" i="2" s="1"/>
  <c r="O642" i="2" a="1"/>
  <c r="O642" i="2" s="1"/>
  <c r="O410" i="2" a="1"/>
  <c r="O410" i="2" s="1"/>
  <c r="O185" i="2" a="1"/>
  <c r="O185" i="2" s="1"/>
  <c r="O512" i="2" a="1"/>
  <c r="O512" i="2" s="1"/>
  <c r="O570" i="2" a="1"/>
  <c r="O570" i="2" s="1"/>
  <c r="O501" i="2" a="1"/>
  <c r="O501" i="2" s="1"/>
  <c r="O832" i="2" a="1"/>
  <c r="O832" i="2" s="1"/>
  <c r="O779" i="2" a="1"/>
  <c r="O779" i="2" s="1"/>
  <c r="O961" i="2" a="1"/>
  <c r="O961" i="2" s="1"/>
  <c r="O58" i="2" a="1"/>
  <c r="O58" i="2" s="1"/>
  <c r="N480" i="2"/>
  <c r="O753" i="2" a="1"/>
  <c r="O753" i="2" s="1"/>
  <c r="O595" i="2" a="1"/>
  <c r="O595" i="2" s="1"/>
  <c r="O349" i="2" a="1"/>
  <c r="O349" i="2" s="1"/>
  <c r="O26" i="2" a="1"/>
  <c r="O26" i="2" s="1"/>
  <c r="O425" i="2" a="1"/>
  <c r="O425" i="2" s="1"/>
  <c r="O64" i="2" a="1"/>
  <c r="O64" i="2" s="1"/>
  <c r="O840" i="2" a="1"/>
  <c r="O840" i="2" s="1"/>
  <c r="O307" i="2" a="1"/>
  <c r="O307" i="2" s="1"/>
  <c r="O278" i="2" a="1"/>
  <c r="O278" i="2" s="1"/>
  <c r="O211" i="2" a="1"/>
  <c r="O211" i="2" s="1"/>
  <c r="N378" i="2"/>
  <c r="O230" i="2" a="1"/>
  <c r="O230" i="2" s="1"/>
  <c r="O334" i="2" a="1"/>
  <c r="O334" i="2" s="1"/>
  <c r="O242" i="2" a="1"/>
  <c r="O242" i="2" s="1"/>
  <c r="O884" i="2" a="1"/>
  <c r="O884" i="2" s="1"/>
  <c r="O208" i="2" a="1"/>
  <c r="O208" i="2" s="1"/>
  <c r="O909" i="2" a="1"/>
  <c r="O909" i="2" s="1"/>
  <c r="O84" i="2" a="1"/>
  <c r="O84" i="2" s="1"/>
  <c r="O787" i="2" a="1"/>
  <c r="O787" i="2" s="1"/>
  <c r="O915" i="2" a="1"/>
  <c r="O915" i="2" s="1"/>
  <c r="O372" i="2" a="1"/>
  <c r="O372" i="2" s="1"/>
  <c r="N866" i="2"/>
  <c r="N317" i="2"/>
  <c r="O703" i="2" a="1"/>
  <c r="O703" i="2" s="1"/>
  <c r="O966" i="2" a="1"/>
  <c r="O966" i="2" s="1"/>
  <c r="O792" i="2" a="1"/>
  <c r="O792" i="2" s="1"/>
  <c r="O857" i="2" a="1"/>
  <c r="O857" i="2" s="1"/>
  <c r="O845" i="2" a="1"/>
  <c r="O845" i="2" s="1"/>
  <c r="O614" i="2" a="1"/>
  <c r="O614" i="2" s="1"/>
  <c r="O664" i="2" a="1"/>
  <c r="O664" i="2" s="1"/>
  <c r="O928" i="2" a="1"/>
  <c r="O928" i="2" s="1"/>
  <c r="O987" i="2" a="1"/>
  <c r="O987" i="2" s="1"/>
  <c r="O900" i="2" a="1"/>
  <c r="O900" i="2" s="1"/>
  <c r="O226" i="2" a="1"/>
  <c r="O226" i="2" s="1"/>
  <c r="O461" i="2" a="1"/>
  <c r="O461" i="2" s="1"/>
  <c r="O673" i="2" a="1"/>
  <c r="O673" i="2" s="1"/>
  <c r="O424" i="2" a="1"/>
  <c r="O424" i="2" s="1"/>
  <c r="O931" i="2" a="1"/>
  <c r="O931" i="2" s="1"/>
  <c r="O649" i="2" a="1"/>
  <c r="O649" i="2" s="1"/>
  <c r="O954" i="2" a="1"/>
  <c r="O954" i="2" s="1"/>
  <c r="O632" i="2" a="1"/>
  <c r="O632" i="2" s="1"/>
  <c r="O956" i="2" a="1"/>
  <c r="O956" i="2" s="1"/>
  <c r="O619" i="2" a="1"/>
  <c r="O619" i="2" s="1"/>
  <c r="O159" i="2" a="1"/>
  <c r="O159" i="2" s="1"/>
  <c r="O308" i="2" a="1"/>
  <c r="O308" i="2" s="1"/>
  <c r="O343" i="2" a="1"/>
  <c r="O343" i="2" s="1"/>
  <c r="O405" i="2" a="1"/>
  <c r="O405" i="2" s="1"/>
  <c r="O333" i="2" a="1"/>
  <c r="O333" i="2" s="1"/>
  <c r="O603" i="2" a="1"/>
  <c r="O603" i="2" s="1"/>
  <c r="O173" i="2" a="1"/>
  <c r="O173" i="2" s="1"/>
  <c r="O745" i="2" a="1"/>
  <c r="O745" i="2" s="1"/>
  <c r="O449" i="2" a="1"/>
  <c r="O449" i="2" s="1"/>
  <c r="N169" i="2"/>
  <c r="O861" i="2" a="1"/>
  <c r="O861" i="2" s="1"/>
  <c r="N16" i="2"/>
  <c r="N531" i="2"/>
  <c r="N953" i="2"/>
  <c r="O941" i="2" a="1"/>
  <c r="O941" i="2" s="1"/>
  <c r="O146" i="2" a="1"/>
  <c r="O146" i="2" s="1"/>
  <c r="O298" i="2" a="1"/>
  <c r="O298" i="2" s="1"/>
  <c r="O659" i="2" a="1"/>
  <c r="O659" i="2" s="1"/>
  <c r="O344" i="2" a="1"/>
  <c r="O344" i="2" s="1"/>
  <c r="O920" i="2" a="1"/>
  <c r="O920" i="2" s="1"/>
  <c r="O712" i="2" a="1"/>
  <c r="O712" i="2" s="1"/>
  <c r="O157" i="2" a="1"/>
  <c r="O157" i="2" s="1"/>
  <c r="O823" i="2" a="1"/>
  <c r="O823" i="2" s="1"/>
  <c r="O113" i="2" a="1"/>
  <c r="O113" i="2" s="1"/>
  <c r="O409" i="2" a="1"/>
  <c r="O409" i="2" s="1"/>
  <c r="O650" i="2" a="1"/>
  <c r="O650" i="2" s="1"/>
  <c r="O35" i="2" a="1"/>
  <c r="O35" i="2" s="1"/>
  <c r="O567" i="2" a="1"/>
  <c r="O567" i="2" s="1"/>
  <c r="O607" i="2" a="1"/>
  <c r="O607" i="2" s="1"/>
  <c r="O894" i="2" a="1"/>
  <c r="O894" i="2" s="1"/>
  <c r="O758" i="2" a="1"/>
  <c r="O758" i="2" s="1"/>
  <c r="O160" i="2" a="1"/>
  <c r="O160" i="2" s="1"/>
  <c r="O463" i="2" a="1"/>
  <c r="O463" i="2" s="1"/>
  <c r="O781" i="2" a="1"/>
  <c r="O781" i="2" s="1"/>
  <c r="O320" i="2" a="1"/>
  <c r="O320" i="2" s="1"/>
  <c r="O128" i="2" a="1"/>
  <c r="O128" i="2" s="1"/>
  <c r="O708" i="2" a="1"/>
  <c r="O708" i="2" s="1"/>
  <c r="O455" i="2" a="1"/>
  <c r="O455" i="2" s="1"/>
  <c r="O477" i="2" a="1"/>
  <c r="O477" i="2" s="1"/>
  <c r="O692" i="2" a="1"/>
  <c r="O692" i="2" s="1"/>
  <c r="O855" i="2" a="1"/>
  <c r="O855" i="2" s="1"/>
  <c r="O653" i="2" a="1"/>
  <c r="O653" i="2" s="1"/>
  <c r="O5" i="2" a="1"/>
  <c r="O5" i="2" s="1"/>
  <c r="O976" i="2" a="1"/>
  <c r="O976" i="2" s="1"/>
  <c r="O609" i="2" a="1"/>
  <c r="O609" i="2" s="1"/>
  <c r="O569" i="2" a="1"/>
  <c r="O569" i="2" s="1"/>
  <c r="O433" i="2" a="1"/>
  <c r="O433" i="2" s="1"/>
  <c r="O553" i="2" a="1"/>
  <c r="O553" i="2" s="1"/>
  <c r="O370" i="2" a="1"/>
  <c r="O370" i="2" s="1"/>
  <c r="O206" i="2" a="1"/>
  <c r="O206" i="2" s="1"/>
  <c r="O196" i="2" a="1"/>
  <c r="O196" i="2" s="1"/>
  <c r="O342" i="2" a="1"/>
  <c r="O342" i="2" s="1"/>
  <c r="O34" i="2" a="1"/>
  <c r="O34" i="2" s="1"/>
  <c r="O353" i="2" a="1"/>
  <c r="O353" i="2" s="1"/>
  <c r="O274" i="2" a="1"/>
  <c r="O274" i="2" s="1"/>
  <c r="O335" i="2" a="1"/>
  <c r="O335" i="2" s="1"/>
  <c r="O32" i="2" a="1"/>
  <c r="O32" i="2" s="1"/>
  <c r="O136" i="2" a="1"/>
  <c r="O136" i="2" s="1"/>
  <c r="O30" i="2" a="1"/>
  <c r="O30" i="2" s="1"/>
  <c r="O129" i="2" a="1"/>
  <c r="O129" i="2" s="1"/>
  <c r="O899" i="2" a="1"/>
  <c r="O899" i="2" s="1"/>
  <c r="O854" i="2" a="1"/>
  <c r="O854" i="2" s="1"/>
  <c r="O795" i="2" a="1"/>
  <c r="O795" i="2" s="1"/>
  <c r="O348" i="2" a="1"/>
  <c r="O348" i="2" s="1"/>
  <c r="O114" i="2" a="1"/>
  <c r="O114" i="2" s="1"/>
  <c r="O234" i="2" a="1"/>
  <c r="O234" i="2" s="1"/>
  <c r="O225" i="2" a="1"/>
  <c r="O225" i="2" s="1"/>
  <c r="O814" i="2" a="1"/>
  <c r="O814" i="2" s="1"/>
  <c r="O200" i="2" a="1"/>
  <c r="O200" i="2" s="1"/>
  <c r="O697" i="2" a="1"/>
  <c r="O697" i="2" s="1"/>
  <c r="O817" i="2" a="1"/>
  <c r="O817" i="2" s="1"/>
  <c r="O415" i="2" a="1"/>
  <c r="O415" i="2" s="1"/>
  <c r="O744" i="2" a="1"/>
  <c r="O744" i="2" s="1"/>
  <c r="O100" i="2" a="1"/>
  <c r="O100" i="2" s="1"/>
  <c r="O10" i="2" a="1"/>
  <c r="O10" i="2" s="1"/>
  <c r="O651" i="2" a="1"/>
  <c r="O651" i="2" s="1"/>
  <c r="O975" i="2" a="1"/>
  <c r="O975" i="2" s="1"/>
  <c r="O916" i="2" a="1"/>
  <c r="O916" i="2" s="1"/>
  <c r="O338" i="2" a="1"/>
  <c r="O338" i="2" s="1"/>
  <c r="O12" i="2" a="1"/>
  <c r="O12" i="2" s="1"/>
  <c r="O420" i="2" a="1"/>
  <c r="O420" i="2" s="1"/>
  <c r="O510" i="2" a="1"/>
  <c r="O510" i="2" s="1"/>
  <c r="O286" i="2" a="1"/>
  <c r="O286" i="2" s="1"/>
  <c r="O725" i="2" a="1"/>
  <c r="O725" i="2" s="1"/>
  <c r="O962" i="2" a="1"/>
  <c r="O962" i="2" s="1"/>
  <c r="O846" i="2" a="1"/>
  <c r="O846" i="2" s="1"/>
  <c r="O687" i="2" a="1"/>
  <c r="O687" i="2" s="1"/>
  <c r="O934" i="2" a="1"/>
  <c r="O934" i="2" s="1"/>
  <c r="O417" i="2" a="1"/>
  <c r="O417" i="2" s="1"/>
  <c r="O924" i="2" a="1"/>
  <c r="O924" i="2" s="1"/>
  <c r="O437" i="2" a="1"/>
  <c r="O437" i="2" s="1"/>
  <c r="O831" i="2" a="1"/>
  <c r="O831" i="2" s="1"/>
  <c r="O488" i="2" a="1"/>
  <c r="O488" i="2" s="1"/>
  <c r="O558" i="2" a="1"/>
  <c r="O558" i="2" s="1"/>
  <c r="O169" i="2" a="1"/>
  <c r="O169" i="2" s="1"/>
  <c r="O905" i="2" a="1"/>
  <c r="O905" i="2" s="1"/>
  <c r="O859" i="2" a="1"/>
  <c r="O859" i="2" s="1"/>
  <c r="O171" i="2" a="1"/>
  <c r="O171" i="2" s="1"/>
  <c r="O580" i="2" a="1"/>
  <c r="O580" i="2" s="1"/>
  <c r="O213" i="2" a="1"/>
  <c r="O213" i="2" s="1"/>
  <c r="O475" i="2" a="1"/>
  <c r="O475" i="2" s="1"/>
  <c r="O324" i="2" a="1"/>
  <c r="O324" i="2" s="1"/>
  <c r="O965" i="2" a="1"/>
  <c r="O965" i="2" s="1"/>
  <c r="O872" i="2" a="1"/>
  <c r="O872" i="2" s="1"/>
  <c r="O283" i="2" a="1"/>
  <c r="O283" i="2" s="1"/>
  <c r="O762" i="2" a="1"/>
  <c r="O762" i="2" s="1"/>
  <c r="O220" i="2" a="1"/>
  <c r="O220" i="2" s="1"/>
  <c r="O908" i="2" a="1"/>
  <c r="O908" i="2" s="1"/>
  <c r="O368" i="2" a="1"/>
  <c r="O368" i="2" s="1"/>
  <c r="O471" i="2" a="1"/>
  <c r="O471" i="2" s="1"/>
  <c r="O866" i="2" a="1"/>
  <c r="O866" i="2" s="1"/>
  <c r="O882" i="2" a="1"/>
  <c r="O882" i="2" s="1"/>
  <c r="O385" i="2" a="1"/>
  <c r="O385" i="2" s="1"/>
  <c r="O359" i="2" a="1"/>
  <c r="O359" i="2" s="1"/>
  <c r="O346" i="2" a="1"/>
  <c r="O346" i="2" s="1"/>
  <c r="O191" i="2" a="1"/>
  <c r="O191" i="2" s="1"/>
  <c r="O76" i="2" a="1"/>
  <c r="O76" i="2" s="1"/>
  <c r="O63" i="2" a="1"/>
  <c r="O63" i="2" s="1"/>
  <c r="O401" i="2" a="1"/>
  <c r="O401" i="2" s="1"/>
  <c r="O870" i="2" a="1"/>
  <c r="O870" i="2" s="1"/>
  <c r="O86" i="2" a="1"/>
  <c r="O86" i="2" s="1"/>
  <c r="O244" i="2" a="1"/>
  <c r="O244" i="2" s="1"/>
  <c r="O318" i="2" a="1"/>
  <c r="O318" i="2" s="1"/>
  <c r="O296" i="2" a="1"/>
  <c r="O296" i="2" s="1"/>
  <c r="O752" i="2" a="1"/>
  <c r="O752" i="2" s="1"/>
  <c r="O571" i="2" a="1"/>
  <c r="O571" i="2" s="1"/>
  <c r="O688" i="2" a="1"/>
  <c r="O688" i="2" s="1"/>
  <c r="O361" i="2" a="1"/>
  <c r="O361" i="2" s="1"/>
  <c r="O923" i="2" a="1"/>
  <c r="O923" i="2" s="1"/>
  <c r="O666" i="2" a="1"/>
  <c r="O666" i="2" s="1"/>
  <c r="O960" i="2" a="1"/>
  <c r="O960" i="2" s="1"/>
  <c r="O179" i="2" a="1"/>
  <c r="O179" i="2" s="1"/>
  <c r="O382" i="2" a="1"/>
  <c r="O382" i="2" s="1"/>
  <c r="O319" i="2" a="1"/>
  <c r="O319" i="2" s="1"/>
  <c r="O472" i="2" a="1"/>
  <c r="O472" i="2" s="1"/>
  <c r="O964" i="2" a="1"/>
  <c r="O964" i="2" s="1"/>
  <c r="O968" i="2" a="1"/>
  <c r="O968" i="2" s="1"/>
  <c r="O522" i="2" a="1"/>
  <c r="O522" i="2" s="1"/>
  <c r="O544" i="2" a="1"/>
  <c r="O544" i="2" s="1"/>
  <c r="O484" i="2" a="1"/>
  <c r="O484" i="2" s="1"/>
  <c r="O164" i="2" a="1"/>
  <c r="O164" i="2" s="1"/>
  <c r="O350" i="2" a="1"/>
  <c r="O350" i="2" s="1"/>
  <c r="O444" i="2" a="1"/>
  <c r="O444" i="2" s="1"/>
  <c r="O525" i="2" a="1"/>
  <c r="O525" i="2" s="1"/>
  <c r="O910" i="2" a="1"/>
  <c r="O910" i="2" s="1"/>
  <c r="O740" i="2" a="1"/>
  <c r="O740" i="2" s="1"/>
  <c r="O528" i="2" a="1"/>
  <c r="O528" i="2" s="1"/>
  <c r="O516" i="2" a="1"/>
  <c r="O516" i="2" s="1"/>
  <c r="O78" i="2" a="1"/>
  <c r="O78" i="2" s="1"/>
  <c r="O742" i="2" a="1"/>
  <c r="O742" i="2" s="1"/>
  <c r="O940" i="2" a="1"/>
  <c r="O940" i="2" s="1"/>
  <c r="N983" i="2"/>
  <c r="O616" i="2" a="1"/>
  <c r="O616" i="2" s="1"/>
  <c r="O355" i="2" a="1"/>
  <c r="O355" i="2" s="1"/>
  <c r="O868" i="2" a="1"/>
  <c r="O868" i="2" s="1"/>
  <c r="O973" i="2" a="1"/>
  <c r="O973" i="2" s="1"/>
  <c r="O921" i="2" a="1"/>
  <c r="O921" i="2" s="1"/>
  <c r="O187" i="2" a="1"/>
  <c r="O187" i="2" s="1"/>
  <c r="O948" i="2" a="1"/>
  <c r="O948" i="2" s="1"/>
  <c r="O828" i="2" a="1"/>
  <c r="O828" i="2" s="1"/>
  <c r="O579" i="2" a="1"/>
  <c r="O579" i="2" s="1"/>
  <c r="O546" i="2" a="1"/>
  <c r="O546" i="2" s="1"/>
  <c r="O552" i="2" a="1"/>
  <c r="O552" i="2" s="1"/>
  <c r="O295" i="2" a="1"/>
  <c r="O295" i="2" s="1"/>
  <c r="O108" i="2" a="1"/>
  <c r="O108" i="2" s="1"/>
  <c r="O14" i="2" a="1"/>
  <c r="O14" i="2" s="1"/>
  <c r="N488" i="2"/>
  <c r="N914" i="2"/>
  <c r="N941" i="2"/>
  <c r="N146" i="2"/>
  <c r="N930" i="2"/>
  <c r="O4" i="2" a="1"/>
  <c r="O4" i="2" s="1"/>
  <c r="N558" i="2"/>
  <c r="N768" i="2"/>
  <c r="N482" i="2"/>
  <c r="N462" i="2"/>
  <c r="N779" i="2"/>
  <c r="N924" i="2"/>
  <c r="N177" i="2"/>
  <c r="N689" i="2"/>
  <c r="N66" i="2"/>
  <c r="N997" i="2"/>
  <c r="N934" i="2"/>
  <c r="N287" i="2"/>
  <c r="N535" i="2"/>
  <c r="N901" i="2"/>
  <c r="N523" i="2"/>
  <c r="N811" i="2"/>
  <c r="N72" i="2"/>
  <c r="N369" i="2"/>
  <c r="N61" i="2"/>
  <c r="N740" i="2"/>
  <c r="N943" i="2"/>
  <c r="N828" i="2"/>
  <c r="N579" i="2"/>
  <c r="N861" i="2"/>
  <c r="N545" i="2"/>
  <c r="N22" i="2"/>
  <c r="N109" i="2"/>
  <c r="N25" i="2"/>
  <c r="N356" i="2"/>
  <c r="N417" i="2"/>
  <c r="N586" i="2"/>
  <c r="N596" i="2"/>
  <c r="N465" i="2"/>
  <c r="N477" i="2"/>
  <c r="N517" i="2"/>
  <c r="N853" i="2"/>
  <c r="N447" i="2"/>
  <c r="N231" i="2"/>
  <c r="N933" i="2"/>
  <c r="N932" i="2"/>
  <c r="N402" i="2"/>
  <c r="N123" i="2"/>
  <c r="N138" i="2"/>
  <c r="N187" i="2"/>
  <c r="N873" i="2"/>
  <c r="N560" i="2"/>
  <c r="N55" i="2"/>
  <c r="N227" i="2"/>
  <c r="N162" i="2"/>
  <c r="N895" i="2"/>
  <c r="N739" i="2"/>
  <c r="N936" i="2"/>
  <c r="N935" i="2"/>
  <c r="N958" i="2"/>
  <c r="N338" i="2"/>
  <c r="N226" i="2"/>
  <c r="N673" i="2"/>
  <c r="N201" i="2"/>
  <c r="N954" i="2"/>
  <c r="N956" i="2"/>
  <c r="N159" i="2"/>
  <c r="N214" i="2"/>
  <c r="N333" i="2"/>
  <c r="N57" i="2"/>
  <c r="N173" i="2"/>
  <c r="N118" i="2"/>
  <c r="N449" i="2"/>
  <c r="N947" i="2"/>
  <c r="N905" i="2"/>
  <c r="N879" i="2"/>
  <c r="N525" i="2"/>
  <c r="N78" i="2"/>
  <c r="N796" i="2"/>
  <c r="N171" i="2"/>
  <c r="N670" i="2"/>
  <c r="N699" i="2"/>
  <c r="N860" i="2"/>
  <c r="N718" i="2"/>
  <c r="N708" i="2"/>
  <c r="N729" i="2"/>
  <c r="N715" i="2"/>
  <c r="N224" i="2"/>
  <c r="N446" i="2"/>
  <c r="N207" i="2"/>
  <c r="N23" i="2"/>
  <c r="N611" i="2"/>
  <c r="N93" i="2"/>
  <c r="N812" i="2"/>
  <c r="N495" i="2"/>
  <c r="N955" i="2"/>
  <c r="N603" i="2"/>
  <c r="N734" i="2"/>
  <c r="N544" i="2"/>
  <c r="N468" i="2"/>
  <c r="N848" i="2"/>
  <c r="N782" i="2"/>
  <c r="N5" i="2"/>
  <c r="N913" i="2"/>
  <c r="N921" i="2"/>
  <c r="N258" i="2"/>
  <c r="N992" i="2"/>
  <c r="N995" i="2"/>
  <c r="N922" i="2"/>
  <c r="N680" i="2"/>
  <c r="N455" i="2"/>
  <c r="N979" i="2"/>
  <c r="N798" i="2"/>
  <c r="N267" i="2"/>
  <c r="N852" i="2"/>
  <c r="N742" i="2"/>
  <c r="N973" i="2"/>
  <c r="N59" i="2"/>
  <c r="N441" i="2"/>
  <c r="N458" i="2"/>
  <c r="N967" i="2"/>
  <c r="N709" i="2"/>
  <c r="N804" i="2"/>
  <c r="N948" i="2"/>
  <c r="N738" i="2"/>
  <c r="N276" i="2"/>
  <c r="N962" i="2"/>
  <c r="N190" i="2"/>
  <c r="N723" i="2"/>
  <c r="N249" i="2"/>
  <c r="N17" i="2"/>
  <c r="N609" i="2"/>
  <c r="N719" i="2"/>
  <c r="N195" i="2"/>
  <c r="N20" i="2"/>
  <c r="N622" i="2"/>
  <c r="N745" i="2"/>
  <c r="N332" i="2"/>
  <c r="N789" i="2"/>
  <c r="N539" i="2"/>
  <c r="N355" i="2"/>
  <c r="N658" i="2"/>
  <c r="N308" i="2"/>
  <c r="N193" i="2"/>
  <c r="N687" i="2"/>
  <c r="N90" i="2"/>
  <c r="N619" i="2"/>
  <c r="N375" i="2"/>
  <c r="N867" i="2"/>
  <c r="N950" i="2"/>
  <c r="N286" i="2"/>
  <c r="N631" i="2"/>
  <c r="N320" i="2"/>
  <c r="N343" i="2"/>
  <c r="N133" i="2"/>
  <c r="N696" i="2"/>
  <c r="N481" i="2"/>
  <c r="N437" i="2"/>
  <c r="N810" i="2"/>
  <c r="N115" i="2"/>
  <c r="N981" i="2"/>
  <c r="N656" i="2"/>
  <c r="N506" i="2"/>
  <c r="N800" i="2"/>
  <c r="N615" i="2"/>
  <c r="N128" i="2"/>
  <c r="N121" i="2"/>
  <c r="N424" i="2"/>
  <c r="N917" i="2"/>
  <c r="N880" i="2"/>
  <c r="N50" i="2"/>
  <c r="N717" i="2"/>
  <c r="N13" i="2"/>
  <c r="N868" i="2"/>
  <c r="N239" i="2"/>
  <c r="N127" i="2"/>
  <c r="N500" i="2"/>
  <c r="F18" i="1" a="1"/>
  <c r="F18" i="1" s="1"/>
  <c r="P308" i="2" s="1" a="1"/>
  <c r="P308" i="2" s="1"/>
  <c r="Q308" i="2" s="1"/>
  <c r="N403" i="2"/>
  <c r="N737" i="2"/>
  <c r="N989" i="2"/>
  <c r="N339" i="2"/>
  <c r="N450" i="2"/>
  <c r="N959" i="2"/>
  <c r="N197" i="2"/>
  <c r="N710" i="2"/>
  <c r="N192" i="2"/>
  <c r="N534" i="2"/>
  <c r="N246" i="2"/>
  <c r="N940" i="2"/>
  <c r="N808" i="2"/>
  <c r="N792" i="2"/>
  <c r="N910" i="2"/>
  <c r="N379" i="2"/>
  <c r="N803" i="2"/>
  <c r="N657" i="2"/>
  <c r="N799" i="2"/>
  <c r="N498" i="2"/>
  <c r="N963" i="2"/>
  <c r="N522" i="2"/>
  <c r="N185" i="2"/>
  <c r="N975" i="2"/>
  <c r="N832" i="2"/>
  <c r="N18" i="2"/>
  <c r="N406" i="2"/>
  <c r="N961" i="2"/>
  <c r="N516" i="2"/>
  <c r="N389" i="2"/>
  <c r="N460" i="2"/>
  <c r="N288" i="2"/>
  <c r="N771" i="2"/>
  <c r="N300" i="2"/>
  <c r="N984" i="2"/>
  <c r="N865" i="2"/>
  <c r="N252" i="2"/>
  <c r="N21" i="2"/>
  <c r="N476" i="2"/>
  <c r="N156" i="2"/>
  <c r="N202" i="2"/>
  <c r="N483" i="2"/>
  <c r="N550" i="2"/>
  <c r="N439" i="2"/>
  <c r="N116" i="2"/>
  <c r="N82" i="2"/>
  <c r="N10" i="2"/>
  <c r="N405" i="2"/>
  <c r="N464" i="2"/>
  <c r="N748" i="2"/>
  <c r="N12" i="2"/>
  <c r="N970" i="2"/>
  <c r="N453" i="2"/>
  <c r="N839" i="2"/>
  <c r="N448" i="2"/>
  <c r="N1003" i="2"/>
  <c r="N135" i="2"/>
  <c r="N725" i="2"/>
  <c r="N887" i="2"/>
  <c r="N938" i="2"/>
  <c r="N985" i="2"/>
  <c r="N616" i="2"/>
  <c r="N632" i="2"/>
  <c r="N977" i="2"/>
  <c r="N784" i="2"/>
  <c r="N208" i="2"/>
  <c r="N743" i="2"/>
  <c r="N70" i="2"/>
  <c r="N456" i="2"/>
  <c r="N153" i="2"/>
  <c r="N285" i="2"/>
  <c r="N998" i="2"/>
  <c r="N968" i="2"/>
  <c r="N878" i="2"/>
  <c r="N582" i="2"/>
  <c r="N235" i="2"/>
  <c r="N540" i="2"/>
  <c r="N463" i="2"/>
  <c r="N436" i="2"/>
  <c r="N536" i="2"/>
  <c r="N854" i="2"/>
  <c r="N566" i="2"/>
  <c r="N414" i="2"/>
  <c r="N324" i="2"/>
  <c r="N877" i="2"/>
  <c r="N245" i="2"/>
  <c r="N471" i="2"/>
  <c r="N443" i="2"/>
  <c r="N728" i="2"/>
  <c r="N890" i="2"/>
  <c r="N504" i="2"/>
  <c r="N721" i="2"/>
  <c r="N606" i="2"/>
  <c r="N444" i="2"/>
  <c r="N987" i="2"/>
  <c r="N528" i="2"/>
  <c r="N906" i="2"/>
  <c r="N181" i="2"/>
  <c r="N576" i="2"/>
  <c r="N91" i="2"/>
  <c r="N144" i="2"/>
  <c r="N783" i="2"/>
  <c r="N140" i="2"/>
  <c r="N68" i="2"/>
  <c r="N81" i="2"/>
  <c r="N649" i="2"/>
  <c r="N310" i="2"/>
  <c r="N8" i="2"/>
  <c r="N732" i="2"/>
  <c r="N874" i="2"/>
  <c r="N635" i="2"/>
  <c r="N620" i="2"/>
  <c r="N747" i="2"/>
  <c r="N510" i="2"/>
  <c r="N951" i="2"/>
  <c r="N931" i="2"/>
  <c r="N727" i="2"/>
  <c r="N857" i="2"/>
  <c r="N676" i="2"/>
  <c r="N731" i="2"/>
  <c r="N592" i="2"/>
  <c r="N772" i="2"/>
  <c r="N644" i="2"/>
  <c r="N928" i="2"/>
  <c r="N380" i="2"/>
  <c r="N461" i="2"/>
  <c r="N423" i="2"/>
  <c r="N993" i="2"/>
  <c r="N556" i="2"/>
  <c r="N795" i="2"/>
  <c r="N399" i="2"/>
  <c r="N999" i="2"/>
  <c r="N382" i="2"/>
  <c r="N892" i="2"/>
  <c r="N163" i="2"/>
  <c r="N735" i="2"/>
  <c r="N164" i="2"/>
  <c r="N298" i="2"/>
  <c r="N445" i="2"/>
  <c r="N134" i="2"/>
  <c r="N988" i="2"/>
  <c r="N651" i="2"/>
  <c r="N703" i="2"/>
  <c r="N681" i="2"/>
  <c r="N350" i="2"/>
  <c r="N365" i="2"/>
  <c r="N552" i="2"/>
  <c r="N204" i="2"/>
  <c r="N348" i="2"/>
  <c r="N1001" i="2"/>
  <c r="N633" i="2"/>
  <c r="N251" i="2"/>
  <c r="N797" i="2"/>
  <c r="N791" i="2"/>
  <c r="N726" i="2"/>
  <c r="N363" i="2"/>
  <c r="N845" i="2"/>
  <c r="N175" i="2"/>
  <c r="N805" i="2"/>
  <c r="N357" i="2"/>
  <c r="N897" i="2"/>
  <c r="N693" i="2"/>
  <c r="N976" i="2"/>
  <c r="N686" i="2"/>
  <c r="N912" i="2"/>
  <c r="N314" i="2"/>
  <c r="N407" i="2"/>
  <c r="N969" i="2"/>
  <c r="N850" i="2"/>
  <c r="N209" i="2"/>
  <c r="N216" i="2"/>
  <c r="N513" i="2"/>
  <c r="N647" i="2"/>
  <c r="N1002" i="2"/>
  <c r="N628" i="2"/>
  <c r="N166" i="2"/>
  <c r="N410" i="2"/>
  <c r="N325" i="2"/>
  <c r="N744" i="2"/>
  <c r="N704" i="2"/>
  <c r="N888" i="2"/>
  <c r="N966" i="2"/>
  <c r="N518" i="2"/>
  <c r="N100" i="2"/>
  <c r="N937" i="2"/>
  <c r="N919" i="2"/>
  <c r="N11" i="2"/>
  <c r="N836" i="2"/>
  <c r="N597" i="2"/>
  <c r="N916" i="2"/>
  <c r="N776" i="2"/>
  <c r="N512" i="2"/>
  <c r="N623" i="2"/>
  <c r="N170" i="2"/>
  <c r="N802" i="2"/>
  <c r="N900" i="2"/>
  <c r="N358" i="2"/>
  <c r="N711" i="2"/>
  <c r="N105" i="2"/>
  <c r="N183" i="2"/>
  <c r="N319" i="2"/>
  <c r="N472" i="2"/>
  <c r="N179" i="2"/>
  <c r="N605" i="2"/>
  <c r="N991" i="2"/>
  <c r="N69" i="2"/>
  <c r="N200" i="2"/>
  <c r="N903" i="2"/>
  <c r="N491" i="2"/>
  <c r="N155" i="2"/>
  <c r="N767" i="2"/>
  <c r="N416" i="2"/>
  <c r="N736" i="2"/>
  <c r="N629" i="2"/>
  <c r="N952" i="2"/>
  <c r="N876" i="2"/>
  <c r="N306" i="2"/>
  <c r="N904" i="2"/>
  <c r="N585" i="2"/>
  <c r="N186" i="2"/>
  <c r="N311" i="2"/>
  <c r="N15" i="2"/>
  <c r="N781" i="2"/>
  <c r="N753" i="2"/>
  <c r="N562" i="2"/>
  <c r="N891" i="2"/>
  <c r="N741" i="2"/>
  <c r="N297" i="2"/>
  <c r="N807" i="2"/>
  <c r="N778" i="2"/>
  <c r="N724" i="2"/>
  <c r="N908" i="2"/>
  <c r="N368" i="2"/>
  <c r="N321" i="2"/>
  <c r="N949" i="2"/>
  <c r="N484" i="2"/>
  <c r="N24" i="2"/>
  <c r="N964" i="2"/>
  <c r="N588" i="2"/>
  <c r="N160" i="2"/>
  <c r="N780" i="2"/>
  <c r="N329" i="2"/>
  <c r="N250" i="2"/>
  <c r="N398" i="2"/>
  <c r="N769" i="2"/>
  <c r="N944" i="2"/>
  <c r="N131" i="2"/>
  <c r="N422" i="2"/>
  <c r="N925" i="2"/>
  <c r="N695" i="2"/>
  <c r="N415" i="2"/>
  <c r="N253" i="2"/>
  <c r="N716" i="2"/>
  <c r="N361" i="2"/>
  <c r="N602" i="2"/>
  <c r="N564" i="2"/>
  <c r="N926" i="2"/>
  <c r="N526" i="2"/>
  <c r="N400" i="2"/>
  <c r="N889" i="2"/>
  <c r="N923" i="2"/>
  <c r="N915" i="2"/>
  <c r="N103" i="2"/>
  <c r="N364" i="2"/>
  <c r="N755" i="2"/>
  <c r="N265" i="2"/>
  <c r="N442" i="2"/>
  <c r="N19" i="2"/>
  <c r="N858" i="2"/>
  <c r="N688" i="2"/>
  <c r="N497" i="2"/>
  <c r="N219" i="2"/>
  <c r="N762" i="2"/>
  <c r="N272" i="2"/>
  <c r="N551" i="2"/>
  <c r="N141" i="2"/>
  <c r="N574" i="2"/>
  <c r="N751" i="2"/>
  <c r="N661" i="2"/>
  <c r="N790" i="2"/>
  <c r="N386" i="2"/>
  <c r="N982" i="2"/>
  <c r="N530" i="2"/>
  <c r="N122" i="2"/>
  <c r="N911" i="2"/>
  <c r="N6" i="2"/>
  <c r="N986" i="2"/>
  <c r="N714" i="2"/>
  <c r="N786" i="2"/>
  <c r="N474" i="2"/>
  <c r="N996" i="2"/>
  <c r="N678" i="2"/>
  <c r="N598" i="2"/>
  <c r="N261" i="2"/>
  <c r="N980" i="2"/>
  <c r="N142" i="2"/>
  <c r="N289" i="2"/>
  <c r="N713" i="2"/>
  <c r="N770" i="2"/>
  <c r="N71" i="2"/>
  <c r="N412" i="2"/>
  <c r="N248" i="2"/>
  <c r="N990" i="2"/>
  <c r="N752" i="2"/>
  <c r="N683" i="2"/>
  <c r="N787" i="2"/>
  <c r="N885" i="2"/>
  <c r="N577" i="2"/>
  <c r="N555" i="2"/>
  <c r="N756" i="2"/>
  <c r="N763" i="2"/>
  <c r="N660" i="2"/>
  <c r="N654" i="2"/>
  <c r="N508" i="2"/>
  <c r="N409" i="2"/>
  <c r="N309" i="2"/>
  <c r="N608" i="2"/>
  <c r="N514" i="2"/>
  <c r="N270" i="2"/>
  <c r="N114" i="2"/>
  <c r="N652" i="2"/>
  <c r="N700" i="2"/>
  <c r="N626" i="2"/>
  <c r="N571" i="2"/>
  <c r="N663" i="2"/>
  <c r="N425" i="2"/>
  <c r="N148" i="2"/>
  <c r="N806" i="2"/>
  <c r="N909" i="2"/>
  <c r="N247" i="2"/>
  <c r="N392" i="2"/>
  <c r="N143" i="2"/>
  <c r="N120" i="2"/>
  <c r="N561" i="2"/>
  <c r="N665" i="2"/>
  <c r="N590" i="2"/>
  <c r="N257" i="2"/>
  <c r="N666" i="2"/>
  <c r="N538" i="2"/>
  <c r="N205" i="2"/>
  <c r="N137" i="2"/>
  <c r="N341" i="2"/>
  <c r="N384" i="2"/>
  <c r="N117" i="2"/>
  <c r="N899" i="2"/>
  <c r="N971" i="2"/>
  <c r="N262" i="2"/>
  <c r="N881" i="2"/>
  <c r="N869" i="2"/>
  <c r="N351" i="2"/>
  <c r="N168" i="2"/>
  <c r="N587" i="2"/>
  <c r="N419" i="2"/>
  <c r="N344" i="2"/>
  <c r="N360" i="2"/>
  <c r="N758" i="2"/>
  <c r="N199" i="2"/>
  <c r="N893" i="2"/>
  <c r="N194" i="2"/>
  <c r="N421" i="2"/>
  <c r="N149" i="2"/>
  <c r="N404" i="2"/>
  <c r="N376" i="2"/>
  <c r="N330" i="2"/>
  <c r="N957" i="2"/>
  <c r="N158" i="2"/>
  <c r="N625" i="2"/>
  <c r="N817" i="2"/>
  <c r="N761" i="2"/>
  <c r="N548" i="2"/>
  <c r="N697" i="2"/>
  <c r="N269" i="2"/>
  <c r="N256" i="2"/>
  <c r="N182" i="2"/>
  <c r="N844" i="2"/>
  <c r="N411" i="2"/>
  <c r="N373" i="2"/>
  <c r="N960" i="2"/>
  <c r="N521" i="2"/>
  <c r="N189" i="2"/>
  <c r="N573" i="2"/>
  <c r="N217" i="2"/>
  <c r="N638" i="2"/>
  <c r="N520" i="2"/>
  <c r="N370" i="2"/>
  <c r="N388" i="2"/>
  <c r="N432" i="2"/>
  <c r="N835" i="2"/>
  <c r="N88" i="2"/>
  <c r="N554" i="2"/>
  <c r="N618" i="2"/>
  <c r="N563" i="2"/>
  <c r="N612" i="2"/>
  <c r="N503" i="2"/>
  <c r="N532" i="2"/>
  <c r="N223" i="2"/>
  <c r="N220" i="2"/>
  <c r="N473" i="2"/>
  <c r="N225" i="2"/>
  <c r="N706" i="2"/>
  <c r="N875" i="2"/>
  <c r="N882" i="2"/>
  <c r="N549" i="2"/>
  <c r="N559" i="2"/>
  <c r="N408" i="2"/>
  <c r="N826" i="2"/>
  <c r="N52" i="2"/>
  <c r="N335" i="2"/>
  <c r="N268" i="2"/>
  <c r="N568" i="2"/>
  <c r="N84" i="2"/>
  <c r="N765" i="2"/>
  <c r="N172" i="2"/>
  <c r="N92" i="2"/>
  <c r="N36" i="2"/>
  <c r="N243" i="2"/>
  <c r="N788" i="2"/>
  <c r="N391" i="2"/>
  <c r="N47" i="2"/>
  <c r="N238" i="2"/>
  <c r="N234" i="2"/>
  <c r="N818" i="2"/>
  <c r="N383" i="2"/>
  <c r="N434" i="2"/>
  <c r="N346" i="2"/>
  <c r="N79" i="2"/>
  <c r="N557" i="2"/>
  <c r="N814" i="2"/>
  <c r="N694" i="2"/>
  <c r="N294" i="2"/>
  <c r="N671" i="2"/>
  <c r="N161" i="2"/>
  <c r="N385" i="2"/>
  <c r="N834" i="2"/>
  <c r="N565" i="2"/>
  <c r="N821" i="2"/>
  <c r="N614" i="2"/>
  <c r="N427" i="2"/>
  <c r="N685" i="2"/>
  <c r="N394" i="2"/>
  <c r="N567" i="2"/>
  <c r="N827" i="2"/>
  <c r="N636" i="2"/>
  <c r="N255" i="2"/>
  <c r="N648" i="2"/>
  <c r="N662" i="2"/>
  <c r="N601" i="2"/>
  <c r="N396" i="2"/>
  <c r="N426" i="2"/>
  <c r="N188" i="2"/>
  <c r="N515" i="2"/>
  <c r="N345" i="2"/>
  <c r="N354" i="2"/>
  <c r="N674" i="2"/>
  <c r="N221" i="2"/>
  <c r="N263" i="2"/>
  <c r="N823" i="2"/>
  <c r="N819" i="2"/>
  <c r="N750" i="2"/>
  <c r="N420" i="2"/>
  <c r="N698" i="2"/>
  <c r="N342" i="2"/>
  <c r="N749" i="2"/>
  <c r="N34" i="2"/>
  <c r="N496" i="2"/>
  <c r="N218" i="2"/>
  <c r="N825" i="2"/>
  <c r="N259" i="2"/>
  <c r="N304" i="2"/>
  <c r="N533" i="2"/>
  <c r="N280" i="2"/>
  <c r="N640" i="2"/>
  <c r="N428" i="2"/>
  <c r="N815" i="2"/>
  <c r="N371" i="2"/>
  <c r="N176" i="2"/>
  <c r="N813" i="2"/>
  <c r="N527" i="2"/>
  <c r="N431" i="2"/>
  <c r="N241" i="2"/>
  <c r="N664" i="2"/>
  <c r="N637" i="2"/>
  <c r="N244" i="2"/>
  <c r="N863" i="2"/>
  <c r="N30" i="2"/>
  <c r="N701" i="2"/>
  <c r="N667" i="2"/>
  <c r="N599" i="2"/>
  <c r="N96" i="2"/>
  <c r="N766" i="2"/>
  <c r="N604" i="2"/>
  <c r="N578" i="2"/>
  <c r="N372" i="2"/>
  <c r="N236" i="2"/>
  <c r="N124" i="2"/>
  <c r="N624" i="2"/>
  <c r="N502" i="2"/>
  <c r="N229" i="2"/>
  <c r="N45" i="2"/>
  <c r="N154" i="2"/>
  <c r="N101" i="2"/>
  <c r="N607" i="2"/>
  <c r="N301" i="2"/>
  <c r="N543" i="2"/>
  <c r="N760" i="2"/>
  <c r="N136" i="2"/>
  <c r="N754" i="2"/>
  <c r="N331" i="2"/>
  <c r="N349" i="2"/>
  <c r="N33" i="2"/>
  <c r="N65" i="2"/>
  <c r="N99" i="2"/>
  <c r="N347" i="2"/>
  <c r="N54" i="2"/>
  <c r="N613" i="2"/>
  <c r="N278" i="2"/>
  <c r="N479" i="2"/>
  <c r="N49" i="2"/>
  <c r="N211" i="2"/>
  <c r="N284" i="2"/>
  <c r="N323" i="2"/>
  <c r="N393" i="2"/>
  <c r="N275" i="2"/>
  <c r="N129" i="2"/>
  <c r="N307" i="2"/>
  <c r="N581" i="2"/>
  <c r="N43" i="2"/>
  <c r="N327" i="2"/>
  <c r="N37" i="2"/>
  <c r="N107" i="2"/>
  <c r="N312" i="2"/>
  <c r="N230" i="2"/>
  <c r="N75" i="2"/>
  <c r="N884" i="2"/>
  <c r="N85" i="2"/>
  <c r="N274" i="2"/>
  <c r="N816" i="2"/>
  <c r="N38" i="2"/>
  <c r="N829" i="2"/>
  <c r="N316" i="2"/>
  <c r="N273" i="2"/>
  <c r="N191" i="2"/>
  <c r="N822" i="2"/>
  <c r="N553" i="2"/>
  <c r="N820" i="2"/>
  <c r="N757" i="2"/>
  <c r="N32" i="2"/>
  <c r="N374" i="2"/>
  <c r="N26" i="2"/>
  <c r="N843" i="2"/>
  <c r="N377" i="2"/>
  <c r="N595" i="2"/>
  <c r="N352" i="2"/>
  <c r="N359" i="2"/>
  <c r="N206" i="2"/>
  <c r="N264" i="2"/>
  <c r="N367" i="2"/>
  <c r="N58" i="2"/>
  <c r="N80" i="2"/>
  <c r="N318" i="2"/>
  <c r="N296" i="2"/>
  <c r="N139" i="2"/>
  <c r="N677" i="2"/>
  <c r="N242" i="2"/>
  <c r="N233" i="2"/>
  <c r="N569" i="2"/>
  <c r="N883" i="2"/>
  <c r="N433" i="2"/>
  <c r="N290" i="2"/>
  <c r="N42" i="2"/>
  <c r="N271" i="2"/>
  <c r="N119" i="2"/>
  <c r="N594" i="2"/>
  <c r="N642" i="2"/>
  <c r="N291" i="2"/>
  <c r="N277" i="2"/>
  <c r="N51" i="2"/>
  <c r="N113" i="2"/>
  <c r="N643" i="2"/>
  <c r="N840" i="2"/>
  <c r="N668" i="2"/>
  <c r="N76" i="2"/>
  <c r="N584" i="2"/>
  <c r="N837" i="2"/>
  <c r="N48" i="2"/>
  <c r="N894" i="2"/>
  <c r="N340" i="2"/>
  <c r="N83" i="2"/>
  <c r="N773" i="2"/>
  <c r="N150" i="2"/>
  <c r="N40" i="2"/>
  <c r="N305" i="2"/>
  <c r="N196" i="2"/>
  <c r="N824" i="2"/>
  <c r="N95" i="2"/>
  <c r="N77" i="2"/>
  <c r="N89" i="2"/>
  <c r="N86" i="2"/>
  <c r="N281" i="2"/>
  <c r="N764" i="2"/>
  <c r="N151" i="2"/>
  <c r="N387" i="2"/>
  <c r="N313" i="2"/>
  <c r="N322" i="2"/>
  <c r="N35" i="2"/>
  <c r="N46" i="2"/>
  <c r="N303" i="2"/>
  <c r="N152" i="2"/>
  <c r="N672" i="2"/>
  <c r="N509" i="2"/>
  <c r="N302" i="2"/>
  <c r="N64" i="2"/>
  <c r="N112" i="2"/>
  <c r="N63" i="2"/>
  <c r="N872" i="2"/>
  <c r="N337" i="2"/>
  <c r="N684" i="2"/>
  <c r="N353" i="2"/>
  <c r="N328" i="2"/>
  <c r="N125" i="2"/>
  <c r="N630" i="2"/>
  <c r="N111" i="2"/>
  <c r="N283" i="2"/>
  <c r="N39" i="2"/>
  <c r="N485" i="2"/>
  <c r="N896" i="2"/>
  <c r="N254" i="2"/>
  <c r="N106" i="2"/>
  <c r="N650" i="2"/>
  <c r="N413" i="2"/>
  <c r="N31" i="2"/>
  <c r="N67" i="2"/>
  <c r="N591" i="2"/>
  <c r="N282" i="2"/>
  <c r="N401" i="2"/>
  <c r="N130" i="2"/>
  <c r="N870" i="2"/>
  <c r="N397" i="2"/>
  <c r="N44" i="2"/>
  <c r="N390" i="2"/>
  <c r="N279" i="2"/>
  <c r="N41" i="2"/>
  <c r="N28" i="2"/>
  <c r="N334" i="2"/>
  <c r="N336" i="2"/>
  <c r="N4" i="2"/>
  <c r="P546" i="2" l="1" a="1"/>
  <c r="P546" i="2" s="1"/>
  <c r="Q546" i="2" s="1"/>
  <c r="P973" i="2" a="1"/>
  <c r="P973" i="2" s="1"/>
  <c r="Q973" i="2" s="1"/>
  <c r="P525" i="2" a="1"/>
  <c r="P525" i="2" s="1"/>
  <c r="Q525" i="2" s="1"/>
  <c r="P870" i="2" a="1"/>
  <c r="P870" i="2" s="1"/>
  <c r="Q870" i="2" s="1"/>
  <c r="P14" i="2" a="1"/>
  <c r="P14" i="2" s="1"/>
  <c r="Q14" i="2" s="1"/>
  <c r="P415" i="2" a="1"/>
  <c r="P415" i="2" s="1"/>
  <c r="Q415" i="2" s="1"/>
  <c r="P653" i="2" a="1"/>
  <c r="P653" i="2" s="1"/>
  <c r="Q653" i="2" s="1"/>
  <c r="P128" i="2" a="1"/>
  <c r="P128" i="2" s="1"/>
  <c r="Q128" i="2" s="1"/>
  <c r="P113" i="2" a="1"/>
  <c r="P113" i="2" s="1"/>
  <c r="Q113" i="2" s="1"/>
  <c r="R113" i="2" s="1"/>
  <c r="P156" i="2" a="1"/>
  <c r="P156" i="2" s="1"/>
  <c r="Q156" i="2" s="1"/>
  <c r="R156" i="2" s="1"/>
  <c r="P654" i="2" a="1"/>
  <c r="P654" i="2" s="1"/>
  <c r="Q654" i="2" s="1"/>
  <c r="R654" i="2" s="1"/>
  <c r="P343" i="2" a="1"/>
  <c r="P343" i="2" s="1"/>
  <c r="Q343" i="2" s="1"/>
  <c r="R343" i="2" s="1"/>
  <c r="P954" i="2" a="1"/>
  <c r="P954" i="2" s="1"/>
  <c r="Q954" i="2" s="1"/>
  <c r="P226" i="2" a="1"/>
  <c r="P226" i="2" s="1"/>
  <c r="Q226" i="2" s="1"/>
  <c r="P845" i="2" a="1"/>
  <c r="P845" i="2" s="1"/>
  <c r="Q845" i="2" s="1"/>
  <c r="P78" i="2" a="1"/>
  <c r="P78" i="2" s="1"/>
  <c r="Q78" i="2" s="1"/>
  <c r="P444" i="2" a="1"/>
  <c r="P444" i="2" s="1"/>
  <c r="Q444" i="2" s="1"/>
  <c r="P968" i="2" a="1"/>
  <c r="P968" i="2" s="1"/>
  <c r="Q968" i="2" s="1"/>
  <c r="P960" i="2" a="1"/>
  <c r="P960" i="2" s="1"/>
  <c r="Q960" i="2" s="1"/>
  <c r="P220" i="2" a="1"/>
  <c r="P220" i="2" s="1"/>
  <c r="Q220" i="2" s="1"/>
  <c r="P541" i="2" a="1"/>
  <c r="P541" i="2" s="1"/>
  <c r="Q541" i="2" s="1"/>
  <c r="P580" i="2" a="1"/>
  <c r="P580" i="2" s="1"/>
  <c r="Q580" i="2" s="1"/>
  <c r="R580" i="2" s="1"/>
  <c r="P169" i="2" a="1"/>
  <c r="P169" i="2" s="1"/>
  <c r="Q169" i="2" s="1"/>
  <c r="R169" i="2" s="1"/>
  <c r="P975" i="2" a="1"/>
  <c r="P975" i="2" s="1"/>
  <c r="Q975" i="2" s="1"/>
  <c r="R975" i="2" s="1"/>
  <c r="P817" i="2" a="1"/>
  <c r="P817" i="2" s="1"/>
  <c r="Q817" i="2" s="1"/>
  <c r="P114" i="2" a="1"/>
  <c r="P114" i="2" s="1"/>
  <c r="Q114" i="2" s="1"/>
  <c r="P30" i="2" a="1"/>
  <c r="P30" i="2" s="1"/>
  <c r="Q30" i="2" s="1"/>
  <c r="P34" i="2" a="1"/>
  <c r="P34" i="2" s="1"/>
  <c r="Q34" i="2" s="1"/>
  <c r="P433" i="2" a="1"/>
  <c r="P433" i="2" s="1"/>
  <c r="Q433" i="2" s="1"/>
  <c r="P894" i="2" a="1"/>
  <c r="P894" i="2" s="1"/>
  <c r="Q894" i="2" s="1"/>
  <c r="P149" i="2" a="1"/>
  <c r="P149" i="2" s="1"/>
  <c r="Q149" i="2" s="1"/>
  <c r="P473" i="2" a="1"/>
  <c r="P473" i="2" s="1"/>
  <c r="Q473" i="2" s="1"/>
  <c r="P449" i="2" a="1"/>
  <c r="P449" i="2" s="1"/>
  <c r="Q449" i="2" s="1"/>
  <c r="R449" i="2" s="1"/>
  <c r="P868" i="2" a="1"/>
  <c r="P868" i="2" s="1"/>
  <c r="Q868" i="2" s="1"/>
  <c r="R868" i="2" s="1"/>
  <c r="P752" i="2" a="1"/>
  <c r="P752" i="2" s="1"/>
  <c r="Q752" i="2" s="1"/>
  <c r="R752" i="2" s="1"/>
  <c r="P401" i="2" a="1"/>
  <c r="P401" i="2" s="1"/>
  <c r="Q401" i="2" s="1"/>
  <c r="R401" i="2" s="1"/>
  <c r="P385" i="2" a="1"/>
  <c r="P385" i="2" s="1"/>
  <c r="Q385" i="2" s="1"/>
  <c r="P417" i="2" a="1"/>
  <c r="P417" i="2" s="1"/>
  <c r="Q417" i="2" s="1"/>
  <c r="P286" i="2" a="1"/>
  <c r="P286" i="2" s="1"/>
  <c r="Q286" i="2" s="1"/>
  <c r="P855" i="2" a="1"/>
  <c r="P855" i="2" s="1"/>
  <c r="Q855" i="2" s="1"/>
  <c r="P607" i="2" a="1"/>
  <c r="P607" i="2" s="1"/>
  <c r="Q607" i="2" s="1"/>
  <c r="P823" i="2" a="1"/>
  <c r="P823" i="2" s="1"/>
  <c r="Q823" i="2" s="1"/>
  <c r="P146" i="2" a="1"/>
  <c r="P146" i="2" s="1"/>
  <c r="Q146" i="2" s="1"/>
  <c r="P745" i="2" a="1"/>
  <c r="P745" i="2" s="1"/>
  <c r="Q745" i="2" s="1"/>
  <c r="P649" i="2" a="1"/>
  <c r="P649" i="2" s="1"/>
  <c r="Q649" i="2" s="1"/>
  <c r="R649" i="2" s="1"/>
  <c r="P900" i="2" a="1"/>
  <c r="P900" i="2" s="1"/>
  <c r="Q900" i="2" s="1"/>
  <c r="R900" i="2" s="1"/>
  <c r="P857" i="2" a="1"/>
  <c r="P857" i="2" s="1"/>
  <c r="Q857" i="2" s="1"/>
  <c r="R857" i="2" s="1"/>
  <c r="P787" i="2" a="1"/>
  <c r="P787" i="2" s="1"/>
  <c r="Q787" i="2" s="1"/>
  <c r="R787" i="2" s="1"/>
  <c r="P579" i="2" a="1"/>
  <c r="P579" i="2" s="1"/>
  <c r="Q579" i="2" s="1"/>
  <c r="P516" i="2" a="1"/>
  <c r="P516" i="2" s="1"/>
  <c r="Q516" i="2" s="1"/>
  <c r="P350" i="2" a="1"/>
  <c r="P350" i="2" s="1"/>
  <c r="Q350" i="2" s="1"/>
  <c r="P964" i="2" a="1"/>
  <c r="P964" i="2" s="1"/>
  <c r="Q964" i="2" s="1"/>
  <c r="P666" i="2" a="1"/>
  <c r="P666" i="2" s="1"/>
  <c r="Q666" i="2" s="1"/>
  <c r="P63" i="2" a="1"/>
  <c r="P63" i="2" s="1"/>
  <c r="Q63" i="2" s="1"/>
  <c r="P882" i="2" a="1"/>
  <c r="P882" i="2" s="1"/>
  <c r="Q882" i="2" s="1"/>
  <c r="P762" i="2" a="1"/>
  <c r="P762" i="2" s="1"/>
  <c r="Q762" i="2" s="1"/>
  <c r="P88" i="2" a="1"/>
  <c r="P88" i="2" s="1"/>
  <c r="Q88" i="2" s="1"/>
  <c r="R88" i="2" s="1"/>
  <c r="P558" i="2" a="1"/>
  <c r="P558" i="2" s="1"/>
  <c r="Q558" i="2" s="1"/>
  <c r="R558" i="2" s="1"/>
  <c r="P510" i="2" a="1"/>
  <c r="P510" i="2" s="1"/>
  <c r="Q510" i="2" s="1"/>
  <c r="R510" i="2" s="1"/>
  <c r="P651" i="2" a="1"/>
  <c r="P651" i="2" s="1"/>
  <c r="Q651" i="2" s="1"/>
  <c r="R651" i="2" s="1"/>
  <c r="P697" i="2" a="1"/>
  <c r="P697" i="2" s="1"/>
  <c r="Q697" i="2" s="1"/>
  <c r="P348" i="2" a="1"/>
  <c r="P348" i="2" s="1"/>
  <c r="Q348" i="2" s="1"/>
  <c r="P136" i="2" a="1"/>
  <c r="P136" i="2" s="1"/>
  <c r="Q136" i="2" s="1"/>
  <c r="P342" i="2" a="1"/>
  <c r="P342" i="2" s="1"/>
  <c r="Q342" i="2" s="1"/>
  <c r="P569" i="2" a="1"/>
  <c r="P569" i="2" s="1"/>
  <c r="Q569" i="2" s="1"/>
  <c r="P320" i="2" a="1"/>
  <c r="P320" i="2" s="1"/>
  <c r="Q320" i="2" s="1"/>
  <c r="P685" i="2" a="1"/>
  <c r="P685" i="2" s="1"/>
  <c r="Q685" i="2" s="1"/>
  <c r="P293" i="2" a="1"/>
  <c r="P293" i="2" s="1"/>
  <c r="Q293" i="2" s="1"/>
  <c r="R293" i="2" s="1"/>
  <c r="P326" i="2" a="1"/>
  <c r="P326" i="2" s="1"/>
  <c r="Q326" i="2" s="1"/>
  <c r="R326" i="2" s="1"/>
  <c r="P646" i="2" a="1"/>
  <c r="P646" i="2" s="1"/>
  <c r="Q646" i="2" s="1"/>
  <c r="R646" i="2" s="1"/>
  <c r="P222" i="2" a="1"/>
  <c r="P222" i="2" s="1"/>
  <c r="Q222" i="2" s="1"/>
  <c r="R222" i="2" s="1"/>
  <c r="P73" i="2" a="1"/>
  <c r="P73" i="2" s="1"/>
  <c r="Q73" i="2" s="1"/>
  <c r="R73" i="2" s="1"/>
  <c r="P7" i="2" a="1"/>
  <c r="P7" i="2" s="1"/>
  <c r="Q7" i="2" s="1"/>
  <c r="P430" i="2" a="1"/>
  <c r="P430" i="2" s="1"/>
  <c r="Q430" i="2" s="1"/>
  <c r="R430" i="2" s="1"/>
  <c r="P186" i="2" a="1"/>
  <c r="P186" i="2" s="1"/>
  <c r="Q186" i="2" s="1"/>
  <c r="P523" i="2" a="1"/>
  <c r="P523" i="2" s="1"/>
  <c r="Q523" i="2" s="1"/>
  <c r="P732" i="2" a="1"/>
  <c r="P732" i="2" s="1"/>
  <c r="Q732" i="2" s="1"/>
  <c r="P709" i="2" a="1"/>
  <c r="P709" i="2" s="1"/>
  <c r="Q709" i="2" s="1"/>
  <c r="P599" i="2" a="1"/>
  <c r="P599" i="2" s="1"/>
  <c r="Q599" i="2" s="1"/>
  <c r="P101" i="2" a="1"/>
  <c r="P101" i="2" s="1"/>
  <c r="Q101" i="2" s="1"/>
  <c r="P117" i="2" a="1"/>
  <c r="P117" i="2" s="1"/>
  <c r="Q117" i="2" s="1"/>
  <c r="R117" i="2" s="1"/>
  <c r="P565" i="2" a="1"/>
  <c r="P565" i="2" s="1"/>
  <c r="Q565" i="2" s="1"/>
  <c r="R565" i="2" s="1"/>
  <c r="P69" i="2" a="1"/>
  <c r="P69" i="2" s="1"/>
  <c r="Q69" i="2" s="1"/>
  <c r="R69" i="2" s="1"/>
  <c r="P369" i="2" a="1"/>
  <c r="P369" i="2" s="1"/>
  <c r="Q369" i="2" s="1"/>
  <c r="R369" i="2" s="1"/>
  <c r="P839" i="2" a="1"/>
  <c r="P839" i="2" s="1"/>
  <c r="Q839" i="2" s="1"/>
  <c r="R839" i="2" s="1"/>
  <c r="P766" i="2" a="1"/>
  <c r="P766" i="2" s="1"/>
  <c r="Q766" i="2" s="1"/>
  <c r="P103" i="2" a="1"/>
  <c r="P103" i="2" s="1"/>
  <c r="Q103" i="2" s="1"/>
  <c r="P988" i="2" a="1"/>
  <c r="P988" i="2" s="1"/>
  <c r="Q988" i="2" s="1"/>
  <c r="P563" i="2" a="1"/>
  <c r="P563" i="2" s="1"/>
  <c r="Q563" i="2" s="1"/>
  <c r="P90" i="2" a="1"/>
  <c r="P90" i="2" s="1"/>
  <c r="Q90" i="2" s="1"/>
  <c r="P384" i="2" a="1"/>
  <c r="P384" i="2" s="1"/>
  <c r="Q384" i="2" s="1"/>
  <c r="P253" i="2" a="1"/>
  <c r="P253" i="2" s="1"/>
  <c r="Q253" i="2" s="1"/>
  <c r="P950" i="2" a="1"/>
  <c r="P950" i="2" s="1"/>
  <c r="Q950" i="2" s="1"/>
  <c r="R950" i="2" s="1"/>
  <c r="P878" i="2" a="1"/>
  <c r="P878" i="2" s="1"/>
  <c r="Q878" i="2" s="1"/>
  <c r="R878" i="2" s="1"/>
  <c r="P993" i="2" a="1"/>
  <c r="P993" i="2" s="1"/>
  <c r="Q993" i="2" s="1"/>
  <c r="R993" i="2" s="1"/>
  <c r="P578" i="2" a="1"/>
  <c r="P578" i="2" s="1"/>
  <c r="Q578" i="2" s="1"/>
  <c r="R578" i="2" s="1"/>
  <c r="P301" i="2" a="1"/>
  <c r="P301" i="2" s="1"/>
  <c r="Q301" i="2" s="1"/>
  <c r="P554" i="2" a="1"/>
  <c r="P554" i="2" s="1"/>
  <c r="Q554" i="2" s="1"/>
  <c r="P453" i="2" a="1"/>
  <c r="P453" i="2" s="1"/>
  <c r="Q453" i="2" s="1"/>
  <c r="P399" i="2" a="1"/>
  <c r="P399" i="2" s="1"/>
  <c r="Q399" i="2" s="1"/>
  <c r="P747" i="2" a="1"/>
  <c r="P747" i="2" s="1"/>
  <c r="Q747" i="2" s="1"/>
  <c r="P800" i="2" a="1"/>
  <c r="P800" i="2" s="1"/>
  <c r="Q800" i="2" s="1"/>
  <c r="P232" i="2" a="1"/>
  <c r="P232" i="2" s="1"/>
  <c r="Q232" i="2" s="1"/>
  <c r="P133" i="2" a="1"/>
  <c r="P133" i="2" s="1"/>
  <c r="Q133" i="2" s="1"/>
  <c r="R133" i="2" s="1"/>
  <c r="P407" i="2" a="1"/>
  <c r="P407" i="2" s="1"/>
  <c r="Q407" i="2" s="1"/>
  <c r="R407" i="2" s="1"/>
  <c r="P935" i="2" a="1"/>
  <c r="P935" i="2" s="1"/>
  <c r="Q935" i="2" s="1"/>
  <c r="R935" i="2" s="1"/>
  <c r="P749" i="2" a="1"/>
  <c r="P749" i="2" s="1"/>
  <c r="Q749" i="2" s="1"/>
  <c r="R749" i="2" s="1"/>
  <c r="P311" i="2" a="1"/>
  <c r="P311" i="2" s="1"/>
  <c r="Q311" i="2" s="1"/>
  <c r="R311" i="2" s="1"/>
  <c r="P735" i="2" a="1"/>
  <c r="P735" i="2" s="1"/>
  <c r="Q735" i="2" s="1"/>
  <c r="P483" i="2" a="1"/>
  <c r="P483" i="2" s="1"/>
  <c r="Q483" i="2" s="1"/>
  <c r="P932" i="2" a="1"/>
  <c r="P932" i="2" s="1"/>
  <c r="Q932" i="2" s="1"/>
  <c r="P784" i="2" a="1"/>
  <c r="P784" i="2" s="1"/>
  <c r="Q784" i="2" s="1"/>
  <c r="P612" i="2" a="1"/>
  <c r="P612" i="2" s="1"/>
  <c r="Q612" i="2" s="1"/>
  <c r="P261" i="2" a="1"/>
  <c r="P261" i="2" s="1"/>
  <c r="Q261" i="2" s="1"/>
  <c r="P80" i="2" a="1"/>
  <c r="P80" i="2" s="1"/>
  <c r="Q80" i="2" s="1"/>
  <c r="P387" i="2" a="1"/>
  <c r="P387" i="2" s="1"/>
  <c r="Q387" i="2" s="1"/>
  <c r="P426" i="2" a="1"/>
  <c r="P426" i="2" s="1"/>
  <c r="Q426" i="2" s="1"/>
  <c r="R426" i="2" s="1"/>
  <c r="P806" i="2" a="1"/>
  <c r="P806" i="2" s="1"/>
  <c r="Q806" i="2" s="1"/>
  <c r="R806" i="2" s="1"/>
  <c r="P573" i="2" a="1"/>
  <c r="P573" i="2" s="1"/>
  <c r="Q573" i="2" s="1"/>
  <c r="R573" i="2" s="1"/>
  <c r="P606" i="2" a="1"/>
  <c r="P606" i="2" s="1"/>
  <c r="Q606" i="2" s="1"/>
  <c r="R606" i="2" s="1"/>
  <c r="P776" i="2" a="1"/>
  <c r="P776" i="2" s="1"/>
  <c r="Q776" i="2" s="1"/>
  <c r="P739" i="2" a="1"/>
  <c r="P739" i="2" s="1"/>
  <c r="Q739" i="2" s="1"/>
  <c r="P383" i="2" a="1"/>
  <c r="P383" i="2" s="1"/>
  <c r="Q383" i="2" s="1"/>
  <c r="P508" i="2" a="1"/>
  <c r="P508" i="2" s="1"/>
  <c r="Q508" i="2" s="1"/>
  <c r="P961" i="2" a="1"/>
  <c r="P961" i="2" s="1"/>
  <c r="Q961" i="2" s="1"/>
  <c r="P208" i="2" a="1"/>
  <c r="P208" i="2" s="1"/>
  <c r="Q208" i="2" s="1"/>
  <c r="P102" i="2" a="1"/>
  <c r="P102" i="2" s="1"/>
  <c r="Q102" i="2" s="1"/>
  <c r="R102" i="2" s="1"/>
  <c r="P315" i="2" a="1"/>
  <c r="P315" i="2" s="1"/>
  <c r="Q315" i="2" s="1"/>
  <c r="R315" i="2" s="1"/>
  <c r="P237" i="2" a="1"/>
  <c r="P237" i="2" s="1"/>
  <c r="Q237" i="2" s="1"/>
  <c r="R237" i="2" s="1"/>
  <c r="P492" i="2" a="1"/>
  <c r="P492" i="2" s="1"/>
  <c r="Q492" i="2" s="1"/>
  <c r="R492" i="2" s="1"/>
  <c r="P395" i="2" a="1"/>
  <c r="P395" i="2" s="1"/>
  <c r="Q395" i="2" s="1"/>
  <c r="R395" i="2" s="1"/>
  <c r="P9" i="2" a="1"/>
  <c r="P9" i="2" s="1"/>
  <c r="Q9" i="2" s="1"/>
  <c r="R9" i="2" s="1"/>
  <c r="P902" i="2" a="1"/>
  <c r="P902" i="2" s="1"/>
  <c r="Q902" i="2" s="1"/>
  <c r="R902" i="2" s="1"/>
  <c r="P203" i="2" a="1"/>
  <c r="P203" i="2" s="1"/>
  <c r="Q203" i="2" s="1"/>
  <c r="R203" i="2" s="1"/>
  <c r="P617" i="2" a="1"/>
  <c r="P617" i="2" s="1"/>
  <c r="Q617" i="2" s="1"/>
  <c r="R617" i="2" s="1"/>
  <c r="P27" i="2" a="1"/>
  <c r="P27" i="2" s="1"/>
  <c r="Q27" i="2" s="1"/>
  <c r="P957" i="2" a="1"/>
  <c r="P957" i="2" s="1"/>
  <c r="Q957" i="2" s="1"/>
  <c r="P302" i="2" a="1"/>
  <c r="P302" i="2" s="1"/>
  <c r="Q302" i="2" s="1"/>
  <c r="P731" i="2" a="1"/>
  <c r="P731" i="2" s="1"/>
  <c r="Q731" i="2" s="1"/>
  <c r="P647" i="2" a="1"/>
  <c r="P647" i="2" s="1"/>
  <c r="Q647" i="2" s="1"/>
  <c r="P356" i="2" a="1"/>
  <c r="P356" i="2" s="1"/>
  <c r="Q356" i="2" s="1"/>
  <c r="R356" i="2" s="1"/>
  <c r="P317" i="2" a="1"/>
  <c r="P317" i="2" s="1"/>
  <c r="Q317" i="2" s="1"/>
  <c r="R317" i="2" s="1"/>
  <c r="P485" i="2" a="1"/>
  <c r="P485" i="2" s="1"/>
  <c r="Q485" i="2" s="1"/>
  <c r="R485" i="2" s="1"/>
  <c r="P638" i="2" a="1"/>
  <c r="P638" i="2" s="1"/>
  <c r="Q638" i="2" s="1"/>
  <c r="R638" i="2" s="1"/>
  <c r="P152" i="2" a="1"/>
  <c r="P152" i="2" s="1"/>
  <c r="Q152" i="2" s="1"/>
  <c r="P277" i="2" a="1"/>
  <c r="P277" i="2" s="1"/>
  <c r="Q277" i="2" s="1"/>
  <c r="P130" i="2" a="1"/>
  <c r="P130" i="2" s="1"/>
  <c r="Q130" i="2" s="1"/>
  <c r="P279" i="2" a="1"/>
  <c r="P279" i="2" s="1"/>
  <c r="Q279" i="2" s="1"/>
  <c r="P564" i="2" a="1"/>
  <c r="P564" i="2" s="1"/>
  <c r="Q564" i="2" s="1"/>
  <c r="P670" i="2" a="1"/>
  <c r="P670" i="2" s="1"/>
  <c r="Q670" i="2" s="1"/>
  <c r="P867" i="2" a="1"/>
  <c r="P867" i="2" s="1"/>
  <c r="Q867" i="2" s="1"/>
  <c r="P690" i="2" a="1"/>
  <c r="P690" i="2" s="1"/>
  <c r="Q690" i="2" s="1"/>
  <c r="P953" i="2" a="1"/>
  <c r="P953" i="2" s="1"/>
  <c r="Q953" i="2" s="1"/>
  <c r="R953" i="2" s="1"/>
  <c r="P99" i="2" a="1"/>
  <c r="P99" i="2" s="1"/>
  <c r="Q99" i="2" s="1"/>
  <c r="R99" i="2" s="1"/>
  <c r="P107" i="2" a="1"/>
  <c r="P107" i="2" s="1"/>
  <c r="Q107" i="2" s="1"/>
  <c r="R107" i="2" s="1"/>
  <c r="P566" i="2" a="1"/>
  <c r="P566" i="2" s="1"/>
  <c r="Q566" i="2" s="1"/>
  <c r="R566" i="2" s="1"/>
  <c r="P559" i="2" a="1"/>
  <c r="P559" i="2" s="1"/>
  <c r="Q559" i="2" s="1"/>
  <c r="P450" i="2" a="1"/>
  <c r="P450" i="2" s="1"/>
  <c r="Q450" i="2" s="1"/>
  <c r="P611" i="2" a="1"/>
  <c r="P611" i="2" s="1"/>
  <c r="Q611" i="2" s="1"/>
  <c r="P615" i="2" a="1"/>
  <c r="P615" i="2" s="1"/>
  <c r="Q615" i="2" s="1"/>
  <c r="P842" i="2" a="1"/>
  <c r="P842" i="2" s="1"/>
  <c r="Q842" i="2" s="1"/>
  <c r="P42" i="2" a="1"/>
  <c r="P42" i="2" s="1"/>
  <c r="Q42" i="2" s="1"/>
  <c r="P374" i="2" a="1"/>
  <c r="P374" i="2" s="1"/>
  <c r="Q374" i="2" s="1"/>
  <c r="P269" i="2" a="1"/>
  <c r="P269" i="2" s="1"/>
  <c r="Q269" i="2" s="1"/>
  <c r="P197" i="2" a="1"/>
  <c r="P197" i="2" s="1"/>
  <c r="Q197" i="2" s="1"/>
  <c r="R197" i="2" s="1"/>
  <c r="P711" i="2" a="1"/>
  <c r="P711" i="2" s="1"/>
  <c r="Q711" i="2" s="1"/>
  <c r="R711" i="2" s="1"/>
  <c r="P849" i="2" a="1"/>
  <c r="P849" i="2" s="1"/>
  <c r="Q849" i="2" s="1"/>
  <c r="R849" i="2" s="1"/>
  <c r="P885" i="2" a="1"/>
  <c r="P885" i="2" s="1"/>
  <c r="Q885" i="2" s="1"/>
  <c r="R885" i="2" s="1"/>
  <c r="P77" i="2" a="1"/>
  <c r="P77" i="2" s="1"/>
  <c r="Q77" i="2" s="1"/>
  <c r="P896" i="2" a="1"/>
  <c r="P896" i="2" s="1"/>
  <c r="Q896" i="2" s="1"/>
  <c r="P65" i="2" a="1"/>
  <c r="P65" i="2" s="1"/>
  <c r="Q65" i="2" s="1"/>
  <c r="P51" i="2" a="1"/>
  <c r="P51" i="2" s="1"/>
  <c r="Q51" i="2" s="1"/>
  <c r="P323" i="2" a="1"/>
  <c r="P323" i="2" s="1"/>
  <c r="Q323" i="2" s="1"/>
  <c r="P991" i="2" a="1"/>
  <c r="P991" i="2" s="1"/>
  <c r="Q991" i="2" s="1"/>
  <c r="P357" i="2" a="1"/>
  <c r="P357" i="2" s="1"/>
  <c r="Q357" i="2" s="1"/>
  <c r="P576" i="2" a="1"/>
  <c r="P576" i="2" s="1"/>
  <c r="Q576" i="2" s="1"/>
  <c r="P586" i="2" a="1"/>
  <c r="P586" i="2" s="1"/>
  <c r="Q586" i="2" s="1"/>
  <c r="R586" i="2" s="1"/>
  <c r="P639" i="2" a="1"/>
  <c r="P639" i="2" s="1"/>
  <c r="Q639" i="2" s="1"/>
  <c r="R639" i="2" s="1"/>
  <c r="P557" i="2" a="1"/>
  <c r="P557" i="2" s="1"/>
  <c r="Q557" i="2" s="1"/>
  <c r="R557" i="2" s="1"/>
  <c r="P674" i="2" a="1"/>
  <c r="P674" i="2" s="1"/>
  <c r="Q674" i="2" s="1"/>
  <c r="R674" i="2" s="1"/>
  <c r="P233" i="2" a="1"/>
  <c r="P233" i="2" s="1"/>
  <c r="Q233" i="2" s="1"/>
  <c r="P728" i="2" a="1"/>
  <c r="P728" i="2" s="1"/>
  <c r="Q728" i="2" s="1"/>
  <c r="P490" i="2" a="1"/>
  <c r="P490" i="2" s="1"/>
  <c r="Q490" i="2" s="1"/>
  <c r="P247" i="2" a="1"/>
  <c r="P247" i="2" s="1"/>
  <c r="Q247" i="2" s="1"/>
  <c r="P404" i="2" a="1"/>
  <c r="P404" i="2" s="1"/>
  <c r="Q404" i="2" s="1"/>
  <c r="P111" i="2" a="1"/>
  <c r="P111" i="2" s="1"/>
  <c r="Q111" i="2" s="1"/>
  <c r="P148" i="2" a="1"/>
  <c r="P148" i="2" s="1"/>
  <c r="Q148" i="2" s="1"/>
  <c r="P830" i="2" a="1"/>
  <c r="P830" i="2" s="1"/>
  <c r="Q830" i="2" s="1"/>
  <c r="P906" i="2" a="1"/>
  <c r="P906" i="2" s="1"/>
  <c r="Q906" i="2" s="1"/>
  <c r="R906" i="2" s="1"/>
  <c r="P702" i="2" a="1"/>
  <c r="P702" i="2" s="1"/>
  <c r="Q702" i="2" s="1"/>
  <c r="R702" i="2" s="1"/>
  <c r="P661" i="2" a="1"/>
  <c r="P661" i="2" s="1"/>
  <c r="Q661" i="2" s="1"/>
  <c r="R661" i="2" s="1"/>
  <c r="P512" i="2" a="1"/>
  <c r="P512" i="2" s="1"/>
  <c r="Q512" i="2" s="1"/>
  <c r="R512" i="2" s="1"/>
  <c r="P26" i="2" a="1"/>
  <c r="P26" i="2" s="1"/>
  <c r="Q26" i="2" s="1"/>
  <c r="P211" i="2" a="1"/>
  <c r="P211" i="2" s="1"/>
  <c r="Q211" i="2" s="1"/>
  <c r="P198" i="2" a="1"/>
  <c r="P198" i="2" s="1"/>
  <c r="Q198" i="2" s="1"/>
  <c r="R198" i="2" s="1"/>
  <c r="P519" i="2" a="1"/>
  <c r="P519" i="2" s="1"/>
  <c r="Q519" i="2" s="1"/>
  <c r="R519" i="2" s="1"/>
  <c r="P381" i="2" a="1"/>
  <c r="P381" i="2" s="1"/>
  <c r="Q381" i="2" s="1"/>
  <c r="R381" i="2" s="1"/>
  <c r="P972" i="2" a="1"/>
  <c r="P972" i="2" s="1"/>
  <c r="Q972" i="2" s="1"/>
  <c r="R972" i="2" s="1"/>
  <c r="P705" i="2" a="1"/>
  <c r="P705" i="2" s="1"/>
  <c r="Q705" i="2" s="1"/>
  <c r="R705" i="2" s="1"/>
  <c r="P537" i="2" a="1"/>
  <c r="P537" i="2" s="1"/>
  <c r="Q537" i="2" s="1"/>
  <c r="R537" i="2" s="1"/>
  <c r="P978" i="2" a="1"/>
  <c r="P978" i="2" s="1"/>
  <c r="Q978" i="2" s="1"/>
  <c r="R978" i="2" s="1"/>
  <c r="P294" i="2" a="1"/>
  <c r="P294" i="2" s="1"/>
  <c r="Q294" i="2" s="1"/>
  <c r="R294" i="2" s="1"/>
  <c r="P379" i="2" a="1"/>
  <c r="P379" i="2" s="1"/>
  <c r="Q379" i="2" s="1"/>
  <c r="R379" i="2" s="1"/>
  <c r="P605" i="2" a="1"/>
  <c r="P605" i="2" s="1"/>
  <c r="Q605" i="2" s="1"/>
  <c r="R605" i="2" s="1"/>
  <c r="P821" i="2" a="1"/>
  <c r="P821" i="2" s="1"/>
  <c r="Q821" i="2" s="1"/>
  <c r="P108" i="2" a="1"/>
  <c r="P108" i="2" s="1"/>
  <c r="Q108" i="2" s="1"/>
  <c r="P207" i="2" a="1"/>
  <c r="P207" i="2" s="1"/>
  <c r="Q207" i="2" s="1"/>
  <c r="P329" i="2" a="1"/>
  <c r="P329" i="2" s="1"/>
  <c r="Q329" i="2" s="1"/>
  <c r="P667" i="2" a="1"/>
  <c r="P667" i="2" s="1"/>
  <c r="Q667" i="2" s="1"/>
  <c r="P54" i="2" a="1"/>
  <c r="P54" i="2" s="1"/>
  <c r="Q54" i="2" s="1"/>
  <c r="P75" i="2" a="1"/>
  <c r="P75" i="2" s="1"/>
  <c r="Q75" i="2" s="1"/>
  <c r="P881" i="2" a="1"/>
  <c r="P881" i="2" s="1"/>
  <c r="Q881" i="2" s="1"/>
  <c r="P436" i="2" a="1"/>
  <c r="P436" i="2" s="1"/>
  <c r="Q436" i="2" s="1"/>
  <c r="R436" i="2" s="1"/>
  <c r="P201" i="2" a="1"/>
  <c r="P201" i="2" s="1"/>
  <c r="Q201" i="2" s="1"/>
  <c r="R201" i="2" s="1"/>
  <c r="P25" i="2" a="1"/>
  <c r="P25" i="2" s="1"/>
  <c r="Q25" i="2" s="1"/>
  <c r="R25" i="2" s="1"/>
  <c r="P49" i="2" a="1"/>
  <c r="P49" i="2" s="1"/>
  <c r="Q49" i="2" s="1"/>
  <c r="R49" i="2" s="1"/>
  <c r="P761" i="2" a="1"/>
  <c r="P761" i="2" s="1"/>
  <c r="Q761" i="2" s="1"/>
  <c r="P663" i="2" a="1"/>
  <c r="P663" i="2" s="1"/>
  <c r="Q663" i="2" s="1"/>
  <c r="P875" i="2" a="1"/>
  <c r="P875" i="2" s="1"/>
  <c r="Q875" i="2" s="1"/>
  <c r="P458" i="2" a="1"/>
  <c r="P458" i="2" s="1"/>
  <c r="Q458" i="2" s="1"/>
  <c r="P93" i="2" a="1"/>
  <c r="P93" i="2" s="1"/>
  <c r="Q93" i="2" s="1"/>
  <c r="P982" i="2" a="1"/>
  <c r="P982" i="2" s="1"/>
  <c r="Q982" i="2" s="1"/>
  <c r="R982" i="2" s="1"/>
  <c r="P914" i="2" a="1"/>
  <c r="P914" i="2" s="1"/>
  <c r="Q914" i="2" s="1"/>
  <c r="P825" i="2" a="1"/>
  <c r="P825" i="2" s="1"/>
  <c r="Q825" i="2" s="1"/>
  <c r="P218" i="2" a="1"/>
  <c r="P218" i="2" s="1"/>
  <c r="Q218" i="2" s="1"/>
  <c r="R218" i="2" s="1"/>
  <c r="P808" i="2" a="1"/>
  <c r="P808" i="2" s="1"/>
  <c r="Q808" i="2" s="1"/>
  <c r="R808" i="2" s="1"/>
  <c r="P119" i="2" a="1"/>
  <c r="P119" i="2" s="1"/>
  <c r="Q119" i="2" s="1"/>
  <c r="R119" i="2" s="1"/>
  <c r="P336" i="2" a="1"/>
  <c r="P336" i="2" s="1"/>
  <c r="Q336" i="2" s="1"/>
  <c r="R336" i="2" s="1"/>
  <c r="P239" i="2" a="1"/>
  <c r="P239" i="2" s="1"/>
  <c r="Q239" i="2" s="1"/>
  <c r="P560" i="2" a="1"/>
  <c r="P560" i="2" s="1"/>
  <c r="Q560" i="2" s="1"/>
  <c r="P700" i="2" a="1"/>
  <c r="P700" i="2" s="1"/>
  <c r="Q700" i="2" s="1"/>
  <c r="P413" i="2" a="1"/>
  <c r="P413" i="2" s="1"/>
  <c r="Q413" i="2" s="1"/>
  <c r="P421" i="2" a="1"/>
  <c r="P421" i="2" s="1"/>
  <c r="Q421" i="2" s="1"/>
  <c r="P807" i="2" a="1"/>
  <c r="P807" i="2" s="1"/>
  <c r="Q807" i="2" s="1"/>
  <c r="P532" i="2" a="1"/>
  <c r="P532" i="2" s="1"/>
  <c r="Q532" i="2" s="1"/>
  <c r="P163" i="2" a="1"/>
  <c r="P163" i="2" s="1"/>
  <c r="Q163" i="2" s="1"/>
  <c r="P684" i="2" a="1"/>
  <c r="P684" i="2" s="1"/>
  <c r="Q684" i="2" s="1"/>
  <c r="R684" i="2" s="1"/>
  <c r="P765" i="2" a="1"/>
  <c r="P765" i="2" s="1"/>
  <c r="Q765" i="2" s="1"/>
  <c r="R765" i="2" s="1"/>
  <c r="P428" i="2" a="1"/>
  <c r="P428" i="2" s="1"/>
  <c r="Q428" i="2" s="1"/>
  <c r="R428" i="2" s="1"/>
  <c r="P476" i="2" a="1"/>
  <c r="P476" i="2" s="1"/>
  <c r="Q476" i="2" s="1"/>
  <c r="R476" i="2" s="1"/>
  <c r="P550" i="2" a="1"/>
  <c r="P550" i="2" s="1"/>
  <c r="Q550" i="2" s="1"/>
  <c r="P848" i="2" a="1"/>
  <c r="P848" i="2" s="1"/>
  <c r="Q848" i="2" s="1"/>
  <c r="P132" i="2" a="1"/>
  <c r="P132" i="2" s="1"/>
  <c r="Q132" i="2" s="1"/>
  <c r="P82" i="2" a="1"/>
  <c r="P82" i="2" s="1"/>
  <c r="Q82" i="2" s="1"/>
  <c r="P416" i="2" a="1"/>
  <c r="P416" i="2" s="1"/>
  <c r="Q416" i="2" s="1"/>
  <c r="P11" i="2" a="1"/>
  <c r="P11" i="2" s="1"/>
  <c r="Q11" i="2" s="1"/>
  <c r="P48" i="2" a="1"/>
  <c r="P48" i="2" s="1"/>
  <c r="Q48" i="2" s="1"/>
  <c r="P925" i="2" a="1"/>
  <c r="P925" i="2" s="1"/>
  <c r="Q925" i="2" s="1"/>
  <c r="P358" i="2" a="1"/>
  <c r="P358" i="2" s="1"/>
  <c r="Q358" i="2" s="1"/>
  <c r="R358" i="2" s="1"/>
  <c r="P713" i="2" a="1"/>
  <c r="P713" i="2" s="1"/>
  <c r="Q713" i="2" s="1"/>
  <c r="R713" i="2" s="1"/>
  <c r="P659" i="2" a="1"/>
  <c r="P659" i="2" s="1"/>
  <c r="Q659" i="2" s="1"/>
  <c r="R659" i="2" s="1"/>
  <c r="P265" i="2" a="1"/>
  <c r="P265" i="2" s="1"/>
  <c r="Q265" i="2" s="1"/>
  <c r="R265" i="2" s="1"/>
  <c r="P517" i="2" a="1"/>
  <c r="P517" i="2" s="1"/>
  <c r="Q517" i="2" s="1"/>
  <c r="R517" i="2" s="1"/>
  <c r="P425" i="2" a="1"/>
  <c r="P425" i="2" s="1"/>
  <c r="Q425" i="2" s="1"/>
  <c r="P909" i="2" a="1"/>
  <c r="P909" i="2" s="1"/>
  <c r="Q909" i="2" s="1"/>
  <c r="P703" i="2" a="1"/>
  <c r="P703" i="2" s="1"/>
  <c r="Q703" i="2" s="1"/>
  <c r="P994" i="2" a="1"/>
  <c r="P994" i="2" s="1"/>
  <c r="Q994" i="2" s="1"/>
  <c r="R994" i="2" s="1"/>
  <c r="P104" i="2" a="1"/>
  <c r="P104" i="2" s="1"/>
  <c r="Q104" i="2" s="1"/>
  <c r="R104" i="2" s="1"/>
  <c r="P542" i="2" a="1"/>
  <c r="P542" i="2" s="1"/>
  <c r="Q542" i="2" s="1"/>
  <c r="R542" i="2" s="1"/>
  <c r="P856" i="2" a="1"/>
  <c r="P856" i="2" s="1"/>
  <c r="Q856" i="2" s="1"/>
  <c r="R856" i="2" s="1"/>
  <c r="P589" i="2" a="1"/>
  <c r="P589" i="2" s="1"/>
  <c r="Q589" i="2" s="1"/>
  <c r="R589" i="2" s="1"/>
  <c r="P126" i="2" a="1"/>
  <c r="P126" i="2" s="1"/>
  <c r="Q126" i="2" s="1"/>
  <c r="R126" i="2" s="1"/>
  <c r="P210" i="2" a="1"/>
  <c r="P210" i="2" s="1"/>
  <c r="Q210" i="2" s="1"/>
  <c r="R210" i="2" s="1"/>
  <c r="P641" i="2" a="1"/>
  <c r="P641" i="2" s="1"/>
  <c r="Q641" i="2" s="1"/>
  <c r="R641" i="2" s="1"/>
  <c r="P937" i="2" a="1"/>
  <c r="P937" i="2" s="1"/>
  <c r="Q937" i="2" s="1"/>
  <c r="P683" i="2" a="1"/>
  <c r="P683" i="2" s="1"/>
  <c r="Q683" i="2" s="1"/>
  <c r="P734" i="2" a="1"/>
  <c r="P734" i="2" s="1"/>
  <c r="Q734" i="2" s="1"/>
  <c r="P720" i="2" a="1"/>
  <c r="P720" i="2" s="1"/>
  <c r="Q720" i="2" s="1"/>
  <c r="P863" i="2" a="1"/>
  <c r="P863" i="2" s="1"/>
  <c r="Q863" i="2" s="1"/>
  <c r="P168" i="2" a="1"/>
  <c r="P168" i="2" s="1"/>
  <c r="Q168" i="2" s="1"/>
  <c r="P715" i="2" a="1"/>
  <c r="P715" i="2" s="1"/>
  <c r="Q715" i="2" s="1"/>
  <c r="P465" i="2" a="1"/>
  <c r="P465" i="2" s="1"/>
  <c r="Q465" i="2" s="1"/>
  <c r="P730" i="2" a="1"/>
  <c r="P730" i="2" s="1"/>
  <c r="Q730" i="2" s="1"/>
  <c r="R730" i="2" s="1"/>
  <c r="P815" i="2" a="1"/>
  <c r="P815" i="2" s="1"/>
  <c r="Q815" i="2" s="1"/>
  <c r="R815" i="2" s="1"/>
  <c r="P142" i="2" a="1"/>
  <c r="P142" i="2" s="1"/>
  <c r="Q142" i="2" s="1"/>
  <c r="R142" i="2" s="1"/>
  <c r="P829" i="2" a="1"/>
  <c r="P829" i="2" s="1"/>
  <c r="Q829" i="2" s="1"/>
  <c r="R829" i="2" s="1"/>
  <c r="P843" i="2" a="1"/>
  <c r="P843" i="2" s="1"/>
  <c r="Q843" i="2" s="1"/>
  <c r="P52" i="2" a="1"/>
  <c r="P52" i="2" s="1"/>
  <c r="Q52" i="2" s="1"/>
  <c r="P139" i="2" a="1"/>
  <c r="P139" i="2" s="1"/>
  <c r="Q139" i="2" s="1"/>
  <c r="P701" i="2" a="1"/>
  <c r="P701" i="2" s="1"/>
  <c r="Q701" i="2" s="1"/>
  <c r="P561" i="2" a="1"/>
  <c r="P561" i="2" s="1"/>
  <c r="Q561" i="2" s="1"/>
  <c r="P608" i="2" a="1"/>
  <c r="P608" i="2" s="1"/>
  <c r="Q608" i="2" s="1"/>
  <c r="P246" i="2" a="1"/>
  <c r="P246" i="2" s="1"/>
  <c r="Q246" i="2" s="1"/>
  <c r="P865" i="2" a="1"/>
  <c r="P865" i="2" s="1"/>
  <c r="Q865" i="2" s="1"/>
  <c r="P680" i="2" a="1"/>
  <c r="P680" i="2" s="1"/>
  <c r="Q680" i="2" s="1"/>
  <c r="R680" i="2" s="1"/>
  <c r="P949" i="2" a="1"/>
  <c r="P949" i="2" s="1"/>
  <c r="Q949" i="2" s="1"/>
  <c r="R949" i="2" s="1"/>
  <c r="P990" i="2" a="1"/>
  <c r="P990" i="2" s="1"/>
  <c r="Q990" i="2" s="1"/>
  <c r="R990" i="2" s="1"/>
  <c r="P714" i="2" a="1"/>
  <c r="P714" i="2" s="1"/>
  <c r="Q714" i="2" s="1"/>
  <c r="R714" i="2" s="1"/>
  <c r="P176" i="2" a="1"/>
  <c r="P176" i="2" s="1"/>
  <c r="Q176" i="2" s="1"/>
  <c r="P402" i="2" a="1"/>
  <c r="P402" i="2" s="1"/>
  <c r="Q402" i="2" s="1"/>
  <c r="P165" i="2" a="1"/>
  <c r="P165" i="2" s="1"/>
  <c r="Q165" i="2" s="1"/>
  <c r="P548" i="2" a="1"/>
  <c r="P548" i="2" s="1"/>
  <c r="Q548" i="2" s="1"/>
  <c r="P999" i="2" a="1"/>
  <c r="P999" i="2" s="1"/>
  <c r="Q999" i="2" s="1"/>
  <c r="P251" i="2" a="1"/>
  <c r="P251" i="2" s="1"/>
  <c r="Q251" i="2" s="1"/>
  <c r="P540" i="2" a="1"/>
  <c r="P540" i="2" s="1"/>
  <c r="Q540" i="2" s="1"/>
  <c r="P724" i="2" a="1"/>
  <c r="P724" i="2" s="1"/>
  <c r="Q724" i="2" s="1"/>
  <c r="P121" i="2" a="1"/>
  <c r="P121" i="2" s="1"/>
  <c r="Q121" i="2" s="1"/>
  <c r="R121" i="2" s="1"/>
  <c r="P983" i="2" a="1"/>
  <c r="P983" i="2" s="1"/>
  <c r="Q983" i="2" s="1"/>
  <c r="R983" i="2" s="1"/>
  <c r="P15" i="2" a="1"/>
  <c r="P15" i="2" s="1"/>
  <c r="Q15" i="2" s="1"/>
  <c r="R15" i="2" s="1"/>
  <c r="P693" i="2" a="1"/>
  <c r="P693" i="2" s="1"/>
  <c r="Q693" i="2" s="1"/>
  <c r="R693" i="2" s="1"/>
  <c r="P883" i="2" a="1"/>
  <c r="P883" i="2" s="1"/>
  <c r="Q883" i="2" s="1"/>
  <c r="P305" i="2" a="1"/>
  <c r="P305" i="2" s="1"/>
  <c r="Q305" i="2" s="1"/>
  <c r="P303" i="2" a="1"/>
  <c r="P303" i="2" s="1"/>
  <c r="Q303" i="2" s="1"/>
  <c r="P28" i="2" a="1"/>
  <c r="P28" i="2" s="1"/>
  <c r="Q28" i="2" s="1"/>
  <c r="P852" i="2" a="1"/>
  <c r="P852" i="2" s="1"/>
  <c r="Q852" i="2" s="1"/>
  <c r="P439" i="2" a="1"/>
  <c r="P439" i="2" s="1"/>
  <c r="Q439" i="2" s="1"/>
  <c r="P717" i="2" a="1"/>
  <c r="P717" i="2" s="1"/>
  <c r="Q717" i="2" s="1"/>
  <c r="P190" i="2" a="1"/>
  <c r="P190" i="2" s="1"/>
  <c r="Q190" i="2" s="1"/>
  <c r="P722" i="2" a="1"/>
  <c r="P722" i="2" s="1"/>
  <c r="Q722" i="2" s="1"/>
  <c r="R722" i="2" s="1"/>
  <c r="P459" i="2" a="1"/>
  <c r="P459" i="2" s="1"/>
  <c r="Q459" i="2" s="1"/>
  <c r="R459" i="2" s="1"/>
  <c r="P45" i="2" a="1"/>
  <c r="P45" i="2" s="1"/>
  <c r="Q45" i="2" s="1"/>
  <c r="R45" i="2" s="1"/>
  <c r="P959" i="2" a="1"/>
  <c r="P959" i="2" s="1"/>
  <c r="Q959" i="2" s="1"/>
  <c r="R959" i="2" s="1"/>
  <c r="P288" i="2" a="1"/>
  <c r="P288" i="2" s="1"/>
  <c r="Q288" i="2" s="1"/>
  <c r="P403" i="2" a="1"/>
  <c r="P403" i="2" s="1"/>
  <c r="Q403" i="2" s="1"/>
  <c r="P826" i="2" a="1"/>
  <c r="P826" i="2" s="1"/>
  <c r="Q826" i="2" s="1"/>
  <c r="P38" i="2" a="1"/>
  <c r="P38" i="2" s="1"/>
  <c r="Q38" i="2" s="1"/>
  <c r="P633" i="2" a="1"/>
  <c r="P633" i="2" s="1"/>
  <c r="Q633" i="2" s="1"/>
  <c r="P256" i="2" a="1"/>
  <c r="P256" i="2" s="1"/>
  <c r="Q256" i="2" s="1"/>
  <c r="P297" i="2" a="1"/>
  <c r="P297" i="2" s="1"/>
  <c r="Q297" i="2" s="1"/>
  <c r="P597" i="2" a="1"/>
  <c r="P597" i="2" s="1"/>
  <c r="Q597" i="2" s="1"/>
  <c r="P922" i="2" a="1"/>
  <c r="P922" i="2" s="1"/>
  <c r="Q922" i="2" s="1"/>
  <c r="R922" i="2" s="1"/>
  <c r="P562" i="2" a="1"/>
  <c r="P562" i="2" s="1"/>
  <c r="Q562" i="2" s="1"/>
  <c r="R562" i="2" s="1"/>
  <c r="P930" i="2" a="1"/>
  <c r="P930" i="2" s="1"/>
  <c r="Q930" i="2" s="1"/>
  <c r="R930" i="2" s="1"/>
  <c r="P945" i="2" a="1"/>
  <c r="P945" i="2" s="1"/>
  <c r="Q945" i="2" s="1"/>
  <c r="R945" i="2" s="1"/>
  <c r="P157" i="2" a="1"/>
  <c r="P157" i="2" s="1"/>
  <c r="Q157" i="2" s="1"/>
  <c r="P457" i="2" a="1"/>
  <c r="P457" i="2" s="1"/>
  <c r="Q457" i="2" s="1"/>
  <c r="R457" i="2" s="1"/>
  <c r="P167" i="2" a="1"/>
  <c r="P167" i="2" s="1"/>
  <c r="Q167" i="2" s="1"/>
  <c r="R167" i="2" s="1"/>
  <c r="P864" i="2" a="1"/>
  <c r="P864" i="2" s="1"/>
  <c r="Q864" i="2" s="1"/>
  <c r="R864" i="2" s="1"/>
  <c r="P418" i="2" a="1"/>
  <c r="P418" i="2" s="1"/>
  <c r="Q418" i="2" s="1"/>
  <c r="R418" i="2" s="1"/>
  <c r="P362" i="2" a="1"/>
  <c r="P362" i="2" s="1"/>
  <c r="Q362" i="2" s="1"/>
  <c r="R362" i="2" s="1"/>
  <c r="P929" i="2" a="1"/>
  <c r="P929" i="2" s="1"/>
  <c r="Q929" i="2" s="1"/>
  <c r="R929" i="2" s="1"/>
  <c r="P871" i="2" a="1"/>
  <c r="P871" i="2" s="1"/>
  <c r="Q871" i="2" s="1"/>
  <c r="R871" i="2" s="1"/>
  <c r="P622" i="2" a="1"/>
  <c r="P622" i="2" s="1"/>
  <c r="Q622" i="2" s="1"/>
  <c r="R622" i="2" s="1"/>
  <c r="P637" i="2" a="1"/>
  <c r="P637" i="2" s="1"/>
  <c r="Q637" i="2" s="1"/>
  <c r="R637" i="2" s="1"/>
  <c r="P344" i="2" a="1"/>
  <c r="P344" i="2" s="1"/>
  <c r="Q344" i="2" s="1"/>
  <c r="R344" i="2" s="1"/>
  <c r="P351" i="2" a="1"/>
  <c r="P351" i="2" s="1"/>
  <c r="Q351" i="2" s="1"/>
  <c r="R351" i="2" s="1"/>
  <c r="P671" i="2" a="1"/>
  <c r="P671" i="2" s="1"/>
  <c r="Q671" i="2" s="1"/>
  <c r="P134" i="2" a="1"/>
  <c r="P134" i="2" s="1"/>
  <c r="Q134" i="2" s="1"/>
  <c r="P618" i="2" a="1"/>
  <c r="P618" i="2" s="1"/>
  <c r="Q618" i="2" s="1"/>
  <c r="P89" i="2" a="1"/>
  <c r="P89" i="2" s="1"/>
  <c r="Q89" i="2" s="1"/>
  <c r="P818" i="2" a="1"/>
  <c r="P818" i="2" s="1"/>
  <c r="Q818" i="2" s="1"/>
  <c r="P124" i="2" a="1"/>
  <c r="P124" i="2" s="1"/>
  <c r="Q124" i="2" s="1"/>
  <c r="P822" i="2" a="1"/>
  <c r="P822" i="2" s="1"/>
  <c r="Q822" i="2" s="1"/>
  <c r="P291" i="2" a="1"/>
  <c r="P291" i="2" s="1"/>
  <c r="Q291" i="2" s="1"/>
  <c r="P706" i="2" a="1"/>
  <c r="P706" i="2" s="1"/>
  <c r="Q706" i="2" s="1"/>
  <c r="R706" i="2" s="1"/>
  <c r="P995" i="2" a="1"/>
  <c r="P995" i="2" s="1"/>
  <c r="Q995" i="2" s="1"/>
  <c r="R995" i="2" s="1"/>
  <c r="P772" i="2" a="1"/>
  <c r="P772" i="2" s="1"/>
  <c r="Q772" i="2" s="1"/>
  <c r="R772" i="2" s="1"/>
  <c r="P496" i="2" a="1"/>
  <c r="P496" i="2" s="1"/>
  <c r="Q496" i="2" s="1"/>
  <c r="R496" i="2" s="1"/>
  <c r="P602" i="2" a="1"/>
  <c r="P602" i="2" s="1"/>
  <c r="Q602" i="2" s="1"/>
  <c r="P977" i="2" a="1"/>
  <c r="P977" i="2" s="1"/>
  <c r="Q977" i="2" s="1"/>
  <c r="P811" i="2" a="1"/>
  <c r="P811" i="2" s="1"/>
  <c r="Q811" i="2" s="1"/>
  <c r="R811" i="2" s="1"/>
  <c r="P85" i="2" a="1"/>
  <c r="P85" i="2" s="1"/>
  <c r="Q85" i="2" s="1"/>
  <c r="P738" i="2" a="1"/>
  <c r="P738" i="2" s="1"/>
  <c r="Q738" i="2" s="1"/>
  <c r="P262" i="2" a="1"/>
  <c r="P262" i="2" s="1"/>
  <c r="Q262" i="2" s="1"/>
  <c r="P79" i="2" a="1"/>
  <c r="P79" i="2" s="1"/>
  <c r="Q79" i="2" s="1"/>
  <c r="P594" i="2" a="1"/>
  <c r="P594" i="2" s="1"/>
  <c r="Q594" i="2" s="1"/>
  <c r="P396" i="2" a="1"/>
  <c r="P396" i="2" s="1"/>
  <c r="Q396" i="2" s="1"/>
  <c r="R396" i="2" s="1"/>
  <c r="P423" i="2" a="1"/>
  <c r="P423" i="2" s="1"/>
  <c r="Q423" i="2" s="1"/>
  <c r="R423" i="2" s="1"/>
  <c r="P658" i="2" a="1"/>
  <c r="P658" i="2" s="1"/>
  <c r="Q658" i="2" s="1"/>
  <c r="R658" i="2" s="1"/>
  <c r="P289" i="2" a="1"/>
  <c r="P289" i="2" s="1"/>
  <c r="Q289" i="2" s="1"/>
  <c r="R289" i="2" s="1"/>
  <c r="P373" i="2" a="1"/>
  <c r="P373" i="2" s="1"/>
  <c r="Q373" i="2" s="1"/>
  <c r="P771" i="2" a="1"/>
  <c r="P771" i="2" s="1"/>
  <c r="Q771" i="2" s="1"/>
  <c r="P140" i="2" a="1"/>
  <c r="P140" i="2" s="1"/>
  <c r="Q140" i="2" s="1"/>
  <c r="P549" i="2" a="1"/>
  <c r="P549" i="2" s="1"/>
  <c r="Q549" i="2" s="1"/>
  <c r="P312" i="2" a="1"/>
  <c r="P312" i="2" s="1"/>
  <c r="Q312" i="2" s="1"/>
  <c r="P543" i="2" a="1"/>
  <c r="P543" i="2" s="1"/>
  <c r="Q543" i="2" s="1"/>
  <c r="P144" i="2" a="1"/>
  <c r="P144" i="2" s="1"/>
  <c r="Q144" i="2" s="1"/>
  <c r="P109" i="2" a="1"/>
  <c r="P109" i="2" s="1"/>
  <c r="Q109" i="2" s="1"/>
  <c r="P963" i="2" a="1"/>
  <c r="P963" i="2" s="1"/>
  <c r="Q963" i="2" s="1"/>
  <c r="R963" i="2" s="1"/>
  <c r="P258" i="2" a="1"/>
  <c r="P258" i="2" s="1"/>
  <c r="Q258" i="2" s="1"/>
  <c r="R258" i="2" s="1"/>
  <c r="P328" i="2" a="1"/>
  <c r="P328" i="2" s="1"/>
  <c r="Q328" i="2" s="1"/>
  <c r="R328" i="2" s="1"/>
  <c r="P422" i="2" a="1"/>
  <c r="P422" i="2" s="1"/>
  <c r="Q422" i="2" s="1"/>
  <c r="R422" i="2" s="1"/>
  <c r="P892" i="2" a="1"/>
  <c r="P892" i="2" s="1"/>
  <c r="Q892" i="2" s="1"/>
  <c r="P534" i="2" a="1"/>
  <c r="P534" i="2" s="1"/>
  <c r="Q534" i="2" s="1"/>
  <c r="P398" i="2" a="1"/>
  <c r="P398" i="2" s="1"/>
  <c r="Q398" i="2" s="1"/>
  <c r="P241" i="2" a="1"/>
  <c r="P241" i="2" s="1"/>
  <c r="Q241" i="2" s="1"/>
  <c r="P223" i="2" a="1"/>
  <c r="P223" i="2" s="1"/>
  <c r="Q223" i="2" s="1"/>
  <c r="R223" i="2" s="1"/>
  <c r="P506" i="2" a="1"/>
  <c r="P506" i="2" s="1"/>
  <c r="Q506" i="2" s="1"/>
  <c r="R506" i="2" s="1"/>
  <c r="P933" i="2" a="1"/>
  <c r="P933" i="2" s="1"/>
  <c r="Q933" i="2" s="1"/>
  <c r="P281" i="2" a="1"/>
  <c r="P281" i="2" s="1"/>
  <c r="Q281" i="2" s="1"/>
  <c r="P393" i="2" a="1"/>
  <c r="P393" i="2" s="1"/>
  <c r="Q393" i="2" s="1"/>
  <c r="R393" i="2" s="1"/>
  <c r="P770" i="2" a="1"/>
  <c r="P770" i="2" s="1"/>
  <c r="Q770" i="2" s="1"/>
  <c r="R770" i="2" s="1"/>
  <c r="P503" i="2" a="1"/>
  <c r="P503" i="2" s="1"/>
  <c r="Q503" i="2" s="1"/>
  <c r="R503" i="2" s="1"/>
  <c r="P462" i="2" a="1"/>
  <c r="P462" i="2" s="1"/>
  <c r="Q462" i="2" s="1"/>
  <c r="R462" i="2" s="1"/>
  <c r="P570" i="2" a="1"/>
  <c r="P570" i="2" s="1"/>
  <c r="Q570" i="2" s="1"/>
  <c r="P58" i="2" a="1"/>
  <c r="P58" i="2" s="1"/>
  <c r="Q58" i="2" s="1"/>
  <c r="P230" i="2" a="1"/>
  <c r="P230" i="2" s="1"/>
  <c r="Q230" i="2" s="1"/>
  <c r="P84" i="2" a="1"/>
  <c r="P84" i="2" s="1"/>
  <c r="Q84" i="2" s="1"/>
  <c r="P366" i="2" a="1"/>
  <c r="P366" i="2" s="1"/>
  <c r="Q366" i="2" s="1"/>
  <c r="R366" i="2" s="1"/>
  <c r="P507" i="2" a="1"/>
  <c r="P507" i="2" s="1"/>
  <c r="Q507" i="2" s="1"/>
  <c r="R507" i="2" s="1"/>
  <c r="P793" i="2" a="1"/>
  <c r="P793" i="2" s="1"/>
  <c r="Q793" i="2" s="1"/>
  <c r="R793" i="2" s="1"/>
  <c r="P469" i="2" a="1"/>
  <c r="P469" i="2" s="1"/>
  <c r="Q469" i="2" s="1"/>
  <c r="R469" i="2" s="1"/>
  <c r="P74" i="2" a="1"/>
  <c r="P74" i="2" s="1"/>
  <c r="Q74" i="2" s="1"/>
  <c r="R74" i="2" s="1"/>
  <c r="P228" i="2" a="1"/>
  <c r="P228" i="2" s="1"/>
  <c r="Q228" i="2" s="1"/>
  <c r="R228" i="2" s="1"/>
  <c r="P833" i="2" a="1"/>
  <c r="P833" i="2" s="1"/>
  <c r="Q833" i="2" s="1"/>
  <c r="R833" i="2" s="1"/>
  <c r="P1000" i="2" a="1"/>
  <c r="P1000" i="2" s="1"/>
  <c r="Q1000" i="2" s="1"/>
  <c r="R1000" i="2" s="1"/>
  <c r="P20" i="2" a="1"/>
  <c r="P20" i="2" s="1"/>
  <c r="Q20" i="2" s="1"/>
  <c r="P686" i="2" a="1"/>
  <c r="P686" i="2" s="1"/>
  <c r="Q686" i="2" s="1"/>
  <c r="R686" i="2" s="1"/>
  <c r="P764" i="2" a="1"/>
  <c r="P764" i="2" s="1"/>
  <c r="Q764" i="2" s="1"/>
  <c r="P94" i="2" a="1"/>
  <c r="P94" i="2" s="1"/>
  <c r="Q94" i="2" s="1"/>
  <c r="P754" i="2" a="1"/>
  <c r="P754" i="2" s="1"/>
  <c r="Q754" i="2" s="1"/>
  <c r="P802" i="2" a="1"/>
  <c r="P802" i="2" s="1"/>
  <c r="Q802" i="2" s="1"/>
  <c r="R802" i="2" s="1"/>
  <c r="P219" i="2" a="1"/>
  <c r="P219" i="2" s="1"/>
  <c r="Q219" i="2" s="1"/>
  <c r="P696" i="2" a="1"/>
  <c r="P696" i="2" s="1"/>
  <c r="Q696" i="2" s="1"/>
  <c r="P182" i="2" a="1"/>
  <c r="P182" i="2" s="1"/>
  <c r="Q182" i="2" s="1"/>
  <c r="R182" i="2" s="1"/>
  <c r="P613" i="2" a="1"/>
  <c r="P613" i="2" s="1"/>
  <c r="Q613" i="2" s="1"/>
  <c r="R613" i="2" s="1"/>
  <c r="P850" i="2" a="1"/>
  <c r="P850" i="2" s="1"/>
  <c r="Q850" i="2" s="1"/>
  <c r="R850" i="2" s="1"/>
  <c r="P377" i="2" a="1"/>
  <c r="P377" i="2" s="1"/>
  <c r="Q377" i="2" s="1"/>
  <c r="R377" i="2" s="1"/>
  <c r="P352" i="2" a="1"/>
  <c r="P352" i="2" s="1"/>
  <c r="Q352" i="2" s="1"/>
  <c r="P43" i="2" a="1"/>
  <c r="P43" i="2" s="1"/>
  <c r="Q43" i="2" s="1"/>
  <c r="P47" i="2" a="1"/>
  <c r="P47" i="2" s="1"/>
  <c r="Q47" i="2" s="1"/>
  <c r="P555" i="2" a="1"/>
  <c r="P555" i="2" s="1"/>
  <c r="Q555" i="2" s="1"/>
  <c r="P380" i="2" a="1"/>
  <c r="P380" i="2" s="1"/>
  <c r="Q380" i="2" s="1"/>
  <c r="P727" i="2" a="1"/>
  <c r="P727" i="2" s="1"/>
  <c r="Q727" i="2" s="1"/>
  <c r="R727" i="2" s="1"/>
  <c r="P592" i="2" a="1"/>
  <c r="P592" i="2" s="1"/>
  <c r="Q592" i="2" s="1"/>
  <c r="P967" i="2" a="1"/>
  <c r="P967" i="2" s="1"/>
  <c r="Q967" i="2" s="1"/>
  <c r="P699" i="2" a="1"/>
  <c r="P699" i="2" s="1"/>
  <c r="Q699" i="2" s="1"/>
  <c r="R699" i="2" s="1"/>
  <c r="P66" i="2" a="1"/>
  <c r="P66" i="2" s="1"/>
  <c r="Q66" i="2" s="1"/>
  <c r="R66" i="2" s="1"/>
  <c r="P112" i="2" a="1"/>
  <c r="P112" i="2" s="1"/>
  <c r="Q112" i="2" s="1"/>
  <c r="R112" i="2" s="1"/>
  <c r="P419" i="2" a="1"/>
  <c r="P419" i="2" s="1"/>
  <c r="Q419" i="2" s="1"/>
  <c r="R419" i="2" s="1"/>
  <c r="P676" i="2" a="1"/>
  <c r="P676" i="2" s="1"/>
  <c r="Q676" i="2" s="1"/>
  <c r="P170" i="2" a="1"/>
  <c r="P170" i="2" s="1"/>
  <c r="Q170" i="2" s="1"/>
  <c r="P682" i="2" a="1"/>
  <c r="P682" i="2" s="1"/>
  <c r="Q682" i="2" s="1"/>
  <c r="P158" i="2" a="1"/>
  <c r="P158" i="2" s="1"/>
  <c r="Q158" i="2" s="1"/>
  <c r="P791" i="2" a="1"/>
  <c r="P791" i="2" s="1"/>
  <c r="Q791" i="2" s="1"/>
  <c r="P212" i="2" a="1"/>
  <c r="P212" i="2" s="1"/>
  <c r="Q212" i="2" s="1"/>
  <c r="R212" i="2" s="1"/>
  <c r="P125" i="2" a="1"/>
  <c r="P125" i="2" s="1"/>
  <c r="Q125" i="2" s="1"/>
  <c r="P844" i="2" a="1"/>
  <c r="P844" i="2" s="1"/>
  <c r="Q844" i="2" s="1"/>
  <c r="P447" i="2" a="1"/>
  <c r="P447" i="2" s="1"/>
  <c r="Q447" i="2" s="1"/>
  <c r="R447" i="2" s="1"/>
  <c r="P127" i="2" a="1"/>
  <c r="P127" i="2" s="1"/>
  <c r="Q127" i="2" s="1"/>
  <c r="R127" i="2" s="1"/>
  <c r="P110" i="2" a="1"/>
  <c r="P110" i="2" s="1"/>
  <c r="Q110" i="2" s="1"/>
  <c r="R110" i="2" s="1"/>
  <c r="P575" i="2" a="1"/>
  <c r="P575" i="2" s="1"/>
  <c r="Q575" i="2" s="1"/>
  <c r="R575" i="2" s="1"/>
  <c r="P939" i="2" a="1"/>
  <c r="P939" i="2" s="1"/>
  <c r="Q939" i="2" s="1"/>
  <c r="P768" i="2" a="1"/>
  <c r="P768" i="2" s="1"/>
  <c r="Q768" i="2" s="1"/>
  <c r="P106" i="2" a="1"/>
  <c r="P106" i="2" s="1"/>
  <c r="Q106" i="2" s="1"/>
  <c r="P46" i="2" a="1"/>
  <c r="P46" i="2" s="1"/>
  <c r="Q46" i="2" s="1"/>
  <c r="P678" i="2" a="1"/>
  <c r="P678" i="2" s="1"/>
  <c r="Q678" i="2" s="1"/>
  <c r="P412" i="2" a="1"/>
  <c r="P412" i="2" s="1"/>
  <c r="Q412" i="2" s="1"/>
  <c r="P805" i="2" a="1"/>
  <c r="P805" i="2" s="1"/>
  <c r="Q805" i="2" s="1"/>
  <c r="P1003" i="2" a="1"/>
  <c r="P1003" i="2" s="1"/>
  <c r="Q1003" i="2" s="1"/>
  <c r="P59" i="2" a="1"/>
  <c r="P59" i="2" s="1"/>
  <c r="Q59" i="2" s="1"/>
  <c r="R59" i="2" s="1"/>
  <c r="P853" i="2" a="1"/>
  <c r="P853" i="2" s="1"/>
  <c r="Q853" i="2" s="1"/>
  <c r="R853" i="2" s="1"/>
  <c r="P970" i="2" a="1"/>
  <c r="P970" i="2" s="1"/>
  <c r="Q970" i="2" s="1"/>
  <c r="R970" i="2" s="1"/>
  <c r="P769" i="2" a="1"/>
  <c r="P769" i="2" s="1"/>
  <c r="Q769" i="2" s="1"/>
  <c r="R769" i="2" s="1"/>
  <c r="P660" i="2" a="1"/>
  <c r="P660" i="2" s="1"/>
  <c r="Q660" i="2" s="1"/>
  <c r="P657" i="2" a="1"/>
  <c r="P657" i="2" s="1"/>
  <c r="Q657" i="2" s="1"/>
  <c r="P499" i="2" a="1"/>
  <c r="P499" i="2" s="1"/>
  <c r="Q499" i="2" s="1"/>
  <c r="P927" i="2" a="1"/>
  <c r="P927" i="2" s="1"/>
  <c r="Q927" i="2" s="1"/>
  <c r="P273" i="2" a="1"/>
  <c r="P273" i="2" s="1"/>
  <c r="Q273" i="2" s="1"/>
  <c r="P786" i="2" a="1"/>
  <c r="P786" i="2" s="1"/>
  <c r="Q786" i="2" s="1"/>
  <c r="R786" i="2" s="1"/>
  <c r="P18" i="2" a="1"/>
  <c r="P18" i="2" s="1"/>
  <c r="Q18" i="2" s="1"/>
  <c r="P943" i="2" a="1"/>
  <c r="P943" i="2" s="1"/>
  <c r="Q943" i="2" s="1"/>
  <c r="P61" i="2" a="1"/>
  <c r="P61" i="2" s="1"/>
  <c r="Q61" i="2" s="1"/>
  <c r="R61" i="2" s="1"/>
  <c r="P56" i="2" a="1"/>
  <c r="P56" i="2" s="1"/>
  <c r="Q56" i="2" s="1"/>
  <c r="R56" i="2" s="1"/>
  <c r="P442" i="2" a="1"/>
  <c r="P442" i="2" s="1"/>
  <c r="Q442" i="2" s="1"/>
  <c r="R442" i="2" s="1"/>
  <c r="P889" i="2" a="1"/>
  <c r="P889" i="2" s="1"/>
  <c r="Q889" i="2" s="1"/>
  <c r="R889" i="2" s="1"/>
  <c r="P64" i="2" a="1"/>
  <c r="P64" i="2" s="1"/>
  <c r="Q64" i="2" s="1"/>
  <c r="P451" i="2" a="1"/>
  <c r="P451" i="2" s="1"/>
  <c r="Q451" i="2" s="1"/>
  <c r="R451" i="2" s="1"/>
  <c r="P486" i="2" a="1"/>
  <c r="P486" i="2" s="1"/>
  <c r="Q486" i="2" s="1"/>
  <c r="R486" i="2" s="1"/>
  <c r="P470" i="2" a="1"/>
  <c r="P470" i="2" s="1"/>
  <c r="Q470" i="2" s="1"/>
  <c r="R470" i="2" s="1"/>
  <c r="P621" i="2" a="1"/>
  <c r="P621" i="2" s="1"/>
  <c r="Q621" i="2" s="1"/>
  <c r="R621" i="2" s="1"/>
  <c r="P759" i="2" a="1"/>
  <c r="P759" i="2" s="1"/>
  <c r="Q759" i="2" s="1"/>
  <c r="R759" i="2" s="1"/>
  <c r="P691" i="2" a="1"/>
  <c r="P691" i="2" s="1"/>
  <c r="Q691" i="2" s="1"/>
  <c r="R691" i="2" s="1"/>
  <c r="P794" i="2" a="1"/>
  <c r="P794" i="2" s="1"/>
  <c r="Q794" i="2" s="1"/>
  <c r="R794" i="2" s="1"/>
  <c r="P675" i="2" a="1"/>
  <c r="P675" i="2" s="1"/>
  <c r="Q675" i="2" s="1"/>
  <c r="R675" i="2" s="1"/>
  <c r="P240" i="2" a="1"/>
  <c r="P240" i="2" s="1"/>
  <c r="Q240" i="2" s="1"/>
  <c r="R240" i="2" s="1"/>
  <c r="P178" i="2" a="1"/>
  <c r="P178" i="2" s="1"/>
  <c r="Q178" i="2" s="1"/>
  <c r="R178" i="2" s="1"/>
  <c r="P259" i="2" a="1"/>
  <c r="P259" i="2" s="1"/>
  <c r="Q259" i="2" s="1"/>
  <c r="R259" i="2" s="1"/>
  <c r="P120" i="2" a="1"/>
  <c r="P120" i="2" s="1"/>
  <c r="Q120" i="2" s="1"/>
  <c r="P527" i="2" a="1"/>
  <c r="P527" i="2" s="1"/>
  <c r="Q527" i="2" s="1"/>
  <c r="P331" i="2" a="1"/>
  <c r="P331" i="2" s="1"/>
  <c r="Q331" i="2" s="1"/>
  <c r="P574" i="2" a="1"/>
  <c r="P574" i="2" s="1"/>
  <c r="Q574" i="2" s="1"/>
  <c r="P264" i="2" a="1"/>
  <c r="P264" i="2" s="1"/>
  <c r="Q264" i="2" s="1"/>
  <c r="P820" i="2" a="1"/>
  <c r="P820" i="2" s="1"/>
  <c r="Q820" i="2" s="1"/>
  <c r="R820" i="2" s="1"/>
  <c r="P364" i="2" a="1"/>
  <c r="P364" i="2" s="1"/>
  <c r="Q364" i="2" s="1"/>
  <c r="P876" i="2" a="1"/>
  <c r="P876" i="2" s="1"/>
  <c r="Q876" i="2" s="1"/>
  <c r="P166" i="2" a="1"/>
  <c r="P166" i="2" s="1"/>
  <c r="Q166" i="2" s="1"/>
  <c r="R166" i="2" s="1"/>
  <c r="P267" i="2" a="1"/>
  <c r="P267" i="2" s="1"/>
  <c r="Q267" i="2" s="1"/>
  <c r="R267" i="2" s="1"/>
  <c r="P984" i="2" a="1"/>
  <c r="P984" i="2" s="1"/>
  <c r="Q984" i="2" s="1"/>
  <c r="R984" i="2" s="1"/>
  <c r="P474" i="2" a="1"/>
  <c r="P474" i="2" s="1"/>
  <c r="Q474" i="2" s="1"/>
  <c r="R474" i="2" s="1"/>
  <c r="P263" i="2" a="1"/>
  <c r="P263" i="2" s="1"/>
  <c r="Q263" i="2" s="1"/>
  <c r="P803" i="2" a="1"/>
  <c r="P803" i="2" s="1"/>
  <c r="Q803" i="2" s="1"/>
  <c r="P252" i="2" a="1"/>
  <c r="P252" i="2" s="1"/>
  <c r="Q252" i="2" s="1"/>
  <c r="P904" i="2" a="1"/>
  <c r="P904" i="2" s="1"/>
  <c r="Q904" i="2" s="1"/>
  <c r="P214" i="2" a="1"/>
  <c r="P214" i="2" s="1"/>
  <c r="Q214" i="2" s="1"/>
  <c r="R214" i="2" s="1"/>
  <c r="P354" i="2" a="1"/>
  <c r="P354" i="2" s="1"/>
  <c r="Q354" i="2" s="1"/>
  <c r="R354" i="2" s="1"/>
  <c r="P804" i="2" a="1"/>
  <c r="P804" i="2" s="1"/>
  <c r="Q804" i="2" s="1"/>
  <c r="P199" i="2" a="1"/>
  <c r="P199" i="2" s="1"/>
  <c r="Q199" i="2" s="1"/>
  <c r="P284" i="2" a="1"/>
  <c r="P284" i="2" s="1"/>
  <c r="Q284" i="2" s="1"/>
  <c r="R284" i="2" s="1"/>
  <c r="P887" i="2" a="1"/>
  <c r="P887" i="2" s="1"/>
  <c r="Q887" i="2" s="1"/>
  <c r="R887" i="2" s="1"/>
  <c r="P895" i="2" a="1"/>
  <c r="P895" i="2" s="1"/>
  <c r="Q895" i="2" s="1"/>
  <c r="R895" i="2" s="1"/>
  <c r="P819" i="2" a="1"/>
  <c r="P819" i="2" s="1"/>
  <c r="Q819" i="2" s="1"/>
  <c r="R819" i="2" s="1"/>
  <c r="P880" i="2" a="1"/>
  <c r="P880" i="2" s="1"/>
  <c r="Q880" i="2" s="1"/>
  <c r="P270" i="2" a="1"/>
  <c r="P270" i="2" s="1"/>
  <c r="Q270" i="2" s="1"/>
  <c r="P285" i="2" a="1"/>
  <c r="P285" i="2" s="1"/>
  <c r="Q285" i="2" s="1"/>
  <c r="R285" i="2" s="1"/>
  <c r="P783" i="2" a="1"/>
  <c r="P783" i="2" s="1"/>
  <c r="Q783" i="2" s="1"/>
  <c r="P131" i="2" a="1"/>
  <c r="P131" i="2" s="1"/>
  <c r="Q131" i="2" s="1"/>
  <c r="R131" i="2" s="1"/>
  <c r="P743" i="2" a="1"/>
  <c r="P743" i="2" s="1"/>
  <c r="Q743" i="2" s="1"/>
  <c r="P175" i="2" a="1"/>
  <c r="P175" i="2" s="1"/>
  <c r="Q175" i="2" s="1"/>
  <c r="P834" i="2" a="1"/>
  <c r="P834" i="2" s="1"/>
  <c r="Q834" i="2" s="1"/>
  <c r="P556" i="2" a="1"/>
  <c r="P556" i="2" s="1"/>
  <c r="Q556" i="2" s="1"/>
  <c r="R556" i="2" s="1"/>
  <c r="P799" i="2" a="1"/>
  <c r="P799" i="2" s="1"/>
  <c r="Q799" i="2" s="1"/>
  <c r="R799" i="2" s="1"/>
  <c r="P992" i="2" a="1"/>
  <c r="P992" i="2" s="1"/>
  <c r="Q992" i="2" s="1"/>
  <c r="R992" i="2" s="1"/>
  <c r="P466" i="2" a="1"/>
  <c r="P466" i="2" s="1"/>
  <c r="Q466" i="2" s="1"/>
  <c r="R466" i="2" s="1"/>
  <c r="P694" i="2" a="1"/>
  <c r="P694" i="2" s="1"/>
  <c r="Q694" i="2" s="1"/>
  <c r="P835" i="2" a="1"/>
  <c r="P835" i="2" s="1"/>
  <c r="Q835" i="2" s="1"/>
  <c r="P394" i="2" a="1"/>
  <c r="P394" i="2" s="1"/>
  <c r="Q394" i="2" s="1"/>
  <c r="P816" i="2" a="1"/>
  <c r="P816" i="2" s="1"/>
  <c r="Q816" i="2" s="1"/>
  <c r="P150" i="2" a="1"/>
  <c r="P150" i="2" s="1"/>
  <c r="Q150" i="2" s="1"/>
  <c r="P755" i="2" a="1"/>
  <c r="P755" i="2" s="1"/>
  <c r="Q755" i="2" s="1"/>
  <c r="R755" i="2" s="1"/>
  <c r="P204" i="2" a="1"/>
  <c r="P204" i="2" s="1"/>
  <c r="Q204" i="2" s="1"/>
  <c r="P325" i="2" a="1"/>
  <c r="P325" i="2" s="1"/>
  <c r="Q325" i="2" s="1"/>
  <c r="P812" i="2" a="1"/>
  <c r="P812" i="2" s="1"/>
  <c r="Q812" i="2" s="1"/>
  <c r="R812" i="2" s="1"/>
  <c r="P623" i="2" a="1"/>
  <c r="P623" i="2" s="1"/>
  <c r="Q623" i="2" s="1"/>
  <c r="R623" i="2" s="1"/>
  <c r="P920" i="2" a="1"/>
  <c r="P920" i="2" s="1"/>
  <c r="Q920" i="2" s="1"/>
  <c r="R920" i="2" s="1"/>
  <c r="P501" i="2" a="1"/>
  <c r="P501" i="2" s="1"/>
  <c r="Q501" i="2" s="1"/>
  <c r="R501" i="2" s="1"/>
  <c r="P334" i="2" a="1"/>
  <c r="P334" i="2" s="1"/>
  <c r="Q334" i="2" s="1"/>
  <c r="P98" i="2" a="1"/>
  <c r="P98" i="2" s="1"/>
  <c r="Q98" i="2" s="1"/>
  <c r="R98" i="2" s="1"/>
  <c r="P494" i="2" a="1"/>
  <c r="P494" i="2" s="1"/>
  <c r="Q494" i="2" s="1"/>
  <c r="R494" i="2" s="1"/>
  <c r="P600" i="2" a="1"/>
  <c r="P600" i="2" s="1"/>
  <c r="Q600" i="2" s="1"/>
  <c r="R600" i="2" s="1"/>
  <c r="P452" i="2" a="1"/>
  <c r="P452" i="2" s="1"/>
  <c r="Q452" i="2" s="1"/>
  <c r="R452" i="2" s="1"/>
  <c r="P489" i="2" a="1"/>
  <c r="P489" i="2" s="1"/>
  <c r="Q489" i="2" s="1"/>
  <c r="R489" i="2" s="1"/>
  <c r="P429" i="2" a="1"/>
  <c r="P429" i="2" s="1"/>
  <c r="Q429" i="2" s="1"/>
  <c r="R429" i="2" s="1"/>
  <c r="P435" i="2" a="1"/>
  <c r="P435" i="2" s="1"/>
  <c r="Q435" i="2" s="1"/>
  <c r="R435" i="2" s="1"/>
  <c r="P145" i="2" a="1"/>
  <c r="P145" i="2" s="1"/>
  <c r="Q145" i="2" s="1"/>
  <c r="R145" i="2" s="1"/>
  <c r="P593" i="2" a="1"/>
  <c r="P593" i="2" s="1"/>
  <c r="Q593" i="2" s="1"/>
  <c r="R593" i="2" s="1"/>
  <c r="P898" i="2" a="1"/>
  <c r="P898" i="2" s="1"/>
  <c r="Q898" i="2" s="1"/>
  <c r="R898" i="2" s="1"/>
  <c r="P847" i="2" a="1"/>
  <c r="P847" i="2" s="1"/>
  <c r="Q847" i="2" s="1"/>
  <c r="R847" i="2" s="1"/>
  <c r="P505" i="2" a="1"/>
  <c r="P505" i="2" s="1"/>
  <c r="Q505" i="2" s="1"/>
  <c r="R505" i="2" s="1"/>
  <c r="P942" i="2" a="1"/>
  <c r="P942" i="2" s="1"/>
  <c r="Q942" i="2" s="1"/>
  <c r="P763" i="2" a="1"/>
  <c r="P763" i="2" s="1"/>
  <c r="Q763" i="2" s="1"/>
  <c r="P695" i="2" a="1"/>
  <c r="P695" i="2" s="1"/>
  <c r="Q695" i="2" s="1"/>
  <c r="P276" i="2" a="1"/>
  <c r="P276" i="2" s="1"/>
  <c r="Q276" i="2" s="1"/>
  <c r="P300" i="2" a="1"/>
  <c r="P300" i="2" s="1"/>
  <c r="Q300" i="2" s="1"/>
  <c r="P321" i="2" a="1"/>
  <c r="P321" i="2" s="1"/>
  <c r="Q321" i="2" s="1"/>
  <c r="R321" i="2" s="1"/>
  <c r="P481" i="2" a="1"/>
  <c r="P481" i="2" s="1"/>
  <c r="Q481" i="2" s="1"/>
  <c r="P838" i="2" a="1"/>
  <c r="P838" i="2" s="1"/>
  <c r="Q838" i="2" s="1"/>
  <c r="R838" i="2" s="1"/>
  <c r="P235" i="2" a="1"/>
  <c r="P235" i="2" s="1"/>
  <c r="Q235" i="2" s="1"/>
  <c r="R235" i="2" s="1"/>
  <c r="P162" i="2" a="1"/>
  <c r="P162" i="2" s="1"/>
  <c r="Q162" i="2" s="1"/>
  <c r="R162" i="2" s="1"/>
  <c r="P582" i="2" a="1"/>
  <c r="P582" i="2" s="1"/>
  <c r="Q582" i="2" s="1"/>
  <c r="R582" i="2" s="1"/>
  <c r="P83" i="2" a="1"/>
  <c r="P83" i="2" s="1"/>
  <c r="Q83" i="2" s="1"/>
  <c r="P533" i="2" a="1"/>
  <c r="P533" i="2" s="1"/>
  <c r="Q533" i="2" s="1"/>
  <c r="P672" i="2" a="1"/>
  <c r="P672" i="2" s="1"/>
  <c r="Q672" i="2" s="1"/>
  <c r="P824" i="2" a="1"/>
  <c r="P824" i="2" s="1"/>
  <c r="Q824" i="2" s="1"/>
  <c r="P397" i="2" a="1"/>
  <c r="P397" i="2" s="1"/>
  <c r="Q397" i="2" s="1"/>
  <c r="P275" i="2" a="1"/>
  <c r="P275" i="2" s="1"/>
  <c r="Q275" i="2" s="1"/>
  <c r="R275" i="2" s="1"/>
  <c r="P272" i="2" a="1"/>
  <c r="P272" i="2" s="1"/>
  <c r="Q272" i="2" s="1"/>
  <c r="P392" i="2" a="1"/>
  <c r="P392" i="2" s="1"/>
  <c r="Q392" i="2" s="1"/>
  <c r="P585" i="2" a="1"/>
  <c r="P585" i="2" s="1"/>
  <c r="Q585" i="2" s="1"/>
  <c r="R585" i="2" s="1"/>
  <c r="P376" i="2" a="1"/>
  <c r="P376" i="2" s="1"/>
  <c r="Q376" i="2" s="1"/>
  <c r="R376" i="2" s="1"/>
  <c r="P299" i="2" a="1"/>
  <c r="P299" i="2" s="1"/>
  <c r="Q299" i="2" s="1"/>
  <c r="R299" i="2" s="1"/>
  <c r="P290" i="2" a="1"/>
  <c r="P290" i="2" s="1"/>
  <c r="Q290" i="2" s="1"/>
  <c r="R290" i="2" s="1"/>
  <c r="P797" i="2" a="1"/>
  <c r="P797" i="2" s="1"/>
  <c r="Q797" i="2" s="1"/>
  <c r="P810" i="2" a="1"/>
  <c r="P810" i="2" s="1"/>
  <c r="Q810" i="2" s="1"/>
  <c r="P710" i="2" a="1"/>
  <c r="P710" i="2" s="1"/>
  <c r="Q710" i="2" s="1"/>
  <c r="P751" i="2" a="1"/>
  <c r="P751" i="2" s="1"/>
  <c r="Q751" i="2" s="1"/>
  <c r="P39" i="2" a="1"/>
  <c r="P39" i="2" s="1"/>
  <c r="Q39" i="2" s="1"/>
  <c r="P773" i="2" a="1"/>
  <c r="P773" i="2" s="1"/>
  <c r="Q773" i="2" s="1"/>
  <c r="P245" i="2" a="1"/>
  <c r="P245" i="2" s="1"/>
  <c r="Q245" i="2" s="1"/>
  <c r="P365" i="2" a="1"/>
  <c r="P365" i="2" s="1"/>
  <c r="Q365" i="2" s="1"/>
  <c r="P518" i="2" a="1"/>
  <c r="P518" i="2" s="1"/>
  <c r="Q518" i="2" s="1"/>
  <c r="R518" i="2" s="1"/>
  <c r="P656" i="2" a="1"/>
  <c r="P656" i="2" s="1"/>
  <c r="Q656" i="2" s="1"/>
  <c r="R656" i="2" s="1"/>
  <c r="P500" i="2" a="1"/>
  <c r="P500" i="2" s="1"/>
  <c r="Q500" i="2" s="1"/>
  <c r="R500" i="2" s="1"/>
  <c r="P801" i="2" a="1"/>
  <c r="P801" i="2" s="1"/>
  <c r="Q801" i="2" s="1"/>
  <c r="R801" i="2" s="1"/>
  <c r="P231" i="2" a="1"/>
  <c r="P231" i="2" s="1"/>
  <c r="Q231" i="2" s="1"/>
  <c r="P386" i="2" a="1"/>
  <c r="P386" i="2" s="1"/>
  <c r="Q386" i="2" s="1"/>
  <c r="P509" i="2" a="1"/>
  <c r="P509" i="2" s="1"/>
  <c r="Q509" i="2" s="1"/>
  <c r="P837" i="2" a="1"/>
  <c r="P837" i="2" s="1"/>
  <c r="Q837" i="2" s="1"/>
  <c r="P479" i="2" a="1"/>
  <c r="P479" i="2" s="1"/>
  <c r="Q479" i="2" s="1"/>
  <c r="P890" i="2" a="1"/>
  <c r="P890" i="2" s="1"/>
  <c r="Q890" i="2" s="1"/>
  <c r="P6" i="2" a="1"/>
  <c r="P6" i="2" s="1"/>
  <c r="Q6" i="2" s="1"/>
  <c r="P188" i="2" a="1"/>
  <c r="P188" i="2" s="1"/>
  <c r="Q188" i="2" s="1"/>
  <c r="P628" i="2" a="1"/>
  <c r="P628" i="2" s="1"/>
  <c r="Q628" i="2" s="1"/>
  <c r="R628" i="2" s="1"/>
  <c r="P873" i="2" a="1"/>
  <c r="P873" i="2" s="1"/>
  <c r="Q873" i="2" s="1"/>
  <c r="R873" i="2" s="1"/>
  <c r="P860" i="2" a="1"/>
  <c r="P860" i="2" s="1"/>
  <c r="Q860" i="2" s="1"/>
  <c r="R860" i="2" s="1"/>
  <c r="P250" i="2" a="1"/>
  <c r="P250" i="2" s="1"/>
  <c r="Q250" i="2" s="1"/>
  <c r="R250" i="2" s="1"/>
  <c r="P538" i="2" a="1"/>
  <c r="P538" i="2" s="1"/>
  <c r="Q538" i="2" s="1"/>
  <c r="P36" i="2" a="1"/>
  <c r="P36" i="2" s="1"/>
  <c r="Q36" i="2" s="1"/>
  <c r="P652" i="2" a="1"/>
  <c r="P652" i="2" s="1"/>
  <c r="Q652" i="2" s="1"/>
  <c r="P918" i="2" a="1"/>
  <c r="P918" i="2" s="1"/>
  <c r="Q918" i="2" s="1"/>
  <c r="P316" i="2" a="1"/>
  <c r="P316" i="2" s="1"/>
  <c r="Q316" i="2" s="1"/>
  <c r="P322" i="2" a="1"/>
  <c r="P322" i="2" s="1"/>
  <c r="Q322" i="2" s="1"/>
  <c r="P31" i="2" a="1"/>
  <c r="P31" i="2" s="1"/>
  <c r="Q31" i="2" s="1"/>
  <c r="P304" i="2" a="1"/>
  <c r="P304" i="2" s="1"/>
  <c r="Q304" i="2" s="1"/>
  <c r="P427" i="2" a="1"/>
  <c r="P427" i="2" s="1"/>
  <c r="Q427" i="2" s="1"/>
  <c r="R427" i="2" s="1"/>
  <c r="P464" i="2" a="1"/>
  <c r="P464" i="2" s="1"/>
  <c r="Q464" i="2" s="1"/>
  <c r="R464" i="2" s="1"/>
  <c r="P406" i="2" a="1"/>
  <c r="P406" i="2" s="1"/>
  <c r="Q406" i="2" s="1"/>
  <c r="R406" i="2" s="1"/>
  <c r="P913" i="2" a="1"/>
  <c r="P913" i="2" s="1"/>
  <c r="Q913" i="2" s="1"/>
  <c r="R913" i="2" s="1"/>
  <c r="P733" i="2" a="1"/>
  <c r="P733" i="2" s="1"/>
  <c r="Q733" i="2" s="1"/>
  <c r="P515" i="2" a="1"/>
  <c r="P515" i="2" s="1"/>
  <c r="Q515" i="2" s="1"/>
  <c r="P625" i="2" a="1"/>
  <c r="P625" i="2" s="1"/>
  <c r="Q625" i="2" s="1"/>
  <c r="P642" i="2" a="1"/>
  <c r="P642" i="2" s="1"/>
  <c r="Q642" i="2" s="1"/>
  <c r="P753" i="2" a="1"/>
  <c r="P753" i="2" s="1"/>
  <c r="Q753" i="2" s="1"/>
  <c r="P840" i="2" a="1"/>
  <c r="P840" i="2" s="1"/>
  <c r="Q840" i="2" s="1"/>
  <c r="P679" i="2" a="1"/>
  <c r="P679" i="2" s="1"/>
  <c r="Q679" i="2" s="1"/>
  <c r="R679" i="2" s="1"/>
  <c r="P851" i="2" a="1"/>
  <c r="P851" i="2" s="1"/>
  <c r="Q851" i="2" s="1"/>
  <c r="R851" i="2" s="1"/>
  <c r="P266" i="2" a="1"/>
  <c r="P266" i="2" s="1"/>
  <c r="Q266" i="2" s="1"/>
  <c r="R266" i="2" s="1"/>
  <c r="P454" i="2" a="1"/>
  <c r="P454" i="2" s="1"/>
  <c r="Q454" i="2" s="1"/>
  <c r="R454" i="2" s="1"/>
  <c r="P147" i="2" a="1"/>
  <c r="P147" i="2" s="1"/>
  <c r="Q147" i="2" s="1"/>
  <c r="R147" i="2" s="1"/>
  <c r="P174" i="2" a="1"/>
  <c r="P174" i="2" s="1"/>
  <c r="Q174" i="2" s="1"/>
  <c r="R174" i="2" s="1"/>
  <c r="P785" i="2" a="1"/>
  <c r="P785" i="2" s="1"/>
  <c r="Q785" i="2" s="1"/>
  <c r="R785" i="2" s="1"/>
  <c r="P636" i="2" a="1"/>
  <c r="P636" i="2" s="1"/>
  <c r="Q636" i="2" s="1"/>
  <c r="P917" i="2" a="1"/>
  <c r="P917" i="2" s="1"/>
  <c r="Q917" i="2" s="1"/>
  <c r="P965" i="2" a="1"/>
  <c r="P965" i="2" s="1"/>
  <c r="Q965" i="2" s="1"/>
  <c r="P497" i="2" a="1"/>
  <c r="P497" i="2" s="1"/>
  <c r="Q497" i="2" s="1"/>
  <c r="P324" i="2" a="1"/>
  <c r="P324" i="2" s="1"/>
  <c r="Q324" i="2" s="1"/>
  <c r="P986" i="2" a="1"/>
  <c r="P986" i="2" s="1"/>
  <c r="Q986" i="2" s="1"/>
  <c r="P53" i="2" a="1"/>
  <c r="P53" i="2" s="1"/>
  <c r="Q53" i="2" s="1"/>
  <c r="R53" i="2" s="1"/>
  <c r="P588" i="2" a="1"/>
  <c r="P588" i="2" s="1"/>
  <c r="Q588" i="2" s="1"/>
  <c r="R588" i="2" s="1"/>
  <c r="P662" i="2" a="1"/>
  <c r="P662" i="2" s="1"/>
  <c r="Q662" i="2" s="1"/>
  <c r="R662" i="2" s="1"/>
  <c r="P202" i="2" a="1"/>
  <c r="P202" i="2" s="1"/>
  <c r="Q202" i="2" s="1"/>
  <c r="R202" i="2" s="1"/>
  <c r="P67" i="2" a="1"/>
  <c r="P67" i="2" s="1"/>
  <c r="Q67" i="2" s="1"/>
  <c r="R67" i="2" s="1"/>
  <c r="P757" i="2" a="1"/>
  <c r="P757" i="2" s="1"/>
  <c r="Q757" i="2" s="1"/>
  <c r="P568" i="2" a="1"/>
  <c r="P568" i="2" s="1"/>
  <c r="Q568" i="2" s="1"/>
  <c r="P1001" i="2" a="1"/>
  <c r="P1001" i="2" s="1"/>
  <c r="Q1001" i="2" s="1"/>
  <c r="P879" i="2" a="1"/>
  <c r="P879" i="2" s="1"/>
  <c r="Q879" i="2" s="1"/>
  <c r="P209" i="2" a="1"/>
  <c r="P209" i="2" s="1"/>
  <c r="Q209" i="2" s="1"/>
  <c r="P195" i="2" a="1"/>
  <c r="P195" i="2" s="1"/>
  <c r="Q195" i="2" s="1"/>
  <c r="P746" i="2" a="1"/>
  <c r="P746" i="2" s="1"/>
  <c r="Q746" i="2" s="1"/>
  <c r="R746" i="2" s="1"/>
  <c r="P596" i="2" a="1"/>
  <c r="P596" i="2" s="1"/>
  <c r="Q596" i="2" s="1"/>
  <c r="P24" i="2" a="1"/>
  <c r="P24" i="2" s="1"/>
  <c r="Q24" i="2" s="1"/>
  <c r="R24" i="2" s="1"/>
  <c r="P737" i="2" a="1"/>
  <c r="P737" i="2" s="1"/>
  <c r="Q737" i="2" s="1"/>
  <c r="R737" i="2" s="1"/>
  <c r="P989" i="2" a="1"/>
  <c r="P989" i="2" s="1"/>
  <c r="Q989" i="2" s="1"/>
  <c r="R989" i="2" s="1"/>
  <c r="P539" i="2" a="1"/>
  <c r="P539" i="2" s="1"/>
  <c r="Q539" i="2" s="1"/>
  <c r="R539" i="2" s="1"/>
  <c r="P443" i="2" a="1"/>
  <c r="P443" i="2" s="1"/>
  <c r="Q443" i="2" s="1"/>
  <c r="P601" i="2" a="1"/>
  <c r="P601" i="2" s="1"/>
  <c r="Q601" i="2" s="1"/>
  <c r="P137" i="2" a="1"/>
  <c r="P137" i="2" s="1"/>
  <c r="Q137" i="2" s="1"/>
  <c r="P997" i="2" a="1"/>
  <c r="P997" i="2" s="1"/>
  <c r="Q997" i="2" s="1"/>
  <c r="P33" i="2" a="1"/>
  <c r="P33" i="2" s="1"/>
  <c r="Q33" i="2" s="1"/>
  <c r="P750" i="2" a="1"/>
  <c r="P750" i="2" s="1"/>
  <c r="Q750" i="2" s="1"/>
  <c r="P141" i="2" a="1"/>
  <c r="P141" i="2" s="1"/>
  <c r="Q141" i="2" s="1"/>
  <c r="P723" i="2" a="1"/>
  <c r="P723" i="2" s="1"/>
  <c r="Q723" i="2" s="1"/>
  <c r="P901" i="2" a="1"/>
  <c r="P901" i="2" s="1"/>
  <c r="Q901" i="2" s="1"/>
  <c r="P468" i="2" a="1"/>
  <c r="P468" i="2" s="1"/>
  <c r="Q468" i="2" s="1"/>
  <c r="R468" i="2" s="1"/>
  <c r="P116" i="2" a="1"/>
  <c r="P116" i="2" s="1"/>
  <c r="Q116" i="2" s="1"/>
  <c r="R116" i="2" s="1"/>
  <c r="P438" i="2" a="1"/>
  <c r="P438" i="2" s="1"/>
  <c r="Q438" i="2" s="1"/>
  <c r="R438" i="2" s="1"/>
  <c r="P951" i="2" a="1"/>
  <c r="P951" i="2" s="1"/>
  <c r="Q951" i="2" s="1"/>
  <c r="P29" i="2" a="1"/>
  <c r="P29" i="2" s="1"/>
  <c r="Q29" i="2" s="1"/>
  <c r="P888" i="2" a="1"/>
  <c r="P888" i="2" s="1"/>
  <c r="Q888" i="2" s="1"/>
  <c r="P551" i="2" a="1"/>
  <c r="P551" i="2" s="1"/>
  <c r="Q551" i="2" s="1"/>
  <c r="P721" i="2" a="1"/>
  <c r="P721" i="2" s="1"/>
  <c r="Q721" i="2" s="1"/>
  <c r="P68" i="2" a="1"/>
  <c r="P68" i="2" s="1"/>
  <c r="Q68" i="2" s="1"/>
  <c r="R68" i="2" s="1"/>
  <c r="P70" i="2" a="1"/>
  <c r="P70" i="2" s="1"/>
  <c r="Q70" i="2" s="1"/>
  <c r="P946" i="2" a="1"/>
  <c r="P946" i="2" s="1"/>
  <c r="Q946" i="2" s="1"/>
  <c r="P446" i="2" a="1"/>
  <c r="P446" i="2" s="1"/>
  <c r="Q446" i="2" s="1"/>
  <c r="R446" i="2" s="1"/>
  <c r="P327" i="2" a="1"/>
  <c r="P327" i="2" s="1"/>
  <c r="Q327" i="2" s="1"/>
  <c r="R327" i="2" s="1"/>
  <c r="P629" i="2" a="1"/>
  <c r="P629" i="2" s="1"/>
  <c r="Q629" i="2" s="1"/>
  <c r="R629" i="2" s="1"/>
  <c r="P827" i="2" a="1"/>
  <c r="P827" i="2" s="1"/>
  <c r="Q827" i="2" s="1"/>
  <c r="R827" i="2" s="1"/>
  <c r="P530" i="2" a="1"/>
  <c r="P530" i="2" s="1"/>
  <c r="Q530" i="2" s="1"/>
  <c r="P411" i="2" a="1"/>
  <c r="P411" i="2" s="1"/>
  <c r="Q411" i="2" s="1"/>
  <c r="P255" i="2" a="1"/>
  <c r="P255" i="2" s="1"/>
  <c r="Q255" i="2" s="1"/>
  <c r="P832" i="2" a="1"/>
  <c r="P832" i="2" s="1"/>
  <c r="Q832" i="2" s="1"/>
  <c r="P242" i="2" a="1"/>
  <c r="P242" i="2" s="1"/>
  <c r="Q242" i="2" s="1"/>
  <c r="P915" i="2" a="1"/>
  <c r="P915" i="2" s="1"/>
  <c r="Q915" i="2" s="1"/>
  <c r="R915" i="2" s="1"/>
  <c r="P487" i="2" a="1"/>
  <c r="P487" i="2" s="1"/>
  <c r="Q487" i="2" s="1"/>
  <c r="R487" i="2" s="1"/>
  <c r="P524" i="2" a="1"/>
  <c r="P524" i="2" s="1"/>
  <c r="Q524" i="2" s="1"/>
  <c r="R524" i="2" s="1"/>
  <c r="P292" i="2" a="1"/>
  <c r="P292" i="2" s="1"/>
  <c r="Q292" i="2" s="1"/>
  <c r="R292" i="2" s="1"/>
  <c r="P478" i="2" a="1"/>
  <c r="P478" i="2" s="1"/>
  <c r="Q478" i="2" s="1"/>
  <c r="R478" i="2" s="1"/>
  <c r="P215" i="2" a="1"/>
  <c r="P215" i="2" s="1"/>
  <c r="Q215" i="2" s="1"/>
  <c r="R215" i="2" s="1"/>
  <c r="P627" i="2" a="1"/>
  <c r="P627" i="2" s="1"/>
  <c r="Q627" i="2" s="1"/>
  <c r="R627" i="2" s="1"/>
  <c r="P669" i="2" a="1"/>
  <c r="P669" i="2" s="1"/>
  <c r="Q669" i="2" s="1"/>
  <c r="R669" i="2" s="1"/>
  <c r="P360" i="2" a="1"/>
  <c r="P360" i="2" s="1"/>
  <c r="Q360" i="2" s="1"/>
  <c r="P123" i="2" a="1"/>
  <c r="P123" i="2" s="1"/>
  <c r="Q123" i="2" s="1"/>
  <c r="P371" i="2" a="1"/>
  <c r="P371" i="2" s="1"/>
  <c r="Q371" i="2" s="1"/>
  <c r="P985" i="2" a="1"/>
  <c r="P985" i="2" s="1"/>
  <c r="Q985" i="2" s="1"/>
  <c r="P171" i="2" a="1"/>
  <c r="P171" i="2" s="1"/>
  <c r="Q171" i="2" s="1"/>
  <c r="R171" i="2" s="1"/>
  <c r="P229" i="2" a="1"/>
  <c r="P229" i="2" s="1"/>
  <c r="Q229" i="2" s="1"/>
  <c r="P778" i="2" a="1"/>
  <c r="P778" i="2" s="1"/>
  <c r="Q778" i="2" s="1"/>
  <c r="P118" i="2" a="1"/>
  <c r="P118" i="2" s="1"/>
  <c r="Q118" i="2" s="1"/>
  <c r="R118" i="2" s="1"/>
  <c r="P205" i="2" a="1"/>
  <c r="P205" i="2" s="1"/>
  <c r="Q205" i="2" s="1"/>
  <c r="R205" i="2" s="1"/>
  <c r="P161" i="2" a="1"/>
  <c r="P161" i="2" s="1"/>
  <c r="Q161" i="2" s="1"/>
  <c r="R161" i="2" s="1"/>
  <c r="P504" i="2" a="1"/>
  <c r="P504" i="2" s="1"/>
  <c r="Q504" i="2" s="1"/>
  <c r="R504" i="2" s="1"/>
  <c r="P345" i="2" a="1"/>
  <c r="P345" i="2" s="1"/>
  <c r="Q345" i="2" s="1"/>
  <c r="P408" i="2" a="1"/>
  <c r="P408" i="2" s="1"/>
  <c r="Q408" i="2" s="1"/>
  <c r="P390" i="2" a="1"/>
  <c r="P390" i="2" s="1"/>
  <c r="Q390" i="2" s="1"/>
  <c r="P40" i="2" a="1"/>
  <c r="P40" i="2" s="1"/>
  <c r="Q40" i="2" s="1"/>
  <c r="P363" i="2" a="1"/>
  <c r="P363" i="2" s="1"/>
  <c r="Q363" i="2" s="1"/>
  <c r="P257" i="2" a="1"/>
  <c r="P257" i="2" s="1"/>
  <c r="Q257" i="2" s="1"/>
  <c r="P287" i="2" a="1"/>
  <c r="P287" i="2" s="1"/>
  <c r="Q287" i="2" s="1"/>
  <c r="P22" i="2" a="1"/>
  <c r="P22" i="2" s="1"/>
  <c r="Q22" i="2" s="1"/>
  <c r="P707" i="2" a="1"/>
  <c r="P707" i="2" s="1"/>
  <c r="Q707" i="2" s="1"/>
  <c r="R707" i="2" s="1"/>
  <c r="P947" i="2" a="1"/>
  <c r="P947" i="2" s="1"/>
  <c r="Q947" i="2" s="1"/>
  <c r="R947" i="2" s="1"/>
  <c r="P790" i="2" a="1"/>
  <c r="P790" i="2" s="1"/>
  <c r="Q790" i="2" s="1"/>
  <c r="R790" i="2" s="1"/>
  <c r="P391" i="2" a="1"/>
  <c r="P391" i="2" s="1"/>
  <c r="Q391" i="2" s="1"/>
  <c r="R391" i="2" s="1"/>
  <c r="P521" i="2" a="1"/>
  <c r="P521" i="2" s="1"/>
  <c r="Q521" i="2" s="1"/>
  <c r="P631" i="2" a="1"/>
  <c r="P631" i="2" s="1"/>
  <c r="Q631" i="2" s="1"/>
  <c r="P375" i="2" a="1"/>
  <c r="P375" i="2" s="1"/>
  <c r="Q375" i="2" s="1"/>
  <c r="P217" i="2" a="1"/>
  <c r="P217" i="2" s="1"/>
  <c r="Q217" i="2" s="1"/>
  <c r="P535" i="2" a="1"/>
  <c r="P535" i="2" s="1"/>
  <c r="Q535" i="2" s="1"/>
  <c r="R535" i="2" s="1"/>
  <c r="P347" i="2" a="1"/>
  <c r="P347" i="2" s="1"/>
  <c r="Q347" i="2" s="1"/>
  <c r="R347" i="2" s="1"/>
  <c r="P268" i="2" a="1"/>
  <c r="P268" i="2" s="1"/>
  <c r="Q268" i="2" s="1"/>
  <c r="P590" i="2" a="1"/>
  <c r="P590" i="2" s="1"/>
  <c r="Q590" i="2" s="1"/>
  <c r="P980" i="2" a="1"/>
  <c r="P980" i="2" s="1"/>
  <c r="Q980" i="2" s="1"/>
  <c r="R980" i="2" s="1"/>
  <c r="P536" i="2" a="1"/>
  <c r="P536" i="2" s="1"/>
  <c r="Q536" i="2" s="1"/>
  <c r="R536" i="2" s="1"/>
  <c r="P874" i="2" a="1"/>
  <c r="P874" i="2" s="1"/>
  <c r="Q874" i="2" s="1"/>
  <c r="R874" i="2" s="1"/>
  <c r="P482" i="2" a="1"/>
  <c r="P482" i="2" s="1"/>
  <c r="Q482" i="2" s="1"/>
  <c r="R482" i="2" s="1"/>
  <c r="P704" i="2" a="1"/>
  <c r="P704" i="2" s="1"/>
  <c r="Q704" i="2" s="1"/>
  <c r="P809" i="2" a="1"/>
  <c r="P809" i="2" s="1"/>
  <c r="Q809" i="2" s="1"/>
  <c r="P155" i="2" a="1"/>
  <c r="P155" i="2" s="1"/>
  <c r="Q155" i="2" s="1"/>
  <c r="P526" i="2" a="1"/>
  <c r="P526" i="2" s="1"/>
  <c r="Q526" i="2" s="1"/>
  <c r="P37" i="2" a="1"/>
  <c r="P37" i="2" s="1"/>
  <c r="Q37" i="2" s="1"/>
  <c r="P780" i="2" a="1"/>
  <c r="P780" i="2" s="1"/>
  <c r="Q780" i="2" s="1"/>
  <c r="R780" i="2" s="1"/>
  <c r="P236" i="2" a="1"/>
  <c r="P236" i="2" s="1"/>
  <c r="Q236" i="2" s="1"/>
  <c r="P432" i="2" a="1"/>
  <c r="P432" i="2" s="1"/>
  <c r="Q432" i="2" s="1"/>
  <c r="P271" i="2" a="1"/>
  <c r="P271" i="2" s="1"/>
  <c r="Q271" i="2" s="1"/>
  <c r="R271" i="2" s="1"/>
  <c r="P400" i="2" a="1"/>
  <c r="P400" i="2" s="1"/>
  <c r="Q400" i="2" s="1"/>
  <c r="R400" i="2" s="1"/>
  <c r="P248" i="2" a="1"/>
  <c r="P248" i="2" s="1"/>
  <c r="Q248" i="2" s="1"/>
  <c r="R248" i="2" s="1"/>
  <c r="P604" i="2" a="1"/>
  <c r="P604" i="2" s="1"/>
  <c r="Q604" i="2" s="1"/>
  <c r="R604" i="2" s="1"/>
  <c r="P748" i="2" a="1"/>
  <c r="P748" i="2" s="1"/>
  <c r="Q748" i="2" s="1"/>
  <c r="P958" i="2" a="1"/>
  <c r="P958" i="2" s="1"/>
  <c r="Q958" i="2" s="1"/>
  <c r="P177" i="2" a="1"/>
  <c r="P177" i="2" s="1"/>
  <c r="Q177" i="2" s="1"/>
  <c r="P23" i="2" a="1"/>
  <c r="P23" i="2" s="1"/>
  <c r="Q23" i="2" s="1"/>
  <c r="R23" i="2" s="1"/>
  <c r="P19" i="2" a="1"/>
  <c r="P19" i="2" s="1"/>
  <c r="Q19" i="2" s="1"/>
  <c r="R19" i="2" s="1"/>
  <c r="P431" i="2" a="1"/>
  <c r="P431" i="2" s="1"/>
  <c r="Q431" i="2" s="1"/>
  <c r="R431" i="2" s="1"/>
  <c r="P736" i="2" a="1"/>
  <c r="P736" i="2" s="1"/>
  <c r="Q736" i="2" s="1"/>
  <c r="P862" i="2" a="1"/>
  <c r="P862" i="2" s="1"/>
  <c r="Q862" i="2" s="1"/>
  <c r="P183" i="2" a="1"/>
  <c r="P183" i="2" s="1"/>
  <c r="Q183" i="2" s="1"/>
  <c r="R183" i="2" s="1"/>
  <c r="P587" i="2" a="1"/>
  <c r="P587" i="2" s="1"/>
  <c r="Q587" i="2" s="1"/>
  <c r="R587" i="2" s="1"/>
  <c r="P996" i="2" a="1"/>
  <c r="P996" i="2" s="1"/>
  <c r="Q996" i="2" s="1"/>
  <c r="R996" i="2" s="1"/>
  <c r="P389" i="2" a="1"/>
  <c r="P389" i="2" s="1"/>
  <c r="Q389" i="2" s="1"/>
  <c r="R389" i="2" s="1"/>
  <c r="P955" i="2" a="1"/>
  <c r="P955" i="2" s="1"/>
  <c r="Q955" i="2" s="1"/>
  <c r="P193" i="2" a="1"/>
  <c r="P193" i="2" s="1"/>
  <c r="Q193" i="2" s="1"/>
  <c r="P224" i="2" a="1"/>
  <c r="P224" i="2" s="1"/>
  <c r="Q224" i="2" s="1"/>
  <c r="R224" i="2" s="1"/>
  <c r="P979" i="2" a="1"/>
  <c r="P979" i="2" s="1"/>
  <c r="Q979" i="2" s="1"/>
  <c r="R979" i="2" s="1"/>
  <c r="P410" i="2" a="1"/>
  <c r="P410" i="2" s="1"/>
  <c r="Q410" i="2" s="1"/>
  <c r="R410" i="2" s="1"/>
  <c r="P595" i="2" a="1"/>
  <c r="P595" i="2" s="1"/>
  <c r="Q595" i="2" s="1"/>
  <c r="R595" i="2" s="1"/>
  <c r="P307" i="2" a="1"/>
  <c r="P307" i="2" s="1"/>
  <c r="Q307" i="2" s="1"/>
  <c r="P180" i="2" a="1"/>
  <c r="P180" i="2" s="1"/>
  <c r="Q180" i="2" s="1"/>
  <c r="R180" i="2" s="1"/>
  <c r="P655" i="2" a="1"/>
  <c r="P655" i="2" s="1"/>
  <c r="Q655" i="2" s="1"/>
  <c r="R655" i="2" s="1"/>
  <c r="P62" i="2" a="1"/>
  <c r="P62" i="2" s="1"/>
  <c r="Q62" i="2" s="1"/>
  <c r="R62" i="2" s="1"/>
  <c r="P774" i="2" a="1"/>
  <c r="P774" i="2" s="1"/>
  <c r="Q774" i="2" s="1"/>
  <c r="R774" i="2" s="1"/>
  <c r="P260" i="2" a="1"/>
  <c r="P260" i="2" s="1"/>
  <c r="Q260" i="2" s="1"/>
  <c r="R260" i="2" s="1"/>
  <c r="P97" i="2" a="1"/>
  <c r="P97" i="2" s="1"/>
  <c r="Q97" i="2" s="1"/>
  <c r="R97" i="2" s="1"/>
  <c r="P907" i="2" a="1"/>
  <c r="P907" i="2" s="1"/>
  <c r="Q907" i="2" s="1"/>
  <c r="R907" i="2" s="1"/>
  <c r="P610" i="2" a="1"/>
  <c r="P610" i="2" s="1"/>
  <c r="Q610" i="2" s="1"/>
  <c r="R610" i="2" s="1"/>
  <c r="P493" i="2" a="1"/>
  <c r="P493" i="2" s="1"/>
  <c r="Q493" i="2" s="1"/>
  <c r="R493" i="2" s="1"/>
  <c r="P87" i="2" a="1"/>
  <c r="P87" i="2" s="1"/>
  <c r="Q87" i="2" s="1"/>
  <c r="R87" i="2" s="1"/>
  <c r="P21" i="2" a="1"/>
  <c r="P21" i="2" s="1"/>
  <c r="Q21" i="2" s="1"/>
  <c r="R21" i="2" s="1"/>
  <c r="P1002" i="2" a="1"/>
  <c r="P1002" i="2" s="1"/>
  <c r="Q1002" i="2" s="1"/>
  <c r="P298" i="2" a="1"/>
  <c r="P298" i="2" s="1"/>
  <c r="Q298" i="2" s="1"/>
  <c r="P893" i="2" a="1"/>
  <c r="P893" i="2" s="1"/>
  <c r="Q893" i="2" s="1"/>
  <c r="R893" i="2" s="1"/>
  <c r="P172" i="2" a="1"/>
  <c r="P172" i="2" s="1"/>
  <c r="Q172" i="2" s="1"/>
  <c r="R172" i="2" s="1"/>
  <c r="P184" i="2" a="1"/>
  <c r="P184" i="2" s="1"/>
  <c r="Q184" i="2" s="1"/>
  <c r="R184" i="2" s="1"/>
  <c r="P974" i="2" a="1"/>
  <c r="P974" i="2" s="1"/>
  <c r="Q974" i="2" s="1"/>
  <c r="R974" i="2" s="1"/>
  <c r="P491" i="2" a="1"/>
  <c r="P491" i="2" s="1"/>
  <c r="Q491" i="2" s="1"/>
  <c r="P926" i="2" a="1"/>
  <c r="P926" i="2" s="1"/>
  <c r="Q926" i="2" s="1"/>
  <c r="R926" i="2" s="1"/>
  <c r="P151" i="2" a="1"/>
  <c r="P151" i="2" s="1"/>
  <c r="Q151" i="2" s="1"/>
  <c r="P91" i="2" a="1"/>
  <c r="P91" i="2" s="1"/>
  <c r="Q91" i="2" s="1"/>
  <c r="P388" i="2" a="1"/>
  <c r="P388" i="2" s="1"/>
  <c r="Q388" i="2" s="1"/>
  <c r="R388" i="2" s="1"/>
  <c r="P313" i="2" a="1"/>
  <c r="P313" i="2" s="1"/>
  <c r="Q313" i="2" s="1"/>
  <c r="R313" i="2" s="1"/>
  <c r="P813" i="2" a="1"/>
  <c r="P813" i="2" s="1"/>
  <c r="Q813" i="2" s="1"/>
  <c r="P903" i="2" a="1"/>
  <c r="P903" i="2" s="1"/>
  <c r="Q903" i="2" s="1"/>
  <c r="P912" i="2" a="1"/>
  <c r="P912" i="2" s="1"/>
  <c r="Q912" i="2" s="1"/>
  <c r="R912" i="2" s="1"/>
  <c r="P216" i="2" a="1"/>
  <c r="P216" i="2" s="1"/>
  <c r="Q216" i="2" s="1"/>
  <c r="R216" i="2" s="1"/>
  <c r="P339" i="2" a="1"/>
  <c r="P339" i="2" s="1"/>
  <c r="Q339" i="2" s="1"/>
  <c r="R339" i="2" s="1"/>
  <c r="P531" i="2" a="1"/>
  <c r="P531" i="2" s="1"/>
  <c r="Q531" i="2" s="1"/>
  <c r="R531" i="2" s="1"/>
  <c r="P877" i="2" a="1"/>
  <c r="P877" i="2" s="1"/>
  <c r="Q877" i="2" s="1"/>
  <c r="P788" i="2" a="1"/>
  <c r="P788" i="2" s="1"/>
  <c r="Q788" i="2" s="1"/>
  <c r="P689" i="2" a="1"/>
  <c r="P689" i="2" s="1"/>
  <c r="Q689" i="2" s="1"/>
  <c r="P122" i="2" a="1"/>
  <c r="P122" i="2" s="1"/>
  <c r="Q122" i="2" s="1"/>
  <c r="P448" i="2" a="1"/>
  <c r="P448" i="2" s="1"/>
  <c r="Q448" i="2" s="1"/>
  <c r="R448" i="2" s="1"/>
  <c r="P719" i="2" a="1"/>
  <c r="P719" i="2" s="1"/>
  <c r="Q719" i="2" s="1"/>
  <c r="P192" i="2" a="1"/>
  <c r="P192" i="2" s="1"/>
  <c r="Q192" i="2" s="1"/>
  <c r="P681" i="2" a="1"/>
  <c r="P681" i="2" s="1"/>
  <c r="Q681" i="2" s="1"/>
  <c r="P81" i="2" a="1"/>
  <c r="P81" i="2" s="1"/>
  <c r="Q81" i="2" s="1"/>
  <c r="R81" i="2" s="1"/>
  <c r="P330" i="2" a="1"/>
  <c r="P330" i="2" s="1"/>
  <c r="Q330" i="2" s="1"/>
  <c r="R330" i="2" s="1"/>
  <c r="P938" i="2" a="1"/>
  <c r="P938" i="2" s="1"/>
  <c r="Q938" i="2" s="1"/>
  <c r="R938" i="2" s="1"/>
  <c r="P55" i="2" a="1"/>
  <c r="P55" i="2" s="1"/>
  <c r="Q55" i="2" s="1"/>
  <c r="R55" i="2" s="1"/>
  <c r="P254" i="2" a="1"/>
  <c r="P254" i="2" s="1"/>
  <c r="Q254" i="2" s="1"/>
  <c r="P95" i="2" a="1"/>
  <c r="P95" i="2" s="1"/>
  <c r="Q95" i="2" s="1"/>
  <c r="P310" i="2" a="1"/>
  <c r="P310" i="2" s="1"/>
  <c r="Q310" i="2" s="1"/>
  <c r="P620" i="2" a="1"/>
  <c r="P620" i="2" s="1"/>
  <c r="Q620" i="2" s="1"/>
  <c r="P718" i="2" a="1"/>
  <c r="P718" i="2" s="1"/>
  <c r="Q718" i="2" s="1"/>
  <c r="R718" i="2" s="1"/>
  <c r="P584" i="2" a="1"/>
  <c r="P584" i="2" s="1"/>
  <c r="Q584" i="2" s="1"/>
  <c r="R584" i="2" s="1"/>
  <c r="P340" i="2" a="1"/>
  <c r="P340" i="2" s="1"/>
  <c r="Q340" i="2" s="1"/>
  <c r="P332" i="2" a="1"/>
  <c r="P332" i="2" s="1"/>
  <c r="Q332" i="2" s="1"/>
  <c r="P115" i="2" a="1"/>
  <c r="P115" i="2" s="1"/>
  <c r="Q115" i="2" s="1"/>
  <c r="R115" i="2" s="1"/>
  <c r="P648" i="2" a="1"/>
  <c r="P648" i="2" s="1"/>
  <c r="Q648" i="2" s="1"/>
  <c r="R648" i="2" s="1"/>
  <c r="P626" i="2" a="1"/>
  <c r="P626" i="2" s="1"/>
  <c r="Q626" i="2" s="1"/>
  <c r="R626" i="2" s="1"/>
  <c r="P741" i="2" a="1"/>
  <c r="P741" i="2" s="1"/>
  <c r="Q741" i="2" s="1"/>
  <c r="R741" i="2" s="1"/>
  <c r="P716" i="2" a="1"/>
  <c r="P716" i="2" s="1"/>
  <c r="Q716" i="2" s="1"/>
  <c r="P858" i="2" a="1"/>
  <c r="P858" i="2" s="1"/>
  <c r="Q858" i="2" s="1"/>
  <c r="P635" i="2" a="1"/>
  <c r="P635" i="2" s="1"/>
  <c r="Q635" i="2" s="1"/>
  <c r="P135" i="2" a="1"/>
  <c r="P135" i="2" s="1"/>
  <c r="Q135" i="2" s="1"/>
  <c r="P782" i="2" a="1"/>
  <c r="P782" i="2" s="1"/>
  <c r="Q782" i="2" s="1"/>
  <c r="R782" i="2" s="1"/>
  <c r="P60" i="2" a="1"/>
  <c r="P60" i="2" s="1"/>
  <c r="Q60" i="2" s="1"/>
  <c r="R60" i="2" s="1"/>
  <c r="P886" i="2" a="1"/>
  <c r="P886" i="2" s="1"/>
  <c r="Q886" i="2" s="1"/>
  <c r="P341" i="2" a="1"/>
  <c r="P341" i="2" s="1"/>
  <c r="Q341" i="2" s="1"/>
  <c r="P767" i="2" a="1"/>
  <c r="P767" i="2" s="1"/>
  <c r="Q767" i="2" s="1"/>
  <c r="R767" i="2" s="1"/>
  <c r="P591" i="2" a="1"/>
  <c r="P591" i="2" s="1"/>
  <c r="Q591" i="2" s="1"/>
  <c r="R591" i="2" s="1"/>
  <c r="P282" i="2" a="1"/>
  <c r="P282" i="2" s="1"/>
  <c r="Q282" i="2" s="1"/>
  <c r="R282" i="2" s="1"/>
  <c r="P760" i="2" a="1"/>
  <c r="P760" i="2" s="1"/>
  <c r="Q760" i="2" s="1"/>
  <c r="R760" i="2" s="1"/>
  <c r="P189" i="2" a="1"/>
  <c r="P189" i="2" s="1"/>
  <c r="Q189" i="2" s="1"/>
  <c r="P238" i="2" a="1"/>
  <c r="P238" i="2" s="1"/>
  <c r="Q238" i="2" s="1"/>
  <c r="P944" i="2" a="1"/>
  <c r="P944" i="2" s="1"/>
  <c r="Q944" i="2" s="1"/>
  <c r="P998" i="2" a="1"/>
  <c r="P998" i="2" s="1"/>
  <c r="Q998" i="2" s="1"/>
  <c r="R998" i="2" s="1"/>
  <c r="P779" i="2" a="1"/>
  <c r="P779" i="2" s="1"/>
  <c r="Q779" i="2" s="1"/>
  <c r="P884" i="2" a="1"/>
  <c r="P884" i="2" s="1"/>
  <c r="Q884" i="2" s="1"/>
  <c r="R884" i="2" s="1"/>
  <c r="P529" i="2" a="1"/>
  <c r="P529" i="2" s="1"/>
  <c r="Q529" i="2" s="1"/>
  <c r="R529" i="2" s="1"/>
  <c r="P511" i="2" a="1"/>
  <c r="P511" i="2" s="1"/>
  <c r="Q511" i="2" s="1"/>
  <c r="R511" i="2" s="1"/>
  <c r="P467" i="2" a="1"/>
  <c r="P467" i="2" s="1"/>
  <c r="Q467" i="2" s="1"/>
  <c r="R467" i="2" s="1"/>
  <c r="P572" i="2" a="1"/>
  <c r="P572" i="2" s="1"/>
  <c r="Q572" i="2" s="1"/>
  <c r="R572" i="2" s="1"/>
  <c r="P547" i="2" a="1"/>
  <c r="P547" i="2" s="1"/>
  <c r="Q547" i="2" s="1"/>
  <c r="R547" i="2" s="1"/>
  <c r="P440" i="2" a="1"/>
  <c r="P440" i="2" s="1"/>
  <c r="Q440" i="2" s="1"/>
  <c r="R440" i="2" s="1"/>
  <c r="P583" i="2" a="1"/>
  <c r="P583" i="2" s="1"/>
  <c r="Q583" i="2" s="1"/>
  <c r="R583" i="2" s="1"/>
  <c r="P306" i="2" a="1"/>
  <c r="P306" i="2" s="1"/>
  <c r="Q306" i="2" s="1"/>
  <c r="R306" i="2" s="1"/>
  <c r="P243" i="2" a="1"/>
  <c r="P243" i="2" s="1"/>
  <c r="Q243" i="2" s="1"/>
  <c r="P598" i="2" a="1"/>
  <c r="P598" i="2" s="1"/>
  <c r="Q598" i="2" s="1"/>
  <c r="R598" i="2" s="1"/>
  <c r="P514" i="2" a="1"/>
  <c r="P514" i="2" s="1"/>
  <c r="Q514" i="2" s="1"/>
  <c r="R514" i="2" s="1"/>
  <c r="P96" i="2" a="1"/>
  <c r="P96" i="2" s="1"/>
  <c r="Q96" i="2" s="1"/>
  <c r="P911" i="2" a="1"/>
  <c r="P911" i="2" s="1"/>
  <c r="Q911" i="2" s="1"/>
  <c r="P280" i="2" a="1"/>
  <c r="P280" i="2" s="1"/>
  <c r="Q280" i="2" s="1"/>
  <c r="P314" i="2" a="1"/>
  <c r="P314" i="2" s="1"/>
  <c r="Q314" i="2" s="1"/>
  <c r="R314" i="2" s="1"/>
  <c r="P513" i="2" a="1"/>
  <c r="P513" i="2" s="1"/>
  <c r="Q513" i="2" s="1"/>
  <c r="R513" i="2" s="1"/>
  <c r="P936" i="2" a="1"/>
  <c r="P936" i="2" s="1"/>
  <c r="Q936" i="2" s="1"/>
  <c r="R936" i="2" s="1"/>
  <c r="P634" i="2" a="1"/>
  <c r="P634" i="2" s="1"/>
  <c r="Q634" i="2" s="1"/>
  <c r="R634" i="2" s="1"/>
  <c r="P367" i="2" a="1"/>
  <c r="P367" i="2" s="1"/>
  <c r="Q367" i="2" s="1"/>
  <c r="R367" i="2" s="1"/>
  <c r="P44" i="2" a="1"/>
  <c r="P44" i="2" s="1"/>
  <c r="Q44" i="2" s="1"/>
  <c r="R44" i="2" s="1"/>
  <c r="P581" i="2" a="1"/>
  <c r="P581" i="2" s="1"/>
  <c r="Q581" i="2" s="1"/>
  <c r="P630" i="2" a="1"/>
  <c r="P630" i="2" s="1"/>
  <c r="Q630" i="2" s="1"/>
  <c r="P756" i="2" a="1"/>
  <c r="P756" i="2" s="1"/>
  <c r="Q756" i="2" s="1"/>
  <c r="R756" i="2" s="1"/>
  <c r="P414" i="2" a="1"/>
  <c r="P414" i="2" s="1"/>
  <c r="Q414" i="2" s="1"/>
  <c r="R414" i="2" s="1"/>
  <c r="P221" i="2" a="1"/>
  <c r="P221" i="2" s="1"/>
  <c r="Q221" i="2" s="1"/>
  <c r="R221" i="2" s="1"/>
  <c r="P143" i="2" a="1"/>
  <c r="P143" i="2" s="1"/>
  <c r="Q143" i="2" s="1"/>
  <c r="P777" i="2" a="1"/>
  <c r="P777" i="2" s="1"/>
  <c r="Q777" i="2" s="1"/>
  <c r="R777" i="2" s="1"/>
  <c r="P577" i="2" a="1"/>
  <c r="P577" i="2" s="1"/>
  <c r="Q577" i="2" s="1"/>
  <c r="R577" i="2" s="1"/>
  <c r="P665" i="2" a="1"/>
  <c r="P665" i="2" s="1"/>
  <c r="Q665" i="2" s="1"/>
  <c r="R665" i="2" s="1"/>
  <c r="P726" i="2" a="1"/>
  <c r="P726" i="2" s="1"/>
  <c r="Q726" i="2" s="1"/>
  <c r="R726" i="2" s="1"/>
  <c r="P153" i="2" a="1"/>
  <c r="P153" i="2" s="1"/>
  <c r="Q153" i="2" s="1"/>
  <c r="P796" i="2" a="1"/>
  <c r="P796" i="2" s="1"/>
  <c r="Q796" i="2" s="1"/>
  <c r="R796" i="2" s="1"/>
  <c r="P520" i="2" a="1"/>
  <c r="P520" i="2" s="1"/>
  <c r="Q520" i="2" s="1"/>
  <c r="P677" i="2" a="1"/>
  <c r="P677" i="2" s="1"/>
  <c r="Q677" i="2" s="1"/>
  <c r="R677" i="2" s="1"/>
  <c r="P154" i="2" a="1"/>
  <c r="P154" i="2" s="1"/>
  <c r="Q154" i="2" s="1"/>
  <c r="P798" i="2" a="1"/>
  <c r="P798" i="2" s="1"/>
  <c r="Q798" i="2" s="1"/>
  <c r="R798" i="2" s="1"/>
  <c r="P919" i="2" a="1"/>
  <c r="P919" i="2" s="1"/>
  <c r="Q919" i="2" s="1"/>
  <c r="P891" i="2" a="1"/>
  <c r="P891" i="2" s="1"/>
  <c r="Q891" i="2" s="1"/>
  <c r="P13" i="2" a="1"/>
  <c r="P13" i="2" s="1"/>
  <c r="Q13" i="2" s="1"/>
  <c r="R13" i="2" s="1"/>
  <c r="P138" i="2" a="1"/>
  <c r="P138" i="2" s="1"/>
  <c r="Q138" i="2" s="1"/>
  <c r="R138" i="2" s="1"/>
  <c r="P227" i="2" a="1"/>
  <c r="P227" i="2" s="1"/>
  <c r="Q227" i="2" s="1"/>
  <c r="R227" i="2" s="1"/>
  <c r="P72" i="2" a="1"/>
  <c r="P72" i="2" s="1"/>
  <c r="Q72" i="2" s="1"/>
  <c r="R72" i="2" s="1"/>
  <c r="P441" i="2" a="1"/>
  <c r="P441" i="2" s="1"/>
  <c r="Q441" i="2" s="1"/>
  <c r="P668" i="2" a="1"/>
  <c r="P668" i="2" s="1"/>
  <c r="Q668" i="2" s="1"/>
  <c r="P495" i="2" a="1"/>
  <c r="P495" i="2" s="1"/>
  <c r="Q495" i="2" s="1"/>
  <c r="P643" i="2" a="1"/>
  <c r="P643" i="2" s="1"/>
  <c r="Q643" i="2" s="1"/>
  <c r="R643" i="2" s="1"/>
  <c r="P337" i="2" a="1"/>
  <c r="P337" i="2" s="1"/>
  <c r="Q337" i="2" s="1"/>
  <c r="R337" i="2" s="1"/>
  <c r="P309" i="2" a="1"/>
  <c r="P309" i="2" s="1"/>
  <c r="Q309" i="2" s="1"/>
  <c r="R309" i="2" s="1"/>
  <c r="P897" i="2" a="1"/>
  <c r="P897" i="2" s="1"/>
  <c r="Q897" i="2" s="1"/>
  <c r="P445" i="2" a="1"/>
  <c r="P445" i="2" s="1"/>
  <c r="Q445" i="2" s="1"/>
  <c r="P181" i="2" a="1"/>
  <c r="P181" i="2" s="1"/>
  <c r="Q181" i="2" s="1"/>
  <c r="R181" i="2" s="1"/>
  <c r="P644" i="2" a="1"/>
  <c r="P644" i="2" s="1"/>
  <c r="Q644" i="2" s="1"/>
  <c r="R644" i="2" s="1"/>
  <c r="P8" i="2" a="1"/>
  <c r="P8" i="2" s="1"/>
  <c r="Q8" i="2" s="1"/>
  <c r="R8" i="2" s="1"/>
  <c r="P434" i="2" a="1"/>
  <c r="P434" i="2" s="1"/>
  <c r="Q434" i="2" s="1"/>
  <c r="R434" i="2" s="1"/>
  <c r="P41" i="2" a="1"/>
  <c r="P41" i="2" s="1"/>
  <c r="Q41" i="2" s="1"/>
  <c r="P952" i="2" a="1"/>
  <c r="P952" i="2" s="1"/>
  <c r="Q952" i="2" s="1"/>
  <c r="R952" i="2" s="1"/>
  <c r="P498" i="2" a="1"/>
  <c r="P498" i="2" s="1"/>
  <c r="Q498" i="2" s="1"/>
  <c r="P50" i="2" a="1"/>
  <c r="P50" i="2" s="1"/>
  <c r="Q50" i="2" s="1"/>
  <c r="R50" i="2" s="1"/>
  <c r="P71" i="2" a="1"/>
  <c r="P71" i="2" s="1"/>
  <c r="Q71" i="2" s="1"/>
  <c r="R71" i="2" s="1"/>
  <c r="P640" i="2" a="1"/>
  <c r="P640" i="2" s="1"/>
  <c r="Q640" i="2" s="1"/>
  <c r="R640" i="2" s="1"/>
  <c r="P836" i="2" a="1"/>
  <c r="P836" i="2" s="1"/>
  <c r="Q836" i="2" s="1"/>
  <c r="P460" i="2" a="1"/>
  <c r="P460" i="2" s="1"/>
  <c r="Q460" i="2" s="1"/>
  <c r="P456" i="2" a="1"/>
  <c r="P456" i="2" s="1"/>
  <c r="Q456" i="2" s="1"/>
  <c r="R456" i="2" s="1"/>
  <c r="P16" i="2" a="1"/>
  <c r="P16" i="2" s="1"/>
  <c r="Q16" i="2" s="1"/>
  <c r="R16" i="2" s="1"/>
  <c r="P645" i="2" a="1"/>
  <c r="P645" i="2" s="1"/>
  <c r="Q645" i="2" s="1"/>
  <c r="R645" i="2" s="1"/>
  <c r="P775" i="2" a="1"/>
  <c r="P775" i="2" s="1"/>
  <c r="Q775" i="2" s="1"/>
  <c r="R775" i="2" s="1"/>
  <c r="P185" i="2" a="1"/>
  <c r="P185" i="2" s="1"/>
  <c r="Q185" i="2" s="1"/>
  <c r="P349" i="2" a="1"/>
  <c r="P349" i="2" s="1"/>
  <c r="Q349" i="2" s="1"/>
  <c r="R349" i="2" s="1"/>
  <c r="P278" i="2" a="1"/>
  <c r="P278" i="2" s="1"/>
  <c r="Q278" i="2" s="1"/>
  <c r="P828" i="2" a="1"/>
  <c r="P828" i="2" s="1"/>
  <c r="Q828" i="2" s="1"/>
  <c r="P355" i="2" a="1"/>
  <c r="P355" i="2" s="1"/>
  <c r="Q355" i="2" s="1"/>
  <c r="R355" i="2" s="1"/>
  <c r="P296" i="2" a="1"/>
  <c r="P296" i="2" s="1"/>
  <c r="Q296" i="2" s="1"/>
  <c r="R296" i="2" s="1"/>
  <c r="P712" i="2" a="1"/>
  <c r="P712" i="2" s="1"/>
  <c r="Q712" i="2" s="1"/>
  <c r="P480" i="2" a="1"/>
  <c r="P480" i="2" s="1"/>
  <c r="Q480" i="2" s="1"/>
  <c r="R480" i="2" s="1"/>
  <c r="P934" i="2" a="1"/>
  <c r="P934" i="2" s="1"/>
  <c r="Q934" i="2" s="1"/>
  <c r="R934" i="2" s="1"/>
  <c r="P692" i="2" a="1"/>
  <c r="P692" i="2" s="1"/>
  <c r="Q692" i="2" s="1"/>
  <c r="R692" i="2" s="1"/>
  <c r="P781" i="2" a="1"/>
  <c r="P781" i="2" s="1"/>
  <c r="Q781" i="2" s="1"/>
  <c r="R781" i="2" s="1"/>
  <c r="P698" i="2" a="1"/>
  <c r="P698" i="2" s="1"/>
  <c r="Q698" i="2" s="1"/>
  <c r="R698" i="2" s="1"/>
  <c r="P173" i="2" a="1"/>
  <c r="P173" i="2" s="1"/>
  <c r="Q173" i="2" s="1"/>
  <c r="P159" i="2" a="1"/>
  <c r="P159" i="2" s="1"/>
  <c r="Q159" i="2" s="1"/>
  <c r="R159" i="2" s="1"/>
  <c r="P931" i="2" a="1"/>
  <c r="P931" i="2" s="1"/>
  <c r="Q931" i="2" s="1"/>
  <c r="R931" i="2" s="1"/>
  <c r="P987" i="2" a="1"/>
  <c r="P987" i="2" s="1"/>
  <c r="Q987" i="2" s="1"/>
  <c r="P792" i="2" a="1"/>
  <c r="P792" i="2" s="1"/>
  <c r="Q792" i="2" s="1"/>
  <c r="R792" i="2" s="1"/>
  <c r="P841" i="2" a="1"/>
  <c r="P841" i="2" s="1"/>
  <c r="Q841" i="2" s="1"/>
  <c r="R841" i="2" s="1"/>
  <c r="P528" i="2" a="1"/>
  <c r="P528" i="2" s="1"/>
  <c r="Q528" i="2" s="1"/>
  <c r="R528" i="2" s="1"/>
  <c r="P472" i="2" a="1"/>
  <c r="P472" i="2" s="1"/>
  <c r="Q472" i="2" s="1"/>
  <c r="P923" i="2" a="1"/>
  <c r="P923" i="2" s="1"/>
  <c r="Q923" i="2" s="1"/>
  <c r="R923" i="2" s="1"/>
  <c r="P318" i="2" a="1"/>
  <c r="P318" i="2" s="1"/>
  <c r="Q318" i="2" s="1"/>
  <c r="R318" i="2" s="1"/>
  <c r="P76" i="2" a="1"/>
  <c r="P76" i="2" s="1"/>
  <c r="Q76" i="2" s="1"/>
  <c r="R76" i="2" s="1"/>
  <c r="P866" i="2" a="1"/>
  <c r="P866" i="2" s="1"/>
  <c r="Q866" i="2" s="1"/>
  <c r="R866" i="2" s="1"/>
  <c r="P971" i="2" a="1"/>
  <c r="P971" i="2" s="1"/>
  <c r="Q971" i="2" s="1"/>
  <c r="R971" i="2" s="1"/>
  <c r="P729" i="2" a="1"/>
  <c r="P729" i="2" s="1"/>
  <c r="Q729" i="2" s="1"/>
  <c r="R729" i="2" s="1"/>
  <c r="P488" i="2" a="1"/>
  <c r="P488" i="2" s="1"/>
  <c r="Q488" i="2" s="1"/>
  <c r="P687" i="2" a="1"/>
  <c r="P687" i="2" s="1"/>
  <c r="Q687" i="2" s="1"/>
  <c r="P420" i="2" a="1"/>
  <c r="P420" i="2" s="1"/>
  <c r="Q420" i="2" s="1"/>
  <c r="R420" i="2" s="1"/>
  <c r="P10" i="2" a="1"/>
  <c r="P10" i="2" s="1"/>
  <c r="Q10" i="2" s="1"/>
  <c r="R10" i="2" s="1"/>
  <c r="P200" i="2" a="1"/>
  <c r="P200" i="2" s="1"/>
  <c r="Q200" i="2" s="1"/>
  <c r="P32" i="2" a="1"/>
  <c r="P32" i="2" s="1"/>
  <c r="Q32" i="2" s="1"/>
  <c r="P196" i="2" a="1"/>
  <c r="P196" i="2" s="1"/>
  <c r="Q196" i="2" s="1"/>
  <c r="R196" i="2" s="1"/>
  <c r="P609" i="2" a="1"/>
  <c r="P609" i="2" s="1"/>
  <c r="Q609" i="2" s="1"/>
  <c r="R609" i="2" s="1"/>
  <c r="P567" i="2" a="1"/>
  <c r="P567" i="2" s="1"/>
  <c r="Q567" i="2" s="1"/>
  <c r="R567" i="2" s="1"/>
  <c r="P17" i="2" a="1"/>
  <c r="P17" i="2" s="1"/>
  <c r="Q17" i="2" s="1"/>
  <c r="R17" i="2" s="1"/>
  <c r="P941" i="2" a="1"/>
  <c r="P941" i="2" s="1"/>
  <c r="Q941" i="2" s="1"/>
  <c r="P948" i="2" a="1"/>
  <c r="P948" i="2" s="1"/>
  <c r="Q948" i="2" s="1"/>
  <c r="R948" i="2" s="1"/>
  <c r="P616" i="2" a="1"/>
  <c r="P616" i="2" s="1"/>
  <c r="Q616" i="2" s="1"/>
  <c r="R616" i="2" s="1"/>
  <c r="P164" i="2" a="1"/>
  <c r="P164" i="2" s="1"/>
  <c r="Q164" i="2" s="1"/>
  <c r="R164" i="2" s="1"/>
  <c r="P283" i="2" a="1"/>
  <c r="P283" i="2" s="1"/>
  <c r="Q283" i="2" s="1"/>
  <c r="R283" i="2" s="1"/>
  <c r="P545" i="2" a="1"/>
  <c r="P545" i="2" s="1"/>
  <c r="Q545" i="2" s="1"/>
  <c r="R545" i="2" s="1"/>
  <c r="P105" i="2" a="1"/>
  <c r="P105" i="2" s="1"/>
  <c r="Q105" i="2" s="1"/>
  <c r="R105" i="2" s="1"/>
  <c r="P795" i="2" a="1"/>
  <c r="P795" i="2" s="1"/>
  <c r="Q795" i="2" s="1"/>
  <c r="P477" i="2" a="1"/>
  <c r="P477" i="2" s="1"/>
  <c r="Q477" i="2" s="1"/>
  <c r="R477" i="2" s="1"/>
  <c r="P463" i="2" a="1"/>
  <c r="P463" i="2" s="1"/>
  <c r="Q463" i="2" s="1"/>
  <c r="R463" i="2" s="1"/>
  <c r="P35" i="2" a="1"/>
  <c r="P35" i="2" s="1"/>
  <c r="Q35" i="2" s="1"/>
  <c r="R35" i="2" s="1"/>
  <c r="P981" i="2" a="1"/>
  <c r="P981" i="2" s="1"/>
  <c r="Q981" i="2" s="1"/>
  <c r="R981" i="2" s="1"/>
  <c r="P603" i="2" a="1"/>
  <c r="P603" i="2" s="1"/>
  <c r="Q603" i="2" s="1"/>
  <c r="R603" i="2" s="1"/>
  <c r="P619" i="2" a="1"/>
  <c r="P619" i="2" s="1"/>
  <c r="Q619" i="2" s="1"/>
  <c r="R619" i="2" s="1"/>
  <c r="P424" i="2" a="1"/>
  <c r="P424" i="2" s="1"/>
  <c r="Q424" i="2" s="1"/>
  <c r="P740" i="2" a="1"/>
  <c r="P740" i="2" s="1"/>
  <c r="Q740" i="2" s="1"/>
  <c r="R740" i="2" s="1"/>
  <c r="P484" i="2" a="1"/>
  <c r="P484" i="2" s="1"/>
  <c r="Q484" i="2" s="1"/>
  <c r="R484" i="2" s="1"/>
  <c r="P319" i="2" a="1"/>
  <c r="P319" i="2" s="1"/>
  <c r="Q319" i="2" s="1"/>
  <c r="R319" i="2" s="1"/>
  <c r="P244" i="2" a="1"/>
  <c r="P244" i="2" s="1"/>
  <c r="Q244" i="2" s="1"/>
  <c r="R244" i="2" s="1"/>
  <c r="P191" i="2" a="1"/>
  <c r="P191" i="2" s="1"/>
  <c r="Q191" i="2" s="1"/>
  <c r="P471" i="2" a="1"/>
  <c r="P471" i="2" s="1"/>
  <c r="Q471" i="2" s="1"/>
  <c r="R471" i="2" s="1"/>
  <c r="P872" i="2" a="1"/>
  <c r="P872" i="2" s="1"/>
  <c r="Q872" i="2" s="1"/>
  <c r="R872" i="2" s="1"/>
  <c r="P92" i="2" a="1"/>
  <c r="P92" i="2" s="1"/>
  <c r="Q92" i="2" s="1"/>
  <c r="R92" i="2" s="1"/>
  <c r="P831" i="2" a="1"/>
  <c r="P831" i="2" s="1"/>
  <c r="Q831" i="2" s="1"/>
  <c r="R831" i="2" s="1"/>
  <c r="P846" i="2" a="1"/>
  <c r="P846" i="2" s="1"/>
  <c r="Q846" i="2" s="1"/>
  <c r="P12" i="2" a="1"/>
  <c r="P12" i="2" s="1"/>
  <c r="Q12" i="2" s="1"/>
  <c r="R12" i="2" s="1"/>
  <c r="P854" i="2" a="1"/>
  <c r="P854" i="2" s="1"/>
  <c r="Q854" i="2" s="1"/>
  <c r="P335" i="2" a="1"/>
  <c r="P335" i="2" s="1"/>
  <c r="Q335" i="2" s="1"/>
  <c r="R335" i="2" s="1"/>
  <c r="P206" i="2" a="1"/>
  <c r="P206" i="2" s="1"/>
  <c r="Q206" i="2" s="1"/>
  <c r="R206" i="2" s="1"/>
  <c r="P976" i="2" a="1"/>
  <c r="P976" i="2" s="1"/>
  <c r="Q976" i="2" s="1"/>
  <c r="R976" i="2" s="1"/>
  <c r="P475" i="2" a="1"/>
  <c r="P475" i="2" s="1"/>
  <c r="Q475" i="2" s="1"/>
  <c r="R475" i="2" s="1"/>
  <c r="P928" i="2" a="1"/>
  <c r="P928" i="2" s="1"/>
  <c r="Q928" i="2" s="1"/>
  <c r="P966" i="2" a="1"/>
  <c r="P966" i="2" s="1"/>
  <c r="Q966" i="2" s="1"/>
  <c r="R966" i="2" s="1"/>
  <c r="P187" i="2" a="1"/>
  <c r="P187" i="2" s="1"/>
  <c r="Q187" i="2" s="1"/>
  <c r="R187" i="2" s="1"/>
  <c r="P361" i="2" a="1"/>
  <c r="P361" i="2" s="1"/>
  <c r="Q361" i="2" s="1"/>
  <c r="R361" i="2" s="1"/>
  <c r="P502" i="2" a="1"/>
  <c r="P502" i="2" s="1"/>
  <c r="Q502" i="2" s="1"/>
  <c r="R502" i="2" s="1"/>
  <c r="P100" i="2" a="1"/>
  <c r="P100" i="2" s="1"/>
  <c r="Q100" i="2" s="1"/>
  <c r="R100" i="2" s="1"/>
  <c r="P814" i="2" a="1"/>
  <c r="P814" i="2" s="1"/>
  <c r="Q814" i="2" s="1"/>
  <c r="R814" i="2" s="1"/>
  <c r="P455" i="2" a="1"/>
  <c r="P455" i="2" s="1"/>
  <c r="Q455" i="2" s="1"/>
  <c r="P160" i="2" a="1"/>
  <c r="P160" i="2" s="1"/>
  <c r="Q160" i="2" s="1"/>
  <c r="R160" i="2" s="1"/>
  <c r="P650" i="2" a="1"/>
  <c r="P650" i="2" s="1"/>
  <c r="Q650" i="2" s="1"/>
  <c r="R650" i="2" s="1"/>
  <c r="P378" i="2" a="1"/>
  <c r="P378" i="2" s="1"/>
  <c r="Q378" i="2" s="1"/>
  <c r="R378" i="2" s="1"/>
  <c r="P624" i="2" a="1"/>
  <c r="P624" i="2" s="1"/>
  <c r="Q624" i="2" s="1"/>
  <c r="R624" i="2" s="1"/>
  <c r="P333" i="2" a="1"/>
  <c r="P333" i="2" s="1"/>
  <c r="Q333" i="2" s="1"/>
  <c r="R333" i="2" s="1"/>
  <c r="P956" i="2" a="1"/>
  <c r="P956" i="2" s="1"/>
  <c r="Q956" i="2" s="1"/>
  <c r="R956" i="2" s="1"/>
  <c r="P673" i="2" a="1"/>
  <c r="P673" i="2" s="1"/>
  <c r="Q673" i="2" s="1"/>
  <c r="R673" i="2" s="1"/>
  <c r="P940" i="2" a="1"/>
  <c r="P940" i="2" s="1"/>
  <c r="Q940" i="2" s="1"/>
  <c r="R940" i="2" s="1"/>
  <c r="P910" i="2" a="1"/>
  <c r="P910" i="2" s="1"/>
  <c r="Q910" i="2" s="1"/>
  <c r="R910" i="2" s="1"/>
  <c r="P544" i="2" a="1"/>
  <c r="P544" i="2" s="1"/>
  <c r="Q544" i="2" s="1"/>
  <c r="P382" i="2" a="1"/>
  <c r="P382" i="2" s="1"/>
  <c r="Q382" i="2" s="1"/>
  <c r="R382" i="2" s="1"/>
  <c r="P86" i="2" a="1"/>
  <c r="P86" i="2" s="1"/>
  <c r="Q86" i="2" s="1"/>
  <c r="R86" i="2" s="1"/>
  <c r="P346" i="2" a="1"/>
  <c r="P346" i="2" s="1"/>
  <c r="Q346" i="2" s="1"/>
  <c r="R346" i="2" s="1"/>
  <c r="P368" i="2" a="1"/>
  <c r="P368" i="2" s="1"/>
  <c r="Q368" i="2" s="1"/>
  <c r="R368" i="2" s="1"/>
  <c r="R965" i="2"/>
  <c r="P789" i="2" a="1"/>
  <c r="P789" i="2" s="1"/>
  <c r="Q789" i="2" s="1"/>
  <c r="R789" i="2" s="1"/>
  <c r="P859" i="2" a="1"/>
  <c r="P859" i="2" s="1"/>
  <c r="Q859" i="2" s="1"/>
  <c r="R859" i="2" s="1"/>
  <c r="P437" i="2" a="1"/>
  <c r="P437" i="2" s="1"/>
  <c r="Q437" i="2" s="1"/>
  <c r="R437" i="2" s="1"/>
  <c r="P962" i="2" a="1"/>
  <c r="P962" i="2" s="1"/>
  <c r="Q962" i="2" s="1"/>
  <c r="R962" i="2" s="1"/>
  <c r="P338" i="2" a="1"/>
  <c r="P338" i="2" s="1"/>
  <c r="Q338" i="2" s="1"/>
  <c r="R338" i="2" s="1"/>
  <c r="P225" i="2" a="1"/>
  <c r="P225" i="2" s="1"/>
  <c r="Q225" i="2" s="1"/>
  <c r="R225" i="2" s="1"/>
  <c r="P899" i="2" a="1"/>
  <c r="P899" i="2" s="1"/>
  <c r="Q899" i="2" s="1"/>
  <c r="R899" i="2" s="1"/>
  <c r="P274" i="2" a="1"/>
  <c r="P274" i="2" s="1"/>
  <c r="Q274" i="2" s="1"/>
  <c r="R274" i="2" s="1"/>
  <c r="P370" i="2" a="1"/>
  <c r="P370" i="2" s="1"/>
  <c r="Q370" i="2" s="1"/>
  <c r="P869" i="2" a="1"/>
  <c r="P869" i="2" s="1"/>
  <c r="Q869" i="2" s="1"/>
  <c r="R869" i="2" s="1"/>
  <c r="P213" i="2" a="1"/>
  <c r="P213" i="2" s="1"/>
  <c r="Q213" i="2" s="1"/>
  <c r="R213" i="2" s="1"/>
  <c r="P861" i="2" a="1"/>
  <c r="P861" i="2" s="1"/>
  <c r="Q861" i="2" s="1"/>
  <c r="R861" i="2" s="1"/>
  <c r="P664" i="2" a="1"/>
  <c r="P664" i="2" s="1"/>
  <c r="Q664" i="2" s="1"/>
  <c r="R664" i="2" s="1"/>
  <c r="P4" i="2" a="1"/>
  <c r="P4" i="2" s="1"/>
  <c r="Q4" i="2" s="1"/>
  <c r="R4" i="2" s="1"/>
  <c r="P921" i="2" a="1"/>
  <c r="P921" i="2" s="1"/>
  <c r="Q921" i="2" s="1"/>
  <c r="R921" i="2" s="1"/>
  <c r="P688" i="2" a="1"/>
  <c r="P688" i="2" s="1"/>
  <c r="Q688" i="2" s="1"/>
  <c r="R688" i="2" s="1"/>
  <c r="R324" i="2"/>
  <c r="P249" i="2" a="1"/>
  <c r="P249" i="2" s="1"/>
  <c r="Q249" i="2" s="1"/>
  <c r="R249" i="2" s="1"/>
  <c r="P744" i="2" a="1"/>
  <c r="P744" i="2" s="1"/>
  <c r="Q744" i="2" s="1"/>
  <c r="P5" i="2" a="1"/>
  <c r="P5" i="2" s="1"/>
  <c r="Q5" i="2" s="1"/>
  <c r="R5" i="2" s="1"/>
  <c r="P758" i="2" a="1"/>
  <c r="P758" i="2" s="1"/>
  <c r="Q758" i="2" s="1"/>
  <c r="P194" i="2" a="1"/>
  <c r="P194" i="2" s="1"/>
  <c r="Q194" i="2" s="1"/>
  <c r="R194" i="2" s="1"/>
  <c r="P57" i="2" a="1"/>
  <c r="P57" i="2" s="1"/>
  <c r="Q57" i="2" s="1"/>
  <c r="R57" i="2" s="1"/>
  <c r="P632" i="2" a="1"/>
  <c r="P632" i="2" s="1"/>
  <c r="Q632" i="2" s="1"/>
  <c r="R632" i="2" s="1"/>
  <c r="P461" i="2" a="1"/>
  <c r="P461" i="2" s="1"/>
  <c r="Q461" i="2" s="1"/>
  <c r="R461" i="2" s="1"/>
  <c r="P614" i="2" a="1"/>
  <c r="P614" i="2" s="1"/>
  <c r="Q614" i="2" s="1"/>
  <c r="R614" i="2" s="1"/>
  <c r="P552" i="2" a="1"/>
  <c r="P552" i="2" s="1"/>
  <c r="Q552" i="2" s="1"/>
  <c r="R552" i="2" s="1"/>
  <c r="P742" i="2" a="1"/>
  <c r="P742" i="2" s="1"/>
  <c r="Q742" i="2" s="1"/>
  <c r="R742" i="2" s="1"/>
  <c r="P522" i="2" a="1"/>
  <c r="P522" i="2" s="1"/>
  <c r="Q522" i="2" s="1"/>
  <c r="R522" i="2" s="1"/>
  <c r="P179" i="2" a="1"/>
  <c r="P179" i="2" s="1"/>
  <c r="Q179" i="2" s="1"/>
  <c r="R179" i="2" s="1"/>
  <c r="P571" i="2" a="1"/>
  <c r="P571" i="2" s="1"/>
  <c r="Q571" i="2" s="1"/>
  <c r="R571" i="2" s="1"/>
  <c r="P359" i="2" a="1"/>
  <c r="P359" i="2" s="1"/>
  <c r="Q359" i="2" s="1"/>
  <c r="R359" i="2" s="1"/>
  <c r="P908" i="2" a="1"/>
  <c r="P908" i="2" s="1"/>
  <c r="Q908" i="2" s="1"/>
  <c r="P969" i="2" a="1"/>
  <c r="P969" i="2" s="1"/>
  <c r="Q969" i="2" s="1"/>
  <c r="R969" i="2" s="1"/>
  <c r="P295" i="2" a="1"/>
  <c r="P295" i="2" s="1"/>
  <c r="Q295" i="2" s="1"/>
  <c r="R295" i="2" s="1"/>
  <c r="P905" i="2" a="1"/>
  <c r="P905" i="2" s="1"/>
  <c r="Q905" i="2" s="1"/>
  <c r="R905" i="2" s="1"/>
  <c r="P924" i="2" a="1"/>
  <c r="P924" i="2" s="1"/>
  <c r="Q924" i="2" s="1"/>
  <c r="R924" i="2" s="1"/>
  <c r="P725" i="2" a="1"/>
  <c r="P725" i="2" s="1"/>
  <c r="Q725" i="2" s="1"/>
  <c r="R725" i="2" s="1"/>
  <c r="P916" i="2" a="1"/>
  <c r="P916" i="2" s="1"/>
  <c r="Q916" i="2" s="1"/>
  <c r="R916" i="2" s="1"/>
  <c r="P234" i="2" a="1"/>
  <c r="P234" i="2" s="1"/>
  <c r="Q234" i="2" s="1"/>
  <c r="R234" i="2" s="1"/>
  <c r="P129" i="2" a="1"/>
  <c r="P129" i="2" s="1"/>
  <c r="Q129" i="2" s="1"/>
  <c r="R129" i="2" s="1"/>
  <c r="P353" i="2" a="1"/>
  <c r="P353" i="2" s="1"/>
  <c r="Q353" i="2" s="1"/>
  <c r="R353" i="2" s="1"/>
  <c r="P553" i="2" a="1"/>
  <c r="P553" i="2" s="1"/>
  <c r="Q553" i="2" s="1"/>
  <c r="R553" i="2" s="1"/>
  <c r="P708" i="2" a="1"/>
  <c r="P708" i="2" s="1"/>
  <c r="Q708" i="2" s="1"/>
  <c r="R708" i="2" s="1"/>
  <c r="P409" i="2" a="1"/>
  <c r="P409" i="2" s="1"/>
  <c r="Q409" i="2" s="1"/>
  <c r="P405" i="2" a="1"/>
  <c r="P405" i="2" s="1"/>
  <c r="Q405" i="2" s="1"/>
  <c r="R405" i="2" s="1"/>
  <c r="P372" i="2" a="1"/>
  <c r="P372" i="2" s="1"/>
  <c r="Q372" i="2" s="1"/>
  <c r="R372" i="2" s="1"/>
  <c r="R763" i="2"/>
  <c r="R942" i="2"/>
  <c r="R20" i="2"/>
  <c r="R937" i="2"/>
  <c r="R695" i="2"/>
  <c r="R96" i="2"/>
  <c r="R734" i="2"/>
  <c r="R636" i="2"/>
  <c r="R7" i="2"/>
  <c r="R999" i="2"/>
  <c r="R186" i="2"/>
  <c r="R175" i="2"/>
  <c r="R791" i="2"/>
  <c r="R826" i="2"/>
  <c r="R548" i="2"/>
  <c r="R247" i="2"/>
  <c r="R541" i="2"/>
  <c r="R689" i="2"/>
  <c r="R694" i="2"/>
  <c r="R93" i="2"/>
  <c r="R255" i="2"/>
  <c r="R625" i="2"/>
  <c r="R515" i="2"/>
  <c r="R520" i="2"/>
  <c r="R29" i="2"/>
  <c r="R526" i="2"/>
  <c r="R957" i="2"/>
  <c r="R217" i="2"/>
  <c r="R231" i="2"/>
  <c r="R241" i="2"/>
  <c r="R82" i="2"/>
  <c r="R163" i="2"/>
  <c r="R676" i="2"/>
  <c r="R460" i="2"/>
  <c r="R836" i="2"/>
  <c r="R683" i="2"/>
  <c r="R229" i="2"/>
  <c r="R276" i="2"/>
  <c r="R671" i="2"/>
  <c r="R441" i="2"/>
  <c r="R751" i="2"/>
  <c r="R120" i="2"/>
  <c r="R481" i="2"/>
  <c r="R549" i="2"/>
  <c r="R383" i="2"/>
  <c r="R532" i="2"/>
  <c r="R690" i="2"/>
  <c r="R253" i="2"/>
  <c r="R384" i="2"/>
  <c r="R620" i="2"/>
  <c r="R27" i="2"/>
  <c r="R386" i="2"/>
  <c r="R270" i="2"/>
  <c r="R917" i="2"/>
  <c r="R788" i="2"/>
  <c r="R243" i="2"/>
  <c r="R491" i="2"/>
  <c r="R39" i="2"/>
  <c r="R710" i="2"/>
  <c r="R596" i="2"/>
  <c r="R508" i="2"/>
  <c r="R125" i="2"/>
  <c r="R149" i="2"/>
  <c r="R685" i="2"/>
  <c r="R951" i="2"/>
  <c r="R144" i="2"/>
  <c r="R821" i="2"/>
  <c r="R497" i="2"/>
  <c r="R108" i="2"/>
  <c r="R157" i="2"/>
  <c r="R193" i="2"/>
  <c r="R371" i="2"/>
  <c r="R360" i="2"/>
  <c r="R109" i="2"/>
  <c r="R443" i="2"/>
  <c r="R877" i="2"/>
  <c r="R810" i="2"/>
  <c r="R797" i="2"/>
  <c r="R473" i="2"/>
  <c r="R823" i="2"/>
  <c r="R252" i="2"/>
  <c r="R803" i="2"/>
  <c r="R985" i="2"/>
  <c r="R334" i="2"/>
  <c r="R832" i="2"/>
  <c r="R602" i="2"/>
  <c r="R219" i="2"/>
  <c r="R58" i="2"/>
  <c r="R316" i="2"/>
  <c r="R918" i="2"/>
  <c r="R647" i="2"/>
  <c r="R731" i="2"/>
  <c r="R302" i="2"/>
  <c r="R1002" i="2"/>
  <c r="R835" i="2"/>
  <c r="R123" i="2"/>
  <c r="R901" i="2"/>
  <c r="R14" i="2"/>
  <c r="R433" i="2"/>
  <c r="R653" i="2"/>
  <c r="R128" i="2"/>
  <c r="R830" i="2"/>
  <c r="R148" i="2"/>
  <c r="R768" i="2"/>
  <c r="R421" i="2"/>
  <c r="R904" i="2"/>
  <c r="R795" i="2"/>
  <c r="R411" i="2"/>
  <c r="R892" i="2"/>
  <c r="R939" i="2"/>
  <c r="R844" i="2"/>
  <c r="R601" i="2"/>
  <c r="R263" i="2"/>
  <c r="R530" i="2"/>
  <c r="R987" i="2"/>
  <c r="R784" i="2"/>
  <c r="R483" i="2"/>
  <c r="R735" i="2"/>
  <c r="R696" i="2"/>
  <c r="R635" i="2"/>
  <c r="R858" i="2"/>
  <c r="R716" i="2"/>
  <c r="R611" i="2"/>
  <c r="R450" i="2"/>
  <c r="R559" i="2"/>
  <c r="R310" i="2"/>
  <c r="R143" i="2"/>
  <c r="R111" i="2"/>
  <c r="R880" i="2"/>
  <c r="R882" i="2"/>
  <c r="R817" i="2"/>
  <c r="R114" i="2"/>
  <c r="R30" i="2"/>
  <c r="R34" i="2"/>
  <c r="R278" i="2"/>
  <c r="R404" i="2"/>
  <c r="R106" i="2"/>
  <c r="R398" i="2"/>
  <c r="R534" i="2"/>
  <c r="R807" i="2"/>
  <c r="R413" i="2"/>
  <c r="R342" i="2"/>
  <c r="R569" i="2"/>
  <c r="R855" i="2"/>
  <c r="R607" i="2"/>
  <c r="R754" i="2"/>
  <c r="R298" i="2"/>
  <c r="R538" i="2"/>
  <c r="R579" i="2"/>
  <c r="R499" i="2"/>
  <c r="R134" i="2"/>
  <c r="R720" i="2"/>
  <c r="R709" i="2"/>
  <c r="R307" i="2"/>
  <c r="R185" i="2"/>
  <c r="R700" i="2"/>
  <c r="R612" i="2"/>
  <c r="R932" i="2"/>
  <c r="R332" i="2"/>
  <c r="R340" i="2"/>
  <c r="R77" i="2"/>
  <c r="R165" i="2"/>
  <c r="R402" i="2"/>
  <c r="R176" i="2"/>
  <c r="R458" i="2"/>
  <c r="R977" i="2"/>
  <c r="R615" i="2"/>
  <c r="R424" i="2"/>
  <c r="R230" i="2"/>
  <c r="R341" i="2"/>
  <c r="R886" i="2"/>
  <c r="R135" i="2"/>
  <c r="R668" i="2"/>
  <c r="R891" i="2"/>
  <c r="R919" i="2"/>
  <c r="R154" i="2"/>
  <c r="R842" i="2"/>
  <c r="R914" i="2"/>
  <c r="R875" i="2"/>
  <c r="R663" i="2"/>
  <c r="R761" i="2"/>
  <c r="R986" i="2"/>
  <c r="R546" i="2"/>
  <c r="R973" i="2"/>
  <c r="R908" i="2"/>
  <c r="R703" i="2"/>
  <c r="R909" i="2"/>
  <c r="R570" i="2"/>
  <c r="R281" i="2"/>
  <c r="R394" i="2"/>
  <c r="R177" i="2"/>
  <c r="R958" i="2"/>
  <c r="R748" i="2"/>
  <c r="R432" i="2"/>
  <c r="R236" i="2"/>
  <c r="R554" i="2"/>
  <c r="R301" i="2"/>
  <c r="R867" i="2"/>
  <c r="R670" i="2"/>
  <c r="R564" i="2"/>
  <c r="R279" i="2"/>
  <c r="R130" i="2"/>
  <c r="R277" i="2"/>
  <c r="R152" i="2"/>
  <c r="R291" i="2"/>
  <c r="R822" i="2"/>
  <c r="R124" i="2"/>
  <c r="R574" i="2"/>
  <c r="R331" i="2"/>
  <c r="R78" i="2"/>
  <c r="R444" i="2"/>
  <c r="R968" i="2"/>
  <c r="R960" i="2"/>
  <c r="R758" i="2"/>
  <c r="R211" i="2"/>
  <c r="R26" i="2"/>
  <c r="R597" i="2"/>
  <c r="R297" i="2"/>
  <c r="R38" i="2"/>
  <c r="R657" i="2"/>
  <c r="R660" i="2"/>
  <c r="R652" i="2"/>
  <c r="R36" i="2"/>
  <c r="R188" i="2"/>
  <c r="R6" i="2"/>
  <c r="R890" i="2"/>
  <c r="R479" i="2"/>
  <c r="R837" i="2"/>
  <c r="R509" i="2"/>
  <c r="R863" i="2"/>
  <c r="R723" i="2"/>
  <c r="R95" i="2"/>
  <c r="R254" i="2"/>
  <c r="R630" i="2"/>
  <c r="R581" i="2"/>
  <c r="R523" i="2"/>
  <c r="R516" i="2"/>
  <c r="R350" i="2"/>
  <c r="R964" i="2"/>
  <c r="R666" i="2"/>
  <c r="R63" i="2"/>
  <c r="R300" i="2"/>
  <c r="R527" i="2"/>
  <c r="R146" i="2"/>
  <c r="R745" i="2"/>
  <c r="R242" i="2"/>
  <c r="R779" i="2"/>
  <c r="R944" i="2"/>
  <c r="R238" i="2"/>
  <c r="R189" i="2"/>
  <c r="R261" i="2"/>
  <c r="R416" i="2"/>
  <c r="R132" i="2"/>
  <c r="R848" i="2"/>
  <c r="R550" i="2"/>
  <c r="R724" i="2"/>
  <c r="R540" i="2"/>
  <c r="R251" i="2"/>
  <c r="R158" i="2"/>
  <c r="R682" i="2"/>
  <c r="R170" i="2"/>
  <c r="R778" i="2"/>
  <c r="R173" i="2"/>
  <c r="R911" i="2"/>
  <c r="R269" i="2"/>
  <c r="R374" i="2"/>
  <c r="R42" i="2"/>
  <c r="R525" i="2"/>
  <c r="R870" i="2"/>
  <c r="R744" i="2"/>
  <c r="R84" i="2"/>
  <c r="R425" i="2"/>
  <c r="R325" i="2"/>
  <c r="R204" i="2"/>
  <c r="R150" i="2"/>
  <c r="R816" i="2"/>
  <c r="R544" i="2"/>
  <c r="R846" i="2"/>
  <c r="R854" i="2"/>
  <c r="R928" i="2"/>
  <c r="R64" i="2"/>
  <c r="R642" i="2"/>
  <c r="R733" i="2"/>
  <c r="R31" i="2"/>
  <c r="R322" i="2"/>
  <c r="R490" i="2"/>
  <c r="R498" i="2"/>
  <c r="R233" i="2"/>
  <c r="R576" i="2"/>
  <c r="R357" i="2"/>
  <c r="R991" i="2"/>
  <c r="R323" i="2"/>
  <c r="R51" i="2"/>
  <c r="R65" i="2"/>
  <c r="R896" i="2"/>
  <c r="R232" i="2"/>
  <c r="R800" i="2"/>
  <c r="R747" i="2"/>
  <c r="R399" i="2"/>
  <c r="R594" i="2"/>
  <c r="R79" i="2"/>
  <c r="R262" i="2"/>
  <c r="R738" i="2"/>
  <c r="R85" i="2"/>
  <c r="R967" i="2"/>
  <c r="R246" i="2"/>
  <c r="R592" i="2"/>
  <c r="R380" i="2"/>
  <c r="R555" i="2"/>
  <c r="R47" i="2"/>
  <c r="R43" i="2"/>
  <c r="R352" i="2"/>
  <c r="R533" i="2"/>
  <c r="R83" i="2"/>
  <c r="R927" i="2"/>
  <c r="R195" i="2"/>
  <c r="R209" i="2"/>
  <c r="R879" i="2"/>
  <c r="R1001" i="2"/>
  <c r="R568" i="2"/>
  <c r="R757" i="2"/>
  <c r="R91" i="2"/>
  <c r="R151" i="2"/>
  <c r="R370" i="2"/>
  <c r="R455" i="2"/>
  <c r="R943" i="2"/>
  <c r="R18" i="2"/>
  <c r="R256" i="2"/>
  <c r="R633" i="2"/>
  <c r="R273" i="2"/>
  <c r="R862" i="2"/>
  <c r="R736" i="2"/>
  <c r="R41" i="2"/>
  <c r="R445" i="2"/>
  <c r="R897" i="2"/>
  <c r="R495" i="2"/>
  <c r="R453" i="2"/>
  <c r="R825" i="2"/>
  <c r="R865" i="2"/>
  <c r="R608" i="2"/>
  <c r="R561" i="2"/>
  <c r="R701" i="2"/>
  <c r="R139" i="2"/>
  <c r="R52" i="2"/>
  <c r="R843" i="2"/>
  <c r="R876" i="2"/>
  <c r="R364" i="2"/>
  <c r="R264" i="2"/>
  <c r="R385" i="2"/>
  <c r="R415" i="2"/>
  <c r="R409" i="2"/>
  <c r="R103" i="2"/>
  <c r="R766" i="2"/>
  <c r="R715" i="2"/>
  <c r="R168" i="2"/>
  <c r="R764" i="2"/>
  <c r="R220" i="2"/>
  <c r="R417" i="2"/>
  <c r="R286" i="2"/>
  <c r="R894" i="2"/>
  <c r="R712" i="2"/>
  <c r="R208" i="2"/>
  <c r="R739" i="2"/>
  <c r="R776" i="2"/>
  <c r="R925" i="2"/>
  <c r="R48" i="2"/>
  <c r="R933" i="2"/>
  <c r="R946" i="2"/>
  <c r="R70" i="2"/>
  <c r="R721" i="2"/>
  <c r="R551" i="2"/>
  <c r="R888" i="2"/>
  <c r="R783" i="2"/>
  <c r="R37" i="2"/>
  <c r="R155" i="2"/>
  <c r="R809" i="2"/>
  <c r="R704" i="2"/>
  <c r="R590" i="2"/>
  <c r="R268" i="2"/>
  <c r="R153" i="2"/>
  <c r="R681" i="2"/>
  <c r="R90" i="2"/>
  <c r="R563" i="2"/>
  <c r="R988" i="2"/>
  <c r="R465" i="2"/>
  <c r="R94" i="2"/>
  <c r="R881" i="2"/>
  <c r="R75" i="2"/>
  <c r="R54" i="2"/>
  <c r="R818" i="2"/>
  <c r="R89" i="2"/>
  <c r="R618" i="2"/>
  <c r="R828" i="2"/>
  <c r="R762" i="2"/>
  <c r="R320" i="2"/>
  <c r="R954" i="2"/>
  <c r="R226" i="2"/>
  <c r="R845" i="2"/>
  <c r="R961" i="2"/>
  <c r="R387" i="2"/>
  <c r="R80" i="2"/>
  <c r="R11" i="2"/>
  <c r="R834" i="2"/>
  <c r="R743" i="2"/>
  <c r="R543" i="2"/>
  <c r="R312" i="2"/>
  <c r="R365" i="2"/>
  <c r="R245" i="2"/>
  <c r="R773" i="2"/>
  <c r="R375" i="2"/>
  <c r="R631" i="2"/>
  <c r="R521" i="2"/>
  <c r="R192" i="2"/>
  <c r="R719" i="2"/>
  <c r="R122" i="2"/>
  <c r="R472" i="2"/>
  <c r="R697" i="2"/>
  <c r="R348" i="2"/>
  <c r="R136" i="2"/>
  <c r="R308" i="2"/>
  <c r="R403" i="2"/>
  <c r="R288" i="2"/>
  <c r="R1003" i="2"/>
  <c r="R805" i="2"/>
  <c r="R412" i="2"/>
  <c r="R678" i="2"/>
  <c r="R46" i="2"/>
  <c r="R140" i="2"/>
  <c r="R771" i="2"/>
  <c r="R373" i="2"/>
  <c r="R141" i="2"/>
  <c r="R750" i="2"/>
  <c r="R33" i="2"/>
  <c r="R997" i="2"/>
  <c r="R137" i="2"/>
  <c r="R22" i="2"/>
  <c r="R287" i="2"/>
  <c r="R257" i="2"/>
  <c r="R363" i="2"/>
  <c r="R40" i="2"/>
  <c r="R390" i="2"/>
  <c r="R408" i="2"/>
  <c r="R345" i="2"/>
  <c r="R101" i="2"/>
  <c r="R599" i="2"/>
  <c r="R667" i="2"/>
  <c r="R329" i="2"/>
  <c r="R207" i="2"/>
  <c r="R280" i="2"/>
  <c r="R191" i="2"/>
  <c r="R488" i="2"/>
  <c r="R687" i="2"/>
  <c r="R200" i="2"/>
  <c r="R32" i="2"/>
  <c r="R941" i="2"/>
  <c r="R840" i="2"/>
  <c r="R753" i="2"/>
  <c r="R955" i="2"/>
  <c r="R304" i="2"/>
  <c r="R728" i="2"/>
  <c r="R190" i="2"/>
  <c r="R717" i="2"/>
  <c r="R439" i="2"/>
  <c r="R852" i="2"/>
  <c r="R28" i="2"/>
  <c r="R303" i="2"/>
  <c r="R305" i="2"/>
  <c r="R883" i="2"/>
  <c r="R560" i="2"/>
  <c r="R239" i="2"/>
  <c r="R199" i="2"/>
  <c r="R804" i="2"/>
  <c r="R392" i="2"/>
  <c r="R272" i="2"/>
  <c r="R397" i="2"/>
  <c r="R824" i="2"/>
  <c r="R672" i="2"/>
  <c r="R903" i="2"/>
  <c r="R813" i="2"/>
  <c r="R732" i="2"/>
  <c r="I27" i="1" l="1"/>
  <c r="K26" i="1"/>
  <c r="H27" i="1" l="1"/>
  <c r="K27" i="1"/>
  <c r="J27" i="1"/>
  <c r="C27" i="1"/>
  <c r="D27" i="1"/>
  <c r="E27" i="1"/>
  <c r="F27" i="1"/>
  <c r="G27" i="1"/>
  <c r="I26" i="1"/>
  <c r="J26" i="1"/>
  <c r="C26" i="1"/>
  <c r="D26" i="1"/>
  <c r="E26" i="1"/>
  <c r="F26" i="1"/>
  <c r="G26" i="1"/>
  <c r="H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Reilly Hounslow</author>
  </authors>
  <commentList>
    <comment ref="C3" authorId="0" shapeId="0" xr:uid="{B47629C0-9B7D-4082-AD8F-0DC5322163FA}">
      <text>
        <r>
          <rPr>
            <sz val="9"/>
            <color indexed="81"/>
            <rFont val="Tahoma"/>
            <family val="2"/>
          </rPr>
          <t>You will have to update some formulas for more than 1900 data points.</t>
        </r>
      </text>
    </comment>
    <comment ref="C4" authorId="0" shapeId="0" xr:uid="{7C2EEF81-1966-443F-83DC-292A1C7675D0}">
      <text>
        <r>
          <rPr>
            <sz val="9"/>
            <color indexed="81"/>
            <rFont val="Tahoma"/>
            <charset val="1"/>
          </rPr>
          <t xml:space="preserve">0 for daily
1 for weekly
2 for monthly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60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</futureMetadata>
  <cellMetadata count="1">
    <bk>
      <rc t="1" v="0"/>
    </bk>
  </cellMetadata>
  <valueMetadata count="860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</valueMetadata>
</metadata>
</file>

<file path=xl/sharedStrings.xml><?xml version="1.0" encoding="utf-8"?>
<sst xmlns="http://schemas.openxmlformats.org/spreadsheetml/2006/main" count="53" uniqueCount="33">
  <si>
    <t>Returns</t>
  </si>
  <si>
    <t>Start Date</t>
  </si>
  <si>
    <t>End Date</t>
  </si>
  <si>
    <t>TSLA</t>
  </si>
  <si>
    <t>Interval</t>
  </si>
  <si>
    <t>Periods Per Year</t>
  </si>
  <si>
    <t>Close Price</t>
  </si>
  <si>
    <t>Variance</t>
  </si>
  <si>
    <t>Mean (Annual)</t>
  </si>
  <si>
    <t>Standard Deviation (Annual)</t>
  </si>
  <si>
    <t>AAPL</t>
  </si>
  <si>
    <t>NKE</t>
  </si>
  <si>
    <t>GOOGL</t>
  </si>
  <si>
    <t>AMZN</t>
  </si>
  <si>
    <t>Asset 1</t>
  </si>
  <si>
    <t>Asset 2</t>
  </si>
  <si>
    <t>Asset 3</t>
  </si>
  <si>
    <t>Asset 4</t>
  </si>
  <si>
    <t>Asset 5</t>
  </si>
  <si>
    <t>Asset Number</t>
  </si>
  <si>
    <t>Ticker</t>
  </si>
  <si>
    <t>Return</t>
  </si>
  <si>
    <t>Weights</t>
  </si>
  <si>
    <t>TOTAL</t>
  </si>
  <si>
    <t>Weights (non normalised)</t>
  </si>
  <si>
    <t>Portfolio Return</t>
  </si>
  <si>
    <t>Portfolio Variance</t>
  </si>
  <si>
    <t>Sharpe</t>
  </si>
  <si>
    <t>Portfolio SD</t>
  </si>
  <si>
    <t>Risk Free</t>
  </si>
  <si>
    <t>Maximum Sharpe</t>
  </si>
  <si>
    <t>Minimum Variance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</si>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</sst>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Portfolios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'Monte Carlo'!$Q$4:$Q$1003</c:f>
              <c:numCache>
                <c:formatCode>0.00%</c:formatCode>
                <c:ptCount val="1000"/>
                <c:pt idx="0">
                  <c:v>0.26192033543087867</c:v>
                </c:pt>
                <c:pt idx="1">
                  <c:v>0.2753639826155716</c:v>
                </c:pt>
                <c:pt idx="2">
                  <c:v>0.30473254324928051</c:v>
                </c:pt>
                <c:pt idx="3">
                  <c:v>0.24319414780549453</c:v>
                </c:pt>
                <c:pt idx="4">
                  <c:v>0.29363580797309646</c:v>
                </c:pt>
                <c:pt idx="5">
                  <c:v>0.29822845622203942</c:v>
                </c:pt>
                <c:pt idx="6">
                  <c:v>0.24217979985948165</c:v>
                </c:pt>
                <c:pt idx="7">
                  <c:v>0.24484273628885911</c:v>
                </c:pt>
                <c:pt idx="8">
                  <c:v>0.23794797750417929</c:v>
                </c:pt>
                <c:pt idx="9">
                  <c:v>0.24973604730978927</c:v>
                </c:pt>
                <c:pt idx="10">
                  <c:v>0.2405919479571636</c:v>
                </c:pt>
                <c:pt idx="11">
                  <c:v>0.31026702393781369</c:v>
                </c:pt>
                <c:pt idx="12">
                  <c:v>0.28409002289735558</c:v>
                </c:pt>
                <c:pt idx="13">
                  <c:v>0.23261127101481699</c:v>
                </c:pt>
                <c:pt idx="14">
                  <c:v>0.25249137673475103</c:v>
                </c:pt>
                <c:pt idx="15">
                  <c:v>0.26347265736504466</c:v>
                </c:pt>
                <c:pt idx="16">
                  <c:v>0.26735513212435835</c:v>
                </c:pt>
                <c:pt idx="17">
                  <c:v>0.23350023430267869</c:v>
                </c:pt>
                <c:pt idx="18">
                  <c:v>0.23006017727124592</c:v>
                </c:pt>
                <c:pt idx="19">
                  <c:v>0.23264215816927108</c:v>
                </c:pt>
                <c:pt idx="20">
                  <c:v>0.25257725957848975</c:v>
                </c:pt>
                <c:pt idx="21">
                  <c:v>0.25038955501623261</c:v>
                </c:pt>
                <c:pt idx="22">
                  <c:v>0.22614248232980541</c:v>
                </c:pt>
                <c:pt idx="23">
                  <c:v>0.25985632382271151</c:v>
                </c:pt>
                <c:pt idx="24">
                  <c:v>0.31823262464705981</c:v>
                </c:pt>
                <c:pt idx="25">
                  <c:v>0.22666947364651532</c:v>
                </c:pt>
                <c:pt idx="26">
                  <c:v>0.24407134596912727</c:v>
                </c:pt>
                <c:pt idx="27">
                  <c:v>0.26468061226411255</c:v>
                </c:pt>
                <c:pt idx="28">
                  <c:v>0.26136316689546157</c:v>
                </c:pt>
                <c:pt idx="29">
                  <c:v>0.24249844001602011</c:v>
                </c:pt>
                <c:pt idx="30">
                  <c:v>0.27105674123894219</c:v>
                </c:pt>
                <c:pt idx="31">
                  <c:v>0.27758048091950793</c:v>
                </c:pt>
                <c:pt idx="32">
                  <c:v>0.29956213745966281</c:v>
                </c:pt>
                <c:pt idx="33">
                  <c:v>0.24903753739967391</c:v>
                </c:pt>
                <c:pt idx="34">
                  <c:v>0.23769737219064177</c:v>
                </c:pt>
                <c:pt idx="35">
                  <c:v>0.24478253264975861</c:v>
                </c:pt>
                <c:pt idx="36">
                  <c:v>0.28580737824979163</c:v>
                </c:pt>
                <c:pt idx="37">
                  <c:v>0.24760632566331067</c:v>
                </c:pt>
                <c:pt idx="38">
                  <c:v>0.27383384245920889</c:v>
                </c:pt>
                <c:pt idx="39">
                  <c:v>0.27974900074671588</c:v>
                </c:pt>
                <c:pt idx="40">
                  <c:v>0.25692986571255111</c:v>
                </c:pt>
                <c:pt idx="41">
                  <c:v>0.2833109090864534</c:v>
                </c:pt>
                <c:pt idx="42">
                  <c:v>0.30202125123766221</c:v>
                </c:pt>
                <c:pt idx="43">
                  <c:v>0.23878278228633365</c:v>
                </c:pt>
                <c:pt idx="44">
                  <c:v>0.25012313345737741</c:v>
                </c:pt>
                <c:pt idx="45">
                  <c:v>0.24866698484206615</c:v>
                </c:pt>
                <c:pt idx="46">
                  <c:v>0.22875006265199943</c:v>
                </c:pt>
                <c:pt idx="47">
                  <c:v>0.28319600122408389</c:v>
                </c:pt>
                <c:pt idx="48">
                  <c:v>0.30519969661391433</c:v>
                </c:pt>
                <c:pt idx="49">
                  <c:v>0.26592434868108084</c:v>
                </c:pt>
                <c:pt idx="50">
                  <c:v>0.29255806135320955</c:v>
                </c:pt>
                <c:pt idx="51">
                  <c:v>0.22645099275631389</c:v>
                </c:pt>
                <c:pt idx="52">
                  <c:v>0.27081163530877989</c:v>
                </c:pt>
                <c:pt idx="53">
                  <c:v>0.26254015659826035</c:v>
                </c:pt>
                <c:pt idx="54">
                  <c:v>0.25041732763655317</c:v>
                </c:pt>
                <c:pt idx="55">
                  <c:v>0.30364639923010189</c:v>
                </c:pt>
                <c:pt idx="56">
                  <c:v>0.25085658993707488</c:v>
                </c:pt>
                <c:pt idx="57">
                  <c:v>0.22740828035518931</c:v>
                </c:pt>
                <c:pt idx="58">
                  <c:v>0.2332703718508817</c:v>
                </c:pt>
                <c:pt idx="59">
                  <c:v>0.25661297087455293</c:v>
                </c:pt>
                <c:pt idx="60">
                  <c:v>0.279160925513528</c:v>
                </c:pt>
                <c:pt idx="61">
                  <c:v>0.28770113524668589</c:v>
                </c:pt>
                <c:pt idx="62">
                  <c:v>0.23386504951517101</c:v>
                </c:pt>
                <c:pt idx="63">
                  <c:v>0.36527960928885456</c:v>
                </c:pt>
                <c:pt idx="64">
                  <c:v>0.25987211092738355</c:v>
                </c:pt>
                <c:pt idx="65">
                  <c:v>0.22693390194941149</c:v>
                </c:pt>
                <c:pt idx="66">
                  <c:v>0.30938395587792222</c:v>
                </c:pt>
                <c:pt idx="67">
                  <c:v>0.26907878173706679</c:v>
                </c:pt>
                <c:pt idx="68">
                  <c:v>0.25139525588607164</c:v>
                </c:pt>
                <c:pt idx="69">
                  <c:v>0.28877207997146742</c:v>
                </c:pt>
                <c:pt idx="70">
                  <c:v>0.25324316041242378</c:v>
                </c:pt>
                <c:pt idx="71">
                  <c:v>0.31387770898402451</c:v>
                </c:pt>
                <c:pt idx="72">
                  <c:v>0.24275234765610468</c:v>
                </c:pt>
                <c:pt idx="73">
                  <c:v>0.24487290376395515</c:v>
                </c:pt>
                <c:pt idx="74">
                  <c:v>0.27076079467878633</c:v>
                </c:pt>
                <c:pt idx="75">
                  <c:v>0.25804162744597914</c:v>
                </c:pt>
                <c:pt idx="76">
                  <c:v>0.27597946531722756</c:v>
                </c:pt>
                <c:pt idx="77">
                  <c:v>0.24867903037710645</c:v>
                </c:pt>
                <c:pt idx="78">
                  <c:v>0.26536090189016581</c:v>
                </c:pt>
                <c:pt idx="79">
                  <c:v>0.2535954067884757</c:v>
                </c:pt>
                <c:pt idx="80">
                  <c:v>0.24168356734920374</c:v>
                </c:pt>
                <c:pt idx="81">
                  <c:v>0.26614777841918036</c:v>
                </c:pt>
                <c:pt idx="82">
                  <c:v>0.27644267284667667</c:v>
                </c:pt>
                <c:pt idx="83">
                  <c:v>0.29080658801953035</c:v>
                </c:pt>
                <c:pt idx="84">
                  <c:v>0.29206369951936056</c:v>
                </c:pt>
                <c:pt idx="85">
                  <c:v>0.23800986771573038</c:v>
                </c:pt>
                <c:pt idx="86">
                  <c:v>0.27629518922300617</c:v>
                </c:pt>
                <c:pt idx="87">
                  <c:v>0.28766112402452981</c:v>
                </c:pt>
                <c:pt idx="88">
                  <c:v>0.24029617439675241</c:v>
                </c:pt>
                <c:pt idx="89">
                  <c:v>0.2654044409937103</c:v>
                </c:pt>
                <c:pt idx="90">
                  <c:v>0.25201250643495815</c:v>
                </c:pt>
                <c:pt idx="91">
                  <c:v>0.30864641633376416</c:v>
                </c:pt>
                <c:pt idx="92">
                  <c:v>0.27484673124372005</c:v>
                </c:pt>
                <c:pt idx="93">
                  <c:v>0.2532235235671535</c:v>
                </c:pt>
                <c:pt idx="94">
                  <c:v>0.24055344156281588</c:v>
                </c:pt>
                <c:pt idx="95">
                  <c:v>0.23671301247062457</c:v>
                </c:pt>
                <c:pt idx="96">
                  <c:v>0.25366758066259426</c:v>
                </c:pt>
                <c:pt idx="97">
                  <c:v>0.24031600548722956</c:v>
                </c:pt>
                <c:pt idx="98">
                  <c:v>0.27220423104869612</c:v>
                </c:pt>
                <c:pt idx="99">
                  <c:v>0.23347742120352424</c:v>
                </c:pt>
                <c:pt idx="100">
                  <c:v>0.23992767632476514</c:v>
                </c:pt>
                <c:pt idx="101">
                  <c:v>0.2360617055570606</c:v>
                </c:pt>
                <c:pt idx="102">
                  <c:v>0.28817645968999445</c:v>
                </c:pt>
                <c:pt idx="103">
                  <c:v>0.24463144327590741</c:v>
                </c:pt>
                <c:pt idx="104">
                  <c:v>0.24622169214337392</c:v>
                </c:pt>
                <c:pt idx="105">
                  <c:v>0.25051765708206053</c:v>
                </c:pt>
                <c:pt idx="106">
                  <c:v>0.22646811779861004</c:v>
                </c:pt>
                <c:pt idx="107">
                  <c:v>0.24018805481170238</c:v>
                </c:pt>
                <c:pt idx="108">
                  <c:v>0.25163608120229847</c:v>
                </c:pt>
                <c:pt idx="109">
                  <c:v>0.22594468229676878</c:v>
                </c:pt>
                <c:pt idx="110">
                  <c:v>0.26152526323004355</c:v>
                </c:pt>
                <c:pt idx="111">
                  <c:v>0.25712702840699553</c:v>
                </c:pt>
                <c:pt idx="112">
                  <c:v>0.2577742883636201</c:v>
                </c:pt>
                <c:pt idx="113">
                  <c:v>0.24786857195890818</c:v>
                </c:pt>
                <c:pt idx="114">
                  <c:v>0.22841145314798089</c:v>
                </c:pt>
                <c:pt idx="115">
                  <c:v>0.25299643927130727</c:v>
                </c:pt>
                <c:pt idx="116">
                  <c:v>0.27433940935906992</c:v>
                </c:pt>
                <c:pt idx="117">
                  <c:v>0.25410735968370102</c:v>
                </c:pt>
                <c:pt idx="118">
                  <c:v>0.230661491115326</c:v>
                </c:pt>
                <c:pt idx="119">
                  <c:v>0.2954948479218924</c:v>
                </c:pt>
                <c:pt idx="120">
                  <c:v>0.25017932853537844</c:v>
                </c:pt>
                <c:pt idx="121">
                  <c:v>0.24787328865974984</c:v>
                </c:pt>
                <c:pt idx="122">
                  <c:v>0.29221758205517395</c:v>
                </c:pt>
                <c:pt idx="123">
                  <c:v>0.24477438515895181</c:v>
                </c:pt>
                <c:pt idx="124">
                  <c:v>0.22712525091881131</c:v>
                </c:pt>
                <c:pt idx="125">
                  <c:v>0.26952083927656401</c:v>
                </c:pt>
                <c:pt idx="126">
                  <c:v>0.24205993086505431</c:v>
                </c:pt>
                <c:pt idx="127">
                  <c:v>0.28336033444757042</c:v>
                </c:pt>
                <c:pt idx="128">
                  <c:v>0.27163356974711944</c:v>
                </c:pt>
                <c:pt idx="129">
                  <c:v>0.23543134067340335</c:v>
                </c:pt>
                <c:pt idx="130">
                  <c:v>0.28107568605223415</c:v>
                </c:pt>
                <c:pt idx="131">
                  <c:v>0.2445229290404986</c:v>
                </c:pt>
                <c:pt idx="132">
                  <c:v>0.28452467735342724</c:v>
                </c:pt>
                <c:pt idx="133">
                  <c:v>0.2263600378305306</c:v>
                </c:pt>
                <c:pt idx="134">
                  <c:v>0.28619958581289245</c:v>
                </c:pt>
                <c:pt idx="135">
                  <c:v>0.23314682587310881</c:v>
                </c:pt>
                <c:pt idx="136">
                  <c:v>0.22971129821596872</c:v>
                </c:pt>
                <c:pt idx="137">
                  <c:v>0.23644711856464451</c:v>
                </c:pt>
                <c:pt idx="138">
                  <c:v>0.2344370638996143</c:v>
                </c:pt>
                <c:pt idx="139">
                  <c:v>0.24885674860722867</c:v>
                </c:pt>
                <c:pt idx="140">
                  <c:v>0.27210207610964599</c:v>
                </c:pt>
                <c:pt idx="141">
                  <c:v>0.30201175099790173</c:v>
                </c:pt>
                <c:pt idx="142">
                  <c:v>0.26785077884371766</c:v>
                </c:pt>
                <c:pt idx="143">
                  <c:v>0.23142562092435026</c:v>
                </c:pt>
                <c:pt idx="144">
                  <c:v>0.22836189818483846</c:v>
                </c:pt>
                <c:pt idx="145">
                  <c:v>0.23651371932582232</c:v>
                </c:pt>
                <c:pt idx="146">
                  <c:v>0.27814797806155661</c:v>
                </c:pt>
                <c:pt idx="147">
                  <c:v>0.24928183219844838</c:v>
                </c:pt>
                <c:pt idx="148">
                  <c:v>0.27822802252335799</c:v>
                </c:pt>
                <c:pt idx="149">
                  <c:v>0.23557729387200077</c:v>
                </c:pt>
                <c:pt idx="150">
                  <c:v>0.24315139265249666</c:v>
                </c:pt>
                <c:pt idx="151">
                  <c:v>0.25071637269359109</c:v>
                </c:pt>
                <c:pt idx="152">
                  <c:v>0.26445956861555447</c:v>
                </c:pt>
                <c:pt idx="153">
                  <c:v>0.29298073337672736</c:v>
                </c:pt>
                <c:pt idx="154">
                  <c:v>0.29366368476164884</c:v>
                </c:pt>
                <c:pt idx="155">
                  <c:v>0.25151863478237396</c:v>
                </c:pt>
                <c:pt idx="156">
                  <c:v>0.27142696886867596</c:v>
                </c:pt>
                <c:pt idx="157">
                  <c:v>0.26762422132719943</c:v>
                </c:pt>
                <c:pt idx="158">
                  <c:v>0.25266591123489629</c:v>
                </c:pt>
                <c:pt idx="159">
                  <c:v>0.22671431129006014</c:v>
                </c:pt>
                <c:pt idx="160">
                  <c:v>0.26821594770896806</c:v>
                </c:pt>
                <c:pt idx="161">
                  <c:v>0.26485890090588532</c:v>
                </c:pt>
                <c:pt idx="162">
                  <c:v>0.28625005440686691</c:v>
                </c:pt>
                <c:pt idx="163">
                  <c:v>0.28621502596306975</c:v>
                </c:pt>
                <c:pt idx="164">
                  <c:v>0.23902875861541129</c:v>
                </c:pt>
                <c:pt idx="165">
                  <c:v>0.27860615894796154</c:v>
                </c:pt>
                <c:pt idx="166">
                  <c:v>0.23612437726474023</c:v>
                </c:pt>
                <c:pt idx="167">
                  <c:v>0.22973793223273919</c:v>
                </c:pt>
                <c:pt idx="168">
                  <c:v>0.35313643416179941</c:v>
                </c:pt>
                <c:pt idx="169">
                  <c:v>0.24872307003370445</c:v>
                </c:pt>
                <c:pt idx="170">
                  <c:v>0.24331973214727368</c:v>
                </c:pt>
                <c:pt idx="171">
                  <c:v>0.23632458219418206</c:v>
                </c:pt>
                <c:pt idx="172">
                  <c:v>0.25782686828928975</c:v>
                </c:pt>
                <c:pt idx="173">
                  <c:v>0.23429202363781701</c:v>
                </c:pt>
                <c:pt idx="174">
                  <c:v>0.26093755082881553</c:v>
                </c:pt>
                <c:pt idx="175">
                  <c:v>0.286723313372449</c:v>
                </c:pt>
                <c:pt idx="176">
                  <c:v>0.25138611887295453</c:v>
                </c:pt>
                <c:pt idx="177">
                  <c:v>0.27827646250246668</c:v>
                </c:pt>
                <c:pt idx="178">
                  <c:v>0.25132555914811755</c:v>
                </c:pt>
                <c:pt idx="179">
                  <c:v>0.24086261791898228</c:v>
                </c:pt>
                <c:pt idx="180">
                  <c:v>0.25256337319309863</c:v>
                </c:pt>
                <c:pt idx="181">
                  <c:v>0.28537770619941794</c:v>
                </c:pt>
                <c:pt idx="182">
                  <c:v>0.26961902501981505</c:v>
                </c:pt>
                <c:pt idx="183">
                  <c:v>0.25367086893084445</c:v>
                </c:pt>
                <c:pt idx="184">
                  <c:v>0.31867715946300984</c:v>
                </c:pt>
                <c:pt idx="185">
                  <c:v>0.28130287390771541</c:v>
                </c:pt>
                <c:pt idx="186">
                  <c:v>0.24527063635449212</c:v>
                </c:pt>
                <c:pt idx="187">
                  <c:v>0.25365112255710859</c:v>
                </c:pt>
                <c:pt idx="188">
                  <c:v>0.23257932400245399</c:v>
                </c:pt>
                <c:pt idx="189">
                  <c:v>0.26375116049759523</c:v>
                </c:pt>
                <c:pt idx="190">
                  <c:v>0.25403396804356548</c:v>
                </c:pt>
                <c:pt idx="191">
                  <c:v>0.22658054824856005</c:v>
                </c:pt>
                <c:pt idx="192">
                  <c:v>0.25004126494901402</c:v>
                </c:pt>
                <c:pt idx="193">
                  <c:v>0.23618001007295039</c:v>
                </c:pt>
                <c:pt idx="194">
                  <c:v>0.30853936883942656</c:v>
                </c:pt>
                <c:pt idx="195">
                  <c:v>0.29388606078354279</c:v>
                </c:pt>
                <c:pt idx="196">
                  <c:v>0.23767409382184601</c:v>
                </c:pt>
                <c:pt idx="197">
                  <c:v>0.26384444928740242</c:v>
                </c:pt>
                <c:pt idx="198">
                  <c:v>0.26748296972751218</c:v>
                </c:pt>
                <c:pt idx="199">
                  <c:v>0.2604468751494729</c:v>
                </c:pt>
                <c:pt idx="200">
                  <c:v>0.31416522651992057</c:v>
                </c:pt>
                <c:pt idx="201">
                  <c:v>0.24257983732695093</c:v>
                </c:pt>
                <c:pt idx="202">
                  <c:v>0.2584050947838562</c:v>
                </c:pt>
                <c:pt idx="203">
                  <c:v>0.25251909735421008</c:v>
                </c:pt>
                <c:pt idx="204">
                  <c:v>0.25501982528414879</c:v>
                </c:pt>
                <c:pt idx="205">
                  <c:v>0.27947767084436137</c:v>
                </c:pt>
                <c:pt idx="206">
                  <c:v>0.24878486604639841</c:v>
                </c:pt>
                <c:pt idx="207">
                  <c:v>0.25305692116725154</c:v>
                </c:pt>
                <c:pt idx="208">
                  <c:v>0.36374536799920465</c:v>
                </c:pt>
                <c:pt idx="209">
                  <c:v>0.25427249955514175</c:v>
                </c:pt>
                <c:pt idx="210">
                  <c:v>0.28055977117935943</c:v>
                </c:pt>
                <c:pt idx="211">
                  <c:v>0.23182315331645989</c:v>
                </c:pt>
                <c:pt idx="212">
                  <c:v>0.24876282048446063</c:v>
                </c:pt>
                <c:pt idx="213">
                  <c:v>0.25860506286310952</c:v>
                </c:pt>
                <c:pt idx="214">
                  <c:v>0.24955740411206706</c:v>
                </c:pt>
                <c:pt idx="215">
                  <c:v>0.28305074477981024</c:v>
                </c:pt>
                <c:pt idx="216">
                  <c:v>0.24236392730832543</c:v>
                </c:pt>
                <c:pt idx="217">
                  <c:v>0.27120933387921681</c:v>
                </c:pt>
                <c:pt idx="218">
                  <c:v>0.25065295957955147</c:v>
                </c:pt>
                <c:pt idx="219">
                  <c:v>0.29720088655504323</c:v>
                </c:pt>
                <c:pt idx="220">
                  <c:v>0.23598272589984579</c:v>
                </c:pt>
                <c:pt idx="221">
                  <c:v>0.22727693802039395</c:v>
                </c:pt>
                <c:pt idx="222">
                  <c:v>0.24255481743459473</c:v>
                </c:pt>
                <c:pt idx="223">
                  <c:v>0.26625495503242569</c:v>
                </c:pt>
                <c:pt idx="224">
                  <c:v>0.25840591932977047</c:v>
                </c:pt>
                <c:pt idx="225">
                  <c:v>0.33244487114743942</c:v>
                </c:pt>
                <c:pt idx="226">
                  <c:v>0.23021448179748233</c:v>
                </c:pt>
                <c:pt idx="227">
                  <c:v>0.29480736690812637</c:v>
                </c:pt>
                <c:pt idx="228">
                  <c:v>0.35135234777225816</c:v>
                </c:pt>
                <c:pt idx="229">
                  <c:v>0.25987704180618093</c:v>
                </c:pt>
                <c:pt idx="230">
                  <c:v>0.22879992566098803</c:v>
                </c:pt>
                <c:pt idx="231">
                  <c:v>0.30816249074750329</c:v>
                </c:pt>
                <c:pt idx="232">
                  <c:v>0.23640706638025824</c:v>
                </c:pt>
                <c:pt idx="233">
                  <c:v>0.24270846819970057</c:v>
                </c:pt>
                <c:pt idx="234">
                  <c:v>0.27298002808617922</c:v>
                </c:pt>
                <c:pt idx="235">
                  <c:v>0.24137278157281211</c:v>
                </c:pt>
                <c:pt idx="236">
                  <c:v>0.24322786845761143</c:v>
                </c:pt>
                <c:pt idx="237">
                  <c:v>0.25429526461156554</c:v>
                </c:pt>
                <c:pt idx="238">
                  <c:v>0.24564930872705235</c:v>
                </c:pt>
                <c:pt idx="239">
                  <c:v>0.24474160478132742</c:v>
                </c:pt>
                <c:pt idx="240">
                  <c:v>0.25681234038740308</c:v>
                </c:pt>
                <c:pt idx="241">
                  <c:v>0.24941078537147721</c:v>
                </c:pt>
                <c:pt idx="242">
                  <c:v>0.23042252573040745</c:v>
                </c:pt>
                <c:pt idx="243">
                  <c:v>0.25404873429131619</c:v>
                </c:pt>
                <c:pt idx="244">
                  <c:v>0.24070939644948983</c:v>
                </c:pt>
                <c:pt idx="245">
                  <c:v>0.2347666446108469</c:v>
                </c:pt>
                <c:pt idx="246">
                  <c:v>0.23311241027213167</c:v>
                </c:pt>
                <c:pt idx="247">
                  <c:v>0.24092490023167082</c:v>
                </c:pt>
                <c:pt idx="248">
                  <c:v>0.23805105956917511</c:v>
                </c:pt>
                <c:pt idx="249">
                  <c:v>0.29347954367839346</c:v>
                </c:pt>
                <c:pt idx="250">
                  <c:v>0.24473637097613388</c:v>
                </c:pt>
                <c:pt idx="251">
                  <c:v>0.26700905599853803</c:v>
                </c:pt>
                <c:pt idx="252">
                  <c:v>0.24098710624424211</c:v>
                </c:pt>
                <c:pt idx="253">
                  <c:v>0.23169591604727602</c:v>
                </c:pt>
                <c:pt idx="254">
                  <c:v>0.29319392796471044</c:v>
                </c:pt>
                <c:pt idx="255">
                  <c:v>0.29956829189195289</c:v>
                </c:pt>
                <c:pt idx="256">
                  <c:v>0.24950317445973827</c:v>
                </c:pt>
                <c:pt idx="257">
                  <c:v>0.25733860208590115</c:v>
                </c:pt>
                <c:pt idx="258">
                  <c:v>0.24556630099468754</c:v>
                </c:pt>
                <c:pt idx="259">
                  <c:v>0.22920020669462135</c:v>
                </c:pt>
                <c:pt idx="260">
                  <c:v>0.23290848387751484</c:v>
                </c:pt>
                <c:pt idx="261">
                  <c:v>0.24964869445619167</c:v>
                </c:pt>
                <c:pt idx="262">
                  <c:v>0.22899704372418281</c:v>
                </c:pt>
                <c:pt idx="263">
                  <c:v>0.31522763391178688</c:v>
                </c:pt>
                <c:pt idx="264">
                  <c:v>0.2532266038498423</c:v>
                </c:pt>
                <c:pt idx="265">
                  <c:v>0.24479928845767385</c:v>
                </c:pt>
                <c:pt idx="266">
                  <c:v>0.22714929289562441</c:v>
                </c:pt>
                <c:pt idx="267">
                  <c:v>0.26933480943736693</c:v>
                </c:pt>
                <c:pt idx="268">
                  <c:v>0.23643717073332107</c:v>
                </c:pt>
                <c:pt idx="269">
                  <c:v>0.24257721052815645</c:v>
                </c:pt>
                <c:pt idx="270">
                  <c:v>0.2563264139992002</c:v>
                </c:pt>
                <c:pt idx="271">
                  <c:v>0.24068504046922842</c:v>
                </c:pt>
                <c:pt idx="272">
                  <c:v>0.26864432376384112</c:v>
                </c:pt>
                <c:pt idx="273">
                  <c:v>0.25561744132093034</c:v>
                </c:pt>
                <c:pt idx="274">
                  <c:v>0.29749131028211517</c:v>
                </c:pt>
                <c:pt idx="275">
                  <c:v>0.24370878754927272</c:v>
                </c:pt>
                <c:pt idx="276">
                  <c:v>0.23140436553572202</c:v>
                </c:pt>
                <c:pt idx="277">
                  <c:v>0.28554042693474879</c:v>
                </c:pt>
                <c:pt idx="278">
                  <c:v>0.23644265038377765</c:v>
                </c:pt>
                <c:pt idx="279">
                  <c:v>0.3340114802049356</c:v>
                </c:pt>
                <c:pt idx="280">
                  <c:v>0.32280053311518081</c:v>
                </c:pt>
                <c:pt idx="281">
                  <c:v>0.24842729296007302</c:v>
                </c:pt>
                <c:pt idx="282">
                  <c:v>0.30881028269669036</c:v>
                </c:pt>
                <c:pt idx="283">
                  <c:v>0.30063916318556771</c:v>
                </c:pt>
                <c:pt idx="284">
                  <c:v>0.23116862405290184</c:v>
                </c:pt>
                <c:pt idx="285">
                  <c:v>0.24876475018253119</c:v>
                </c:pt>
                <c:pt idx="286">
                  <c:v>0.23134721623277124</c:v>
                </c:pt>
                <c:pt idx="287">
                  <c:v>0.22972754288946906</c:v>
                </c:pt>
                <c:pt idx="288">
                  <c:v>0.30776695868018317</c:v>
                </c:pt>
                <c:pt idx="289">
                  <c:v>0.27308977831560588</c:v>
                </c:pt>
                <c:pt idx="290">
                  <c:v>0.27631146179874055</c:v>
                </c:pt>
                <c:pt idx="291">
                  <c:v>0.26098128430872003</c:v>
                </c:pt>
                <c:pt idx="292">
                  <c:v>0.23983715203858783</c:v>
                </c:pt>
                <c:pt idx="293">
                  <c:v>0.24322609147385035</c:v>
                </c:pt>
                <c:pt idx="294">
                  <c:v>0.22652315229066514</c:v>
                </c:pt>
                <c:pt idx="295">
                  <c:v>0.23987601980219514</c:v>
                </c:pt>
                <c:pt idx="296">
                  <c:v>0.29081329592770894</c:v>
                </c:pt>
                <c:pt idx="297">
                  <c:v>0.28972395764381187</c:v>
                </c:pt>
                <c:pt idx="298">
                  <c:v>0.24064872925172803</c:v>
                </c:pt>
                <c:pt idx="299">
                  <c:v>0.28722304612304228</c:v>
                </c:pt>
                <c:pt idx="300">
                  <c:v>0.32460677888261708</c:v>
                </c:pt>
                <c:pt idx="301">
                  <c:v>0.25147870068888822</c:v>
                </c:pt>
                <c:pt idx="302">
                  <c:v>0.2422928029001705</c:v>
                </c:pt>
                <c:pt idx="303">
                  <c:v>0.26942326237624831</c:v>
                </c:pt>
                <c:pt idx="304">
                  <c:v>0.2492812848278845</c:v>
                </c:pt>
                <c:pt idx="305">
                  <c:v>0.27958680023109328</c:v>
                </c:pt>
                <c:pt idx="306">
                  <c:v>0.24954658382857861</c:v>
                </c:pt>
                <c:pt idx="307">
                  <c:v>0.30926269230457581</c:v>
                </c:pt>
                <c:pt idx="308">
                  <c:v>0.26059805155524168</c:v>
                </c:pt>
                <c:pt idx="309">
                  <c:v>0.25277136754201507</c:v>
                </c:pt>
                <c:pt idx="310">
                  <c:v>0.22937212465321435</c:v>
                </c:pt>
                <c:pt idx="311">
                  <c:v>0.26432563663023706</c:v>
                </c:pt>
                <c:pt idx="312">
                  <c:v>0.24611532986288953</c:v>
                </c:pt>
                <c:pt idx="313">
                  <c:v>0.25384203960193613</c:v>
                </c:pt>
                <c:pt idx="314">
                  <c:v>0.2365199718911126</c:v>
                </c:pt>
                <c:pt idx="315">
                  <c:v>0.23746102645353193</c:v>
                </c:pt>
                <c:pt idx="316">
                  <c:v>0.25465236272759789</c:v>
                </c:pt>
                <c:pt idx="317">
                  <c:v>0.25991054605945701</c:v>
                </c:pt>
                <c:pt idx="318">
                  <c:v>0.23988893200640921</c:v>
                </c:pt>
                <c:pt idx="319">
                  <c:v>0.27817460600393173</c:v>
                </c:pt>
                <c:pt idx="320">
                  <c:v>0.27640259495506736</c:v>
                </c:pt>
                <c:pt idx="321">
                  <c:v>0.2426513171534338</c:v>
                </c:pt>
                <c:pt idx="322">
                  <c:v>0.2335271076902703</c:v>
                </c:pt>
                <c:pt idx="323">
                  <c:v>0.25149256251066571</c:v>
                </c:pt>
                <c:pt idx="324">
                  <c:v>0.24567312341588576</c:v>
                </c:pt>
                <c:pt idx="325">
                  <c:v>0.23438848083472946</c:v>
                </c:pt>
                <c:pt idx="326">
                  <c:v>0.27682681454859798</c:v>
                </c:pt>
                <c:pt idx="327">
                  <c:v>0.24774415469198122</c:v>
                </c:pt>
                <c:pt idx="328">
                  <c:v>0.23496016410954587</c:v>
                </c:pt>
                <c:pt idx="329">
                  <c:v>0.26160956915292521</c:v>
                </c:pt>
                <c:pt idx="330">
                  <c:v>0.23800351361509064</c:v>
                </c:pt>
                <c:pt idx="331">
                  <c:v>0.24903490813653109</c:v>
                </c:pt>
                <c:pt idx="332">
                  <c:v>0.26464774136192254</c:v>
                </c:pt>
                <c:pt idx="333">
                  <c:v>0.28364704508365302</c:v>
                </c:pt>
                <c:pt idx="334">
                  <c:v>0.3436502506820619</c:v>
                </c:pt>
                <c:pt idx="335">
                  <c:v>0.29668328367515001</c:v>
                </c:pt>
                <c:pt idx="336">
                  <c:v>0.26060314602136159</c:v>
                </c:pt>
                <c:pt idx="337">
                  <c:v>0.23551716300454603</c:v>
                </c:pt>
                <c:pt idx="338">
                  <c:v>0.26301328230712812</c:v>
                </c:pt>
                <c:pt idx="339">
                  <c:v>0.2644764237145088</c:v>
                </c:pt>
                <c:pt idx="340">
                  <c:v>0.25521811201448835</c:v>
                </c:pt>
                <c:pt idx="341">
                  <c:v>0.27700389572629969</c:v>
                </c:pt>
                <c:pt idx="342">
                  <c:v>0.25811407701209182</c:v>
                </c:pt>
                <c:pt idx="343">
                  <c:v>0.24690990153811879</c:v>
                </c:pt>
                <c:pt idx="344">
                  <c:v>0.24960703063442852</c:v>
                </c:pt>
                <c:pt idx="345">
                  <c:v>0.23057269676343453</c:v>
                </c:pt>
                <c:pt idx="346">
                  <c:v>0.30512844466180578</c:v>
                </c:pt>
                <c:pt idx="347">
                  <c:v>0.24309182322471579</c:v>
                </c:pt>
                <c:pt idx="348">
                  <c:v>0.26610439569732891</c:v>
                </c:pt>
                <c:pt idx="349">
                  <c:v>0.28407455086274958</c:v>
                </c:pt>
                <c:pt idx="350">
                  <c:v>0.24816700859736304</c:v>
                </c:pt>
                <c:pt idx="351">
                  <c:v>0.24118580734831352</c:v>
                </c:pt>
                <c:pt idx="352">
                  <c:v>0.2443363767661261</c:v>
                </c:pt>
                <c:pt idx="353">
                  <c:v>0.27512296864628305</c:v>
                </c:pt>
                <c:pt idx="354">
                  <c:v>0.25451123435739487</c:v>
                </c:pt>
                <c:pt idx="355">
                  <c:v>0.30478438176139161</c:v>
                </c:pt>
                <c:pt idx="356">
                  <c:v>0.26971383723789694</c:v>
                </c:pt>
                <c:pt idx="357">
                  <c:v>0.30987723618784435</c:v>
                </c:pt>
                <c:pt idx="358">
                  <c:v>0.2631211459131676</c:v>
                </c:pt>
                <c:pt idx="359">
                  <c:v>0.2915696635649232</c:v>
                </c:pt>
                <c:pt idx="360">
                  <c:v>0.24896303123716843</c:v>
                </c:pt>
                <c:pt idx="361">
                  <c:v>0.22778866050432997</c:v>
                </c:pt>
                <c:pt idx="362">
                  <c:v>0.29059749603869162</c:v>
                </c:pt>
                <c:pt idx="363">
                  <c:v>0.30386872243478952</c:v>
                </c:pt>
                <c:pt idx="364">
                  <c:v>0.24431264079403325</c:v>
                </c:pt>
                <c:pt idx="365">
                  <c:v>0.31332585272203362</c:v>
                </c:pt>
                <c:pt idx="366">
                  <c:v>0.27824180984199326</c:v>
                </c:pt>
                <c:pt idx="367">
                  <c:v>0.36389821877605766</c:v>
                </c:pt>
                <c:pt idx="368">
                  <c:v>0.23579006112717099</c:v>
                </c:pt>
                <c:pt idx="369">
                  <c:v>0.25232768101639896</c:v>
                </c:pt>
                <c:pt idx="370">
                  <c:v>0.22948333993255926</c:v>
                </c:pt>
                <c:pt idx="371">
                  <c:v>0.30078428788492573</c:v>
                </c:pt>
                <c:pt idx="372">
                  <c:v>0.23712390107474132</c:v>
                </c:pt>
                <c:pt idx="373">
                  <c:v>0.26062252012025661</c:v>
                </c:pt>
                <c:pt idx="374">
                  <c:v>0.25733367959422238</c:v>
                </c:pt>
                <c:pt idx="375">
                  <c:v>0.23348940332681442</c:v>
                </c:pt>
                <c:pt idx="376">
                  <c:v>0.23463029257985007</c:v>
                </c:pt>
                <c:pt idx="377">
                  <c:v>0.26863494105053021</c:v>
                </c:pt>
                <c:pt idx="378">
                  <c:v>0.30124137705663206</c:v>
                </c:pt>
                <c:pt idx="379">
                  <c:v>0.22843182506157769</c:v>
                </c:pt>
                <c:pt idx="380">
                  <c:v>0.28891384100227196</c:v>
                </c:pt>
                <c:pt idx="381">
                  <c:v>0.29573215306562772</c:v>
                </c:pt>
                <c:pt idx="382">
                  <c:v>0.30723989673895169</c:v>
                </c:pt>
                <c:pt idx="383">
                  <c:v>0.25120704765244939</c:v>
                </c:pt>
                <c:pt idx="384">
                  <c:v>0.23378464165495491</c:v>
                </c:pt>
                <c:pt idx="385">
                  <c:v>0.23041779287373126</c:v>
                </c:pt>
                <c:pt idx="386">
                  <c:v>0.33693860315055585</c:v>
                </c:pt>
                <c:pt idx="387">
                  <c:v>0.31963696518015733</c:v>
                </c:pt>
                <c:pt idx="388">
                  <c:v>0.26237006981296479</c:v>
                </c:pt>
                <c:pt idx="389">
                  <c:v>0.28954832312651513</c:v>
                </c:pt>
                <c:pt idx="390">
                  <c:v>0.24360465197383266</c:v>
                </c:pt>
                <c:pt idx="391">
                  <c:v>0.23766861314538007</c:v>
                </c:pt>
                <c:pt idx="392">
                  <c:v>0.26764539192501174</c:v>
                </c:pt>
                <c:pt idx="393">
                  <c:v>0.24657762467784827</c:v>
                </c:pt>
                <c:pt idx="394">
                  <c:v>0.25553619048819171</c:v>
                </c:pt>
                <c:pt idx="395">
                  <c:v>0.27031214940223963</c:v>
                </c:pt>
                <c:pt idx="396">
                  <c:v>0.266574673069917</c:v>
                </c:pt>
                <c:pt idx="397">
                  <c:v>0.23669500663612741</c:v>
                </c:pt>
                <c:pt idx="398">
                  <c:v>0.27922380869816044</c:v>
                </c:pt>
                <c:pt idx="399">
                  <c:v>0.26680909688423915</c:v>
                </c:pt>
                <c:pt idx="400">
                  <c:v>0.24635626832866947</c:v>
                </c:pt>
                <c:pt idx="401">
                  <c:v>0.23307896552817656</c:v>
                </c:pt>
                <c:pt idx="402">
                  <c:v>0.26700643032998211</c:v>
                </c:pt>
                <c:pt idx="403">
                  <c:v>0.22991816623742667</c:v>
                </c:pt>
                <c:pt idx="404">
                  <c:v>0.24533286073034902</c:v>
                </c:pt>
                <c:pt idx="405">
                  <c:v>0.26601787301680074</c:v>
                </c:pt>
                <c:pt idx="406">
                  <c:v>0.24627769100441149</c:v>
                </c:pt>
                <c:pt idx="407">
                  <c:v>0.23877579813678135</c:v>
                </c:pt>
                <c:pt idx="408">
                  <c:v>0.2524745386435131</c:v>
                </c:pt>
                <c:pt idx="409">
                  <c:v>0.27555295525225348</c:v>
                </c:pt>
                <c:pt idx="410">
                  <c:v>0.26057628477146755</c:v>
                </c:pt>
                <c:pt idx="411">
                  <c:v>0.29123497316841718</c:v>
                </c:pt>
                <c:pt idx="412">
                  <c:v>0.25745470997192255</c:v>
                </c:pt>
                <c:pt idx="413">
                  <c:v>0.24102815535889549</c:v>
                </c:pt>
                <c:pt idx="414">
                  <c:v>0.27478706365076366</c:v>
                </c:pt>
                <c:pt idx="415">
                  <c:v>0.25851981548579067</c:v>
                </c:pt>
                <c:pt idx="416">
                  <c:v>0.27859137285701563</c:v>
                </c:pt>
                <c:pt idx="417">
                  <c:v>0.23926541924732689</c:v>
                </c:pt>
                <c:pt idx="418">
                  <c:v>0.32671571632512758</c:v>
                </c:pt>
                <c:pt idx="419">
                  <c:v>0.27513839646087107</c:v>
                </c:pt>
                <c:pt idx="420">
                  <c:v>0.29571071515278058</c:v>
                </c:pt>
                <c:pt idx="421">
                  <c:v>0.24071924251954954</c:v>
                </c:pt>
                <c:pt idx="422">
                  <c:v>0.25246455948119012</c:v>
                </c:pt>
                <c:pt idx="423">
                  <c:v>0.25055645368636648</c:v>
                </c:pt>
                <c:pt idx="424">
                  <c:v>0.23001533978239613</c:v>
                </c:pt>
                <c:pt idx="425">
                  <c:v>0.23558346767336572</c:v>
                </c:pt>
                <c:pt idx="426">
                  <c:v>0.25477038805890784</c:v>
                </c:pt>
                <c:pt idx="427">
                  <c:v>0.31325629014386264</c:v>
                </c:pt>
                <c:pt idx="428">
                  <c:v>0.22917529414588031</c:v>
                </c:pt>
                <c:pt idx="429">
                  <c:v>0.2710727941054823</c:v>
                </c:pt>
                <c:pt idx="430">
                  <c:v>0.26302062243697694</c:v>
                </c:pt>
                <c:pt idx="431">
                  <c:v>0.31824274741037634</c:v>
                </c:pt>
                <c:pt idx="432">
                  <c:v>0.27213294320052994</c:v>
                </c:pt>
                <c:pt idx="433">
                  <c:v>0.23412382681604932</c:v>
                </c:pt>
                <c:pt idx="434">
                  <c:v>0.25253662635919311</c:v>
                </c:pt>
                <c:pt idx="435">
                  <c:v>0.28451711743169694</c:v>
                </c:pt>
                <c:pt idx="436">
                  <c:v>0.25727974081271909</c:v>
                </c:pt>
                <c:pt idx="437">
                  <c:v>0.24446554857465</c:v>
                </c:pt>
                <c:pt idx="438">
                  <c:v>0.25623407889035454</c:v>
                </c:pt>
                <c:pt idx="439">
                  <c:v>0.2503760277496439</c:v>
                </c:pt>
                <c:pt idx="440">
                  <c:v>0.2632068304201321</c:v>
                </c:pt>
                <c:pt idx="441">
                  <c:v>0.30080312659281383</c:v>
                </c:pt>
                <c:pt idx="442">
                  <c:v>0.22739378436228141</c:v>
                </c:pt>
                <c:pt idx="443">
                  <c:v>0.28737588741202241</c:v>
                </c:pt>
                <c:pt idx="444">
                  <c:v>0.27501843674376053</c:v>
                </c:pt>
                <c:pt idx="445">
                  <c:v>0.27782935835199768</c:v>
                </c:pt>
                <c:pt idx="446">
                  <c:v>0.26997365295459325</c:v>
                </c:pt>
                <c:pt idx="447">
                  <c:v>0.3021876046146228</c:v>
                </c:pt>
                <c:pt idx="448">
                  <c:v>0.22931169510187821</c:v>
                </c:pt>
                <c:pt idx="449">
                  <c:v>0.31018898403848849</c:v>
                </c:pt>
                <c:pt idx="450">
                  <c:v>0.29198211065764273</c:v>
                </c:pt>
                <c:pt idx="451">
                  <c:v>0.22888852972366749</c:v>
                </c:pt>
                <c:pt idx="452">
                  <c:v>0.27594262401768482</c:v>
                </c:pt>
                <c:pt idx="453">
                  <c:v>0.25786764032468407</c:v>
                </c:pt>
                <c:pt idx="454">
                  <c:v>0.24630286646853478</c:v>
                </c:pt>
                <c:pt idx="455">
                  <c:v>0.26485952007478664</c:v>
                </c:pt>
                <c:pt idx="456">
                  <c:v>0.26033272746874736</c:v>
                </c:pt>
                <c:pt idx="457">
                  <c:v>0.24280183247785078</c:v>
                </c:pt>
                <c:pt idx="458">
                  <c:v>0.25069098842870285</c:v>
                </c:pt>
                <c:pt idx="459">
                  <c:v>0.24282097046944301</c:v>
                </c:pt>
                <c:pt idx="460">
                  <c:v>0.23888606127044376</c:v>
                </c:pt>
                <c:pt idx="461">
                  <c:v>0.27346141305986765</c:v>
                </c:pt>
                <c:pt idx="462">
                  <c:v>0.30023550170548913</c:v>
                </c:pt>
                <c:pt idx="463">
                  <c:v>0.2439299754473192</c:v>
                </c:pt>
                <c:pt idx="464">
                  <c:v>0.2727537700822642</c:v>
                </c:pt>
                <c:pt idx="465">
                  <c:v>0.23336531968084326</c:v>
                </c:pt>
                <c:pt idx="466">
                  <c:v>0.29751113365768123</c:v>
                </c:pt>
                <c:pt idx="467">
                  <c:v>0.25358066933022971</c:v>
                </c:pt>
                <c:pt idx="468">
                  <c:v>0.24023908484319034</c:v>
                </c:pt>
                <c:pt idx="469">
                  <c:v>0.28129732645999939</c:v>
                </c:pt>
                <c:pt idx="470">
                  <c:v>0.28082924083875621</c:v>
                </c:pt>
                <c:pt idx="471">
                  <c:v>0.26273763615949758</c:v>
                </c:pt>
                <c:pt idx="472">
                  <c:v>0.24088913876488108</c:v>
                </c:pt>
                <c:pt idx="473">
                  <c:v>0.29150570593757419</c:v>
                </c:pt>
                <c:pt idx="474">
                  <c:v>0.24161622489535484</c:v>
                </c:pt>
                <c:pt idx="475">
                  <c:v>0.24529517998480974</c:v>
                </c:pt>
                <c:pt idx="476">
                  <c:v>0.24641289776349729</c:v>
                </c:pt>
                <c:pt idx="477">
                  <c:v>0.26088492227115634</c:v>
                </c:pt>
                <c:pt idx="478">
                  <c:v>0.25214423665898961</c:v>
                </c:pt>
                <c:pt idx="479">
                  <c:v>0.26754752459372017</c:v>
                </c:pt>
                <c:pt idx="480">
                  <c:v>0.25818827406729683</c:v>
                </c:pt>
                <c:pt idx="481">
                  <c:v>0.23843601937495804</c:v>
                </c:pt>
                <c:pt idx="482">
                  <c:v>0.29139747762779417</c:v>
                </c:pt>
                <c:pt idx="483">
                  <c:v>0.23759761226232742</c:v>
                </c:pt>
                <c:pt idx="484">
                  <c:v>0.26581423969824031</c:v>
                </c:pt>
                <c:pt idx="485">
                  <c:v>0.27136513893868458</c:v>
                </c:pt>
                <c:pt idx="486">
                  <c:v>0.23490967074105165</c:v>
                </c:pt>
                <c:pt idx="487">
                  <c:v>0.31874693138143062</c:v>
                </c:pt>
                <c:pt idx="488">
                  <c:v>0.25315984597281904</c:v>
                </c:pt>
                <c:pt idx="489">
                  <c:v>0.27648406548797766</c:v>
                </c:pt>
                <c:pt idx="490">
                  <c:v>0.2931382236117005</c:v>
                </c:pt>
                <c:pt idx="491">
                  <c:v>0.24573539859570112</c:v>
                </c:pt>
                <c:pt idx="492">
                  <c:v>0.24306658245769183</c:v>
                </c:pt>
                <c:pt idx="493">
                  <c:v>0.22673197571823375</c:v>
                </c:pt>
                <c:pt idx="494">
                  <c:v>0.34000699034474946</c:v>
                </c:pt>
                <c:pt idx="495">
                  <c:v>0.24215737098875209</c:v>
                </c:pt>
                <c:pt idx="496">
                  <c:v>0.24862071187037332</c:v>
                </c:pt>
                <c:pt idx="497">
                  <c:v>0.23004937680381735</c:v>
                </c:pt>
                <c:pt idx="498">
                  <c:v>0.28539732029311377</c:v>
                </c:pt>
                <c:pt idx="499">
                  <c:v>0.27256925431164747</c:v>
                </c:pt>
                <c:pt idx="500">
                  <c:v>0.23989401682697034</c:v>
                </c:pt>
                <c:pt idx="501">
                  <c:v>0.23094203542015884</c:v>
                </c:pt>
                <c:pt idx="502">
                  <c:v>0.25628455340472633</c:v>
                </c:pt>
                <c:pt idx="503">
                  <c:v>0.23476853678248757</c:v>
                </c:pt>
                <c:pt idx="504">
                  <c:v>0.27369919546642801</c:v>
                </c:pt>
                <c:pt idx="505">
                  <c:v>0.26426049361895843</c:v>
                </c:pt>
                <c:pt idx="506">
                  <c:v>0.30230291442046703</c:v>
                </c:pt>
                <c:pt idx="507">
                  <c:v>0.26785459484985025</c:v>
                </c:pt>
                <c:pt idx="508">
                  <c:v>0.29030191501496527</c:v>
                </c:pt>
                <c:pt idx="509">
                  <c:v>0.23972241089900356</c:v>
                </c:pt>
                <c:pt idx="510">
                  <c:v>0.24872334251839359</c:v>
                </c:pt>
                <c:pt idx="511">
                  <c:v>0.24899508420458305</c:v>
                </c:pt>
                <c:pt idx="512">
                  <c:v>0.25349767066081319</c:v>
                </c:pt>
                <c:pt idx="513">
                  <c:v>0.25386380625951649</c:v>
                </c:pt>
                <c:pt idx="514">
                  <c:v>0.25321335989164895</c:v>
                </c:pt>
                <c:pt idx="515">
                  <c:v>0.25349697576452584</c:v>
                </c:pt>
                <c:pt idx="516">
                  <c:v>0.24624808751791252</c:v>
                </c:pt>
                <c:pt idx="517">
                  <c:v>0.27766664023853954</c:v>
                </c:pt>
                <c:pt idx="518">
                  <c:v>0.25594804748289979</c:v>
                </c:pt>
                <c:pt idx="519">
                  <c:v>0.24487883052516099</c:v>
                </c:pt>
                <c:pt idx="520">
                  <c:v>0.22852920476581334</c:v>
                </c:pt>
                <c:pt idx="521">
                  <c:v>0.23732574206548396</c:v>
                </c:pt>
                <c:pt idx="522">
                  <c:v>0.2592592200710202</c:v>
                </c:pt>
                <c:pt idx="523">
                  <c:v>0.26428811732624469</c:v>
                </c:pt>
                <c:pt idx="524">
                  <c:v>0.25105611088727486</c:v>
                </c:pt>
                <c:pt idx="525">
                  <c:v>0.23703940145057339</c:v>
                </c:pt>
                <c:pt idx="526">
                  <c:v>0.24121953521853998</c:v>
                </c:pt>
                <c:pt idx="527">
                  <c:v>0.24791491514865654</c:v>
                </c:pt>
                <c:pt idx="528">
                  <c:v>0.25789298046465375</c:v>
                </c:pt>
                <c:pt idx="529">
                  <c:v>0.28551317194229142</c:v>
                </c:pt>
                <c:pt idx="530">
                  <c:v>0.24123910218847919</c:v>
                </c:pt>
                <c:pt idx="531">
                  <c:v>0.34263410238250769</c:v>
                </c:pt>
                <c:pt idx="532">
                  <c:v>0.24277154971100123</c:v>
                </c:pt>
                <c:pt idx="533">
                  <c:v>0.28957225833505729</c:v>
                </c:pt>
                <c:pt idx="534">
                  <c:v>0.29254420256366764</c:v>
                </c:pt>
                <c:pt idx="535">
                  <c:v>0.25101946954203375</c:v>
                </c:pt>
                <c:pt idx="536">
                  <c:v>0.26199062217061087</c:v>
                </c:pt>
                <c:pt idx="537">
                  <c:v>0.27615472763837717</c:v>
                </c:pt>
                <c:pt idx="538">
                  <c:v>0.2702513881517089</c:v>
                </c:pt>
                <c:pt idx="539">
                  <c:v>0.23842320921741902</c:v>
                </c:pt>
                <c:pt idx="540">
                  <c:v>0.26644462745859121</c:v>
                </c:pt>
                <c:pt idx="541">
                  <c:v>0.24573904609481473</c:v>
                </c:pt>
                <c:pt idx="542">
                  <c:v>0.24692597509638045</c:v>
                </c:pt>
                <c:pt idx="543">
                  <c:v>0.2277027090002548</c:v>
                </c:pt>
                <c:pt idx="544">
                  <c:v>0.2928795701996747</c:v>
                </c:pt>
                <c:pt idx="545">
                  <c:v>0.23711118635759243</c:v>
                </c:pt>
                <c:pt idx="546">
                  <c:v>0.35161631069071742</c:v>
                </c:pt>
                <c:pt idx="547">
                  <c:v>0.26481707685498579</c:v>
                </c:pt>
                <c:pt idx="548">
                  <c:v>0.23358602232919609</c:v>
                </c:pt>
                <c:pt idx="549">
                  <c:v>0.23847816632606675</c:v>
                </c:pt>
                <c:pt idx="550">
                  <c:v>0.23656735933976242</c:v>
                </c:pt>
                <c:pt idx="551">
                  <c:v>0.24638299698502508</c:v>
                </c:pt>
                <c:pt idx="552">
                  <c:v>0.30316972064259445</c:v>
                </c:pt>
                <c:pt idx="553">
                  <c:v>0.26107005235225278</c:v>
                </c:pt>
                <c:pt idx="554">
                  <c:v>0.26089143892620964</c:v>
                </c:pt>
                <c:pt idx="555">
                  <c:v>0.23972278666705918</c:v>
                </c:pt>
                <c:pt idx="556">
                  <c:v>0.26734838982275505</c:v>
                </c:pt>
                <c:pt idx="557">
                  <c:v>0.24564051276811866</c:v>
                </c:pt>
                <c:pt idx="558">
                  <c:v>0.24425126025203547</c:v>
                </c:pt>
                <c:pt idx="559">
                  <c:v>0.22721157022682434</c:v>
                </c:pt>
                <c:pt idx="560">
                  <c:v>0.26158205972002369</c:v>
                </c:pt>
                <c:pt idx="561">
                  <c:v>0.25172978344194963</c:v>
                </c:pt>
                <c:pt idx="562">
                  <c:v>0.28974417175153727</c:v>
                </c:pt>
                <c:pt idx="563">
                  <c:v>0.23472526461770124</c:v>
                </c:pt>
                <c:pt idx="564">
                  <c:v>0.23088197893430989</c:v>
                </c:pt>
                <c:pt idx="565">
                  <c:v>0.25391175097203705</c:v>
                </c:pt>
                <c:pt idx="566">
                  <c:v>0.26735208545083633</c:v>
                </c:pt>
                <c:pt idx="567">
                  <c:v>0.27705770913346223</c:v>
                </c:pt>
                <c:pt idx="568">
                  <c:v>0.23092565239746671</c:v>
                </c:pt>
                <c:pt idx="569">
                  <c:v>0.26208318894967225</c:v>
                </c:pt>
                <c:pt idx="570">
                  <c:v>0.2335749328689978</c:v>
                </c:pt>
                <c:pt idx="571">
                  <c:v>0.24722525345884636</c:v>
                </c:pt>
                <c:pt idx="572">
                  <c:v>0.26469611108436408</c:v>
                </c:pt>
                <c:pt idx="573">
                  <c:v>0.29527037617450363</c:v>
                </c:pt>
                <c:pt idx="574">
                  <c:v>0.23945557994136127</c:v>
                </c:pt>
                <c:pt idx="575">
                  <c:v>0.25144937134949824</c:v>
                </c:pt>
                <c:pt idx="576">
                  <c:v>0.26943631372723537</c:v>
                </c:pt>
                <c:pt idx="577">
                  <c:v>0.24331105133278186</c:v>
                </c:pt>
                <c:pt idx="578">
                  <c:v>0.24702705318500368</c:v>
                </c:pt>
                <c:pt idx="579">
                  <c:v>0.28049564363737273</c:v>
                </c:pt>
                <c:pt idx="580">
                  <c:v>0.26395152531003219</c:v>
                </c:pt>
                <c:pt idx="581">
                  <c:v>0.27317839171513458</c:v>
                </c:pt>
                <c:pt idx="582">
                  <c:v>0.24554484842952026</c:v>
                </c:pt>
                <c:pt idx="583">
                  <c:v>0.29177657264706852</c:v>
                </c:pt>
                <c:pt idx="584">
                  <c:v>0.26464743015142417</c:v>
                </c:pt>
                <c:pt idx="585">
                  <c:v>0.26694711485530764</c:v>
                </c:pt>
                <c:pt idx="586">
                  <c:v>0.26538339233533509</c:v>
                </c:pt>
                <c:pt idx="587">
                  <c:v>0.28812534754507324</c:v>
                </c:pt>
                <c:pt idx="588">
                  <c:v>0.239183458504833</c:v>
                </c:pt>
                <c:pt idx="589">
                  <c:v>0.2480688680790554</c:v>
                </c:pt>
                <c:pt idx="590">
                  <c:v>0.24034155544004848</c:v>
                </c:pt>
                <c:pt idx="591">
                  <c:v>0.30824986565217466</c:v>
                </c:pt>
                <c:pt idx="592">
                  <c:v>0.3088468053019699</c:v>
                </c:pt>
                <c:pt idx="593">
                  <c:v>0.26416386899391453</c:v>
                </c:pt>
                <c:pt idx="594">
                  <c:v>0.26497038641005449</c:v>
                </c:pt>
                <c:pt idx="595">
                  <c:v>0.22793135069286957</c:v>
                </c:pt>
                <c:pt idx="596">
                  <c:v>0.23416989426941123</c:v>
                </c:pt>
                <c:pt idx="597">
                  <c:v>0.29139522702146814</c:v>
                </c:pt>
                <c:pt idx="598">
                  <c:v>0.24433153108112629</c:v>
                </c:pt>
                <c:pt idx="599">
                  <c:v>0.22902882425421064</c:v>
                </c:pt>
                <c:pt idx="600">
                  <c:v>0.23535361031619639</c:v>
                </c:pt>
                <c:pt idx="601">
                  <c:v>0.25552054636582139</c:v>
                </c:pt>
                <c:pt idx="602">
                  <c:v>0.23366457407358654</c:v>
                </c:pt>
                <c:pt idx="603">
                  <c:v>0.24383053922420023</c:v>
                </c:pt>
                <c:pt idx="604">
                  <c:v>0.25505939947951767</c:v>
                </c:pt>
                <c:pt idx="605">
                  <c:v>0.22504875596373572</c:v>
                </c:pt>
                <c:pt idx="606">
                  <c:v>0.23570603144721333</c:v>
                </c:pt>
                <c:pt idx="607">
                  <c:v>0.26620593601193698</c:v>
                </c:pt>
                <c:pt idx="608">
                  <c:v>0.23440864536683673</c:v>
                </c:pt>
                <c:pt idx="609">
                  <c:v>0.30201878314514019</c:v>
                </c:pt>
                <c:pt idx="610">
                  <c:v>0.26424718419947835</c:v>
                </c:pt>
                <c:pt idx="611">
                  <c:v>0.23095815119318922</c:v>
                </c:pt>
                <c:pt idx="612">
                  <c:v>0.27788236210058448</c:v>
                </c:pt>
                <c:pt idx="613">
                  <c:v>0.24760199214356565</c:v>
                </c:pt>
                <c:pt idx="614">
                  <c:v>0.23079426645741125</c:v>
                </c:pt>
                <c:pt idx="615">
                  <c:v>0.28074028689816594</c:v>
                </c:pt>
                <c:pt idx="616">
                  <c:v>0.23766078936070301</c:v>
                </c:pt>
                <c:pt idx="617">
                  <c:v>0.28516001228293508</c:v>
                </c:pt>
                <c:pt idx="618">
                  <c:v>0.31110282991811988</c:v>
                </c:pt>
                <c:pt idx="619">
                  <c:v>0.23763045030150545</c:v>
                </c:pt>
                <c:pt idx="620">
                  <c:v>0.23843680457100333</c:v>
                </c:pt>
                <c:pt idx="621">
                  <c:v>0.23878575036154981</c:v>
                </c:pt>
                <c:pt idx="622">
                  <c:v>0.25569124455240982</c:v>
                </c:pt>
                <c:pt idx="623">
                  <c:v>0.25280448427223084</c:v>
                </c:pt>
                <c:pt idx="624">
                  <c:v>0.31335201954708347</c:v>
                </c:pt>
                <c:pt idx="625">
                  <c:v>0.24150709648339505</c:v>
                </c:pt>
                <c:pt idx="626">
                  <c:v>0.25166614869592818</c:v>
                </c:pt>
                <c:pt idx="627">
                  <c:v>0.24380887093421047</c:v>
                </c:pt>
                <c:pt idx="628">
                  <c:v>0.25704538303284902</c:v>
                </c:pt>
                <c:pt idx="629">
                  <c:v>0.28382200561172172</c:v>
                </c:pt>
                <c:pt idx="630">
                  <c:v>0.28190365790614841</c:v>
                </c:pt>
                <c:pt idx="631">
                  <c:v>0.25738639608474745</c:v>
                </c:pt>
                <c:pt idx="632">
                  <c:v>0.29584763200380515</c:v>
                </c:pt>
                <c:pt idx="633">
                  <c:v>0.27569723606487895</c:v>
                </c:pt>
                <c:pt idx="634">
                  <c:v>0.2453643673252662</c:v>
                </c:pt>
                <c:pt idx="635">
                  <c:v>0.23733954231751117</c:v>
                </c:pt>
                <c:pt idx="636">
                  <c:v>0.25533314472222901</c:v>
                </c:pt>
                <c:pt idx="637">
                  <c:v>0.29553831060667801</c:v>
                </c:pt>
                <c:pt idx="638">
                  <c:v>0.28709730627336916</c:v>
                </c:pt>
                <c:pt idx="639">
                  <c:v>0.23130200735564224</c:v>
                </c:pt>
                <c:pt idx="640">
                  <c:v>0.23576831130613496</c:v>
                </c:pt>
                <c:pt idx="641">
                  <c:v>0.26252045848352257</c:v>
                </c:pt>
                <c:pt idx="642">
                  <c:v>0.25134310415232458</c:v>
                </c:pt>
                <c:pt idx="643">
                  <c:v>0.28288509918554816</c:v>
                </c:pt>
                <c:pt idx="644">
                  <c:v>0.23959444295871324</c:v>
                </c:pt>
                <c:pt idx="645">
                  <c:v>0.3116416661754613</c:v>
                </c:pt>
                <c:pt idx="646">
                  <c:v>0.27769863294641051</c:v>
                </c:pt>
                <c:pt idx="647">
                  <c:v>0.28129096983571417</c:v>
                </c:pt>
                <c:pt idx="648">
                  <c:v>0.26427712603522685</c:v>
                </c:pt>
                <c:pt idx="649">
                  <c:v>0.26848920080492938</c:v>
                </c:pt>
                <c:pt idx="650">
                  <c:v>0.26604187285514436</c:v>
                </c:pt>
                <c:pt idx="651">
                  <c:v>0.22920919686222241</c:v>
                </c:pt>
                <c:pt idx="652">
                  <c:v>0.24072666665167308</c:v>
                </c:pt>
                <c:pt idx="653">
                  <c:v>0.27698728913845361</c:v>
                </c:pt>
                <c:pt idx="654">
                  <c:v>0.25702559198199487</c:v>
                </c:pt>
                <c:pt idx="655">
                  <c:v>0.24298774231720788</c:v>
                </c:pt>
                <c:pt idx="656">
                  <c:v>0.25046035095631614</c:v>
                </c:pt>
                <c:pt idx="657">
                  <c:v>0.24447385651187323</c:v>
                </c:pt>
                <c:pt idx="658">
                  <c:v>0.2669143293780708</c:v>
                </c:pt>
                <c:pt idx="659">
                  <c:v>0.29009044005528528</c:v>
                </c:pt>
                <c:pt idx="660">
                  <c:v>0.25290056736275313</c:v>
                </c:pt>
                <c:pt idx="661">
                  <c:v>0.25802865896501442</c:v>
                </c:pt>
                <c:pt idx="662">
                  <c:v>0.28877586508449132</c:v>
                </c:pt>
                <c:pt idx="663">
                  <c:v>0.25220945535043554</c:v>
                </c:pt>
                <c:pt idx="664">
                  <c:v>0.23256946720766422</c:v>
                </c:pt>
                <c:pt idx="665">
                  <c:v>0.25929440366253126</c:v>
                </c:pt>
                <c:pt idx="666">
                  <c:v>0.26152837844206062</c:v>
                </c:pt>
                <c:pt idx="667">
                  <c:v>0.27755118040133581</c:v>
                </c:pt>
                <c:pt idx="668">
                  <c:v>0.25690877023486547</c:v>
                </c:pt>
                <c:pt idx="669">
                  <c:v>0.27867449809862027</c:v>
                </c:pt>
                <c:pt idx="670">
                  <c:v>0.27307223838549571</c:v>
                </c:pt>
                <c:pt idx="671">
                  <c:v>0.24806696320920424</c:v>
                </c:pt>
                <c:pt idx="672">
                  <c:v>0.2684877483693191</c:v>
                </c:pt>
                <c:pt idx="673">
                  <c:v>0.2364142093283825</c:v>
                </c:pt>
                <c:pt idx="674">
                  <c:v>0.27444979522931401</c:v>
                </c:pt>
                <c:pt idx="675">
                  <c:v>0.25536405532644385</c:v>
                </c:pt>
                <c:pt idx="676">
                  <c:v>0.22835978357116959</c:v>
                </c:pt>
                <c:pt idx="677">
                  <c:v>0.27673729662295971</c:v>
                </c:pt>
                <c:pt idx="678">
                  <c:v>0.23674732822362735</c:v>
                </c:pt>
                <c:pt idx="679">
                  <c:v>0.24229990657051509</c:v>
                </c:pt>
                <c:pt idx="680">
                  <c:v>0.25045840323829016</c:v>
                </c:pt>
                <c:pt idx="681">
                  <c:v>0.32156069911257973</c:v>
                </c:pt>
                <c:pt idx="682">
                  <c:v>0.25881920976262951</c:v>
                </c:pt>
                <c:pt idx="683">
                  <c:v>0.24491778816760221</c:v>
                </c:pt>
                <c:pt idx="684">
                  <c:v>0.26178151585289927</c:v>
                </c:pt>
                <c:pt idx="685">
                  <c:v>0.24329507953855534</c:v>
                </c:pt>
                <c:pt idx="686">
                  <c:v>0.30377256123266327</c:v>
                </c:pt>
                <c:pt idx="687">
                  <c:v>0.2445669691765599</c:v>
                </c:pt>
                <c:pt idx="688">
                  <c:v>0.23269807968507569</c:v>
                </c:pt>
                <c:pt idx="689">
                  <c:v>0.24886957382061026</c:v>
                </c:pt>
                <c:pt idx="690">
                  <c:v>0.4051409570257406</c:v>
                </c:pt>
                <c:pt idx="691">
                  <c:v>0.30846163723127462</c:v>
                </c:pt>
                <c:pt idx="692">
                  <c:v>0.25061971699624302</c:v>
                </c:pt>
                <c:pt idx="693">
                  <c:v>0.24882744193577236</c:v>
                </c:pt>
                <c:pt idx="694">
                  <c:v>0.26776510935689712</c:v>
                </c:pt>
                <c:pt idx="695">
                  <c:v>0.26458978660446064</c:v>
                </c:pt>
                <c:pt idx="696">
                  <c:v>0.28086302525088458</c:v>
                </c:pt>
                <c:pt idx="697">
                  <c:v>0.28105626293598585</c:v>
                </c:pt>
                <c:pt idx="698">
                  <c:v>0.25595470908116214</c:v>
                </c:pt>
                <c:pt idx="699">
                  <c:v>0.23921458351213079</c:v>
                </c:pt>
                <c:pt idx="700">
                  <c:v>0.2607899673632274</c:v>
                </c:pt>
                <c:pt idx="701">
                  <c:v>0.23291049266146641</c:v>
                </c:pt>
                <c:pt idx="702">
                  <c:v>0.22803875898588813</c:v>
                </c:pt>
                <c:pt idx="703">
                  <c:v>0.22800574434110693</c:v>
                </c:pt>
                <c:pt idx="704">
                  <c:v>0.26052791541805442</c:v>
                </c:pt>
                <c:pt idx="705">
                  <c:v>0.25779468220142193</c:v>
                </c:pt>
                <c:pt idx="706">
                  <c:v>0.2393087303605117</c:v>
                </c:pt>
                <c:pt idx="707">
                  <c:v>0.27905938619870874</c:v>
                </c:pt>
                <c:pt idx="708">
                  <c:v>0.27689137470799369</c:v>
                </c:pt>
                <c:pt idx="709">
                  <c:v>0.30842670086703039</c:v>
                </c:pt>
                <c:pt idx="710">
                  <c:v>0.25432484403955863</c:v>
                </c:pt>
                <c:pt idx="711">
                  <c:v>0.23246316406028575</c:v>
                </c:pt>
                <c:pt idx="712">
                  <c:v>0.25577825761946432</c:v>
                </c:pt>
                <c:pt idx="713">
                  <c:v>0.27021761341872869</c:v>
                </c:pt>
                <c:pt idx="714">
                  <c:v>0.28104881401788001</c:v>
                </c:pt>
                <c:pt idx="715">
                  <c:v>0.24676061981219022</c:v>
                </c:pt>
                <c:pt idx="716">
                  <c:v>0.25259821978160707</c:v>
                </c:pt>
                <c:pt idx="717">
                  <c:v>0.28391322349226733</c:v>
                </c:pt>
                <c:pt idx="718">
                  <c:v>0.23597247165143262</c:v>
                </c:pt>
                <c:pt idx="719">
                  <c:v>0.2605620317033609</c:v>
                </c:pt>
                <c:pt idx="720">
                  <c:v>0.27393912120149622</c:v>
                </c:pt>
                <c:pt idx="721">
                  <c:v>0.22978055159747521</c:v>
                </c:pt>
                <c:pt idx="722">
                  <c:v>0.23568710441078622</c:v>
                </c:pt>
                <c:pt idx="723">
                  <c:v>0.23023088055097973</c:v>
                </c:pt>
                <c:pt idx="724">
                  <c:v>0.26191507715855356</c:v>
                </c:pt>
                <c:pt idx="725">
                  <c:v>0.27165699751278677</c:v>
                </c:pt>
                <c:pt idx="726">
                  <c:v>0.26804343625173915</c:v>
                </c:pt>
                <c:pt idx="727">
                  <c:v>0.32014388812280392</c:v>
                </c:pt>
                <c:pt idx="728">
                  <c:v>0.22711305874534204</c:v>
                </c:pt>
                <c:pt idx="729">
                  <c:v>0.2434374924249304</c:v>
                </c:pt>
                <c:pt idx="730">
                  <c:v>0.24671662320645532</c:v>
                </c:pt>
                <c:pt idx="731">
                  <c:v>0.24819160012068611</c:v>
                </c:pt>
                <c:pt idx="732">
                  <c:v>0.25108638505624992</c:v>
                </c:pt>
                <c:pt idx="733">
                  <c:v>0.26065439463467627</c:v>
                </c:pt>
                <c:pt idx="734">
                  <c:v>0.25647883692105777</c:v>
                </c:pt>
                <c:pt idx="735">
                  <c:v>0.2378582561179719</c:v>
                </c:pt>
                <c:pt idx="736">
                  <c:v>0.23260251697977577</c:v>
                </c:pt>
                <c:pt idx="737">
                  <c:v>0.24995920213392514</c:v>
                </c:pt>
                <c:pt idx="738">
                  <c:v>0.25818251490454724</c:v>
                </c:pt>
                <c:pt idx="739">
                  <c:v>0.25179095595322254</c:v>
                </c:pt>
                <c:pt idx="740">
                  <c:v>0.27959650362744926</c:v>
                </c:pt>
                <c:pt idx="741">
                  <c:v>0.23997397550225333</c:v>
                </c:pt>
                <c:pt idx="742">
                  <c:v>0.25181716538993626</c:v>
                </c:pt>
                <c:pt idx="743">
                  <c:v>0.23392876877264898</c:v>
                </c:pt>
                <c:pt idx="744">
                  <c:v>0.25179370721357258</c:v>
                </c:pt>
                <c:pt idx="745">
                  <c:v>0.26066791138217799</c:v>
                </c:pt>
                <c:pt idx="746">
                  <c:v>0.23564477981576826</c:v>
                </c:pt>
                <c:pt idx="747">
                  <c:v>0.23785075374225093</c:v>
                </c:pt>
                <c:pt idx="748">
                  <c:v>0.24416977760782538</c:v>
                </c:pt>
                <c:pt idx="749">
                  <c:v>0.23846412815693499</c:v>
                </c:pt>
                <c:pt idx="750">
                  <c:v>0.24001091776494132</c:v>
                </c:pt>
                <c:pt idx="751">
                  <c:v>0.28236421702620895</c:v>
                </c:pt>
                <c:pt idx="752">
                  <c:v>0.3311704892515453</c:v>
                </c:pt>
                <c:pt idx="753">
                  <c:v>0.30408350660262951</c:v>
                </c:pt>
                <c:pt idx="754">
                  <c:v>0.23514153113806663</c:v>
                </c:pt>
                <c:pt idx="755">
                  <c:v>0.23324566063116936</c:v>
                </c:pt>
                <c:pt idx="756">
                  <c:v>0.24813036070985742</c:v>
                </c:pt>
                <c:pt idx="757">
                  <c:v>0.25109108301820282</c:v>
                </c:pt>
                <c:pt idx="758">
                  <c:v>0.31677564369007105</c:v>
                </c:pt>
                <c:pt idx="759">
                  <c:v>0.26826881719425233</c:v>
                </c:pt>
                <c:pt idx="760">
                  <c:v>0.24247979877714809</c:v>
                </c:pt>
                <c:pt idx="761">
                  <c:v>0.23806102268721513</c:v>
                </c:pt>
                <c:pt idx="762">
                  <c:v>0.24152232321796324</c:v>
                </c:pt>
                <c:pt idx="763">
                  <c:v>0.29324813257895432</c:v>
                </c:pt>
                <c:pt idx="764">
                  <c:v>0.26615454783158277</c:v>
                </c:pt>
                <c:pt idx="765">
                  <c:v>0.26626280354995202</c:v>
                </c:pt>
                <c:pt idx="766">
                  <c:v>0.24566085290547296</c:v>
                </c:pt>
                <c:pt idx="767">
                  <c:v>0.27751725403491861</c:v>
                </c:pt>
                <c:pt idx="768">
                  <c:v>0.2564441435321439</c:v>
                </c:pt>
                <c:pt idx="769">
                  <c:v>0.32149860449444123</c:v>
                </c:pt>
                <c:pt idx="770">
                  <c:v>0.24162465036909314</c:v>
                </c:pt>
                <c:pt idx="771">
                  <c:v>0.24494493338992862</c:v>
                </c:pt>
                <c:pt idx="772">
                  <c:v>0.23712114560158892</c:v>
                </c:pt>
                <c:pt idx="773">
                  <c:v>0.27775429536288332</c:v>
                </c:pt>
                <c:pt idx="774">
                  <c:v>0.23812779561780373</c:v>
                </c:pt>
                <c:pt idx="775">
                  <c:v>0.2747299038635021</c:v>
                </c:pt>
                <c:pt idx="776">
                  <c:v>0.23316724212431403</c:v>
                </c:pt>
                <c:pt idx="777">
                  <c:v>0.27593636192256499</c:v>
                </c:pt>
                <c:pt idx="778">
                  <c:v>0.2670198528353292</c:v>
                </c:pt>
                <c:pt idx="779">
                  <c:v>0.22887615501955569</c:v>
                </c:pt>
                <c:pt idx="780">
                  <c:v>0.27475092683725222</c:v>
                </c:pt>
                <c:pt idx="781">
                  <c:v>0.23995831417240007</c:v>
                </c:pt>
                <c:pt idx="782">
                  <c:v>0.23257341923303629</c:v>
                </c:pt>
                <c:pt idx="783">
                  <c:v>0.2476776470438404</c:v>
                </c:pt>
                <c:pt idx="784">
                  <c:v>0.23219276154469592</c:v>
                </c:pt>
                <c:pt idx="785">
                  <c:v>0.2739100825739359</c:v>
                </c:pt>
                <c:pt idx="786">
                  <c:v>0.23113690982790705</c:v>
                </c:pt>
                <c:pt idx="787">
                  <c:v>0.26819345780256348</c:v>
                </c:pt>
                <c:pt idx="788">
                  <c:v>0.26731976744254093</c:v>
                </c:pt>
                <c:pt idx="789">
                  <c:v>0.23065289575886933</c:v>
                </c:pt>
                <c:pt idx="790">
                  <c:v>0.24733163985257187</c:v>
                </c:pt>
                <c:pt idx="791">
                  <c:v>0.23154052598429747</c:v>
                </c:pt>
                <c:pt idx="792">
                  <c:v>0.25588778210201785</c:v>
                </c:pt>
                <c:pt idx="793">
                  <c:v>0.23070759030146229</c:v>
                </c:pt>
                <c:pt idx="794">
                  <c:v>0.25311636653605019</c:v>
                </c:pt>
                <c:pt idx="795">
                  <c:v>0.26718019662844134</c:v>
                </c:pt>
                <c:pt idx="796">
                  <c:v>0.24799142986357042</c:v>
                </c:pt>
                <c:pt idx="797">
                  <c:v>0.23643717094870387</c:v>
                </c:pt>
                <c:pt idx="798">
                  <c:v>0.30766133425548581</c:v>
                </c:pt>
                <c:pt idx="799">
                  <c:v>0.26510453356833974</c:v>
                </c:pt>
                <c:pt idx="800">
                  <c:v>0.24741528904840415</c:v>
                </c:pt>
                <c:pt idx="801">
                  <c:v>0.29729998659166262</c:v>
                </c:pt>
                <c:pt idx="802">
                  <c:v>0.23257496938836789</c:v>
                </c:pt>
                <c:pt idx="803">
                  <c:v>0.26842629721614902</c:v>
                </c:pt>
                <c:pt idx="804">
                  <c:v>0.26381848913762013</c:v>
                </c:pt>
                <c:pt idx="805">
                  <c:v>0.28907735410453239</c:v>
                </c:pt>
                <c:pt idx="806">
                  <c:v>0.28336492233981236</c:v>
                </c:pt>
                <c:pt idx="807">
                  <c:v>0.25476436982889444</c:v>
                </c:pt>
                <c:pt idx="808">
                  <c:v>0.27380100215627795</c:v>
                </c:pt>
                <c:pt idx="809">
                  <c:v>0.24156746206675705</c:v>
                </c:pt>
                <c:pt idx="810">
                  <c:v>0.27241660751505437</c:v>
                </c:pt>
                <c:pt idx="811">
                  <c:v>0.30476955936337097</c:v>
                </c:pt>
                <c:pt idx="812">
                  <c:v>0.25066093927968891</c:v>
                </c:pt>
                <c:pt idx="813">
                  <c:v>0.26863899953998349</c:v>
                </c:pt>
                <c:pt idx="814">
                  <c:v>0.26030809242596709</c:v>
                </c:pt>
                <c:pt idx="815">
                  <c:v>0.28075419693187192</c:v>
                </c:pt>
                <c:pt idx="816">
                  <c:v>0.24911757746928886</c:v>
                </c:pt>
                <c:pt idx="817">
                  <c:v>0.28208607929090934</c:v>
                </c:pt>
                <c:pt idx="818">
                  <c:v>0.2466632755079233</c:v>
                </c:pt>
                <c:pt idx="819">
                  <c:v>0.36901015125137748</c:v>
                </c:pt>
                <c:pt idx="820">
                  <c:v>0.30861213200608906</c:v>
                </c:pt>
                <c:pt idx="821">
                  <c:v>0.24844910466524583</c:v>
                </c:pt>
                <c:pt idx="822">
                  <c:v>0.24108994560450875</c:v>
                </c:pt>
                <c:pt idx="823">
                  <c:v>0.2468474750789067</c:v>
                </c:pt>
                <c:pt idx="824">
                  <c:v>0.25405573224922479</c:v>
                </c:pt>
                <c:pt idx="825">
                  <c:v>0.24154238865853639</c:v>
                </c:pt>
                <c:pt idx="826">
                  <c:v>0.25209895297412566</c:v>
                </c:pt>
                <c:pt idx="827">
                  <c:v>0.23459004634687472</c:v>
                </c:pt>
                <c:pt idx="828">
                  <c:v>0.27665074385860994</c:v>
                </c:pt>
                <c:pt idx="829">
                  <c:v>0.24008407370681131</c:v>
                </c:pt>
                <c:pt idx="830">
                  <c:v>0.23776076514186975</c:v>
                </c:pt>
                <c:pt idx="831">
                  <c:v>0.25050862052638162</c:v>
                </c:pt>
                <c:pt idx="832">
                  <c:v>0.23903597816619082</c:v>
                </c:pt>
                <c:pt idx="833">
                  <c:v>0.2522631547447432</c:v>
                </c:pt>
                <c:pt idx="834">
                  <c:v>0.25065915188427779</c:v>
                </c:pt>
                <c:pt idx="835">
                  <c:v>0.24974470321501194</c:v>
                </c:pt>
                <c:pt idx="836">
                  <c:v>0.32744219374288752</c:v>
                </c:pt>
                <c:pt idx="837">
                  <c:v>0.26717381688065872</c:v>
                </c:pt>
                <c:pt idx="838">
                  <c:v>0.28351201206387078</c:v>
                </c:pt>
                <c:pt idx="839">
                  <c:v>0.22823847429460442</c:v>
                </c:pt>
                <c:pt idx="840">
                  <c:v>0.24413805518470208</c:v>
                </c:pt>
                <c:pt idx="841">
                  <c:v>0.33880728569506185</c:v>
                </c:pt>
                <c:pt idx="842">
                  <c:v>0.25788170272137961</c:v>
                </c:pt>
                <c:pt idx="843">
                  <c:v>0.28404712354505007</c:v>
                </c:pt>
                <c:pt idx="844">
                  <c:v>0.22716551441767244</c:v>
                </c:pt>
                <c:pt idx="845">
                  <c:v>0.28215410262757534</c:v>
                </c:pt>
                <c:pt idx="846">
                  <c:v>0.25908831512670699</c:v>
                </c:pt>
                <c:pt idx="847">
                  <c:v>0.31536401273721998</c:v>
                </c:pt>
                <c:pt idx="848">
                  <c:v>0.23911691690858181</c:v>
                </c:pt>
                <c:pt idx="849">
                  <c:v>0.25512507503106668</c:v>
                </c:pt>
                <c:pt idx="850">
                  <c:v>0.26178208984981871</c:v>
                </c:pt>
                <c:pt idx="851">
                  <c:v>0.28069445645614266</c:v>
                </c:pt>
                <c:pt idx="852">
                  <c:v>0.27091034821922444</c:v>
                </c:pt>
                <c:pt idx="853">
                  <c:v>0.23739087912965429</c:v>
                </c:pt>
                <c:pt idx="854">
                  <c:v>0.30436217727978754</c:v>
                </c:pt>
                <c:pt idx="855">
                  <c:v>0.29467987995907591</c:v>
                </c:pt>
                <c:pt idx="856">
                  <c:v>0.26071930057442572</c:v>
                </c:pt>
                <c:pt idx="857">
                  <c:v>0.24448738800932796</c:v>
                </c:pt>
                <c:pt idx="858">
                  <c:v>0.25584381071993584</c:v>
                </c:pt>
                <c:pt idx="859">
                  <c:v>0.26642078727575524</c:v>
                </c:pt>
                <c:pt idx="860">
                  <c:v>0.23833334022173411</c:v>
                </c:pt>
                <c:pt idx="861">
                  <c:v>0.27207561754070281</c:v>
                </c:pt>
                <c:pt idx="862">
                  <c:v>0.26007212521632123</c:v>
                </c:pt>
                <c:pt idx="863">
                  <c:v>0.25147998104117447</c:v>
                </c:pt>
                <c:pt idx="864">
                  <c:v>0.28207535941707029</c:v>
                </c:pt>
                <c:pt idx="865">
                  <c:v>0.23681404221040969</c:v>
                </c:pt>
                <c:pt idx="866">
                  <c:v>0.23870287126293041</c:v>
                </c:pt>
                <c:pt idx="867">
                  <c:v>0.26329127243849404</c:v>
                </c:pt>
                <c:pt idx="868">
                  <c:v>0.28022349203893743</c:v>
                </c:pt>
                <c:pt idx="869">
                  <c:v>0.25375990847476848</c:v>
                </c:pt>
                <c:pt idx="870">
                  <c:v>0.29595844941985533</c:v>
                </c:pt>
                <c:pt idx="871">
                  <c:v>0.26873243986723078</c:v>
                </c:pt>
                <c:pt idx="872">
                  <c:v>0.2914751447736379</c:v>
                </c:pt>
                <c:pt idx="873">
                  <c:v>0.32798071566753001</c:v>
                </c:pt>
                <c:pt idx="874">
                  <c:v>0.24519888274036458</c:v>
                </c:pt>
                <c:pt idx="875">
                  <c:v>0.24505384584898901</c:v>
                </c:pt>
                <c:pt idx="876">
                  <c:v>0.27281335625134495</c:v>
                </c:pt>
                <c:pt idx="877">
                  <c:v>0.23892022387088702</c:v>
                </c:pt>
                <c:pt idx="878">
                  <c:v>0.23482089066222639</c:v>
                </c:pt>
                <c:pt idx="879">
                  <c:v>0.254432007742741</c:v>
                </c:pt>
                <c:pt idx="880">
                  <c:v>0.26386643554349576</c:v>
                </c:pt>
                <c:pt idx="881">
                  <c:v>0.23146176100394256</c:v>
                </c:pt>
                <c:pt idx="882">
                  <c:v>0.25100704373798333</c:v>
                </c:pt>
                <c:pt idx="883">
                  <c:v>0.25451103319829671</c:v>
                </c:pt>
                <c:pt idx="884">
                  <c:v>0.26205671147234083</c:v>
                </c:pt>
                <c:pt idx="885">
                  <c:v>0.2558147475241459</c:v>
                </c:pt>
                <c:pt idx="886">
                  <c:v>0.23324025351562133</c:v>
                </c:pt>
                <c:pt idx="887">
                  <c:v>0.25820285514636254</c:v>
                </c:pt>
                <c:pt idx="888">
                  <c:v>0.27687804709524411</c:v>
                </c:pt>
                <c:pt idx="889">
                  <c:v>0.28839936938906408</c:v>
                </c:pt>
                <c:pt idx="890">
                  <c:v>0.23216951890713586</c:v>
                </c:pt>
                <c:pt idx="891">
                  <c:v>0.26332557099876813</c:v>
                </c:pt>
                <c:pt idx="892">
                  <c:v>0.27573844365746325</c:v>
                </c:pt>
                <c:pt idx="893">
                  <c:v>0.28783645895937576</c:v>
                </c:pt>
                <c:pt idx="894">
                  <c:v>0.24702727081445824</c:v>
                </c:pt>
                <c:pt idx="895">
                  <c:v>0.22896998873535623</c:v>
                </c:pt>
                <c:pt idx="896">
                  <c:v>0.26322263073372365</c:v>
                </c:pt>
                <c:pt idx="897">
                  <c:v>0.2528476795976039</c:v>
                </c:pt>
                <c:pt idx="898">
                  <c:v>0.29245146450151543</c:v>
                </c:pt>
                <c:pt idx="899">
                  <c:v>0.25794395639745749</c:v>
                </c:pt>
                <c:pt idx="900">
                  <c:v>0.23563806534123483</c:v>
                </c:pt>
                <c:pt idx="901">
                  <c:v>0.2503714286129412</c:v>
                </c:pt>
                <c:pt idx="902">
                  <c:v>0.23271970847327758</c:v>
                </c:pt>
                <c:pt idx="903">
                  <c:v>0.26525427172789229</c:v>
                </c:pt>
                <c:pt idx="904">
                  <c:v>0.25627531603128151</c:v>
                </c:pt>
                <c:pt idx="905">
                  <c:v>0.28422904208960814</c:v>
                </c:pt>
                <c:pt idx="906">
                  <c:v>0.26338950549307982</c:v>
                </c:pt>
                <c:pt idx="907">
                  <c:v>0.22588857535247803</c:v>
                </c:pt>
                <c:pt idx="908">
                  <c:v>0.24108853556496443</c:v>
                </c:pt>
                <c:pt idx="909">
                  <c:v>0.32470637929136409</c:v>
                </c:pt>
                <c:pt idx="910">
                  <c:v>0.28319965026268801</c:v>
                </c:pt>
                <c:pt idx="911">
                  <c:v>0.2647886959333422</c:v>
                </c:pt>
                <c:pt idx="912">
                  <c:v>0.27576817330092024</c:v>
                </c:pt>
                <c:pt idx="913">
                  <c:v>0.24719593090857883</c:v>
                </c:pt>
                <c:pt idx="914">
                  <c:v>0.24307675209410759</c:v>
                </c:pt>
                <c:pt idx="915">
                  <c:v>0.2685270082301176</c:v>
                </c:pt>
                <c:pt idx="916">
                  <c:v>0.23290151212869914</c:v>
                </c:pt>
                <c:pt idx="917">
                  <c:v>0.28198221524387834</c:v>
                </c:pt>
                <c:pt idx="918">
                  <c:v>0.2529569690815282</c:v>
                </c:pt>
                <c:pt idx="919">
                  <c:v>0.25513673067972703</c:v>
                </c:pt>
                <c:pt idx="920">
                  <c:v>0.244040792272956</c:v>
                </c:pt>
                <c:pt idx="921">
                  <c:v>0.24181492287362577</c:v>
                </c:pt>
                <c:pt idx="922">
                  <c:v>0.25682694943936929</c:v>
                </c:pt>
                <c:pt idx="923">
                  <c:v>0.30598428022650181</c:v>
                </c:pt>
                <c:pt idx="924">
                  <c:v>0.24467513839349753</c:v>
                </c:pt>
                <c:pt idx="925">
                  <c:v>0.24001620811789742</c:v>
                </c:pt>
                <c:pt idx="926">
                  <c:v>0.27281656405816929</c:v>
                </c:pt>
                <c:pt idx="927">
                  <c:v>0.26236856431206618</c:v>
                </c:pt>
                <c:pt idx="928">
                  <c:v>0.23304751428059378</c:v>
                </c:pt>
                <c:pt idx="929">
                  <c:v>0.27034670770254976</c:v>
                </c:pt>
                <c:pt idx="930">
                  <c:v>0.26360518526636922</c:v>
                </c:pt>
                <c:pt idx="931">
                  <c:v>0.22879771575199082</c:v>
                </c:pt>
                <c:pt idx="932">
                  <c:v>0.24545986504071116</c:v>
                </c:pt>
                <c:pt idx="933">
                  <c:v>0.26427565314224827</c:v>
                </c:pt>
                <c:pt idx="934">
                  <c:v>0.32407796825519025</c:v>
                </c:pt>
                <c:pt idx="935">
                  <c:v>0.25425780143818472</c:v>
                </c:pt>
                <c:pt idx="936">
                  <c:v>0.24215328400661648</c:v>
                </c:pt>
                <c:pt idx="937">
                  <c:v>0.24238106472927212</c:v>
                </c:pt>
                <c:pt idx="938">
                  <c:v>0.29517675636538543</c:v>
                </c:pt>
                <c:pt idx="939">
                  <c:v>0.24242270841732599</c:v>
                </c:pt>
                <c:pt idx="940">
                  <c:v>0.32227480997735836</c:v>
                </c:pt>
                <c:pt idx="941">
                  <c:v>0.26073067535404421</c:v>
                </c:pt>
                <c:pt idx="942">
                  <c:v>0.35439811062851362</c:v>
                </c:pt>
                <c:pt idx="943">
                  <c:v>0.23636447856786091</c:v>
                </c:pt>
                <c:pt idx="944">
                  <c:v>0.28849030301168516</c:v>
                </c:pt>
                <c:pt idx="945">
                  <c:v>0.23702196220786489</c:v>
                </c:pt>
                <c:pt idx="946">
                  <c:v>0.26066207384644585</c:v>
                </c:pt>
                <c:pt idx="947">
                  <c:v>0.29620512840992952</c:v>
                </c:pt>
                <c:pt idx="948">
                  <c:v>0.23271693140037722</c:v>
                </c:pt>
                <c:pt idx="949">
                  <c:v>0.28838730925258299</c:v>
                </c:pt>
                <c:pt idx="950">
                  <c:v>0.24362714105668604</c:v>
                </c:pt>
                <c:pt idx="951">
                  <c:v>0.24030876144366867</c:v>
                </c:pt>
                <c:pt idx="952">
                  <c:v>0.24849642464736399</c:v>
                </c:pt>
                <c:pt idx="953">
                  <c:v>0.26023662120590363</c:v>
                </c:pt>
                <c:pt idx="954">
                  <c:v>0.28559149880295476</c:v>
                </c:pt>
                <c:pt idx="955">
                  <c:v>0.25789007913648149</c:v>
                </c:pt>
                <c:pt idx="956">
                  <c:v>0.28279305977778202</c:v>
                </c:pt>
                <c:pt idx="957">
                  <c:v>0.23289549522009037</c:v>
                </c:pt>
                <c:pt idx="958">
                  <c:v>0.26280086381016277</c:v>
                </c:pt>
                <c:pt idx="959">
                  <c:v>0.23748358925930071</c:v>
                </c:pt>
                <c:pt idx="960">
                  <c:v>0.2897959452314875</c:v>
                </c:pt>
                <c:pt idx="961">
                  <c:v>0.2660451343401431</c:v>
                </c:pt>
                <c:pt idx="962">
                  <c:v>0.24419716758355406</c:v>
                </c:pt>
                <c:pt idx="963">
                  <c:v>0.29251544300860288</c:v>
                </c:pt>
                <c:pt idx="964">
                  <c:v>0.24406890643998366</c:v>
                </c:pt>
                <c:pt idx="965">
                  <c:v>0.27795192129812746</c:v>
                </c:pt>
                <c:pt idx="966">
                  <c:v>0.27399116419747221</c:v>
                </c:pt>
                <c:pt idx="967">
                  <c:v>0.26637976959395004</c:v>
                </c:pt>
                <c:pt idx="968">
                  <c:v>0.25842175059346845</c:v>
                </c:pt>
                <c:pt idx="969">
                  <c:v>0.25091210523169349</c:v>
                </c:pt>
                <c:pt idx="970">
                  <c:v>0.26202836145910996</c:v>
                </c:pt>
                <c:pt idx="971">
                  <c:v>0.24028394703865033</c:v>
                </c:pt>
                <c:pt idx="972">
                  <c:v>0.27668459796790262</c:v>
                </c:pt>
                <c:pt idx="973">
                  <c:v>0.29601515890503</c:v>
                </c:pt>
                <c:pt idx="974">
                  <c:v>0.277270756935591</c:v>
                </c:pt>
                <c:pt idx="975">
                  <c:v>0.23169527158837147</c:v>
                </c:pt>
                <c:pt idx="976">
                  <c:v>0.24643369614562738</c:v>
                </c:pt>
                <c:pt idx="977">
                  <c:v>0.23140199788724714</c:v>
                </c:pt>
                <c:pt idx="978">
                  <c:v>0.25204225740906094</c:v>
                </c:pt>
                <c:pt idx="979">
                  <c:v>0.26573264864588519</c:v>
                </c:pt>
                <c:pt idx="980">
                  <c:v>0.24602235222282842</c:v>
                </c:pt>
                <c:pt idx="981">
                  <c:v>0.28790325897498459</c:v>
                </c:pt>
                <c:pt idx="982">
                  <c:v>0.29574500292658845</c:v>
                </c:pt>
                <c:pt idx="983">
                  <c:v>0.25964740643924161</c:v>
                </c:pt>
                <c:pt idx="984">
                  <c:v>0.24082394278931143</c:v>
                </c:pt>
                <c:pt idx="985">
                  <c:v>0.23257758006256726</c:v>
                </c:pt>
                <c:pt idx="986">
                  <c:v>0.26517193246831294</c:v>
                </c:pt>
                <c:pt idx="987">
                  <c:v>0.23834958452991548</c:v>
                </c:pt>
                <c:pt idx="988">
                  <c:v>0.29822291372737064</c:v>
                </c:pt>
                <c:pt idx="989">
                  <c:v>0.24382357082896172</c:v>
                </c:pt>
                <c:pt idx="990">
                  <c:v>0.26881977848077981</c:v>
                </c:pt>
                <c:pt idx="991">
                  <c:v>0.23114480237884122</c:v>
                </c:pt>
                <c:pt idx="992">
                  <c:v>0.27070498457886627</c:v>
                </c:pt>
                <c:pt idx="993">
                  <c:v>0.22838165465939772</c:v>
                </c:pt>
                <c:pt idx="994">
                  <c:v>0.26013460476170286</c:v>
                </c:pt>
                <c:pt idx="995">
                  <c:v>0.26018751880186236</c:v>
                </c:pt>
                <c:pt idx="996">
                  <c:v>0.26860796019849886</c:v>
                </c:pt>
                <c:pt idx="997">
                  <c:v>0.27919074395490739</c:v>
                </c:pt>
                <c:pt idx="998">
                  <c:v>0.27303210308162468</c:v>
                </c:pt>
                <c:pt idx="999">
                  <c:v>0.24034447262667186</c:v>
                </c:pt>
              </c:numCache>
            </c:numRef>
          </c:xVal>
          <c:yVal>
            <c:numRef>
              <c:f>'Monte Carlo'!$O$4:$O$1003</c:f>
              <c:numCache>
                <c:formatCode>0.00%</c:formatCode>
                <c:ptCount val="1000"/>
                <c:pt idx="0">
                  <c:v>0.34485756629072079</c:v>
                </c:pt>
                <c:pt idx="1">
                  <c:v>0.39667166354007471</c:v>
                </c:pt>
                <c:pt idx="2">
                  <c:v>0.40524785845643663</c:v>
                </c:pt>
                <c:pt idx="3">
                  <c:v>0.35611180208507237</c:v>
                </c:pt>
                <c:pt idx="4">
                  <c:v>0.3949409395926623</c:v>
                </c:pt>
                <c:pt idx="5">
                  <c:v>0.41408103527602269</c:v>
                </c:pt>
                <c:pt idx="6">
                  <c:v>0.34722501873015355</c:v>
                </c:pt>
                <c:pt idx="7">
                  <c:v>0.31348564006050517</c:v>
                </c:pt>
                <c:pt idx="8">
                  <c:v>0.31226346132649047</c:v>
                </c:pt>
                <c:pt idx="9">
                  <c:v>0.3680972545488006</c:v>
                </c:pt>
                <c:pt idx="10">
                  <c:v>0.33798813592297267</c:v>
                </c:pt>
                <c:pt idx="11">
                  <c:v>0.41256267843146133</c:v>
                </c:pt>
                <c:pt idx="12">
                  <c:v>0.39235491527661487</c:v>
                </c:pt>
                <c:pt idx="13">
                  <c:v>0.32881983818587207</c:v>
                </c:pt>
                <c:pt idx="14">
                  <c:v>0.37243937876027738</c:v>
                </c:pt>
                <c:pt idx="15">
                  <c:v>0.38898136988241022</c:v>
                </c:pt>
                <c:pt idx="16">
                  <c:v>0.41476513221647332</c:v>
                </c:pt>
                <c:pt idx="17">
                  <c:v>0.31058803080192171</c:v>
                </c:pt>
                <c:pt idx="18">
                  <c:v>0.26207386418382805</c:v>
                </c:pt>
                <c:pt idx="19">
                  <c:v>0.30547645423713121</c:v>
                </c:pt>
                <c:pt idx="20">
                  <c:v>0.35740800858061794</c:v>
                </c:pt>
                <c:pt idx="21">
                  <c:v>0.36877799212649548</c:v>
                </c:pt>
                <c:pt idx="22">
                  <c:v>0.27949385455745834</c:v>
                </c:pt>
                <c:pt idx="23">
                  <c:v>0.39875686310687247</c:v>
                </c:pt>
                <c:pt idx="24">
                  <c:v>0.40791553146546011</c:v>
                </c:pt>
                <c:pt idx="25">
                  <c:v>0.29631665650816941</c:v>
                </c:pt>
                <c:pt idx="26">
                  <c:v>0.36213876567342596</c:v>
                </c:pt>
                <c:pt idx="27">
                  <c:v>0.38670035257541585</c:v>
                </c:pt>
                <c:pt idx="28">
                  <c:v>0.3768255535158555</c:v>
                </c:pt>
                <c:pt idx="29">
                  <c:v>0.31591555091511303</c:v>
                </c:pt>
                <c:pt idx="30">
                  <c:v>0.38256617420580846</c:v>
                </c:pt>
                <c:pt idx="31">
                  <c:v>0.38492478795912216</c:v>
                </c:pt>
                <c:pt idx="32">
                  <c:v>0.44174298924403305</c:v>
                </c:pt>
                <c:pt idx="33">
                  <c:v>0.33192105938557914</c:v>
                </c:pt>
                <c:pt idx="34">
                  <c:v>0.31068212537451356</c:v>
                </c:pt>
                <c:pt idx="35">
                  <c:v>0.36875127411353059</c:v>
                </c:pt>
                <c:pt idx="36">
                  <c:v>0.3542976340407929</c:v>
                </c:pt>
                <c:pt idx="37">
                  <c:v>0.37204942797844809</c:v>
                </c:pt>
                <c:pt idx="38">
                  <c:v>0.39529523208619877</c:v>
                </c:pt>
                <c:pt idx="39">
                  <c:v>0.41916096578158613</c:v>
                </c:pt>
                <c:pt idx="40">
                  <c:v>0.38369307025702243</c:v>
                </c:pt>
                <c:pt idx="41">
                  <c:v>0.42040766504707278</c:v>
                </c:pt>
                <c:pt idx="42">
                  <c:v>0.45825630940569329</c:v>
                </c:pt>
                <c:pt idx="43">
                  <c:v>0.28211667638720961</c:v>
                </c:pt>
                <c:pt idx="44">
                  <c:v>0.33635017441629805</c:v>
                </c:pt>
                <c:pt idx="45">
                  <c:v>0.35852315535002605</c:v>
                </c:pt>
                <c:pt idx="46">
                  <c:v>0.28771197353633188</c:v>
                </c:pt>
                <c:pt idx="47">
                  <c:v>0.4318091992064918</c:v>
                </c:pt>
                <c:pt idx="48">
                  <c:v>0.40395829794482496</c:v>
                </c:pt>
                <c:pt idx="49">
                  <c:v>0.39666224719944781</c:v>
                </c:pt>
                <c:pt idx="50">
                  <c:v>0.44033816544625265</c:v>
                </c:pt>
                <c:pt idx="51">
                  <c:v>0.28565885127740409</c:v>
                </c:pt>
                <c:pt idx="52">
                  <c:v>0.40444708979247035</c:v>
                </c:pt>
                <c:pt idx="53">
                  <c:v>0.38383212943825112</c:v>
                </c:pt>
                <c:pt idx="54">
                  <c:v>0.37449096924679415</c:v>
                </c:pt>
                <c:pt idx="55">
                  <c:v>0.42308060248228302</c:v>
                </c:pt>
                <c:pt idx="56">
                  <c:v>0.38099657521703528</c:v>
                </c:pt>
                <c:pt idx="57">
                  <c:v>0.2744089241599002</c:v>
                </c:pt>
                <c:pt idx="58">
                  <c:v>0.32878000427735365</c:v>
                </c:pt>
                <c:pt idx="59">
                  <c:v>0.37102434475232704</c:v>
                </c:pt>
                <c:pt idx="60">
                  <c:v>0.38209706168532459</c:v>
                </c:pt>
                <c:pt idx="61">
                  <c:v>0.41085887380336611</c:v>
                </c:pt>
                <c:pt idx="62">
                  <c:v>0.28737734181112246</c:v>
                </c:pt>
                <c:pt idx="63">
                  <c:v>0.50237927988105724</c:v>
                </c:pt>
                <c:pt idx="64">
                  <c:v>0.39013743156288655</c:v>
                </c:pt>
                <c:pt idx="65">
                  <c:v>0.28838950569999533</c:v>
                </c:pt>
                <c:pt idx="66">
                  <c:v>0.43288771597289161</c:v>
                </c:pt>
                <c:pt idx="67">
                  <c:v>0.39824649695032499</c:v>
                </c:pt>
                <c:pt idx="68">
                  <c:v>0.37821661659450978</c:v>
                </c:pt>
                <c:pt idx="69">
                  <c:v>0.42008311055154196</c:v>
                </c:pt>
                <c:pt idx="70">
                  <c:v>0.3522272194965862</c:v>
                </c:pt>
                <c:pt idx="71">
                  <c:v>0.41502075038237701</c:v>
                </c:pt>
                <c:pt idx="72">
                  <c:v>0.33686455951490624</c:v>
                </c:pt>
                <c:pt idx="73">
                  <c:v>0.32783853295755061</c:v>
                </c:pt>
                <c:pt idx="74">
                  <c:v>0.38958897618927174</c:v>
                </c:pt>
                <c:pt idx="75">
                  <c:v>0.36065450468614674</c:v>
                </c:pt>
                <c:pt idx="76">
                  <c:v>0.39942920617280475</c:v>
                </c:pt>
                <c:pt idx="77">
                  <c:v>0.37461995841402806</c:v>
                </c:pt>
                <c:pt idx="78">
                  <c:v>0.39121920324922532</c:v>
                </c:pt>
                <c:pt idx="79">
                  <c:v>0.35673004817825105</c:v>
                </c:pt>
                <c:pt idx="80">
                  <c:v>0.33396955983440491</c:v>
                </c:pt>
                <c:pt idx="81">
                  <c:v>0.38991401186705332</c:v>
                </c:pt>
                <c:pt idx="82">
                  <c:v>0.4125682989829797</c:v>
                </c:pt>
                <c:pt idx="83">
                  <c:v>0.41819294840725174</c:v>
                </c:pt>
                <c:pt idx="84">
                  <c:v>0.39811928762736987</c:v>
                </c:pt>
                <c:pt idx="85">
                  <c:v>0.3283584966503762</c:v>
                </c:pt>
                <c:pt idx="86">
                  <c:v>0.38110756173389559</c:v>
                </c:pt>
                <c:pt idx="87">
                  <c:v>0.38175180839954376</c:v>
                </c:pt>
                <c:pt idx="88">
                  <c:v>0.31466411720528409</c:v>
                </c:pt>
                <c:pt idx="89">
                  <c:v>0.37553436426406211</c:v>
                </c:pt>
                <c:pt idx="90">
                  <c:v>0.33862582798243046</c:v>
                </c:pt>
                <c:pt idx="91">
                  <c:v>0.42020281352573524</c:v>
                </c:pt>
                <c:pt idx="92">
                  <c:v>0.38996316149798943</c:v>
                </c:pt>
                <c:pt idx="93">
                  <c:v>0.3388432315235298</c:v>
                </c:pt>
                <c:pt idx="94">
                  <c:v>0.31065864878693622</c:v>
                </c:pt>
                <c:pt idx="95">
                  <c:v>0.33181468715102203</c:v>
                </c:pt>
                <c:pt idx="96">
                  <c:v>0.37385326325227636</c:v>
                </c:pt>
                <c:pt idx="97">
                  <c:v>0.32656700053165305</c:v>
                </c:pt>
                <c:pt idx="98">
                  <c:v>0.38228195153511452</c:v>
                </c:pt>
                <c:pt idx="99">
                  <c:v>0.3233490991020842</c:v>
                </c:pt>
                <c:pt idx="100">
                  <c:v>0.30820769322756353</c:v>
                </c:pt>
                <c:pt idx="101">
                  <c:v>0.33162112765848756</c:v>
                </c:pt>
                <c:pt idx="102">
                  <c:v>0.39339028221896832</c:v>
                </c:pt>
                <c:pt idx="103">
                  <c:v>0.35020490101129798</c:v>
                </c:pt>
                <c:pt idx="104">
                  <c:v>0.33822753899048985</c:v>
                </c:pt>
                <c:pt idx="105">
                  <c:v>0.34700530822585735</c:v>
                </c:pt>
                <c:pt idx="106">
                  <c:v>0.29793097972673221</c:v>
                </c:pt>
                <c:pt idx="107">
                  <c:v>0.3240457344795824</c:v>
                </c:pt>
                <c:pt idx="108">
                  <c:v>0.36925848598880351</c:v>
                </c:pt>
                <c:pt idx="109">
                  <c:v>0.281711212878683</c:v>
                </c:pt>
                <c:pt idx="110">
                  <c:v>0.40308221222763396</c:v>
                </c:pt>
                <c:pt idx="111">
                  <c:v>0.38127797937576541</c:v>
                </c:pt>
                <c:pt idx="112">
                  <c:v>0.36108332573242341</c:v>
                </c:pt>
                <c:pt idx="113">
                  <c:v>0.36885099139037941</c:v>
                </c:pt>
                <c:pt idx="114">
                  <c:v>0.29746031483775837</c:v>
                </c:pt>
                <c:pt idx="115">
                  <c:v>0.36462709324087178</c:v>
                </c:pt>
                <c:pt idx="116">
                  <c:v>0.38456939451630645</c:v>
                </c:pt>
                <c:pt idx="117">
                  <c:v>0.36326530637372806</c:v>
                </c:pt>
                <c:pt idx="118">
                  <c:v>0.31519333235897773</c:v>
                </c:pt>
                <c:pt idx="119">
                  <c:v>0.43764222974159878</c:v>
                </c:pt>
                <c:pt idx="120">
                  <c:v>0.34317296349090387</c:v>
                </c:pt>
                <c:pt idx="121">
                  <c:v>0.34035728299748569</c:v>
                </c:pt>
                <c:pt idx="122">
                  <c:v>0.43151527730596378</c:v>
                </c:pt>
                <c:pt idx="123">
                  <c:v>0.34705565561922297</c:v>
                </c:pt>
                <c:pt idx="124">
                  <c:v>0.30266769710089741</c:v>
                </c:pt>
                <c:pt idx="125">
                  <c:v>0.40237264209913293</c:v>
                </c:pt>
                <c:pt idx="126">
                  <c:v>0.32594567741562436</c:v>
                </c:pt>
                <c:pt idx="127">
                  <c:v>0.43696560935297701</c:v>
                </c:pt>
                <c:pt idx="128">
                  <c:v>0.39248301496079163</c:v>
                </c:pt>
                <c:pt idx="129">
                  <c:v>0.32117176062390224</c:v>
                </c:pt>
                <c:pt idx="130">
                  <c:v>0.38717688001224482</c:v>
                </c:pt>
                <c:pt idx="131">
                  <c:v>0.36035945858701385</c:v>
                </c:pt>
                <c:pt idx="132">
                  <c:v>0.39817911288177038</c:v>
                </c:pt>
                <c:pt idx="133">
                  <c:v>0.29033955066944678</c:v>
                </c:pt>
                <c:pt idx="134">
                  <c:v>0.39929824003550463</c:v>
                </c:pt>
                <c:pt idx="135">
                  <c:v>0.31209712367650455</c:v>
                </c:pt>
                <c:pt idx="136">
                  <c:v>0.31835030085872856</c:v>
                </c:pt>
                <c:pt idx="137">
                  <c:v>0.33688631366220034</c:v>
                </c:pt>
                <c:pt idx="138">
                  <c:v>0.3297422677516591</c:v>
                </c:pt>
                <c:pt idx="139">
                  <c:v>0.3547867906388944</c:v>
                </c:pt>
                <c:pt idx="140">
                  <c:v>0.39280805767757421</c:v>
                </c:pt>
                <c:pt idx="141">
                  <c:v>0.40207305754216977</c:v>
                </c:pt>
                <c:pt idx="142">
                  <c:v>0.39598163851085899</c:v>
                </c:pt>
                <c:pt idx="143">
                  <c:v>0.32077840935226437</c:v>
                </c:pt>
                <c:pt idx="144">
                  <c:v>0.29039168771605711</c:v>
                </c:pt>
                <c:pt idx="145">
                  <c:v>0.27855756193767955</c:v>
                </c:pt>
                <c:pt idx="146">
                  <c:v>0.4107517484851182</c:v>
                </c:pt>
                <c:pt idx="147">
                  <c:v>0.37512231150932485</c:v>
                </c:pt>
                <c:pt idx="148">
                  <c:v>0.41024067917013135</c:v>
                </c:pt>
                <c:pt idx="149">
                  <c:v>0.30476169094054562</c:v>
                </c:pt>
                <c:pt idx="150">
                  <c:v>0.337361717265862</c:v>
                </c:pt>
                <c:pt idx="151">
                  <c:v>0.33281540502677098</c:v>
                </c:pt>
                <c:pt idx="152">
                  <c:v>0.39322139054837779</c:v>
                </c:pt>
                <c:pt idx="153">
                  <c:v>0.41402156608852225</c:v>
                </c:pt>
                <c:pt idx="154">
                  <c:v>0.44057562485288837</c:v>
                </c:pt>
                <c:pt idx="155">
                  <c:v>0.36898416410623158</c:v>
                </c:pt>
                <c:pt idx="156">
                  <c:v>0.37235220386551937</c:v>
                </c:pt>
                <c:pt idx="157">
                  <c:v>0.3848988479768306</c:v>
                </c:pt>
                <c:pt idx="158">
                  <c:v>0.35250007777907866</c:v>
                </c:pt>
                <c:pt idx="159">
                  <c:v>0.29776708200190977</c:v>
                </c:pt>
                <c:pt idx="160">
                  <c:v>0.39356222510583089</c:v>
                </c:pt>
                <c:pt idx="161">
                  <c:v>0.38145601678737034</c:v>
                </c:pt>
                <c:pt idx="162">
                  <c:v>0.38497516459289294</c:v>
                </c:pt>
                <c:pt idx="163">
                  <c:v>0.4271393334776003</c:v>
                </c:pt>
                <c:pt idx="164">
                  <c:v>0.34841258687717935</c:v>
                </c:pt>
                <c:pt idx="165">
                  <c:v>0.38532767527839995</c:v>
                </c:pt>
                <c:pt idx="166">
                  <c:v>0.32163892189992555</c:v>
                </c:pt>
                <c:pt idx="167">
                  <c:v>0.32056914347052118</c:v>
                </c:pt>
                <c:pt idx="168">
                  <c:v>0.46010591857383609</c:v>
                </c:pt>
                <c:pt idx="169">
                  <c:v>0.35870459679939626</c:v>
                </c:pt>
                <c:pt idx="170">
                  <c:v>0.3476062967859056</c:v>
                </c:pt>
                <c:pt idx="171">
                  <c:v>0.3426793808383059</c:v>
                </c:pt>
                <c:pt idx="172">
                  <c:v>0.37933584141249654</c:v>
                </c:pt>
                <c:pt idx="173">
                  <c:v>0.34002868277246745</c:v>
                </c:pt>
                <c:pt idx="174">
                  <c:v>0.35657298034583484</c:v>
                </c:pt>
                <c:pt idx="175">
                  <c:v>0.37836603639739419</c:v>
                </c:pt>
                <c:pt idx="176">
                  <c:v>0.33620389142430257</c:v>
                </c:pt>
                <c:pt idx="177">
                  <c:v>0.37364914084698397</c:v>
                </c:pt>
                <c:pt idx="178">
                  <c:v>0.37025488885451696</c:v>
                </c:pt>
                <c:pt idx="179">
                  <c:v>0.36281942508357956</c:v>
                </c:pt>
                <c:pt idx="180">
                  <c:v>0.35328965644137356</c:v>
                </c:pt>
                <c:pt idx="181">
                  <c:v>0.38863142832541175</c:v>
                </c:pt>
                <c:pt idx="182">
                  <c:v>0.39585995621015713</c:v>
                </c:pt>
                <c:pt idx="183">
                  <c:v>0.36122431564103702</c:v>
                </c:pt>
                <c:pt idx="184">
                  <c:v>0.45742884224536662</c:v>
                </c:pt>
                <c:pt idx="185">
                  <c:v>0.36712369910679116</c:v>
                </c:pt>
                <c:pt idx="186">
                  <c:v>0.32751326534488201</c:v>
                </c:pt>
                <c:pt idx="187">
                  <c:v>0.32867847738230188</c:v>
                </c:pt>
                <c:pt idx="188">
                  <c:v>0.32884514567645617</c:v>
                </c:pt>
                <c:pt idx="189">
                  <c:v>0.40948758363167731</c:v>
                </c:pt>
                <c:pt idx="190">
                  <c:v>0.35994491442772131</c:v>
                </c:pt>
                <c:pt idx="191">
                  <c:v>0.28600757400100824</c:v>
                </c:pt>
                <c:pt idx="192">
                  <c:v>0.35809279899306351</c:v>
                </c:pt>
                <c:pt idx="193">
                  <c:v>0.33224767545191863</c:v>
                </c:pt>
                <c:pt idx="194">
                  <c:v>0.43610431663128307</c:v>
                </c:pt>
                <c:pt idx="195">
                  <c:v>0.41435557539230117</c:v>
                </c:pt>
                <c:pt idx="196">
                  <c:v>0.29767807855847955</c:v>
                </c:pt>
                <c:pt idx="197">
                  <c:v>0.35303444325437749</c:v>
                </c:pt>
                <c:pt idx="198">
                  <c:v>0.41220305716167405</c:v>
                </c:pt>
                <c:pt idx="199">
                  <c:v>0.34903627417852562</c:v>
                </c:pt>
                <c:pt idx="200">
                  <c:v>0.44164139244103423</c:v>
                </c:pt>
                <c:pt idx="201">
                  <c:v>0.35858418315179863</c:v>
                </c:pt>
                <c:pt idx="202">
                  <c:v>0.34220764228512318</c:v>
                </c:pt>
                <c:pt idx="203">
                  <c:v>0.36487265716567574</c:v>
                </c:pt>
                <c:pt idx="204">
                  <c:v>0.37385717705811622</c:v>
                </c:pt>
                <c:pt idx="205">
                  <c:v>0.36226736016594085</c:v>
                </c:pt>
                <c:pt idx="206">
                  <c:v>0.28605426769156983</c:v>
                </c:pt>
                <c:pt idx="207">
                  <c:v>0.32840087810695995</c:v>
                </c:pt>
                <c:pt idx="208">
                  <c:v>0.45627719208963813</c:v>
                </c:pt>
                <c:pt idx="209">
                  <c:v>0.37464663306739882</c:v>
                </c:pt>
                <c:pt idx="210">
                  <c:v>0.36006413653831543</c:v>
                </c:pt>
                <c:pt idx="211">
                  <c:v>0.32542429529639638</c:v>
                </c:pt>
                <c:pt idx="212">
                  <c:v>0.33606525021006878</c:v>
                </c:pt>
                <c:pt idx="213">
                  <c:v>0.3725768957772489</c:v>
                </c:pt>
                <c:pt idx="214">
                  <c:v>0.35984681637318067</c:v>
                </c:pt>
                <c:pt idx="215">
                  <c:v>0.40358741735483139</c:v>
                </c:pt>
                <c:pt idx="216">
                  <c:v>0.33907397519991977</c:v>
                </c:pt>
                <c:pt idx="217">
                  <c:v>0.39594405886761108</c:v>
                </c:pt>
                <c:pt idx="218">
                  <c:v>0.37802134166282553</c:v>
                </c:pt>
                <c:pt idx="219">
                  <c:v>0.44028047478044735</c:v>
                </c:pt>
                <c:pt idx="220">
                  <c:v>0.33585721715372391</c:v>
                </c:pt>
                <c:pt idx="221">
                  <c:v>0.28868779716950477</c:v>
                </c:pt>
                <c:pt idx="222">
                  <c:v>0.33678116011034415</c:v>
                </c:pt>
                <c:pt idx="223">
                  <c:v>0.36902122126465053</c:v>
                </c:pt>
                <c:pt idx="224">
                  <c:v>0.35719361905248198</c:v>
                </c:pt>
                <c:pt idx="225">
                  <c:v>0.43915171454735363</c:v>
                </c:pt>
                <c:pt idx="226">
                  <c:v>0.29552244650874759</c:v>
                </c:pt>
                <c:pt idx="227">
                  <c:v>0.43120361185446704</c:v>
                </c:pt>
                <c:pt idx="228">
                  <c:v>0.51526993047675673</c:v>
                </c:pt>
                <c:pt idx="229">
                  <c:v>0.40621809496197281</c:v>
                </c:pt>
                <c:pt idx="230">
                  <c:v>0.28400883422746631</c:v>
                </c:pt>
                <c:pt idx="231">
                  <c:v>0.43949891135453012</c:v>
                </c:pt>
                <c:pt idx="232">
                  <c:v>0.30306228774087568</c:v>
                </c:pt>
                <c:pt idx="233">
                  <c:v>0.35088734573601421</c:v>
                </c:pt>
                <c:pt idx="234">
                  <c:v>0.369958330912874</c:v>
                </c:pt>
                <c:pt idx="235">
                  <c:v>0.35029552144561593</c:v>
                </c:pt>
                <c:pt idx="236">
                  <c:v>0.35055182265771667</c:v>
                </c:pt>
                <c:pt idx="237">
                  <c:v>0.32915698583245434</c:v>
                </c:pt>
                <c:pt idx="238">
                  <c:v>0.32069357198779086</c:v>
                </c:pt>
                <c:pt idx="239">
                  <c:v>0.34688565004032013</c:v>
                </c:pt>
                <c:pt idx="240">
                  <c:v>0.37452115662510982</c:v>
                </c:pt>
                <c:pt idx="241">
                  <c:v>0.36561771744761745</c:v>
                </c:pt>
                <c:pt idx="242">
                  <c:v>0.29583883056714599</c:v>
                </c:pt>
                <c:pt idx="243">
                  <c:v>0.36736154895516837</c:v>
                </c:pt>
                <c:pt idx="244">
                  <c:v>0.33446530836901939</c:v>
                </c:pt>
                <c:pt idx="245">
                  <c:v>0.28800027098142339</c:v>
                </c:pt>
                <c:pt idx="246">
                  <c:v>0.33125941595860925</c:v>
                </c:pt>
                <c:pt idx="247">
                  <c:v>0.35777836280566544</c:v>
                </c:pt>
                <c:pt idx="248">
                  <c:v>0.30386438175698721</c:v>
                </c:pt>
                <c:pt idx="249">
                  <c:v>0.42510716627525269</c:v>
                </c:pt>
                <c:pt idx="250">
                  <c:v>0.35133862455875581</c:v>
                </c:pt>
                <c:pt idx="251">
                  <c:v>0.37359957522732384</c:v>
                </c:pt>
                <c:pt idx="252">
                  <c:v>0.35989963537195152</c:v>
                </c:pt>
                <c:pt idx="253">
                  <c:v>0.27107367833043422</c:v>
                </c:pt>
                <c:pt idx="254">
                  <c:v>0.42459658673339623</c:v>
                </c:pt>
                <c:pt idx="255">
                  <c:v>0.39951820791519288</c:v>
                </c:pt>
                <c:pt idx="256">
                  <c:v>0.37045693337865609</c:v>
                </c:pt>
                <c:pt idx="257">
                  <c:v>0.35914462464563746</c:v>
                </c:pt>
                <c:pt idx="258">
                  <c:v>0.32119370116445811</c:v>
                </c:pt>
                <c:pt idx="259">
                  <c:v>0.26374320636606041</c:v>
                </c:pt>
                <c:pt idx="260">
                  <c:v>0.31288649565278637</c:v>
                </c:pt>
                <c:pt idx="261">
                  <c:v>0.34774493321568284</c:v>
                </c:pt>
                <c:pt idx="262">
                  <c:v>0.29847769155453246</c:v>
                </c:pt>
                <c:pt idx="263">
                  <c:v>0.42922480664973334</c:v>
                </c:pt>
                <c:pt idx="264">
                  <c:v>0.33545514372023982</c:v>
                </c:pt>
                <c:pt idx="265">
                  <c:v>0.34864227933032726</c:v>
                </c:pt>
                <c:pt idx="266">
                  <c:v>0.29269247835525414</c:v>
                </c:pt>
                <c:pt idx="267">
                  <c:v>0.39165081961937637</c:v>
                </c:pt>
                <c:pt idx="268">
                  <c:v>0.3256645150093358</c:v>
                </c:pt>
                <c:pt idx="269">
                  <c:v>0.33165696998383554</c:v>
                </c:pt>
                <c:pt idx="270">
                  <c:v>0.36554800327299608</c:v>
                </c:pt>
                <c:pt idx="271">
                  <c:v>0.33331911384761131</c:v>
                </c:pt>
                <c:pt idx="272">
                  <c:v>0.39733262284127746</c:v>
                </c:pt>
                <c:pt idx="273">
                  <c:v>0.36186506874841501</c:v>
                </c:pt>
                <c:pt idx="274">
                  <c:v>0.421355446347698</c:v>
                </c:pt>
                <c:pt idx="275">
                  <c:v>0.33433582938661882</c:v>
                </c:pt>
                <c:pt idx="276">
                  <c:v>0.3253883208006173</c:v>
                </c:pt>
                <c:pt idx="277">
                  <c:v>0.37789115829717462</c:v>
                </c:pt>
                <c:pt idx="278">
                  <c:v>0.31970186078727353</c:v>
                </c:pt>
                <c:pt idx="279">
                  <c:v>0.45098569889850443</c:v>
                </c:pt>
                <c:pt idx="280">
                  <c:v>0.46511191979498151</c:v>
                </c:pt>
                <c:pt idx="281">
                  <c:v>0.35638289205139728</c:v>
                </c:pt>
                <c:pt idx="282">
                  <c:v>0.45136136485310185</c:v>
                </c:pt>
                <c:pt idx="283">
                  <c:v>0.42344070275193346</c:v>
                </c:pt>
                <c:pt idx="284">
                  <c:v>0.31341927475853215</c:v>
                </c:pt>
                <c:pt idx="285">
                  <c:v>0.35461181036916944</c:v>
                </c:pt>
                <c:pt idx="286">
                  <c:v>0.25109230305167968</c:v>
                </c:pt>
                <c:pt idx="287">
                  <c:v>0.31119816638530506</c:v>
                </c:pt>
                <c:pt idx="288">
                  <c:v>0.43689394099862999</c:v>
                </c:pt>
                <c:pt idx="289">
                  <c:v>0.39831497838433</c:v>
                </c:pt>
                <c:pt idx="290">
                  <c:v>0.37357412052571587</c:v>
                </c:pt>
                <c:pt idx="291">
                  <c:v>0.37348645020079374</c:v>
                </c:pt>
                <c:pt idx="292">
                  <c:v>0.32592962466280867</c:v>
                </c:pt>
                <c:pt idx="293">
                  <c:v>0.36851840738045433</c:v>
                </c:pt>
                <c:pt idx="294">
                  <c:v>0.2583208868003965</c:v>
                </c:pt>
                <c:pt idx="295">
                  <c:v>0.34016653247437867</c:v>
                </c:pt>
                <c:pt idx="296">
                  <c:v>0.4309113839314278</c:v>
                </c:pt>
                <c:pt idx="297">
                  <c:v>0.39347930380709206</c:v>
                </c:pt>
                <c:pt idx="298">
                  <c:v>0.35416277373727778</c:v>
                </c:pt>
                <c:pt idx="299">
                  <c:v>0.41448301570553592</c:v>
                </c:pt>
                <c:pt idx="300">
                  <c:v>0.42873262005115303</c:v>
                </c:pt>
                <c:pt idx="301">
                  <c:v>0.32847364489056985</c:v>
                </c:pt>
                <c:pt idx="302">
                  <c:v>0.35470494138342334</c:v>
                </c:pt>
                <c:pt idx="303">
                  <c:v>0.3955717086479108</c:v>
                </c:pt>
                <c:pt idx="304">
                  <c:v>0.36206265328950449</c:v>
                </c:pt>
                <c:pt idx="305">
                  <c:v>0.42015141774055348</c:v>
                </c:pt>
                <c:pt idx="306">
                  <c:v>0.33586368978816433</c:v>
                </c:pt>
                <c:pt idx="307">
                  <c:v>0.45152179862358094</c:v>
                </c:pt>
                <c:pt idx="308">
                  <c:v>0.36385825360973667</c:v>
                </c:pt>
                <c:pt idx="309">
                  <c:v>0.33340932572036419</c:v>
                </c:pt>
                <c:pt idx="310">
                  <c:v>0.29382835179563388</c:v>
                </c:pt>
                <c:pt idx="311">
                  <c:v>0.38461676465216121</c:v>
                </c:pt>
                <c:pt idx="312">
                  <c:v>0.35995889939020603</c:v>
                </c:pt>
                <c:pt idx="313">
                  <c:v>0.37674066152581542</c:v>
                </c:pt>
                <c:pt idx="314">
                  <c:v>0.33846374388960421</c:v>
                </c:pt>
                <c:pt idx="315">
                  <c:v>0.3265359513046876</c:v>
                </c:pt>
                <c:pt idx="316">
                  <c:v>0.34217362819788283</c:v>
                </c:pt>
                <c:pt idx="317">
                  <c:v>0.34705436341089702</c:v>
                </c:pt>
                <c:pt idx="318">
                  <c:v>0.29477845668842495</c:v>
                </c:pt>
                <c:pt idx="319">
                  <c:v>0.42132618645614911</c:v>
                </c:pt>
                <c:pt idx="320">
                  <c:v>0.42592195041580205</c:v>
                </c:pt>
                <c:pt idx="321">
                  <c:v>0.34216657918092858</c:v>
                </c:pt>
                <c:pt idx="322">
                  <c:v>0.32000899323707432</c:v>
                </c:pt>
                <c:pt idx="323">
                  <c:v>0.35018643409160399</c:v>
                </c:pt>
                <c:pt idx="324">
                  <c:v>0.29925574323545839</c:v>
                </c:pt>
                <c:pt idx="325">
                  <c:v>0.29769125459834223</c:v>
                </c:pt>
                <c:pt idx="326">
                  <c:v>0.37693300954690956</c:v>
                </c:pt>
                <c:pt idx="327">
                  <c:v>0.34562980148005251</c:v>
                </c:pt>
                <c:pt idx="328">
                  <c:v>0.30606653964429709</c:v>
                </c:pt>
                <c:pt idx="329">
                  <c:v>0.34372070098850649</c:v>
                </c:pt>
                <c:pt idx="330">
                  <c:v>0.31956960125817374</c:v>
                </c:pt>
                <c:pt idx="331">
                  <c:v>0.36982653371341168</c:v>
                </c:pt>
                <c:pt idx="332">
                  <c:v>0.36067887824729494</c:v>
                </c:pt>
                <c:pt idx="333">
                  <c:v>0.40676482957872806</c:v>
                </c:pt>
                <c:pt idx="334">
                  <c:v>0.49340528140353057</c:v>
                </c:pt>
                <c:pt idx="335">
                  <c:v>0.39248340617186789</c:v>
                </c:pt>
                <c:pt idx="336">
                  <c:v>0.38829336307508183</c:v>
                </c:pt>
                <c:pt idx="337">
                  <c:v>0.30229097759484336</c:v>
                </c:pt>
                <c:pt idx="338">
                  <c:v>0.38324208086025169</c:v>
                </c:pt>
                <c:pt idx="339">
                  <c:v>0.40503284020499747</c:v>
                </c:pt>
                <c:pt idx="340">
                  <c:v>0.37066169488177381</c:v>
                </c:pt>
                <c:pt idx="341">
                  <c:v>0.40569660608448438</c:v>
                </c:pt>
                <c:pt idx="342">
                  <c:v>0.34850228056595456</c:v>
                </c:pt>
                <c:pt idx="343">
                  <c:v>0.31494301987149453</c:v>
                </c:pt>
                <c:pt idx="344">
                  <c:v>0.36187594752315394</c:v>
                </c:pt>
                <c:pt idx="345">
                  <c:v>0.31924019957220451</c:v>
                </c:pt>
                <c:pt idx="346">
                  <c:v>0.42226264129937741</c:v>
                </c:pt>
                <c:pt idx="347">
                  <c:v>0.3562346255194852</c:v>
                </c:pt>
                <c:pt idx="348">
                  <c:v>0.36268571771426494</c:v>
                </c:pt>
                <c:pt idx="349">
                  <c:v>0.38468805333320405</c:v>
                </c:pt>
                <c:pt idx="350">
                  <c:v>0.35083348797704134</c:v>
                </c:pt>
                <c:pt idx="351">
                  <c:v>0.30169962380415527</c:v>
                </c:pt>
                <c:pt idx="352">
                  <c:v>0.34417508264680641</c:v>
                </c:pt>
                <c:pt idx="353">
                  <c:v>0.39492600303542519</c:v>
                </c:pt>
                <c:pt idx="354">
                  <c:v>0.38606573741476652</c:v>
                </c:pt>
                <c:pt idx="355">
                  <c:v>0.43926786425528092</c:v>
                </c:pt>
                <c:pt idx="356">
                  <c:v>0.35728204279308429</c:v>
                </c:pt>
                <c:pt idx="357">
                  <c:v>0.43365862985478337</c:v>
                </c:pt>
                <c:pt idx="358">
                  <c:v>0.3685746315052375</c:v>
                </c:pt>
                <c:pt idx="359">
                  <c:v>0.38995398011126697</c:v>
                </c:pt>
                <c:pt idx="360">
                  <c:v>0.34974094288367563</c:v>
                </c:pt>
                <c:pt idx="361">
                  <c:v>0.30182479170986054</c:v>
                </c:pt>
                <c:pt idx="362">
                  <c:v>0.40543624118034094</c:v>
                </c:pt>
                <c:pt idx="363">
                  <c:v>0.43685420161789651</c:v>
                </c:pt>
                <c:pt idx="364">
                  <c:v>0.28088391626522063</c:v>
                </c:pt>
                <c:pt idx="365">
                  <c:v>0.4492337722886704</c:v>
                </c:pt>
                <c:pt idx="366">
                  <c:v>0.41115283848116346</c:v>
                </c:pt>
                <c:pt idx="367">
                  <c:v>0.46864100575327911</c:v>
                </c:pt>
                <c:pt idx="368">
                  <c:v>0.27667820277743915</c:v>
                </c:pt>
                <c:pt idx="369">
                  <c:v>0.35634305672824007</c:v>
                </c:pt>
                <c:pt idx="370">
                  <c:v>0.31059720113542733</c:v>
                </c:pt>
                <c:pt idx="371">
                  <c:v>0.44398750818587734</c:v>
                </c:pt>
                <c:pt idx="372">
                  <c:v>0.29912197908338939</c:v>
                </c:pt>
                <c:pt idx="373">
                  <c:v>0.39686620468854761</c:v>
                </c:pt>
                <c:pt idx="374">
                  <c:v>0.37602795849102838</c:v>
                </c:pt>
                <c:pt idx="375">
                  <c:v>0.3283428083625447</c:v>
                </c:pt>
                <c:pt idx="376">
                  <c:v>0.32313691613361756</c:v>
                </c:pt>
                <c:pt idx="377">
                  <c:v>0.38780017096034741</c:v>
                </c:pt>
                <c:pt idx="378">
                  <c:v>0.4228455460544388</c:v>
                </c:pt>
                <c:pt idx="379">
                  <c:v>0.31395191904093239</c:v>
                </c:pt>
                <c:pt idx="380">
                  <c:v>0.39486567448358856</c:v>
                </c:pt>
                <c:pt idx="381">
                  <c:v>0.42870653799590797</c:v>
                </c:pt>
                <c:pt idx="382">
                  <c:v>0.42976119124521328</c:v>
                </c:pt>
                <c:pt idx="383">
                  <c:v>0.36754465458996521</c:v>
                </c:pt>
                <c:pt idx="384">
                  <c:v>0.32781337196451704</c:v>
                </c:pt>
                <c:pt idx="385">
                  <c:v>0.29592899156726327</c:v>
                </c:pt>
                <c:pt idx="386">
                  <c:v>0.46904172686611667</c:v>
                </c:pt>
                <c:pt idx="387">
                  <c:v>0.44337261693994867</c:v>
                </c:pt>
                <c:pt idx="388">
                  <c:v>0.3405638969673106</c:v>
                </c:pt>
                <c:pt idx="389">
                  <c:v>0.42786209324312713</c:v>
                </c:pt>
                <c:pt idx="390">
                  <c:v>0.31646906595535584</c:v>
                </c:pt>
                <c:pt idx="391">
                  <c:v>0.3036177277401102</c:v>
                </c:pt>
                <c:pt idx="392">
                  <c:v>0.40976380866073825</c:v>
                </c:pt>
                <c:pt idx="393">
                  <c:v>0.32442605726464741</c:v>
                </c:pt>
                <c:pt idx="394">
                  <c:v>0.37654433502417367</c:v>
                </c:pt>
                <c:pt idx="395">
                  <c:v>0.39320387514494398</c:v>
                </c:pt>
                <c:pt idx="396">
                  <c:v>0.35594791503213452</c:v>
                </c:pt>
                <c:pt idx="397">
                  <c:v>0.30019497123844452</c:v>
                </c:pt>
                <c:pt idx="398">
                  <c:v>0.38690155985981556</c:v>
                </c:pt>
                <c:pt idx="399">
                  <c:v>0.36149408411506451</c:v>
                </c:pt>
                <c:pt idx="400">
                  <c:v>0.33033243001410983</c:v>
                </c:pt>
                <c:pt idx="401">
                  <c:v>0.28209807758579908</c:v>
                </c:pt>
                <c:pt idx="402">
                  <c:v>0.38688713081929532</c:v>
                </c:pt>
                <c:pt idx="403">
                  <c:v>0.27634655331481262</c:v>
                </c:pt>
                <c:pt idx="404">
                  <c:v>0.35657746957444036</c:v>
                </c:pt>
                <c:pt idx="405">
                  <c:v>0.41098810499037669</c:v>
                </c:pt>
                <c:pt idx="406">
                  <c:v>0.35590500892867427</c:v>
                </c:pt>
                <c:pt idx="407">
                  <c:v>0.30766453452795245</c:v>
                </c:pt>
                <c:pt idx="408">
                  <c:v>0.36671123825843405</c:v>
                </c:pt>
                <c:pt idx="409">
                  <c:v>0.37021391883923704</c:v>
                </c:pt>
                <c:pt idx="410">
                  <c:v>0.3708626281556443</c:v>
                </c:pt>
                <c:pt idx="411">
                  <c:v>0.38470924838998799</c:v>
                </c:pt>
                <c:pt idx="412">
                  <c:v>0.38359903082282981</c:v>
                </c:pt>
                <c:pt idx="413">
                  <c:v>0.34025073826354646</c:v>
                </c:pt>
                <c:pt idx="414">
                  <c:v>0.3650896705224525</c:v>
                </c:pt>
                <c:pt idx="415">
                  <c:v>0.36904220171167507</c:v>
                </c:pt>
                <c:pt idx="416">
                  <c:v>0.40207190058333286</c:v>
                </c:pt>
                <c:pt idx="417">
                  <c:v>0.35258016390856339</c:v>
                </c:pt>
                <c:pt idx="418">
                  <c:v>0.47830140355485329</c:v>
                </c:pt>
                <c:pt idx="419">
                  <c:v>0.41903977532044906</c:v>
                </c:pt>
                <c:pt idx="420">
                  <c:v>0.40152506067508392</c:v>
                </c:pt>
                <c:pt idx="421">
                  <c:v>0.34434368491735995</c:v>
                </c:pt>
                <c:pt idx="422">
                  <c:v>0.33278393427521658</c:v>
                </c:pt>
                <c:pt idx="423">
                  <c:v>0.35668046006624293</c:v>
                </c:pt>
                <c:pt idx="424">
                  <c:v>0.32192104797869026</c:v>
                </c:pt>
                <c:pt idx="425">
                  <c:v>0.33665457224531109</c:v>
                </c:pt>
                <c:pt idx="426">
                  <c:v>0.37076806216736319</c:v>
                </c:pt>
                <c:pt idx="427">
                  <c:v>0.44528537153246001</c:v>
                </c:pt>
                <c:pt idx="428">
                  <c:v>0.30927522829675463</c:v>
                </c:pt>
                <c:pt idx="429">
                  <c:v>0.36938149286078625</c:v>
                </c:pt>
                <c:pt idx="430">
                  <c:v>0.38468986520545462</c:v>
                </c:pt>
                <c:pt idx="431">
                  <c:v>0.43799463210483408</c:v>
                </c:pt>
                <c:pt idx="432">
                  <c:v>0.36066869859381456</c:v>
                </c:pt>
                <c:pt idx="433">
                  <c:v>0.32813857179315387</c:v>
                </c:pt>
                <c:pt idx="434">
                  <c:v>0.37504104046969089</c:v>
                </c:pt>
                <c:pt idx="435">
                  <c:v>0.3946733061126898</c:v>
                </c:pt>
                <c:pt idx="436">
                  <c:v>0.32440238303566227</c:v>
                </c:pt>
                <c:pt idx="437">
                  <c:v>0.32699263386254279</c:v>
                </c:pt>
                <c:pt idx="438">
                  <c:v>0.39401603768961846</c:v>
                </c:pt>
                <c:pt idx="439">
                  <c:v>0.37255340058103198</c:v>
                </c:pt>
                <c:pt idx="440">
                  <c:v>0.38021330363836825</c:v>
                </c:pt>
                <c:pt idx="441">
                  <c:v>0.4415711139294119</c:v>
                </c:pt>
                <c:pt idx="442">
                  <c:v>0.28642327226288705</c:v>
                </c:pt>
                <c:pt idx="443">
                  <c:v>0.4212738175693479</c:v>
                </c:pt>
                <c:pt idx="444">
                  <c:v>0.40321627596467452</c:v>
                </c:pt>
                <c:pt idx="445">
                  <c:v>0.42805682080377727</c:v>
                </c:pt>
                <c:pt idx="446">
                  <c:v>0.37112695615814184</c:v>
                </c:pt>
                <c:pt idx="447">
                  <c:v>0.39438054461667044</c:v>
                </c:pt>
                <c:pt idx="448">
                  <c:v>0.30628082855658212</c:v>
                </c:pt>
                <c:pt idx="449">
                  <c:v>0.44657638783650078</c:v>
                </c:pt>
                <c:pt idx="450">
                  <c:v>0.39401772308013744</c:v>
                </c:pt>
                <c:pt idx="451">
                  <c:v>0.30620771244840428</c:v>
                </c:pt>
                <c:pt idx="452">
                  <c:v>0.36410175396660893</c:v>
                </c:pt>
                <c:pt idx="453">
                  <c:v>0.38498449177260369</c:v>
                </c:pt>
                <c:pt idx="454">
                  <c:v>0.33670390855337834</c:v>
                </c:pt>
                <c:pt idx="455">
                  <c:v>0.39589708061488571</c:v>
                </c:pt>
                <c:pt idx="456">
                  <c:v>0.34092095104677972</c:v>
                </c:pt>
                <c:pt idx="457">
                  <c:v>0.3369356770841887</c:v>
                </c:pt>
                <c:pt idx="458">
                  <c:v>0.3502928882990432</c:v>
                </c:pt>
                <c:pt idx="459">
                  <c:v>0.35645233186511144</c:v>
                </c:pt>
                <c:pt idx="460">
                  <c:v>0.34481467610204442</c:v>
                </c:pt>
                <c:pt idx="461">
                  <c:v>0.40469905317669919</c:v>
                </c:pt>
                <c:pt idx="462">
                  <c:v>0.44062582762809055</c:v>
                </c:pt>
                <c:pt idx="463">
                  <c:v>0.33124938633974932</c:v>
                </c:pt>
                <c:pt idx="464">
                  <c:v>0.41231423861757788</c:v>
                </c:pt>
                <c:pt idx="465">
                  <c:v>0.32428903904834494</c:v>
                </c:pt>
                <c:pt idx="466">
                  <c:v>0.4236181109236008</c:v>
                </c:pt>
                <c:pt idx="467">
                  <c:v>0.36901241998903106</c:v>
                </c:pt>
                <c:pt idx="468">
                  <c:v>0.32797578832508162</c:v>
                </c:pt>
                <c:pt idx="469">
                  <c:v>0.40920739238955506</c:v>
                </c:pt>
                <c:pt idx="470">
                  <c:v>0.37886557145320482</c:v>
                </c:pt>
                <c:pt idx="471">
                  <c:v>0.35947700260727994</c:v>
                </c:pt>
                <c:pt idx="472">
                  <c:v>0.29567937594247434</c:v>
                </c:pt>
                <c:pt idx="473">
                  <c:v>0.40365101244191037</c:v>
                </c:pt>
                <c:pt idx="474">
                  <c:v>0.3399753053032985</c:v>
                </c:pt>
                <c:pt idx="475">
                  <c:v>0.3276510687011519</c:v>
                </c:pt>
                <c:pt idx="476">
                  <c:v>0.34600948813652344</c:v>
                </c:pt>
                <c:pt idx="477">
                  <c:v>0.36611365606565593</c:v>
                </c:pt>
                <c:pt idx="478">
                  <c:v>0.3465032890144103</c:v>
                </c:pt>
                <c:pt idx="479">
                  <c:v>0.40194204723378257</c:v>
                </c:pt>
                <c:pt idx="480">
                  <c:v>0.39154117550756928</c:v>
                </c:pt>
                <c:pt idx="481">
                  <c:v>0.35022222403675002</c:v>
                </c:pt>
                <c:pt idx="482">
                  <c:v>0.43177440158142827</c:v>
                </c:pt>
                <c:pt idx="483">
                  <c:v>0.33622887908316607</c:v>
                </c:pt>
                <c:pt idx="484">
                  <c:v>0.40539530594764228</c:v>
                </c:pt>
                <c:pt idx="485">
                  <c:v>0.38420409785921789</c:v>
                </c:pt>
                <c:pt idx="486">
                  <c:v>0.32492260570976855</c:v>
                </c:pt>
                <c:pt idx="487">
                  <c:v>0.42418633236320796</c:v>
                </c:pt>
                <c:pt idx="488">
                  <c:v>0.37500302338804103</c:v>
                </c:pt>
                <c:pt idx="489">
                  <c:v>0.39327409191264123</c:v>
                </c:pt>
                <c:pt idx="490">
                  <c:v>0.41853027967713108</c:v>
                </c:pt>
                <c:pt idx="491">
                  <c:v>0.36185515914894056</c:v>
                </c:pt>
                <c:pt idx="492">
                  <c:v>0.32983292746402443</c:v>
                </c:pt>
                <c:pt idx="493">
                  <c:v>0.29050604817071524</c:v>
                </c:pt>
                <c:pt idx="494">
                  <c:v>0.45804591775218828</c:v>
                </c:pt>
                <c:pt idx="495">
                  <c:v>0.34133904252185776</c:v>
                </c:pt>
                <c:pt idx="496">
                  <c:v>0.32898933471976494</c:v>
                </c:pt>
                <c:pt idx="497">
                  <c:v>0.31129323416029842</c:v>
                </c:pt>
                <c:pt idx="498">
                  <c:v>0.42861155478366253</c:v>
                </c:pt>
                <c:pt idx="499">
                  <c:v>0.38861074936426321</c:v>
                </c:pt>
                <c:pt idx="500">
                  <c:v>0.35920167997230196</c:v>
                </c:pt>
                <c:pt idx="501">
                  <c:v>0.30785294736119673</c:v>
                </c:pt>
                <c:pt idx="502">
                  <c:v>0.34827064012041459</c:v>
                </c:pt>
                <c:pt idx="503">
                  <c:v>0.31495317629380409</c:v>
                </c:pt>
                <c:pt idx="504">
                  <c:v>0.39797734996420991</c:v>
                </c:pt>
                <c:pt idx="505">
                  <c:v>0.39604501380531842</c:v>
                </c:pt>
                <c:pt idx="506">
                  <c:v>0.40093379602405094</c:v>
                </c:pt>
                <c:pt idx="507">
                  <c:v>0.38705069632394695</c:v>
                </c:pt>
                <c:pt idx="508">
                  <c:v>0.44211362847547409</c:v>
                </c:pt>
                <c:pt idx="509">
                  <c:v>0.34170911064198822</c:v>
                </c:pt>
                <c:pt idx="510">
                  <c:v>0.36842696486109722</c:v>
                </c:pt>
                <c:pt idx="511">
                  <c:v>0.36328878160574185</c:v>
                </c:pt>
                <c:pt idx="512">
                  <c:v>0.36151819528013407</c:v>
                </c:pt>
                <c:pt idx="513">
                  <c:v>0.36300767067662659</c:v>
                </c:pt>
                <c:pt idx="514">
                  <c:v>0.38462421387559803</c:v>
                </c:pt>
                <c:pt idx="515">
                  <c:v>0.33975668431848755</c:v>
                </c:pt>
                <c:pt idx="516">
                  <c:v>0.32457416247789433</c:v>
                </c:pt>
                <c:pt idx="517">
                  <c:v>0.36523366279133468</c:v>
                </c:pt>
                <c:pt idx="518">
                  <c:v>0.34309086062415395</c:v>
                </c:pt>
                <c:pt idx="519">
                  <c:v>0.33321314733340246</c:v>
                </c:pt>
                <c:pt idx="520">
                  <c:v>0.29245076443661022</c:v>
                </c:pt>
                <c:pt idx="521">
                  <c:v>0.33836897598232263</c:v>
                </c:pt>
                <c:pt idx="522">
                  <c:v>0.38258881878320344</c:v>
                </c:pt>
                <c:pt idx="523">
                  <c:v>0.37975551036394023</c:v>
                </c:pt>
                <c:pt idx="524">
                  <c:v>0.38277548320893773</c:v>
                </c:pt>
                <c:pt idx="525">
                  <c:v>0.3113148123429117</c:v>
                </c:pt>
                <c:pt idx="526">
                  <c:v>0.36223531328956582</c:v>
                </c:pt>
                <c:pt idx="527">
                  <c:v>0.37077503371005877</c:v>
                </c:pt>
                <c:pt idx="528">
                  <c:v>0.37662219892992865</c:v>
                </c:pt>
                <c:pt idx="529">
                  <c:v>0.42751612522142624</c:v>
                </c:pt>
                <c:pt idx="530">
                  <c:v>0.31197603043453981</c:v>
                </c:pt>
                <c:pt idx="531">
                  <c:v>0.4871426057601328</c:v>
                </c:pt>
                <c:pt idx="532">
                  <c:v>0.35844271841438213</c:v>
                </c:pt>
                <c:pt idx="533">
                  <c:v>0.41599839272257122</c:v>
                </c:pt>
                <c:pt idx="534">
                  <c:v>0.4268870292521163</c:v>
                </c:pt>
                <c:pt idx="535">
                  <c:v>0.36635059772259787</c:v>
                </c:pt>
                <c:pt idx="536">
                  <c:v>0.37200594401467957</c:v>
                </c:pt>
                <c:pt idx="537">
                  <c:v>0.38340142955561296</c:v>
                </c:pt>
                <c:pt idx="538">
                  <c:v>0.39604766030355826</c:v>
                </c:pt>
                <c:pt idx="539">
                  <c:v>0.28347447640185774</c:v>
                </c:pt>
                <c:pt idx="540">
                  <c:v>0.38418194348687856</c:v>
                </c:pt>
                <c:pt idx="541">
                  <c:v>0.36922930132978637</c:v>
                </c:pt>
                <c:pt idx="542">
                  <c:v>0.32499820282635183</c:v>
                </c:pt>
                <c:pt idx="543">
                  <c:v>0.29253163664903653</c:v>
                </c:pt>
                <c:pt idx="544">
                  <c:v>0.44251637573341762</c:v>
                </c:pt>
                <c:pt idx="545">
                  <c:v>0.34383272694502354</c:v>
                </c:pt>
                <c:pt idx="546">
                  <c:v>0.44779032123990914</c:v>
                </c:pt>
                <c:pt idx="547">
                  <c:v>0.39310306234252596</c:v>
                </c:pt>
                <c:pt idx="548">
                  <c:v>0.32289493503782107</c:v>
                </c:pt>
                <c:pt idx="549">
                  <c:v>0.34970021946184277</c:v>
                </c:pt>
                <c:pt idx="550">
                  <c:v>0.31169134714349739</c:v>
                </c:pt>
                <c:pt idx="551">
                  <c:v>0.33912490396851785</c:v>
                </c:pt>
                <c:pt idx="552">
                  <c:v>0.39098962923524205</c:v>
                </c:pt>
                <c:pt idx="553">
                  <c:v>0.35500305986922037</c:v>
                </c:pt>
                <c:pt idx="554">
                  <c:v>0.38837585781693607</c:v>
                </c:pt>
                <c:pt idx="555">
                  <c:v>0.34870862981231132</c:v>
                </c:pt>
                <c:pt idx="556">
                  <c:v>0.35421857357965936</c:v>
                </c:pt>
                <c:pt idx="557">
                  <c:v>0.34346506616402717</c:v>
                </c:pt>
                <c:pt idx="558">
                  <c:v>0.32911065260849015</c:v>
                </c:pt>
                <c:pt idx="559">
                  <c:v>0.27750390019908394</c:v>
                </c:pt>
                <c:pt idx="560">
                  <c:v>0.36898638294287472</c:v>
                </c:pt>
                <c:pt idx="561">
                  <c:v>0.37125835465035933</c:v>
                </c:pt>
                <c:pt idx="562">
                  <c:v>0.3997629955023384</c:v>
                </c:pt>
                <c:pt idx="563">
                  <c:v>0.33325851912429283</c:v>
                </c:pt>
                <c:pt idx="564">
                  <c:v>0.29158715756084386</c:v>
                </c:pt>
                <c:pt idx="565">
                  <c:v>0.36744802694564038</c:v>
                </c:pt>
                <c:pt idx="566">
                  <c:v>0.39987672780078715</c:v>
                </c:pt>
                <c:pt idx="567">
                  <c:v>0.38019152987808114</c:v>
                </c:pt>
                <c:pt idx="568">
                  <c:v>0.32262818577869157</c:v>
                </c:pt>
                <c:pt idx="569">
                  <c:v>0.36276704319690012</c:v>
                </c:pt>
                <c:pt idx="570">
                  <c:v>0.33477512549148469</c:v>
                </c:pt>
                <c:pt idx="571">
                  <c:v>0.36232388906938656</c:v>
                </c:pt>
                <c:pt idx="572">
                  <c:v>0.35721110871830042</c:v>
                </c:pt>
                <c:pt idx="573">
                  <c:v>0.43596650737386766</c:v>
                </c:pt>
                <c:pt idx="574">
                  <c:v>0.35073208519233606</c:v>
                </c:pt>
                <c:pt idx="575">
                  <c:v>0.32787491284682918</c:v>
                </c:pt>
                <c:pt idx="576">
                  <c:v>0.39186820348355844</c:v>
                </c:pt>
                <c:pt idx="577">
                  <c:v>0.3285784095162162</c:v>
                </c:pt>
                <c:pt idx="578">
                  <c:v>0.3575981639079448</c:v>
                </c:pt>
                <c:pt idx="579">
                  <c:v>0.39987648283985749</c:v>
                </c:pt>
                <c:pt idx="580">
                  <c:v>0.35333215566641818</c:v>
                </c:pt>
                <c:pt idx="581">
                  <c:v>0.37268441069494546</c:v>
                </c:pt>
                <c:pt idx="582">
                  <c:v>0.35884699483958593</c:v>
                </c:pt>
                <c:pt idx="583">
                  <c:v>0.39150250934495401</c:v>
                </c:pt>
                <c:pt idx="584">
                  <c:v>0.40171264571674647</c:v>
                </c:pt>
                <c:pt idx="585">
                  <c:v>0.35147555169420486</c:v>
                </c:pt>
                <c:pt idx="586">
                  <c:v>0.37354878231722266</c:v>
                </c:pt>
                <c:pt idx="587">
                  <c:v>0.41348309146668949</c:v>
                </c:pt>
                <c:pt idx="588">
                  <c:v>0.31147143578416281</c:v>
                </c:pt>
                <c:pt idx="589">
                  <c:v>0.32519969622214584</c:v>
                </c:pt>
                <c:pt idx="590">
                  <c:v>0.28470344662964547</c:v>
                </c:pt>
                <c:pt idx="591">
                  <c:v>0.41228185482634078</c:v>
                </c:pt>
                <c:pt idx="592">
                  <c:v>0.39866148956517061</c:v>
                </c:pt>
                <c:pt idx="593">
                  <c:v>0.39125251147052514</c:v>
                </c:pt>
                <c:pt idx="594">
                  <c:v>0.37697573235842208</c:v>
                </c:pt>
                <c:pt idx="595">
                  <c:v>0.27636637874597531</c:v>
                </c:pt>
                <c:pt idx="596">
                  <c:v>0.3156619023458338</c:v>
                </c:pt>
                <c:pt idx="597">
                  <c:v>0.4006904383975875</c:v>
                </c:pt>
                <c:pt idx="598">
                  <c:v>0.31505970819393486</c:v>
                </c:pt>
                <c:pt idx="599">
                  <c:v>0.30175046438082931</c:v>
                </c:pt>
                <c:pt idx="600">
                  <c:v>0.32561394736617499</c:v>
                </c:pt>
                <c:pt idx="601">
                  <c:v>0.3485725650306658</c:v>
                </c:pt>
                <c:pt idx="602">
                  <c:v>0.32046851863289416</c:v>
                </c:pt>
                <c:pt idx="603">
                  <c:v>0.34353385011900528</c:v>
                </c:pt>
                <c:pt idx="604">
                  <c:v>0.36072063250248132</c:v>
                </c:pt>
                <c:pt idx="605">
                  <c:v>0.28538857282151653</c:v>
                </c:pt>
                <c:pt idx="606">
                  <c:v>0.32549573788437075</c:v>
                </c:pt>
                <c:pt idx="607">
                  <c:v>0.38051571555402497</c:v>
                </c:pt>
                <c:pt idx="608">
                  <c:v>0.31448789227005913</c:v>
                </c:pt>
                <c:pt idx="609">
                  <c:v>0.39775468801257019</c:v>
                </c:pt>
                <c:pt idx="610">
                  <c:v>0.35760362687674441</c:v>
                </c:pt>
                <c:pt idx="611">
                  <c:v>0.27735684290391727</c:v>
                </c:pt>
                <c:pt idx="612">
                  <c:v>0.36707295974197113</c:v>
                </c:pt>
                <c:pt idx="613">
                  <c:v>0.33623578758574402</c:v>
                </c:pt>
                <c:pt idx="614">
                  <c:v>0.29179882187302342</c:v>
                </c:pt>
                <c:pt idx="615">
                  <c:v>0.41140345458408317</c:v>
                </c:pt>
                <c:pt idx="616">
                  <c:v>0.30616118318159741</c:v>
                </c:pt>
                <c:pt idx="617">
                  <c:v>0.38865653621315144</c:v>
                </c:pt>
                <c:pt idx="618">
                  <c:v>0.42865545004401184</c:v>
                </c:pt>
                <c:pt idx="619">
                  <c:v>0.3078508454061481</c:v>
                </c:pt>
                <c:pt idx="620">
                  <c:v>0.34669470205827213</c:v>
                </c:pt>
                <c:pt idx="621">
                  <c:v>0.31186557547810245</c:v>
                </c:pt>
                <c:pt idx="622">
                  <c:v>0.36972322548814718</c:v>
                </c:pt>
                <c:pt idx="623">
                  <c:v>0.36848863852233232</c:v>
                </c:pt>
                <c:pt idx="624">
                  <c:v>0.46621310676177019</c:v>
                </c:pt>
                <c:pt idx="625">
                  <c:v>0.3184882524458072</c:v>
                </c:pt>
                <c:pt idx="626">
                  <c:v>0.37462226854991182</c:v>
                </c:pt>
                <c:pt idx="627">
                  <c:v>0.35439024976395961</c:v>
                </c:pt>
                <c:pt idx="628">
                  <c:v>0.37150796208401632</c:v>
                </c:pt>
                <c:pt idx="629">
                  <c:v>0.40268656613579767</c:v>
                </c:pt>
                <c:pt idx="630">
                  <c:v>0.3923045904015241</c:v>
                </c:pt>
                <c:pt idx="631">
                  <c:v>0.38079094823822662</c:v>
                </c:pt>
                <c:pt idx="632">
                  <c:v>0.41860549275892567</c:v>
                </c:pt>
                <c:pt idx="633">
                  <c:v>0.36701520426372125</c:v>
                </c:pt>
                <c:pt idx="634">
                  <c:v>0.33415061576727312</c:v>
                </c:pt>
                <c:pt idx="635">
                  <c:v>0.28179569721869685</c:v>
                </c:pt>
                <c:pt idx="636">
                  <c:v>0.37281574682579799</c:v>
                </c:pt>
                <c:pt idx="637">
                  <c:v>0.41612309076572768</c:v>
                </c:pt>
                <c:pt idx="638">
                  <c:v>0.41594010152842015</c:v>
                </c:pt>
                <c:pt idx="639">
                  <c:v>0.28317706782440155</c:v>
                </c:pt>
                <c:pt idx="640">
                  <c:v>0.3227537415731408</c:v>
                </c:pt>
                <c:pt idx="641">
                  <c:v>0.38875100096296611</c:v>
                </c:pt>
                <c:pt idx="642">
                  <c:v>0.36012895620001895</c:v>
                </c:pt>
                <c:pt idx="643">
                  <c:v>0.42555723503279325</c:v>
                </c:pt>
                <c:pt idx="644">
                  <c:v>0.30959610196265736</c:v>
                </c:pt>
                <c:pt idx="645">
                  <c:v>0.42162828322986334</c:v>
                </c:pt>
                <c:pt idx="646">
                  <c:v>0.36394661131285877</c:v>
                </c:pt>
                <c:pt idx="647">
                  <c:v>0.39041005558009018</c:v>
                </c:pt>
                <c:pt idx="648">
                  <c:v>0.36800359088833745</c:v>
                </c:pt>
                <c:pt idx="649">
                  <c:v>0.40032078714445263</c:v>
                </c:pt>
                <c:pt idx="650">
                  <c:v>0.36526986943602369</c:v>
                </c:pt>
                <c:pt idx="651">
                  <c:v>0.29706133087104392</c:v>
                </c:pt>
                <c:pt idx="652">
                  <c:v>0.33770349200358674</c:v>
                </c:pt>
                <c:pt idx="653">
                  <c:v>0.43260211985503372</c:v>
                </c:pt>
                <c:pt idx="654">
                  <c:v>0.36795101367473909</c:v>
                </c:pt>
                <c:pt idx="655">
                  <c:v>0.31336439315008974</c:v>
                </c:pt>
                <c:pt idx="656">
                  <c:v>0.36269329146442941</c:v>
                </c:pt>
                <c:pt idx="657">
                  <c:v>0.34307247338480917</c:v>
                </c:pt>
                <c:pt idx="658">
                  <c:v>0.41113898154629008</c:v>
                </c:pt>
                <c:pt idx="659">
                  <c:v>0.38021589367846292</c:v>
                </c:pt>
                <c:pt idx="660">
                  <c:v>0.33484138181144801</c:v>
                </c:pt>
                <c:pt idx="661">
                  <c:v>0.38706939393091666</c:v>
                </c:pt>
                <c:pt idx="662">
                  <c:v>0.38111108479948158</c:v>
                </c:pt>
                <c:pt idx="663">
                  <c:v>0.36327369989458258</c:v>
                </c:pt>
                <c:pt idx="664">
                  <c:v>0.32873626528665195</c:v>
                </c:pt>
                <c:pt idx="665">
                  <c:v>0.38422951208044481</c:v>
                </c:pt>
                <c:pt idx="666">
                  <c:v>0.35388314847636188</c:v>
                </c:pt>
                <c:pt idx="667">
                  <c:v>0.40972044086625647</c:v>
                </c:pt>
                <c:pt idx="668">
                  <c:v>0.33658024023294225</c:v>
                </c:pt>
                <c:pt idx="669">
                  <c:v>0.38828138224186071</c:v>
                </c:pt>
                <c:pt idx="670">
                  <c:v>0.37786977584744352</c:v>
                </c:pt>
                <c:pt idx="671">
                  <c:v>0.32605003314374975</c:v>
                </c:pt>
                <c:pt idx="672">
                  <c:v>0.37560471149935082</c:v>
                </c:pt>
                <c:pt idx="673">
                  <c:v>0.33369642372808395</c:v>
                </c:pt>
                <c:pt idx="674">
                  <c:v>0.36242739662889034</c:v>
                </c:pt>
                <c:pt idx="675">
                  <c:v>0.37102312002605858</c:v>
                </c:pt>
                <c:pt idx="676">
                  <c:v>0.28031906406922513</c:v>
                </c:pt>
                <c:pt idx="677">
                  <c:v>0.41012319134157726</c:v>
                </c:pt>
                <c:pt idx="678">
                  <c:v>0.31218743230603924</c:v>
                </c:pt>
                <c:pt idx="679">
                  <c:v>0.35311146635808288</c:v>
                </c:pt>
                <c:pt idx="680">
                  <c:v>0.36313066170508673</c:v>
                </c:pt>
                <c:pt idx="681">
                  <c:v>0.45025772586387613</c:v>
                </c:pt>
                <c:pt idx="682">
                  <c:v>0.35296819991785555</c:v>
                </c:pt>
                <c:pt idx="683">
                  <c:v>0.35809004384889503</c:v>
                </c:pt>
                <c:pt idx="684">
                  <c:v>0.3465467152223653</c:v>
                </c:pt>
                <c:pt idx="685">
                  <c:v>0.32734585416359252</c:v>
                </c:pt>
                <c:pt idx="686">
                  <c:v>0.39619284233942598</c:v>
                </c:pt>
                <c:pt idx="687">
                  <c:v>0.34479534824017799</c:v>
                </c:pt>
                <c:pt idx="688">
                  <c:v>0.3241412802648011</c:v>
                </c:pt>
                <c:pt idx="689">
                  <c:v>0.34964021371362236</c:v>
                </c:pt>
                <c:pt idx="690">
                  <c:v>0.49590357502120552</c:v>
                </c:pt>
                <c:pt idx="691">
                  <c:v>0.4267479084425212</c:v>
                </c:pt>
                <c:pt idx="692">
                  <c:v>0.36943277829150134</c:v>
                </c:pt>
                <c:pt idx="693">
                  <c:v>0.35022895624432493</c:v>
                </c:pt>
                <c:pt idx="694">
                  <c:v>0.39716639154581418</c:v>
                </c:pt>
                <c:pt idx="695">
                  <c:v>0.35701117775480484</c:v>
                </c:pt>
                <c:pt idx="696">
                  <c:v>0.42163436065260962</c:v>
                </c:pt>
                <c:pt idx="697">
                  <c:v>0.37996908914362854</c:v>
                </c:pt>
                <c:pt idx="698">
                  <c:v>0.35085808808548818</c:v>
                </c:pt>
                <c:pt idx="699">
                  <c:v>0.33428268108945947</c:v>
                </c:pt>
                <c:pt idx="700">
                  <c:v>0.39166915786939838</c:v>
                </c:pt>
                <c:pt idx="701">
                  <c:v>0.31791176284076811</c:v>
                </c:pt>
                <c:pt idx="702">
                  <c:v>0.28874159114694153</c:v>
                </c:pt>
                <c:pt idx="703">
                  <c:v>0.30007760895948149</c:v>
                </c:pt>
                <c:pt idx="704">
                  <c:v>0.37424111077807953</c:v>
                </c:pt>
                <c:pt idx="705">
                  <c:v>0.36365847089940073</c:v>
                </c:pt>
                <c:pt idx="706">
                  <c:v>0.31681246437732985</c:v>
                </c:pt>
                <c:pt idx="707">
                  <c:v>0.40621581870729645</c:v>
                </c:pt>
                <c:pt idx="708">
                  <c:v>0.38770105469833038</c:v>
                </c:pt>
                <c:pt idx="709">
                  <c:v>0.45969257992255241</c:v>
                </c:pt>
                <c:pt idx="710">
                  <c:v>0.34374508542148691</c:v>
                </c:pt>
                <c:pt idx="711">
                  <c:v>0.30916917837022573</c:v>
                </c:pt>
                <c:pt idx="712">
                  <c:v>0.36438625901678845</c:v>
                </c:pt>
                <c:pt idx="713">
                  <c:v>0.39394469403140997</c:v>
                </c:pt>
                <c:pt idx="714">
                  <c:v>0.3628679837413426</c:v>
                </c:pt>
                <c:pt idx="715">
                  <c:v>0.33605175550022431</c:v>
                </c:pt>
                <c:pt idx="716">
                  <c:v>0.31980481941239097</c:v>
                </c:pt>
                <c:pt idx="717">
                  <c:v>0.39871925761757465</c:v>
                </c:pt>
                <c:pt idx="718">
                  <c:v>0.29419084732977274</c:v>
                </c:pt>
                <c:pt idx="719">
                  <c:v>0.34970711763548501</c:v>
                </c:pt>
                <c:pt idx="720">
                  <c:v>0.39294239833211686</c:v>
                </c:pt>
                <c:pt idx="721">
                  <c:v>0.3141013052117671</c:v>
                </c:pt>
                <c:pt idx="722">
                  <c:v>0.31963554994322435</c:v>
                </c:pt>
                <c:pt idx="723">
                  <c:v>0.29725587829996736</c:v>
                </c:pt>
                <c:pt idx="724">
                  <c:v>0.3529580234436735</c:v>
                </c:pt>
                <c:pt idx="725">
                  <c:v>0.40887303686120779</c:v>
                </c:pt>
                <c:pt idx="726">
                  <c:v>0.37198458141689172</c:v>
                </c:pt>
                <c:pt idx="727">
                  <c:v>0.43113413999253958</c:v>
                </c:pt>
                <c:pt idx="728">
                  <c:v>0.28885662551073643</c:v>
                </c:pt>
                <c:pt idx="729">
                  <c:v>0.34812970576631197</c:v>
                </c:pt>
                <c:pt idx="730">
                  <c:v>0.36322090871214002</c:v>
                </c:pt>
                <c:pt idx="731">
                  <c:v>0.37449398790113952</c:v>
                </c:pt>
                <c:pt idx="732">
                  <c:v>0.33450599955618104</c:v>
                </c:pt>
                <c:pt idx="733">
                  <c:v>0.37749812540461991</c:v>
                </c:pt>
                <c:pt idx="734">
                  <c:v>0.35586543185128394</c:v>
                </c:pt>
                <c:pt idx="735">
                  <c:v>0.32087559402215482</c:v>
                </c:pt>
                <c:pt idx="736">
                  <c:v>0.32429516043990902</c:v>
                </c:pt>
                <c:pt idx="737">
                  <c:v>0.36966123506017967</c:v>
                </c:pt>
                <c:pt idx="738">
                  <c:v>0.34051485623511346</c:v>
                </c:pt>
                <c:pt idx="739">
                  <c:v>0.35500684068198474</c:v>
                </c:pt>
                <c:pt idx="740">
                  <c:v>0.41457683495821951</c:v>
                </c:pt>
                <c:pt idx="741">
                  <c:v>0.35292595943364885</c:v>
                </c:pt>
                <c:pt idx="742">
                  <c:v>0.3702556059720219</c:v>
                </c:pt>
                <c:pt idx="743">
                  <c:v>0.28214769502237325</c:v>
                </c:pt>
                <c:pt idx="744">
                  <c:v>0.34088780077255854</c:v>
                </c:pt>
                <c:pt idx="745">
                  <c:v>0.38612205432448726</c:v>
                </c:pt>
                <c:pt idx="746">
                  <c:v>0.33830579145112438</c:v>
                </c:pt>
                <c:pt idx="747">
                  <c:v>0.33246011306926393</c:v>
                </c:pt>
                <c:pt idx="748">
                  <c:v>0.3033998320584792</c:v>
                </c:pt>
                <c:pt idx="749">
                  <c:v>0.32961846749779483</c:v>
                </c:pt>
                <c:pt idx="750">
                  <c:v>0.35844541889493414</c:v>
                </c:pt>
                <c:pt idx="751">
                  <c:v>0.42355472229566787</c:v>
                </c:pt>
                <c:pt idx="752">
                  <c:v>0.4467675106482461</c:v>
                </c:pt>
                <c:pt idx="753">
                  <c:v>0.44328071715583045</c:v>
                </c:pt>
                <c:pt idx="754">
                  <c:v>0.34246555376725341</c:v>
                </c:pt>
                <c:pt idx="755">
                  <c:v>0.30097015049660836</c:v>
                </c:pt>
                <c:pt idx="756">
                  <c:v>0.3219429462882496</c:v>
                </c:pt>
                <c:pt idx="757">
                  <c:v>0.36184202859565018</c:v>
                </c:pt>
                <c:pt idx="758">
                  <c:v>0.42668177360306658</c:v>
                </c:pt>
                <c:pt idx="759">
                  <c:v>0.33749590421037756</c:v>
                </c:pt>
                <c:pt idx="760">
                  <c:v>0.35516401888817173</c:v>
                </c:pt>
                <c:pt idx="761">
                  <c:v>0.34393889962720836</c:v>
                </c:pt>
                <c:pt idx="762">
                  <c:v>0.34751389003424915</c:v>
                </c:pt>
                <c:pt idx="763">
                  <c:v>0.42620558214965587</c:v>
                </c:pt>
                <c:pt idx="764">
                  <c:v>0.36083685493800971</c:v>
                </c:pt>
                <c:pt idx="765">
                  <c:v>0.3898410931928718</c:v>
                </c:pt>
                <c:pt idx="766">
                  <c:v>0.33241851347787604</c:v>
                </c:pt>
                <c:pt idx="767">
                  <c:v>0.3897022133060089</c:v>
                </c:pt>
                <c:pt idx="768">
                  <c:v>0.34487501517511515</c:v>
                </c:pt>
                <c:pt idx="769">
                  <c:v>0.42673603350820166</c:v>
                </c:pt>
                <c:pt idx="770">
                  <c:v>0.34133527291858751</c:v>
                </c:pt>
                <c:pt idx="771">
                  <c:v>0.34423110031353776</c:v>
                </c:pt>
                <c:pt idx="772">
                  <c:v>0.32450708579643311</c:v>
                </c:pt>
                <c:pt idx="773">
                  <c:v>0.40055555522232356</c:v>
                </c:pt>
                <c:pt idx="774">
                  <c:v>0.30132472960292878</c:v>
                </c:pt>
                <c:pt idx="775">
                  <c:v>0.41572244109408096</c:v>
                </c:pt>
                <c:pt idx="776">
                  <c:v>0.27169350380576768</c:v>
                </c:pt>
                <c:pt idx="777">
                  <c:v>0.37189032487730528</c:v>
                </c:pt>
                <c:pt idx="778">
                  <c:v>0.3518595598502634</c:v>
                </c:pt>
                <c:pt idx="779">
                  <c:v>0.30704160463006919</c:v>
                </c:pt>
                <c:pt idx="780">
                  <c:v>0.38342036931194196</c:v>
                </c:pt>
                <c:pt idx="781">
                  <c:v>0.3476715037078788</c:v>
                </c:pt>
                <c:pt idx="782">
                  <c:v>0.31945388298850652</c:v>
                </c:pt>
                <c:pt idx="783">
                  <c:v>0.32361176612416126</c:v>
                </c:pt>
                <c:pt idx="784">
                  <c:v>0.3093690670224703</c:v>
                </c:pt>
                <c:pt idx="785">
                  <c:v>0.38409115621608547</c:v>
                </c:pt>
                <c:pt idx="786">
                  <c:v>0.31795929334132045</c:v>
                </c:pt>
                <c:pt idx="787">
                  <c:v>0.37911892922585527</c:v>
                </c:pt>
                <c:pt idx="788">
                  <c:v>0.37400316502505904</c:v>
                </c:pt>
                <c:pt idx="789">
                  <c:v>0.30829171487774415</c:v>
                </c:pt>
                <c:pt idx="790">
                  <c:v>0.37434655834180453</c:v>
                </c:pt>
                <c:pt idx="791">
                  <c:v>0.27923238428594738</c:v>
                </c:pt>
                <c:pt idx="792">
                  <c:v>0.36773365622581472</c:v>
                </c:pt>
                <c:pt idx="793">
                  <c:v>0.2891110742642678</c:v>
                </c:pt>
                <c:pt idx="794">
                  <c:v>0.36405085442891233</c:v>
                </c:pt>
                <c:pt idx="795">
                  <c:v>0.35971660602196176</c:v>
                </c:pt>
                <c:pt idx="796">
                  <c:v>0.35919473996006868</c:v>
                </c:pt>
                <c:pt idx="797">
                  <c:v>0.34301603905878641</c:v>
                </c:pt>
                <c:pt idx="798">
                  <c:v>0.45718099288348024</c:v>
                </c:pt>
                <c:pt idx="799">
                  <c:v>0.38902656887012987</c:v>
                </c:pt>
                <c:pt idx="800">
                  <c:v>0.33067589521716656</c:v>
                </c:pt>
                <c:pt idx="801">
                  <c:v>0.40510380849382072</c:v>
                </c:pt>
                <c:pt idx="802">
                  <c:v>0.31089260897997506</c:v>
                </c:pt>
                <c:pt idx="803">
                  <c:v>0.37323722500006939</c:v>
                </c:pt>
                <c:pt idx="804">
                  <c:v>0.35931569599886515</c:v>
                </c:pt>
                <c:pt idx="805">
                  <c:v>0.4023667382023709</c:v>
                </c:pt>
                <c:pt idx="806">
                  <c:v>0.39296100256311667</c:v>
                </c:pt>
                <c:pt idx="807">
                  <c:v>0.38543047020736843</c:v>
                </c:pt>
                <c:pt idx="808">
                  <c:v>0.39583473440062672</c:v>
                </c:pt>
                <c:pt idx="809">
                  <c:v>0.35252509786703057</c:v>
                </c:pt>
                <c:pt idx="810">
                  <c:v>0.38903065589881147</c:v>
                </c:pt>
                <c:pt idx="811">
                  <c:v>0.43372148351039347</c:v>
                </c:pt>
                <c:pt idx="812">
                  <c:v>0.35142177482556192</c:v>
                </c:pt>
                <c:pt idx="813">
                  <c:v>0.4098469573869663</c:v>
                </c:pt>
                <c:pt idx="814">
                  <c:v>0.37897694672235993</c:v>
                </c:pt>
                <c:pt idx="815">
                  <c:v>0.37703200845920182</c:v>
                </c:pt>
                <c:pt idx="816">
                  <c:v>0.34005989018819388</c:v>
                </c:pt>
                <c:pt idx="817">
                  <c:v>0.41481421486001935</c:v>
                </c:pt>
                <c:pt idx="818">
                  <c:v>0.34123308413492914</c:v>
                </c:pt>
                <c:pt idx="819">
                  <c:v>0.47226796906006752</c:v>
                </c:pt>
                <c:pt idx="820">
                  <c:v>0.40189815260211598</c:v>
                </c:pt>
                <c:pt idx="821">
                  <c:v>0.35881434115029154</c:v>
                </c:pt>
                <c:pt idx="822">
                  <c:v>0.32804418581522304</c:v>
                </c:pt>
                <c:pt idx="823">
                  <c:v>0.31952292743828392</c:v>
                </c:pt>
                <c:pt idx="824">
                  <c:v>0.36619015313610848</c:v>
                </c:pt>
                <c:pt idx="825">
                  <c:v>0.33370858637625073</c:v>
                </c:pt>
                <c:pt idx="826">
                  <c:v>0.34476324403098196</c:v>
                </c:pt>
                <c:pt idx="827">
                  <c:v>0.29730937639128024</c:v>
                </c:pt>
                <c:pt idx="828">
                  <c:v>0.36171033271740338</c:v>
                </c:pt>
                <c:pt idx="829">
                  <c:v>0.3343466144501871</c:v>
                </c:pt>
                <c:pt idx="830">
                  <c:v>0.3330103203722013</c:v>
                </c:pt>
                <c:pt idx="831">
                  <c:v>0.32430097907924371</c:v>
                </c:pt>
                <c:pt idx="832">
                  <c:v>0.32830080174344145</c:v>
                </c:pt>
                <c:pt idx="833">
                  <c:v>0.36452338011821706</c:v>
                </c:pt>
                <c:pt idx="834">
                  <c:v>0.36057082633088378</c:v>
                </c:pt>
                <c:pt idx="835">
                  <c:v>0.33900369516617146</c:v>
                </c:pt>
                <c:pt idx="836">
                  <c:v>0.43097072104269735</c:v>
                </c:pt>
                <c:pt idx="837">
                  <c:v>0.35560146953923211</c:v>
                </c:pt>
                <c:pt idx="838">
                  <c:v>0.42039526043576525</c:v>
                </c:pt>
                <c:pt idx="839">
                  <c:v>0.30130999579752665</c:v>
                </c:pt>
                <c:pt idx="840">
                  <c:v>0.36896241358419796</c:v>
                </c:pt>
                <c:pt idx="841">
                  <c:v>0.4480772412685724</c:v>
                </c:pt>
                <c:pt idx="842">
                  <c:v>0.38060917068020306</c:v>
                </c:pt>
                <c:pt idx="843">
                  <c:v>0.38174096953521364</c:v>
                </c:pt>
                <c:pt idx="844">
                  <c:v>0.27517968854414465</c:v>
                </c:pt>
                <c:pt idx="845">
                  <c:v>0.42563004614559269</c:v>
                </c:pt>
                <c:pt idx="846">
                  <c:v>0.37003484513377827</c:v>
                </c:pt>
                <c:pt idx="847">
                  <c:v>0.41996840054347367</c:v>
                </c:pt>
                <c:pt idx="848">
                  <c:v>0.29624043535543731</c:v>
                </c:pt>
                <c:pt idx="849">
                  <c:v>0.37582414476134141</c:v>
                </c:pt>
                <c:pt idx="850">
                  <c:v>0.36004140269164553</c:v>
                </c:pt>
                <c:pt idx="851">
                  <c:v>0.37818010296789845</c:v>
                </c:pt>
                <c:pt idx="852">
                  <c:v>0.40091767591488819</c:v>
                </c:pt>
                <c:pt idx="853">
                  <c:v>0.31148149008725862</c:v>
                </c:pt>
                <c:pt idx="854">
                  <c:v>0.44739872773763023</c:v>
                </c:pt>
                <c:pt idx="855">
                  <c:v>0.43484295439362985</c:v>
                </c:pt>
                <c:pt idx="856">
                  <c:v>0.36701807432591677</c:v>
                </c:pt>
                <c:pt idx="857">
                  <c:v>0.35432680984501591</c:v>
                </c:pt>
                <c:pt idx="858">
                  <c:v>0.34315713306074314</c:v>
                </c:pt>
                <c:pt idx="859">
                  <c:v>0.37161919954933487</c:v>
                </c:pt>
                <c:pt idx="860">
                  <c:v>0.34531271698512717</c:v>
                </c:pt>
                <c:pt idx="861">
                  <c:v>0.41600558152636741</c:v>
                </c:pt>
                <c:pt idx="862">
                  <c:v>0.35596014926155778</c:v>
                </c:pt>
                <c:pt idx="863">
                  <c:v>0.36394474149689848</c:v>
                </c:pt>
                <c:pt idx="864">
                  <c:v>0.39413521777194954</c:v>
                </c:pt>
                <c:pt idx="865">
                  <c:v>0.31905556711471184</c:v>
                </c:pt>
                <c:pt idx="866">
                  <c:v>0.34532148444807642</c:v>
                </c:pt>
                <c:pt idx="867">
                  <c:v>0.36512945382621842</c:v>
                </c:pt>
                <c:pt idx="868">
                  <c:v>0.40639046353043323</c:v>
                </c:pt>
                <c:pt idx="869">
                  <c:v>0.35437212655342221</c:v>
                </c:pt>
                <c:pt idx="870">
                  <c:v>0.41012736500984787</c:v>
                </c:pt>
                <c:pt idx="871">
                  <c:v>0.38886885557609258</c:v>
                </c:pt>
                <c:pt idx="872">
                  <c:v>0.41581104165520061</c:v>
                </c:pt>
                <c:pt idx="873">
                  <c:v>0.46013967463666522</c:v>
                </c:pt>
                <c:pt idx="874">
                  <c:v>0.31972232509830018</c:v>
                </c:pt>
                <c:pt idx="875">
                  <c:v>0.34913390550222617</c:v>
                </c:pt>
                <c:pt idx="876">
                  <c:v>0.36683303312106696</c:v>
                </c:pt>
                <c:pt idx="877">
                  <c:v>0.32294095879593532</c:v>
                </c:pt>
                <c:pt idx="878">
                  <c:v>0.27597414967748235</c:v>
                </c:pt>
                <c:pt idx="879">
                  <c:v>0.36100673857538657</c:v>
                </c:pt>
                <c:pt idx="880">
                  <c:v>0.39592260063726298</c:v>
                </c:pt>
                <c:pt idx="881">
                  <c:v>0.30708272411218046</c:v>
                </c:pt>
                <c:pt idx="882">
                  <c:v>0.37187510832281612</c:v>
                </c:pt>
                <c:pt idx="883">
                  <c:v>0.37778976617497462</c:v>
                </c:pt>
                <c:pt idx="884">
                  <c:v>0.35247733063940434</c:v>
                </c:pt>
                <c:pt idx="885">
                  <c:v>0.3798024029761975</c:v>
                </c:pt>
                <c:pt idx="886">
                  <c:v>0.33452994186886686</c:v>
                </c:pt>
                <c:pt idx="887">
                  <c:v>0.38818112766917501</c:v>
                </c:pt>
                <c:pt idx="888">
                  <c:v>0.41573930994244224</c:v>
                </c:pt>
                <c:pt idx="889">
                  <c:v>0.40150121054533372</c:v>
                </c:pt>
                <c:pt idx="890">
                  <c:v>0.31903077062656759</c:v>
                </c:pt>
                <c:pt idx="891">
                  <c:v>0.38391787126564486</c:v>
                </c:pt>
                <c:pt idx="892">
                  <c:v>0.3962867962854808</c:v>
                </c:pt>
                <c:pt idx="893">
                  <c:v>0.38625102058483074</c:v>
                </c:pt>
                <c:pt idx="894">
                  <c:v>0.30387353103188336</c:v>
                </c:pt>
                <c:pt idx="895">
                  <c:v>0.27794998797565429</c:v>
                </c:pt>
                <c:pt idx="896">
                  <c:v>0.39671987456014074</c:v>
                </c:pt>
                <c:pt idx="897">
                  <c:v>0.35397924126906177</c:v>
                </c:pt>
                <c:pt idx="898">
                  <c:v>0.43054805486854153</c:v>
                </c:pt>
                <c:pt idx="899">
                  <c:v>0.35232617510010472</c:v>
                </c:pt>
                <c:pt idx="900">
                  <c:v>0.32942766357841158</c:v>
                </c:pt>
                <c:pt idx="901">
                  <c:v>0.35608895479692015</c:v>
                </c:pt>
                <c:pt idx="902">
                  <c:v>0.3190388148155528</c:v>
                </c:pt>
                <c:pt idx="903">
                  <c:v>0.38307979343112741</c:v>
                </c:pt>
                <c:pt idx="904">
                  <c:v>0.33529115907417351</c:v>
                </c:pt>
                <c:pt idx="905">
                  <c:v>0.39241147376639834</c:v>
                </c:pt>
                <c:pt idx="906">
                  <c:v>0.35413146701894183</c:v>
                </c:pt>
                <c:pt idx="907">
                  <c:v>0.28212448640550825</c:v>
                </c:pt>
                <c:pt idx="908">
                  <c:v>0.34035274646917135</c:v>
                </c:pt>
                <c:pt idx="909">
                  <c:v>0.45138370418768003</c:v>
                </c:pt>
                <c:pt idx="910">
                  <c:v>0.40729278839281208</c:v>
                </c:pt>
                <c:pt idx="911">
                  <c:v>0.40865474939246144</c:v>
                </c:pt>
                <c:pt idx="912">
                  <c:v>0.35578012914415635</c:v>
                </c:pt>
                <c:pt idx="913">
                  <c:v>0.3355349954345459</c:v>
                </c:pt>
                <c:pt idx="914">
                  <c:v>0.30117422883846467</c:v>
                </c:pt>
                <c:pt idx="915">
                  <c:v>0.40601576604491868</c:v>
                </c:pt>
                <c:pt idx="916">
                  <c:v>0.29929136801388878</c:v>
                </c:pt>
                <c:pt idx="917">
                  <c:v>0.41130284537499007</c:v>
                </c:pt>
                <c:pt idx="918">
                  <c:v>0.31016655014536515</c:v>
                </c:pt>
                <c:pt idx="919">
                  <c:v>0.33670490075473258</c:v>
                </c:pt>
                <c:pt idx="920">
                  <c:v>0.32808074199123255</c:v>
                </c:pt>
                <c:pt idx="921">
                  <c:v>0.35746593894850898</c:v>
                </c:pt>
                <c:pt idx="922">
                  <c:v>0.31885494645371765</c:v>
                </c:pt>
                <c:pt idx="923">
                  <c:v>0.42405609736851663</c:v>
                </c:pt>
                <c:pt idx="924">
                  <c:v>0.34732258218325873</c:v>
                </c:pt>
                <c:pt idx="925">
                  <c:v>0.32671631881852958</c:v>
                </c:pt>
                <c:pt idx="926">
                  <c:v>0.40510580313934064</c:v>
                </c:pt>
                <c:pt idx="927">
                  <c:v>0.36411346153516022</c:v>
                </c:pt>
                <c:pt idx="928">
                  <c:v>0.31463005618365142</c:v>
                </c:pt>
                <c:pt idx="929">
                  <c:v>0.40361760509787448</c:v>
                </c:pt>
                <c:pt idx="930">
                  <c:v>0.33971623118471128</c:v>
                </c:pt>
                <c:pt idx="931">
                  <c:v>0.30116940154716687</c:v>
                </c:pt>
                <c:pt idx="932">
                  <c:v>0.34442121593110453</c:v>
                </c:pt>
                <c:pt idx="933">
                  <c:v>0.35293712256158855</c:v>
                </c:pt>
                <c:pt idx="934">
                  <c:v>0.46843604316897802</c:v>
                </c:pt>
                <c:pt idx="935">
                  <c:v>0.37987777993665472</c:v>
                </c:pt>
                <c:pt idx="936">
                  <c:v>0.34798572320605137</c:v>
                </c:pt>
                <c:pt idx="937">
                  <c:v>0.33544839868589682</c:v>
                </c:pt>
                <c:pt idx="938">
                  <c:v>0.4034521494717917</c:v>
                </c:pt>
                <c:pt idx="939">
                  <c:v>0.35173235038427081</c:v>
                </c:pt>
                <c:pt idx="940">
                  <c:v>0.43852606586800164</c:v>
                </c:pt>
                <c:pt idx="941">
                  <c:v>0.36712174466571385</c:v>
                </c:pt>
                <c:pt idx="942">
                  <c:v>0.46708765955733944</c:v>
                </c:pt>
                <c:pt idx="943">
                  <c:v>0.33333613290448305</c:v>
                </c:pt>
                <c:pt idx="944">
                  <c:v>0.39678942159661507</c:v>
                </c:pt>
                <c:pt idx="945">
                  <c:v>0.33543327604243789</c:v>
                </c:pt>
                <c:pt idx="946">
                  <c:v>0.35561221946340527</c:v>
                </c:pt>
                <c:pt idx="947">
                  <c:v>0.45211810061689944</c:v>
                </c:pt>
                <c:pt idx="948">
                  <c:v>0.25910076852152192</c:v>
                </c:pt>
                <c:pt idx="949">
                  <c:v>0.39797995786383256</c:v>
                </c:pt>
                <c:pt idx="950">
                  <c:v>0.30787658811284424</c:v>
                </c:pt>
                <c:pt idx="951">
                  <c:v>0.34654149156074721</c:v>
                </c:pt>
                <c:pt idx="952">
                  <c:v>0.32797133282525859</c:v>
                </c:pt>
                <c:pt idx="953">
                  <c:v>0.3445540449013263</c:v>
                </c:pt>
                <c:pt idx="954">
                  <c:v>0.38385340014484359</c:v>
                </c:pt>
                <c:pt idx="955">
                  <c:v>0.3770147501701151</c:v>
                </c:pt>
                <c:pt idx="956">
                  <c:v>0.39390738845866391</c:v>
                </c:pt>
                <c:pt idx="957">
                  <c:v>0.31165927664898296</c:v>
                </c:pt>
                <c:pt idx="958">
                  <c:v>0.38580797922215015</c:v>
                </c:pt>
                <c:pt idx="959">
                  <c:v>0.32115949739778799</c:v>
                </c:pt>
                <c:pt idx="960">
                  <c:v>0.3970428076041923</c:v>
                </c:pt>
                <c:pt idx="961">
                  <c:v>0.35766849601883099</c:v>
                </c:pt>
                <c:pt idx="962">
                  <c:v>0.34951243567843915</c:v>
                </c:pt>
                <c:pt idx="963">
                  <c:v>0.41450674563596357</c:v>
                </c:pt>
                <c:pt idx="964">
                  <c:v>0.34937539325013089</c:v>
                </c:pt>
                <c:pt idx="965">
                  <c:v>0.40989933291224073</c:v>
                </c:pt>
                <c:pt idx="966">
                  <c:v>0.37562849065364728</c:v>
                </c:pt>
                <c:pt idx="967">
                  <c:v>0.40590289785864397</c:v>
                </c:pt>
                <c:pt idx="968">
                  <c:v>0.33350869013611689</c:v>
                </c:pt>
                <c:pt idx="969">
                  <c:v>0.37218751531006938</c:v>
                </c:pt>
                <c:pt idx="970">
                  <c:v>0.35050154375188614</c:v>
                </c:pt>
                <c:pt idx="971">
                  <c:v>0.32133124367974475</c:v>
                </c:pt>
                <c:pt idx="972">
                  <c:v>0.39466053283678088</c:v>
                </c:pt>
                <c:pt idx="973">
                  <c:v>0.44081692422299007</c:v>
                </c:pt>
                <c:pt idx="974">
                  <c:v>0.38420852743227391</c:v>
                </c:pt>
                <c:pt idx="975">
                  <c:v>0.3185191944255974</c:v>
                </c:pt>
                <c:pt idx="976">
                  <c:v>0.35336084556809694</c:v>
                </c:pt>
                <c:pt idx="977">
                  <c:v>0.32793191062533844</c:v>
                </c:pt>
                <c:pt idx="978">
                  <c:v>0.38082701367935945</c:v>
                </c:pt>
                <c:pt idx="979">
                  <c:v>0.3839207816784555</c:v>
                </c:pt>
                <c:pt idx="980">
                  <c:v>0.32434552412723694</c:v>
                </c:pt>
                <c:pt idx="981">
                  <c:v>0.39263892261571454</c:v>
                </c:pt>
                <c:pt idx="982">
                  <c:v>0.43840154911899343</c:v>
                </c:pt>
                <c:pt idx="983">
                  <c:v>0.37143808203794532</c:v>
                </c:pt>
                <c:pt idx="984">
                  <c:v>0.34125483072688356</c:v>
                </c:pt>
                <c:pt idx="985">
                  <c:v>0.30417894355437058</c:v>
                </c:pt>
                <c:pt idx="986">
                  <c:v>0.35959585588644838</c:v>
                </c:pt>
                <c:pt idx="987">
                  <c:v>0.3549697443107957</c:v>
                </c:pt>
                <c:pt idx="988">
                  <c:v>0.43533319856246244</c:v>
                </c:pt>
                <c:pt idx="989">
                  <c:v>0.29649414893183168</c:v>
                </c:pt>
                <c:pt idx="990">
                  <c:v>0.36462581726350496</c:v>
                </c:pt>
                <c:pt idx="991">
                  <c:v>0.30092812346843711</c:v>
                </c:pt>
                <c:pt idx="992">
                  <c:v>0.38866874526922218</c:v>
                </c:pt>
                <c:pt idx="993">
                  <c:v>0.29530716970229276</c:v>
                </c:pt>
                <c:pt idx="994">
                  <c:v>0.36909922103404197</c:v>
                </c:pt>
                <c:pt idx="995">
                  <c:v>0.38219634102569855</c:v>
                </c:pt>
                <c:pt idx="996">
                  <c:v>0.39451023646081995</c:v>
                </c:pt>
                <c:pt idx="997">
                  <c:v>0.37860278004345449</c:v>
                </c:pt>
                <c:pt idx="998">
                  <c:v>0.39336973398215658</c:v>
                </c:pt>
                <c:pt idx="999">
                  <c:v>0.34340193416244619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9-4F39-8575-80586A4ABE8D}"/>
            </c:ext>
          </c:extLst>
        </c:ser>
        <c:ser>
          <c:idx val="1"/>
          <c:order val="1"/>
          <c:tx>
            <c:v>Maximum Sharpe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'Inputs &amp; Summary'!$J$26</c:f>
              <c:numCache>
                <c:formatCode>0.00%</c:formatCode>
                <c:ptCount val="1"/>
                <c:pt idx="0">
                  <c:v>0.27698728913845361</c:v>
                </c:pt>
              </c:numCache>
            </c:numRef>
          </c:xVal>
          <c:yVal>
            <c:numRef>
              <c:f>'Inputs &amp; Summary'!$H$26</c:f>
              <c:numCache>
                <c:formatCode>0.00%</c:formatCode>
                <c:ptCount val="1"/>
                <c:pt idx="0">
                  <c:v>0.43260211985503372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99-4F39-8575-80586A4ABE8D}"/>
            </c:ext>
          </c:extLst>
        </c:ser>
        <c:ser>
          <c:idx val="2"/>
          <c:order val="2"/>
          <c:tx>
            <c:v>Minimum Variance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'Inputs &amp; Summary'!$J$27</c:f>
              <c:numCache>
                <c:formatCode>0.00%</c:formatCode>
                <c:ptCount val="1"/>
                <c:pt idx="0">
                  <c:v>0.22504875596373572</c:v>
                </c:pt>
              </c:numCache>
            </c:numRef>
          </c:xVal>
          <c:yVal>
            <c:numRef>
              <c:f>'Inputs &amp; Summary'!$H$27</c:f>
              <c:numCache>
                <c:formatCode>0.00%</c:formatCode>
                <c:ptCount val="1"/>
                <c:pt idx="0">
                  <c:v>0.28538857282151653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99-4F39-8575-80586A4AB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394560"/>
        <c:axId val="215395040"/>
      </c:scatterChart>
      <c:valAx>
        <c:axId val="21539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Portfolio Standard Deviation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95040"/>
        <c:crosses val="autoZero"/>
        <c:crossBetween val="midCat"/>
      </c:valAx>
      <c:valAx>
        <c:axId val="2153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Portfolio Return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9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2</xdr:row>
      <xdr:rowOff>138111</xdr:rowOff>
    </xdr:from>
    <xdr:to>
      <xdr:col>17</xdr:col>
      <xdr:colOff>104775</xdr:colOff>
      <xdr:row>22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A49A2-6E43-591E-00A4-379C0ADCE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1511">
    <v t="i">1</v>
    <v t="i">4</v>
    <v t="i">5</v>
    <v t="i">6</v>
    <v t="i">7</v>
    <v t="i">8</v>
    <v t="i">11</v>
    <v t="i">12</v>
    <v t="i">13</v>
    <v t="i">14</v>
    <v t="i">15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361</v>
    <v t="i">362</v>
    <v t="i">363</v>
    <v t="i">364</v>
    <v t="i">368</v>
    <v t="i">369</v>
    <v t="i">370</v>
    <v t="i">371</v>
    <v t="i">372</v>
    <v t="i">375</v>
    <v t="i">376</v>
    <v t="i">377</v>
    <v t="i">378</v>
    <v t="i">379</v>
    <v t="i">383</v>
    <v t="i">384</v>
    <v t="i">385</v>
    <v t="i">386</v>
    <v t="i">389</v>
    <v t="i">390</v>
    <v t="i">391</v>
    <v t="i">392</v>
    <v t="i">393</v>
    <v t="i">396</v>
    <v t="i">397</v>
    <v t="i">398</v>
    <v t="i">399</v>
    <v t="i">400</v>
    <v t="i">403</v>
    <v t="i">404</v>
    <v t="i">405</v>
    <v t="i">406</v>
    <v t="i">407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428</v>
    <v t="i">431</v>
    <v t="i">432</v>
    <v t="i">433</v>
    <v t="i">434</v>
    <v t="i">435</v>
    <v t="i">438</v>
    <v t="i">439</v>
    <v t="i">440</v>
    <v t="i">441</v>
    <v t="i">442</v>
    <v t="i">445</v>
    <v t="i">446</v>
    <v t="i">447</v>
    <v t="i">448</v>
    <v t="i">452</v>
    <v t="i">453</v>
    <v t="i">454</v>
    <v t="i">455</v>
    <v t="i">456</v>
    <v t="i">459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480</v>
    <v t="i">481</v>
    <v t="i">482</v>
    <v t="i">483</v>
    <v t="i">484</v>
    <v t="i">487</v>
    <v t="i">488</v>
    <v t="i">489</v>
    <v t="i">490</v>
    <v t="i">491</v>
    <v t="i">494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516</v>
    <v t="i">517</v>
    <v t="i">518</v>
    <v t="i">519</v>
    <v t="i">522</v>
    <v t="i">523</v>
    <v t="i">524</v>
    <v t="i">525</v>
    <v t="i">526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551</v>
    <v t="i">552</v>
    <v t="i">553</v>
    <v t="i">554</v>
    <v t="i">557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585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614</v>
    <v t="i">615</v>
    <v t="i">616</v>
    <v t="i">617</v>
    <v t="i">620</v>
    <v t="i">621</v>
    <v t="i">622</v>
    <v t="i">623</v>
    <v t="i">624</v>
    <v t="i">627</v>
    <v t="i">628</v>
    <v t="i">629</v>
    <v t="i">630</v>
    <v t="i">631</v>
    <v t="i">634</v>
    <v t="i">635</v>
    <v t="i">636</v>
    <v t="i">637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669</v>
    <v t="i">670</v>
    <v t="i">671</v>
    <v t="i">672</v>
    <v t="i">673</v>
    <v t="i">676</v>
    <v t="i">677</v>
    <v t="i">678</v>
    <v t="i">679</v>
    <v t="i">680</v>
    <v t="i">683</v>
    <v t="i">684</v>
    <v t="i">685</v>
    <v t="i">686</v>
    <v t="i">687</v>
    <v t="i">690</v>
    <v t="i">691</v>
    <v t="i">692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726</v>
    <v t="i">727</v>
    <v t="i">728</v>
    <v t="i">729</v>
    <v t="i">733</v>
    <v t="i">734</v>
    <v t="i">735</v>
    <v t="i">736</v>
    <v t="i">739</v>
    <v t="i">740</v>
    <v t="i">741</v>
    <v t="i">742</v>
    <v t="i">743</v>
    <v t="i">747</v>
    <v t="i">748</v>
    <v t="i">749</v>
    <v t="i">750</v>
    <v t="i">753</v>
    <v t="i">754</v>
    <v t="i">755</v>
    <v t="i">756</v>
    <v t="i">757</v>
    <v t="i">760</v>
    <v t="i">761</v>
    <v t="i">762</v>
    <v t="i">763</v>
    <v t="i">764</v>
    <v t="i">767</v>
    <v t="i">768</v>
    <v t="i">769</v>
    <v t="i">770</v>
    <v t="i">771</v>
    <v t="i">774</v>
    <v t="i">775</v>
    <v t="i">776</v>
    <v t="i">777</v>
    <v t="i">778</v>
    <v t="i">782</v>
    <v t="i">783</v>
    <v t="i">784</v>
    <v t="i">785</v>
    <v t="i">788</v>
    <v t="i">789</v>
    <v t="i">790</v>
    <v t="i">791</v>
    <v t="i">792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816</v>
    <v t="i">817</v>
    <v t="i">818</v>
    <v t="i">819</v>
    <v t="i">820</v>
    <v t="i">823</v>
    <v t="i">824</v>
    <v t="i">825</v>
    <v t="i">826</v>
    <v t="i">827</v>
    <v t="i">830</v>
    <v t="i">831</v>
    <v t="i">832</v>
    <v t="i">833</v>
    <v t="i">837</v>
    <v t="i">838</v>
    <v t="i">839</v>
    <v t="i">840</v>
    <v t="i">841</v>
    <v t="i">844</v>
    <v t="i">845</v>
    <v t="i">846</v>
    <v t="i">847</v>
    <v t="i">848</v>
    <v t="i">851</v>
    <v t="i">852</v>
    <v t="i">853</v>
    <v t="i">854</v>
    <v t="i">855</v>
    <v t="i">858</v>
    <v t="i">859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911</v>
    <v t="i">914</v>
    <v t="i">916</v>
    <v t="i">917</v>
    <v t="i">918</v>
    <v t="i">921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949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978</v>
    <v t="i">979</v>
    <v t="i">980</v>
    <v t="i">981</v>
    <v t="i">984</v>
    <v t="i">985</v>
    <v t="i">986</v>
    <v t="i">987</v>
    <v t="i">988</v>
    <v t="i">991</v>
    <v t="i">992</v>
    <v t="i">993</v>
    <v t="i">994</v>
    <v t="i">995</v>
    <v t="i">998</v>
    <v t="i">999</v>
    <v t="i">1000</v>
    <v t="i">1001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1033</v>
    <v t="i">1034</v>
    <v t="i">1035</v>
    <v t="i">1036</v>
    <v t="i">1037</v>
    <v t="i">1040</v>
    <v t="i">1041</v>
    <v t="i">1042</v>
    <v t="i">1043</v>
    <v t="i">1044</v>
    <v t="i">1047</v>
    <v t="i">1048</v>
    <v t="i">1049</v>
    <v t="i">1050</v>
    <v t="i">1051</v>
    <v t="i">1054</v>
    <v t="i">1055</v>
    <v t="i">1056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1090</v>
    <v t="i">1091</v>
    <v t="i">1092</v>
    <v t="i">1093</v>
    <v t="i">1097</v>
    <v t="i">1098</v>
    <v t="i">1099</v>
    <v t="i">1100</v>
    <v t="i">1103</v>
    <v t="i">1104</v>
    <v t="i">1105</v>
    <v t="i">1106</v>
    <v t="i">1107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1127</v>
    <v t="i">1128</v>
    <v t="i">1131</v>
    <v t="i">1132</v>
    <v t="i">1133</v>
    <v t="i">1134</v>
    <v t="i">1135</v>
    <v t="i">1138</v>
    <v t="i">1139</v>
    <v t="i">1140</v>
    <v t="i">1141</v>
    <v t="i">1142</v>
    <v t="i">1146</v>
    <v t="i">1147</v>
    <v t="i">1148</v>
    <v t="i">1149</v>
    <v t="i">1152</v>
    <v t="i">1153</v>
    <v t="i">1154</v>
    <v t="i">1155</v>
    <v t="i">1156</v>
    <v t="i">1159</v>
    <v t="i">1160</v>
    <v t="i">1161</v>
    <v t="i">1162</v>
    <v t="i">1163</v>
    <v t="i">1166</v>
    <v t="i">1167</v>
    <v t="i">1168</v>
    <v t="i">1169</v>
    <v t="i">1170</v>
    <v t="i">1173</v>
    <v t="i">1174</v>
    <v t="i">1175</v>
    <v t="i">1176</v>
    <v t="i">1177</v>
    <v t="i">1180</v>
    <v t="i">1181</v>
    <v t="i">1182</v>
    <v t="i">1183</v>
    <v t="i">1187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1215</v>
    <v t="i">1216</v>
    <v t="i">1217</v>
    <v t="i">1218</v>
    <v t="i">1219</v>
    <v t="i">1222</v>
    <v t="i">1223</v>
    <v t="i">1224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1261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1281</v>
    <v t="i">1282</v>
    <v t="i">1285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1313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1342</v>
    <v t="i">1343</v>
    <v t="i">1344</v>
    <v t="i">1345</v>
    <v t="i">1348</v>
    <v t="i">1349</v>
    <v t="i">1350</v>
    <v t="i">1351</v>
    <v t="i">1352</v>
    <v t="i">1355</v>
    <v t="i">1356</v>
    <v t="i">1357</v>
    <v t="i">1358</v>
    <v t="i">1359</v>
    <v t="i">1362</v>
    <v t="i">1363</v>
    <v t="i">1364</v>
    <v t="i">1365</v>
    <v t="i">1366</v>
    <v t="i">1369</v>
    <v t="i">1370</v>
    <v t="i">1371</v>
    <v t="i">1372</v>
    <v t="i">1373</v>
    <v t="i">1376</v>
    <v t="i">1377</v>
    <v t="i">1378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1398</v>
    <v t="i">1399</v>
    <v t="i">1400</v>
    <v t="i">1401</v>
    <v t="i">1404</v>
    <v t="i">1405</v>
    <v t="i">1406</v>
    <v t="i">1407</v>
    <v t="i">1408</v>
    <v t="i">1411</v>
    <v t="i">1412</v>
    <v t="i">1413</v>
    <v t="i">1414</v>
    <v t="i">1415</v>
    <v t="i">1418</v>
    <v t="i">1419</v>
    <v t="i">1420</v>
    <v t="i">1422</v>
    <v t="i">1425</v>
    <v t="i">1426</v>
    <v t="i">1427</v>
    <v t="i">1428</v>
    <v t="i">1429</v>
    <v t="i">1432</v>
    <v t="i">1433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1453</v>
    <v t="i">1455</v>
    <v t="i">1456</v>
    <v t="i">1457</v>
    <v t="i">1460</v>
    <v t="i">1462</v>
    <v t="i">1463</v>
    <v t="i">1464</v>
    <v t="i">1467</v>
    <v t="i">1468</v>
    <v t="i">1469</v>
    <v t="i">1470</v>
    <v t="i">1471</v>
    <v t="i">1474</v>
    <v t="i">1475</v>
    <v t="i">1476</v>
    <v t="i">1477</v>
    <v t="i">1478</v>
    <v t="i">1482</v>
    <v t="i">1483</v>
    <v t="i">1484</v>
    <v t="i">1485</v>
    <v t="i">1488</v>
    <v t="i">1489</v>
    <v t="i">1490</v>
    <v t="i">1491</v>
    <v t="i">1492</v>
    <v t="i">1495</v>
    <v t="i">1496</v>
    <v t="i">1497</v>
    <v t="i">1498</v>
    <v t="i">1499</v>
    <v t="i">1502</v>
    <v t="i">1503</v>
    <v t="i">1504</v>
    <v t="i">1505</v>
    <v t="i">1506</v>
    <v t="i">1510</v>
    <v t="i">1511</v>
    <v t="i">1512</v>
    <v t="i">1513</v>
    <v t="i">1516</v>
    <v t="i">1517</v>
    <v t="i">1518</v>
    <v t="i">1519</v>
    <v t="i">1520</v>
    <v t="i">1523</v>
    <v t="i">1524</v>
    <v t="i">1525</v>
    <v t="i">1526</v>
    <v t="i">1527</v>
    <v t="i">1530</v>
    <v t="i">1531</v>
    <v t="i">1532</v>
    <v t="i">1533</v>
    <v t="i">1534</v>
    <v t="i">1537</v>
    <v t="i">1538</v>
    <v t="i">1539</v>
    <v t="i">1540</v>
    <v t="i">1541</v>
    <v t="i">1544</v>
    <v t="i">1545</v>
    <v t="i">1546</v>
    <v t="i">1547</v>
    <v t="i">1548</v>
    <v t="i">1551</v>
    <v t="i">1552</v>
    <v t="i">1553</v>
    <v t="i">1554</v>
    <v t="i">1555</v>
    <v t="i">1558</v>
    <v t="i">1559</v>
    <v t="i">1560</v>
    <v t="i">1561</v>
    <v t="i">1562</v>
    <v t="i">1565</v>
    <v t="i">1566</v>
    <v t="i">1567</v>
    <v t="i">1568</v>
    <v t="i">1572</v>
    <v t="i">1573</v>
    <v t="i">1574</v>
    <v t="i">1575</v>
    <v t="i">1576</v>
    <v t="i">1579</v>
    <v t="i">1580</v>
    <v t="i">1581</v>
    <v t="i">1582</v>
    <v t="i">1583</v>
    <v t="i">1586</v>
    <v t="i">1587</v>
    <v t="i">1588</v>
    <v t="i">1589</v>
    <v t="i">1590</v>
    <v t="i">1593</v>
    <v t="i">1594</v>
    <v t="i">1595</v>
    <v t="i">1596</v>
    <v t="i">1597</v>
    <v t="i">1600</v>
    <v t="i">1601</v>
    <v t="i">1602</v>
    <v t="i">1603</v>
    <v t="i">1604</v>
    <v t="i">1608</v>
    <v t="i">1609</v>
    <v t="i">1610</v>
    <v t="i">1611</v>
    <v t="i">1614</v>
    <v t="i">1615</v>
    <v t="i">1616</v>
    <v t="i">1617</v>
    <v t="i">1618</v>
    <v t="i">1621</v>
    <v t="i">1622</v>
    <v t="i">1623</v>
    <v t="i">1624</v>
    <v t="i">1625</v>
    <v t="i">1628</v>
    <v t="i">1629</v>
    <v t="i">1630</v>
    <v t="i">1631</v>
    <v t="i">1632</v>
    <v t="i">1635</v>
    <v t="i">1636</v>
    <v t="i">1637</v>
    <v t="i">1638</v>
    <v t="i">1639</v>
    <v t="i">1642</v>
    <v t="i">1643</v>
    <v t="i">1644</v>
    <v t="i">1646</v>
    <v t="i">1649</v>
    <v t="i">1650</v>
    <v t="i">1651</v>
    <v t="i">1652</v>
    <v t="i">1653</v>
    <v t="i">1656</v>
    <v t="i">1657</v>
    <v t="i">1658</v>
    <v t="i">1659</v>
    <v t="i">1660</v>
    <v t="i">1663</v>
    <v t="i">1664</v>
    <v t="i">1665</v>
    <v t="i">1666</v>
    <v t="i">1667</v>
    <v t="i">1670</v>
    <v t="i">1671</v>
    <v t="i">1672</v>
    <v t="i">1673</v>
    <v t="i">1674</v>
    <v t="i">1677</v>
    <v t="i">1678</v>
    <v t="i">1679</v>
    <v t="i">1680</v>
    <v t="i">1681</v>
    <v t="i">1684</v>
    <v t="i">1685</v>
    <v t="i">1686</v>
    <v t="i">1687</v>
    <v t="i">1688</v>
    <v t="i">1691</v>
    <v t="i">1692</v>
    <v t="i">1693</v>
    <v t="i">1694</v>
    <v t="i">1695</v>
    <v t="i">1698</v>
    <v t="i">1699</v>
    <v t="i">1700</v>
    <v t="i">1701</v>
    <v t="i">1702</v>
    <v t="i">1706</v>
    <v t="i">1707</v>
    <v t="i">1708</v>
    <v t="i">1709</v>
    <v t="i">1712</v>
    <v t="i">1713</v>
    <v t="i">1714</v>
    <v t="i">1715</v>
    <v t="i">1716</v>
    <v t="i">1719</v>
    <v t="i">1720</v>
    <v t="i">1721</v>
    <v t="i">1722</v>
    <v t="i">1723</v>
    <v t="i">1726</v>
    <v t="i">1727</v>
    <v t="i">1728</v>
    <v t="i">1729</v>
    <v t="i">1730</v>
    <v t="i">1733</v>
    <v t="i">1734</v>
    <v t="i">1735</v>
    <v t="i">1736</v>
    <v t="i">1737</v>
    <v t="i">1740</v>
    <v t="i">1741</v>
    <v t="i">1742</v>
    <v t="i">1743</v>
    <v t="i">1744</v>
    <v t="i">1747</v>
    <v t="i">1748</v>
    <v t="i">1749</v>
    <v t="i">1750</v>
    <v t="i">1751</v>
    <v t="i">1754</v>
    <v t="i">1755</v>
    <v t="i">1756</v>
    <v t="i">1757</v>
    <v t="i">1758</v>
    <v t="i">1761</v>
    <v t="i">1762</v>
    <v t="i">1763</v>
    <v t="i">1764</v>
    <v t="i">1765</v>
    <v t="i">1768</v>
    <v t="i">1769</v>
    <v t="i">1770</v>
    <v t="i">1771</v>
    <v t="i">1772</v>
    <v t="i">1775</v>
    <v t="i">1776</v>
    <v t="i">1777</v>
    <v t="i">1778</v>
    <v t="i">1779</v>
    <v t="i">1782</v>
    <v t="i">1783</v>
    <v t="i">1784</v>
    <v t="i">1785</v>
    <v t="i">1786</v>
    <v t="i">1789</v>
    <v t="i">1790</v>
    <v t="i">1791</v>
    <v t="i">1793</v>
    <v t="i">1796</v>
    <v t="i">1797</v>
    <v t="i">1798</v>
    <v t="i">1799</v>
    <v t="i">1800</v>
    <v t="i">1803</v>
    <v t="i">1804</v>
    <v t="i">1805</v>
    <v t="i">1806</v>
    <v t="i">1807</v>
    <v t="i">1810</v>
    <v t="i">1811</v>
    <v t="i">1812</v>
    <v t="i">1813</v>
    <v t="i">1814</v>
    <v t="i">1817</v>
    <v t="i">1818</v>
    <v t="i">1820</v>
    <v t="i">1821</v>
    <v t="i">1824</v>
    <v t="i">1825</v>
    <v t="i">1827</v>
    <v t="i">1828</v>
    <v t="i">1831</v>
    <v t="i">1832</v>
    <v t="i">1833</v>
    <v t="i">1834</v>
    <v t="i">1835</v>
    <v t="i">1838</v>
    <v t="i">1839</v>
    <v t="i">1840</v>
    <v t="i">1841</v>
    <v t="i">1842</v>
    <v t="i">1846</v>
    <v t="i">1847</v>
    <v t="i">1848</v>
    <v t="i">1849</v>
    <v t="i">1852</v>
    <v t="i">1853</v>
    <v t="i">1854</v>
    <v t="i">1855</v>
    <v t="i">1856</v>
    <v t="i">1859</v>
    <v t="i">1860</v>
    <v t="i">1861</v>
    <v t="i">1862</v>
    <v t="i">1863</v>
    <v t="i">1866</v>
    <v t="i">1867</v>
    <v t="i">1868</v>
    <v t="i">1869</v>
    <v t="i">1870</v>
    <v t="i">1874</v>
    <v t="i">1875</v>
    <v t="i">1876</v>
    <v t="i">1877</v>
    <v t="i">1880</v>
    <v t="i">1881</v>
    <v t="i">1882</v>
    <v t="i">1883</v>
    <v t="i">1884</v>
    <v t="i">1887</v>
    <v t="i">1888</v>
    <v t="i">1889</v>
    <v t="i">1890</v>
    <v t="i">1891</v>
    <v t="i">1894</v>
    <v t="i">1895</v>
    <v t="i">1896</v>
    <v t="i">1897</v>
    <v t="i">1898</v>
    <v t="i">1901</v>
    <v t="i">1902</v>
    <v t="i">1903</v>
    <v t="i">1904</v>
    <v t="i">1905</v>
    <v t="i">1908</v>
    <v t="i">1909</v>
    <v t="i">1910</v>
    <v t="i">1911</v>
    <v t="i">1912</v>
    <v t="i">1915</v>
    <v t="i">1916</v>
    <v t="i">1917</v>
    <v t="i">1918</v>
    <v t="i">1919</v>
    <v t="i">1922</v>
    <v t="i">1923</v>
    <v t="i">1924</v>
    <v t="i">1925</v>
    <v t="i">1929</v>
    <v t="i">1930</v>
    <v t="i">1931</v>
    <v t="i">1932</v>
    <v t="i">1933</v>
    <v t="i">1936</v>
    <v t="i">1937</v>
    <v t="i">1938</v>
    <v t="i">1939</v>
    <v t="i">1940</v>
    <v t="i">1943</v>
    <v t="i">1944</v>
    <v t="i">1945</v>
    <v t="i">1946</v>
    <v t="i">1947</v>
    <v t="i">1950</v>
    <v t="i">1951</v>
    <v t="i">1952</v>
    <v t="i">1953</v>
    <v t="i">1954</v>
    <v t="i">1957</v>
    <v t="i">1958</v>
    <v t="i">1959</v>
    <v t="i">1960</v>
    <v t="i">1961</v>
    <v t="i">1964</v>
    <v t="i">1965</v>
    <v t="i">1966</v>
    <v t="i">1967</v>
    <v t="i">1968</v>
    <v t="i">1972</v>
    <v t="i">1973</v>
    <v t="i">1974</v>
    <v t="i">1975</v>
    <v t="i">1978</v>
    <v t="i">1979</v>
    <v t="i">1980</v>
    <v t="i">1981</v>
    <v t="i">1982</v>
    <v t="i">1985</v>
    <v t="i">1986</v>
    <v t="i">1987</v>
    <v t="i">1988</v>
    <v t="i">1989</v>
    <v t="i">1992</v>
    <v t="i">1993</v>
    <v t="i">1994</v>
    <v t="i">1995</v>
    <v t="i">1996</v>
    <v t="i">1999</v>
    <v t="i">2000</v>
    <v t="i">2001</v>
    <v t="i">2002</v>
    <v t="i">2003</v>
    <v t="i">2006</v>
    <v t="i">2007</v>
    <v t="i">2008</v>
    <v t="i">2009</v>
    <v t="i">2013</v>
    <v t="i">2014</v>
    <v t="i">2015</v>
    <v t="i">2016</v>
    <v t="i">2017</v>
    <v t="i">2020</v>
    <v t="i">2021</v>
    <v t="i">2022</v>
    <v t="i">2023</v>
    <v t="i">2024</v>
    <v t="i">2027</v>
    <v t="i">2028</v>
    <v t="i">2029</v>
    <v t="i">2030</v>
    <v t="i">2031</v>
    <v t="i">2034</v>
    <v t="i">2035</v>
    <v t="i">2036</v>
    <v t="i">2037</v>
    <v t="i">2038</v>
    <v t="i">2041</v>
    <v t="i">2042</v>
    <v t="i">2043</v>
    <v t="i">2044</v>
    <v t="i">2045</v>
    <v t="i">2048</v>
    <v t="i">2049</v>
    <v t="i">2050</v>
    <v t="i">2051</v>
    <v t="i">2052</v>
    <v t="i">2055</v>
    <v t="i">2056</v>
    <v t="i">2057</v>
    <v t="i">2058</v>
    <v t="i">2059</v>
    <v t="i">2062</v>
    <v t="i">2063</v>
    <v t="i">2064</v>
    <v t="i">2065</v>
    <v t="i">2066</v>
    <v t="i">2069</v>
    <v t="i">2070</v>
    <v t="i">2071</v>
    <v t="i">2072</v>
    <v t="i">2073</v>
    <v t="i">2077</v>
    <v t="i">2078</v>
    <v t="i">2079</v>
    <v t="i">2080</v>
    <v t="i">2083</v>
    <v t="i">2084</v>
    <v t="i">2085</v>
    <v t="i">2086</v>
    <v t="i">2087</v>
    <v t="i">2090</v>
    <v t="i">2091</v>
    <v t="i">2092</v>
    <v t="i">2093</v>
    <v t="i">2094</v>
    <v t="i">2097</v>
    <v t="i">2098</v>
    <v t="i">2099</v>
    <v t="i">2100</v>
    <v t="i">2101</v>
    <v t="i">2104</v>
    <v t="i">2105</v>
    <v t="i">2106</v>
    <v t="i">2107</v>
    <v t="i">2108</v>
    <v t="i">2111</v>
    <v t="i">2112</v>
    <v t="i">2113</v>
    <v t="i">2114</v>
    <v t="i">2115</v>
    <v t="i">2118</v>
    <v t="i">2119</v>
    <v t="i">2120</v>
    <v t="i">2121</v>
    <v t="i">2122</v>
    <v t="i">2125</v>
    <v t="i">2126</v>
    <v t="i">2127</v>
    <v t="i">2128</v>
    <v t="i">2129</v>
    <v t="i">2132</v>
    <v t="i">2133</v>
    <v t="i">2134</v>
    <v t="i">2135</v>
    <v t="i">2136</v>
    <v t="i">2139</v>
    <v t="i">2140</v>
    <v t="i">2141</v>
    <v t="i">2142</v>
    <v t="i">2143</v>
    <v t="i">2146</v>
    <v t="i">2147</v>
    <v t="i">2148</v>
    <v t="i">2149</v>
    <v t="i">2150</v>
    <v t="i">2153</v>
    <v t="i">2154</v>
    <v t="i">2155</v>
    <v t="i">2157</v>
    <v t="i">2160</v>
    <v t="i">2161</v>
    <v t="i">2162</v>
    <v t="i">2163</v>
    <v t="i">2164</v>
    <v t="i">2167</v>
    <v t="i">2168</v>
    <v t="i">2169</v>
    <v t="i">2170</v>
    <v t="i">2171</v>
    <v t="i">2174</v>
    <v t="i">2175</v>
    <v t="i">2176</v>
    <v t="i">2177</v>
    <v t="i">2178</v>
    <v t="i">2181</v>
    <v t="i">2182</v>
    <v t="i">2183</v>
    <v t="i">2184</v>
    <v t="i">2188</v>
    <v t="i">2189</v>
    <v t="i">2190</v>
    <v t="i">2191</v>
  </a>
  <a r="1" c="1511">
    <v>14.6205</v>
    <v>14.0059</v>
    <v>14.0852</v>
    <v>14.0632</v>
    <v>14.040900000000001</v>
    <v>13.777200000000001</v>
    <v>13.480499999999999</v>
    <v>13.6165</v>
    <v>12.8459</v>
    <v>12.7912</v>
    <v>12.8712</v>
    <v>12.795199999999999</v>
    <v>13.1045</v>
    <v>13.4412</v>
    <v>13.4192</v>
    <v>13.7699</v>
    <v>13.7319</v>
    <v>13.2912</v>
    <v>13.6799</v>
    <v>13.5732</v>
    <v>14.0625</v>
    <v>14.5572</v>
    <v>14.569900000000001</v>
    <v>14.7325</v>
    <v>14.490500000000001</v>
    <v>14.4985</v>
    <v>14.4192</v>
    <v>14.186500000000001</v>
    <v>13.5252</v>
    <v>13.5845</v>
    <v>13.623200000000001</v>
    <v>13.6305</v>
    <v>14.1135</v>
    <v>14.4739</v>
    <v>13.8222</v>
    <v>13.607200000000001</v>
    <v>13.5839</v>
    <v>13.8125</v>
    <v>13.555899999999999</v>
    <v>13.1549</v>
    <v>13.303900000000001</v>
    <v>13.4955</v>
    <v>13.3752</v>
    <v>12.9252</v>
    <v>12.725199999999999</v>
    <v>12.687900000000001</v>
    <v>12.915900000000001</v>
    <v>12.7379</v>
    <v>12.5785</v>
    <v>13.0465</v>
    <v>12.9819</v>
    <v>13.3805</v>
    <v>13.043200000000001</v>
    <v>13.2052</v>
    <v>13.3085</v>
    <v>13.447900000000001</v>
    <v>12.953200000000001</v>
    <v>12.6935</v>
    <v>12.3332</v>
    <v>12.704499999999999</v>
    <v>12.5845</v>
    <v>12.5059</v>
    <v>12.7332</v>
    <v>13.539899999999999</v>
    <v>13.549899999999999</v>
    <v>13.8445</v>
    <v>14.0059</v>
    <v>14.059900000000001</v>
    <v>13.985200000000001</v>
    <v>13.830500000000001</v>
    <v>13.8552</v>
    <v>13.7799</v>
    <v>13.7859</v>
    <v>13.6845</v>
    <v>13.9605</v>
    <v>14.629200000000001</v>
    <v>14.5732</v>
    <v>14.561500000000001</v>
    <v>15.436500000000001</v>
    <v>15.3652</v>
    <v>15.496499999999999</v>
    <v>15.069800000000001</v>
    <v>15.0685</v>
    <v>15.3672</v>
    <v>15.5298</v>
    <v>15.361800000000001</v>
    <v>15.7865</v>
    <v>15.7738</v>
    <v>15.9658</v>
    <v>16.315799999999999</v>
    <v>16.2118</v>
    <v>16.273199999999999</v>
    <v>16.589200000000002</v>
    <v>16.583200000000001</v>
    <v>16.4758</v>
    <v>16.2898</v>
    <v>16.374500000000001</v>
    <v>16.5152</v>
    <v>16.4968</v>
    <v>16.495200000000001</v>
    <v>16.763200000000001</v>
    <v>16.719799999999999</v>
    <v>16.629799999999999</v>
    <v>16.5565</v>
    <v>16.5992</v>
    <v>16.394500000000001</v>
    <v>16.609200000000001</v>
    <v>17.085799999999999</v>
    <v>17.066500000000001</v>
    <v>16.713200000000001</v>
    <v>16.7605</v>
    <v>16.712499999999999</v>
    <v>16.691800000000001</v>
    <v>16.874500000000001</v>
    <v>17.360499999999998</v>
    <v>17.459199999999999</v>
    <v>17.500499999999999</v>
    <v>17.319199999999999</v>
    <v>17.8445</v>
    <v>17.677800000000001</v>
    <v>17.9192</v>
    <v>17.805800000000001</v>
    <v>17.4678</v>
    <v>17.883800000000001</v>
    <v>17.943200000000001</v>
    <v>18.6678</v>
    <v>18.6478</v>
    <v>17.858499999999999</v>
    <v>16.997199999999999</v>
    <v>17.194500000000001</v>
    <v>17.276499999999999</v>
    <v>17.4772</v>
    <v>17.709800000000001</v>
    <v>17.5425</v>
    <v>17.778500000000001</v>
    <v>18.310500000000001</v>
    <v>18.8171</v>
    <v>17.784500000000001</v>
    <v>17.857800000000001</v>
    <v>17.813199999999998</v>
    <v>17.6938</v>
    <v>16.8672</v>
    <v>17.654499999999999</v>
    <v>17.587800000000001</v>
    <v>17.785799999999998</v>
    <v>17.743200000000002</v>
    <v>17.3325</v>
    <v>17.751799999999999</v>
    <v>18.008500000000002</v>
    <v>16.4085</v>
    <v>16.167200000000001</v>
    <v>16.075800000000001</v>
    <v>15.8245</v>
    <v>15.877800000000001</v>
    <v>16.167200000000001</v>
    <v>16.209800000000001</v>
    <v>16.999199999999998</v>
    <v>17.3812</v>
    <v>17.016500000000001</v>
    <v>16.145199999999999</v>
    <v>15.384499999999999</v>
    <v>14.591200000000001</v>
    <v>14.6685</v>
    <v>14.9892</v>
    <v>16.199200000000001</v>
    <v>16.565200000000001</v>
    <v>16.6038</v>
    <v>15.9085</v>
    <v>16.512499999999999</v>
    <v>16.371200000000002</v>
    <v>16.128499999999999</v>
    <v>16.544499999999999</v>
    <v>16.593800000000002</v>
    <v>16.565200000000001</v>
    <v>16.682500000000001</v>
    <v>16.879200000000001</v>
    <v>16.904499999999999</v>
    <v>17.4832</v>
    <v>17.4712</v>
    <v>17.374500000000001</v>
    <v>17.613199999999999</v>
    <v>17.395800000000001</v>
    <v>17.4038</v>
    <v>17.5412</v>
    <v>17.127199999999998</v>
    <v>16.561800000000002</v>
    <v>16.443200000000001</v>
    <v>16.559799999999999</v>
    <v>15.9918</v>
    <v>16.5045</v>
    <v>16.409800000000001</v>
    <v>16.097200000000001</v>
    <v>15.463800000000001</v>
    <v>15.1145</v>
    <v>14.7125</v>
    <v>14.3719</v>
    <v>14.6165</v>
    <v>14.458500000000001</v>
    <v>14.7539</v>
    <v>15.133800000000001</v>
    <v>15.2065</v>
    <v>14.2019</v>
    <v>14.0059</v>
    <v>14.1145</v>
    <v>13.9392</v>
    <v>14.3505</v>
    <v>14.023199999999999</v>
    <v>14.1972</v>
    <v>14.108499999999999</v>
    <v>13.795199999999999</v>
    <v>14.2525</v>
    <v>13.889900000000001</v>
    <v>15.441800000000001</v>
    <v>15.4512</v>
    <v>15.490500000000001</v>
    <v>15.021800000000001</v>
    <v>14.433199999999999</v>
    <v>14.6052</v>
    <v>14.1959</v>
    <v>13.8125</v>
    <v>14.2872</v>
    <v>14.266500000000001</v>
    <v>14.7379</v>
    <v>14.7865</v>
    <v>14.667199999999999</v>
    <v>14.516500000000001</v>
    <v>14.549899999999999</v>
    <v>15.309200000000001</v>
    <v>15.4405</v>
    <v>15.3505</v>
    <v>15.8125</v>
    <v>15.4658</v>
    <v>15.5138</v>
    <v>15.358499999999999</v>
    <v>15.4085</v>
    <v>15.1145</v>
    <v>14.9679</v>
    <v>15.1378</v>
    <v>14.4679</v>
    <v>14.571899999999999</v>
    <v>14.7392</v>
    <v>15.633800000000001</v>
    <v>15.559200000000001</v>
    <v>15.363799999999999</v>
    <v>15.5038</v>
    <v>15.329800000000001</v>
    <v>15.3132</v>
    <v>15.3712</v>
    <v>15.263199999999999</v>
    <v>15.8125</v>
    <v>15.8725</v>
    <v>16.000499999999999</v>
    <v>14.8939</v>
    <v>14.895200000000001</v>
    <v>14.602499999999999</v>
    <v>14.3765</v>
    <v>14.0665</v>
    <v>13.8565</v>
    <v>13.9979</v>
    <v>13.353899999999999</v>
    <v>13.745200000000001</v>
    <v>13.665900000000001</v>
    <v>13.6479</v>
    <v>13.246499999999999</v>
    <v>13.331200000000001</v>
    <v>13.5032</v>
    <v>13.091900000000001</v>
    <v>12.9039</v>
    <v>12.5379</v>
    <v>12.6465</v>
    <v>12.746499999999999</v>
    <v>13.129200000000001</v>
    <v>12.1852</v>
    <v>11.565200000000001</v>
    <v>11.688499999999999</v>
    <v>10.8399</v>
    <v>9.8658999999999999</v>
    <v>9.8832000000000004</v>
    <v>9.5778999999999996</v>
    <v>10.0312</v>
    <v>10.0692</v>
    <v>10.3446</v>
    <v>11.245200000000001</v>
    <v>11.117900000000001</v>
    <v>11.1052</v>
    <v>11.8492</v>
    <v>11.8139</v>
    <v>11.933199999999999</v>
    <v>12.495200000000001</v>
    <v>12.6892</v>
    <v>12.795199999999999</v>
    <v>12.4232</v>
    <v>12.555899999999999</v>
    <v>13.049200000000001</v>
    <v>13.4025</v>
    <v>13.6859</v>
    <v>13.506500000000001</v>
    <v>13.9145</v>
    <v>13.6785</v>
    <v>13.8332</v>
    <v>14.3432</v>
    <v>14.555899999999999</v>
    <v>14.795199999999999</v>
    <v>15.091799999999999</v>
    <v>15.5158</v>
    <v>15.8878</v>
    <v>15.6158</v>
    <v>14.8385</v>
    <v>15.183199999999999</v>
    <v>15.3505</v>
    <v>15.341799999999999</v>
    <v>15.1258</v>
    <v>15.3178</v>
    <v>15.8392</v>
    <v>16.465800000000002</v>
    <v>17.031199999999998</v>
    <v>17.694500000000001</v>
    <v>17.1465</v>
    <v>16.671199999999999</v>
    <v>16.661200000000001</v>
    <v>16.5212</v>
    <v>16.968499999999999</v>
    <v>16.790500000000002</v>
    <v>16.967199999999998</v>
    <v>16.9252</v>
    <v>16.491199999999999</v>
    <v>16.6645</v>
    <v>16.552499999999998</v>
    <v>16.916499999999999</v>
    <v>16.787800000000001</v>
    <v>16.915800000000001</v>
    <v>16.764500000000002</v>
    <v>16.5138</v>
    <v>16.0505</v>
    <v>16.119800000000001</v>
    <v>15.4878</v>
    <v>14.837199999999999</v>
    <v>14.101900000000001</v>
    <v>14.3285</v>
    <v>13.927899999999999</v>
    <v>13.9125</v>
    <v>13.9305</v>
    <v>13.8185</v>
    <v>13.8405</v>
    <v>13.885899999999999</v>
    <v>13.6439</v>
    <v>14.0779</v>
    <v>14.347200000000001</v>
    <v>14.6852</v>
    <v>14.4145</v>
    <v>14.527200000000001</v>
    <v>14.638500000000001</v>
    <v>15.0078</v>
    <v>14.869199999999999</v>
    <v>14.8819</v>
    <v>14.6372</v>
    <v>14.597200000000001</v>
    <v>14.5992</v>
    <v>14.7119</v>
    <v>15.4892</v>
    <v>15.7012</v>
    <v>15.2905</v>
    <v>14.585900000000001</v>
    <v>14.5245</v>
    <v>14.330500000000001</v>
    <v>14.513199999999999</v>
    <v>14.528499999999999</v>
    <v>14.3645</v>
    <v>14.6465</v>
    <v>14.640499999999999</v>
    <v>13.1105</v>
    <v>13.0932</v>
    <v>12.8765</v>
    <v>13.236499999999999</v>
    <v>13.452500000000001</v>
    <v>14.012499999999999</v>
    <v>14.151899999999999</v>
    <v>14.433199999999999</v>
    <v>14.2652</v>
    <v>14.2959</v>
    <v>14.395899999999999</v>
    <v>14.4519</v>
    <v>14.985200000000001</v>
    <v>14.9765</v>
    <v>14.8352</v>
    <v>14.7685</v>
    <v>14.693199999999999</v>
    <v>15.0832</v>
    <v>15.017200000000001</v>
    <v>15.223800000000001</v>
    <v>14.6999</v>
    <v>14.8179</v>
    <v>15.3338</v>
    <v>15.3005</v>
    <v>15.2325</v>
    <v>15.373799999999999</v>
    <v>15.6525</v>
    <v>15.3338</v>
    <v>15.1465</v>
    <v>15.0525</v>
    <v>15.373799999999999</v>
    <v>15.3352</v>
    <v>15.077199999999999</v>
    <v>15.271800000000001</v>
    <v>15.043200000000001</v>
    <v>14.9939</v>
    <v>15.0405</v>
    <v>15.039199999999999</v>
    <v>14.9072</v>
    <v>14.8825</v>
    <v>14.900499999999999</v>
    <v>14.9999</v>
    <v>14.8619</v>
    <v>14.9892</v>
    <v>14.841200000000001</v>
    <v>14.730499999999999</v>
    <v>14.665900000000001</v>
    <v>14.346500000000001</v>
    <v>14.0892</v>
    <v>14.133900000000001</v>
    <v>13.384499999999999</v>
    <v>13.1852</v>
    <v>13.5219</v>
    <v>13.4472</v>
    <v>13.1572</v>
    <v>12.964499999999999</v>
    <v>13.219900000000001</v>
    <v>13.069900000000001</v>
    <v>13.0939</v>
    <v>13.3612</v>
    <v>13.693199999999999</v>
    <v>13.7559</v>
    <v>13.6425</v>
    <v>13.6812</v>
    <v>13.761900000000001</v>
    <v>13.8299</v>
    <v>13.932499999999999</v>
    <v>13.720499999999999</v>
    <v>13.751200000000001</v>
    <v>13.379899999999999</v>
    <v>13.601900000000001</v>
    <v>14.246499999999999</v>
    <v>14.0939</v>
    <v>13.8972</v>
    <v>13.399900000000001</v>
    <v>13.107200000000001</v>
    <v>13.3965</v>
    <v>13.3399</v>
    <v>13.4339</v>
    <v>13.3492</v>
    <v>13.1005</v>
    <v>12.9305</v>
    <v>13.273199999999999</v>
    <v>13.570499999999999</v>
    <v>13.273199999999999</v>
    <v>13.3392</v>
    <v>13.517200000000001</v>
    <v>13.4892</v>
    <v>13.4825</v>
    <v>13.6005</v>
    <v>13.331200000000001</v>
    <v>13.181900000000001</v>
    <v>12.719200000000001</v>
    <v>12.5345</v>
    <v>12.4945</v>
    <v>12.703900000000001</v>
    <v>12.8805</v>
    <v>12.995900000000001</v>
    <v>12.670500000000001</v>
    <v>12.3565</v>
    <v>12.570499999999999</v>
    <v>12.096500000000001</v>
    <v>12.251200000000001</v>
    <v>12.261900000000001</v>
    <v>12.577199999999999</v>
    <v>12.3345</v>
    <v>12.3012</v>
    <v>12.7445</v>
    <v>12.8759</v>
    <v>13.1099</v>
    <v>13.0745</v>
    <v>12.6379</v>
    <v>12.6265</v>
    <v>12.1252</v>
    <v>12.097899999999999</v>
    <v>12.453200000000001</v>
    <v>12.389900000000001</v>
    <v>12.8765</v>
    <v>12.8192</v>
    <v>12.8119</v>
    <v>12.8285</v>
    <v>13.209899999999999</v>
    <v>13.245900000000001</v>
    <v>13.171900000000001</v>
    <v>13.4992</v>
    <v>13.5152</v>
    <v>13.9192</v>
    <v>13.846500000000001</v>
    <v>13.8965</v>
    <v>14.2225</v>
    <v>14.635199999999999</v>
    <v>14.6492</v>
    <v>14.3119</v>
    <v>14.245900000000001</v>
    <v>14.4659</v>
    <v>15.1325</v>
    <v>15.1165</v>
    <v>15.267200000000001</v>
    <v>15.4185</v>
    <v>15.3245</v>
    <v>15.315200000000001</v>
    <v>15.3058</v>
    <v>15.8498</v>
    <v>15.7052</v>
    <v>15.890499999999999</v>
    <v>16.250499999999999</v>
    <v>16.315200000000001</v>
    <v>16.5945</v>
    <v>16.973800000000001</v>
    <v>16.964500000000001</v>
    <v>16.8338</v>
    <v>16.863199999999999</v>
    <v>16.708500000000001</v>
    <v>16.795200000000001</v>
    <v>16.6158</v>
    <v>16.7698</v>
    <v>16.755199999999999</v>
    <v>17.1845</v>
    <v>17.165199999999999</v>
    <v>17.471800000000002</v>
    <v>17.9465</v>
    <v>17.948499999999999</v>
    <v>18.706499999999998</v>
    <v>18.7318</v>
    <v>18.650500000000001</v>
    <v>17.9298</v>
    <v>18.148499999999999</v>
    <v>18.4925</v>
    <v>18.233799999999999</v>
    <v>17.065799999999999</v>
    <v>17.133199999999999</v>
    <v>16.415199999999999</v>
    <v>16.665800000000001</v>
    <v>16.6678</v>
    <v>16.698499999999999</v>
    <v>16.7712</v>
    <v>16.747199999999999</v>
    <v>16.572500000000002</v>
    <v>16.457799999999999</v>
    <v>16.326499999999999</v>
    <v>16.245799999999999</v>
    <v>16.411200000000001</v>
    <v>17.1998</v>
    <v>17.048500000000001</v>
    <v>17.469799999999999</v>
    <v>17.433199999999999</v>
    <v>17.461200000000002</v>
    <v>16.7118</v>
    <v>17.000499999999999</v>
    <v>16.985199999999999</v>
    <v>17.543800000000001</v>
    <v>18.014500000000002</v>
    <v>18.496500000000001</v>
    <v>18.491800000000001</v>
    <v>18.527799999999999</v>
    <v>18.553100000000001</v>
    <v>19.9011</v>
    <v>20.246500000000001</v>
    <v>19.666499999999999</v>
    <v>19.9131</v>
    <v>20.1691</v>
    <v>20.825800000000001</v>
    <v>20.580500000000001</v>
    <v>19.789100000000001</v>
    <v>20.266500000000001</v>
    <v>20.095800000000001</v>
    <v>20.016500000000001</v>
    <v>20.367799999999999</v>
    <v>20.167100000000001</v>
    <v>20.373100000000001</v>
    <v>20.5351</v>
    <v>20.9191</v>
    <v>20.677800000000001</v>
    <v>20.575099999999999</v>
    <v>20.937799999999999</v>
    <v>21.521799999999999</v>
    <v>21.2591</v>
    <v>20.734500000000001</v>
    <v>19.697099999999999</v>
    <v>20.5565</v>
    <v>20.479099999999999</v>
    <v>21.417100000000001</v>
    <v>21.681100000000001</v>
    <v>21.5398</v>
    <v>21.6538</v>
    <v>21.058499999999999</v>
    <v>21.133800000000001</v>
    <v>20.4071</v>
    <v>20.8705</v>
    <v>20.721800000000002</v>
    <v>20.689800000000002</v>
    <v>20.257100000000001</v>
    <v>20.681100000000001</v>
    <v>21.1218</v>
    <v>21.675799999999999</v>
    <v>22.3398</v>
    <v>22.733799999999999</v>
    <v>22.691099999999999</v>
    <v>22.656400000000001</v>
    <v>23.154399999999999</v>
    <v>23.523099999999999</v>
    <v>23.976400000000002</v>
    <v>24.666399999999999</v>
    <v>23.821100000000001</v>
    <v>23.933800000000002</v>
    <v>25.063099999999999</v>
    <v>25.377099999999999</v>
    <v>25.022400000000001</v>
    <v>24.759799999999998</v>
    <v>24.653099999999998</v>
    <v>24.815799999999999</v>
    <v>25.0931</v>
    <v>25.507100000000001</v>
    <v>25.563099999999999</v>
    <v>25.165700000000001</v>
    <v>24.157800000000002</v>
    <v>24.749099999999999</v>
    <v>24.049800000000001</v>
    <v>24.107099999999999</v>
    <v>23.5078</v>
    <v>21.805800000000001</v>
    <v>20.5885</v>
    <v>20.8811</v>
    <v>21.069800000000001</v>
    <v>21.814399999999999</v>
    <v>21.9678</v>
    <v>21.560500000000001</v>
    <v>21.851800000000001</v>
    <v>21.304500000000001</v>
    <v>21.882400000000001</v>
    <v>21.683800000000002</v>
    <v>21.994399999999999</v>
    <v>21.8931</v>
    <v>22.834399999999999</v>
    <v>22.639800000000001</v>
    <v>22.923100000000002</v>
    <v>22.2971</v>
    <v>22.337800000000001</v>
    <v>21.564499999999999</v>
    <v>21.304500000000001</v>
    <v>21.7258</v>
    <v>23.139099999999999</v>
    <v>23.793800000000001</v>
    <v>23.677800000000001</v>
    <v>24.347799999999999</v>
    <v>24.235099999999999</v>
    <v>23.693100000000001</v>
    <v>23.857800000000001</v>
    <v>24.2531</v>
    <v>24.155100000000001</v>
    <v>24.1938</v>
    <v>23.461099999999998</v>
    <v>23.163799999999998</v>
    <v>22.523800000000001</v>
    <v>22.756399999999999</v>
    <v>23.517800000000001</v>
    <v>23.528400000000001</v>
    <v>23.203099999999999</v>
    <v>23.043800000000001</v>
    <v>23.1571</v>
    <v>23.545100000000001</v>
    <v>23.726400000000002</v>
    <v>23.693100000000001</v>
    <v>23.305800000000001</v>
    <v>22.968399999999999</v>
    <v>23.373799999999999</v>
    <v>22.8931</v>
    <v>24.245799999999999</v>
    <v>24.1831</v>
    <v>24.415099999999999</v>
    <v>25.175699999999999</v>
    <v>25.320399999999999</v>
    <v>25.666399999999999</v>
    <v>25.006399999999999</v>
    <v>24.927099999999999</v>
    <v>24.431799999999999</v>
    <v>23.405799999999999</v>
    <v>22.999099999999999</v>
    <v>23.016400000000001</v>
    <v>22.731100000000001</v>
    <v>22.639800000000001</v>
    <v>22.739799999999999</v>
    <v>22.7684</v>
    <v>23.209099999999999</v>
    <v>23.667100000000001</v>
    <v>23.688400000000001</v>
    <v>23.791799999999999</v>
    <v>22.862400000000001</v>
    <v>23.7058</v>
    <v>23.639800000000001</v>
    <v>23.7118</v>
    <v>23.7044</v>
    <v>23.373100000000001</v>
    <v>23.7164</v>
    <v>23.976400000000002</v>
    <v>23.453800000000001</v>
    <v>23.006399999999999</v>
    <v>22.4678</v>
    <v>22.489100000000001</v>
    <v>21.7224</v>
    <v>21.744399999999999</v>
    <v>21.391100000000002</v>
    <v>21.3385</v>
    <v>22.101800000000001</v>
    <v>21.405100000000001</v>
    <v>19.950500000000002</v>
    <v>20.405799999999999</v>
    <v>20.185099999999998</v>
    <v>20.403099999999998</v>
    <v>20.2925</v>
    <v>20.199100000000001</v>
    <v>20.199100000000001</v>
    <v>21.026499999999999</v>
    <v>20.579799999999999</v>
    <v>20.7531</v>
    <v>20.833100000000002</v>
    <v>21.0031</v>
    <v>20.5825</v>
    <v>21.187100000000001</v>
    <v>20.8398</v>
    <v>21.0365</v>
    <v>21.1205</v>
    <v>21.169799999999999</v>
    <v>20.502500000000001</v>
    <v>20.5898</v>
    <v>20.435099999999998</v>
    <v>20.346499999999999</v>
    <v>20.246500000000001</v>
    <v>20.883800000000001</v>
    <v>20.749099999999999</v>
    <v>21.008500000000002</v>
    <v>21.927099999999999</v>
    <v>22.735099999999999</v>
    <v>22.601800000000001</v>
    <v>22.5258</v>
    <v>22.8964</v>
    <v>22.591100000000001</v>
    <v>22.0731</v>
    <v>21.931799999999999</v>
    <v>22.110399999999998</v>
    <v>21.6798</v>
    <v>21.1525</v>
    <v>20.7758</v>
    <v>21.023800000000001</v>
    <v>20.756499999999999</v>
    <v>21.368500000000001</v>
    <v>21.149799999999999</v>
    <v>20.974499999999999</v>
    <v>21.1051</v>
    <v>22.427099999999999</v>
    <v>22.245799999999999</v>
    <v>22.319800000000001</v>
    <v>22.529800000000002</v>
    <v>22.414400000000001</v>
    <v>22.670400000000001</v>
    <v>23.143799999999999</v>
    <v>22.9711</v>
    <v>23.334399999999999</v>
    <v>23.437100000000001</v>
    <v>23.519100000000002</v>
    <v>23.059100000000001</v>
    <v>22.5091</v>
    <v>22.856400000000001</v>
    <v>23.3018</v>
    <v>23.054400000000001</v>
    <v>23.6204</v>
    <v>23.283100000000001</v>
    <v>22.916399999999999</v>
    <v>22.208400000000001</v>
    <v>22.264399999999998</v>
    <v>22.9998</v>
    <v>21.0151</v>
    <v>20.694500000000001</v>
    <v>21.048500000000001</v>
    <v>21.577100000000002</v>
    <v>21.487100000000002</v>
    <v>22.270800000000001</v>
    <v>22.3658</v>
    <v>22.317799999999998</v>
    <v>22.219799999999999</v>
    <v>23.0778</v>
    <v>23.469799999999999</v>
    <v>23.8278</v>
    <v>23.399100000000001</v>
    <v>22.8704</v>
    <v>22.061800000000002</v>
    <v>22.341100000000001</v>
    <v>22.223099999999999</v>
    <v>21.879799999999999</v>
    <v>22.153099999999998</v>
    <v>21.939800000000002</v>
    <v>21.8111</v>
    <v>23.033799999999999</v>
    <v>22.789100000000001</v>
    <v>21.775099999999998</v>
    <v>21.706399999999999</v>
    <v>21.423100000000002</v>
    <v>20.9038</v>
    <v>20.703099999999999</v>
    <v>21.101800000000001</v>
    <v>20.6065</v>
    <v>20.102499999999999</v>
    <v>20.278500000000001</v>
    <v>18.611799999999999</v>
    <v>17.185199999999998</v>
    <v>17.741800000000001</v>
    <v>16.831800000000001</v>
    <v>17.8352</v>
    <v>19.129100000000001</v>
    <v>20.3811</v>
    <v>19.953099999999999</v>
    <v>19.310500000000001</v>
    <v>20.313099999999999</v>
    <v>20.061800000000002</v>
    <v>19.6051</v>
    <v>20.022500000000001</v>
    <v>19.413799999999998</v>
    <v>19.179099999999998</v>
    <v>19.5565</v>
    <v>20.005099999999999</v>
    <v>19.3491</v>
    <v>18.891100000000002</v>
    <v>18.897099999999998</v>
    <v>18.712499999999999</v>
    <v>19.0318</v>
    <v>19.604800000000001</v>
    <v>19.5931</v>
    <v>19.994499999999999</v>
    <v>20.076499999999999</v>
    <v>18.963100000000001</v>
    <v>19.605799999999999</v>
    <v>20.1845</v>
    <v>20.1311</v>
    <v>20.456499999999998</v>
    <v>20.334499999999998</v>
    <v>20.070499999999999</v>
    <v>19.464500000000001</v>
    <v>18.9451</v>
    <v>19.098500000000001</v>
    <v>18.969100000000001</v>
    <v>18.454499999999999</v>
    <v>18.965800000000002</v>
    <v>18.3338</v>
    <v>18.604500000000002</v>
    <v>18.523099999999999</v>
    <v>18.5898</v>
    <v>18.917100000000001</v>
    <v>19.447800000000001</v>
    <v>18.9818</v>
    <v>19.454499999999999</v>
    <v>19.782499999999999</v>
    <v>19.4085</v>
    <v>21.299800000000001</v>
    <v>21.072500000000002</v>
    <v>21.177099999999999</v>
    <v>22.139800000000001</v>
    <v>22.851099999999999</v>
    <v>22.985099999999999</v>
    <v>23.847799999999999</v>
    <v>23.877800000000001</v>
    <v>24.721800000000002</v>
    <v>23.5031</v>
    <v>24.1478</v>
    <v>23.167100000000001</v>
    <v>22.241800000000001</v>
    <v>22.200399999999998</v>
    <v>22.799800000000001</v>
    <v>22.9664</v>
    <v>23.328399999999998</v>
    <v>22.863099999999999</v>
    <v>22.337800000000001</v>
    <v>20.723800000000001</v>
    <v>20.610499999999998</v>
    <v>20.5931</v>
    <v>21.233799999999999</v>
    <v>21.497800000000002</v>
    <v>21.2638</v>
    <v>21.113800000000001</v>
    <v>21.2578</v>
    <v>20.673100000000002</v>
    <v>21.512499999999999</v>
    <v>21.5898</v>
    <v>21.348500000000001</v>
    <v>20.905100000000001</v>
    <v>20.213100000000001</v>
    <v>19.828499999999998</v>
    <v>20.5825</v>
    <v>20.443100000000001</v>
    <v>19.811800000000002</v>
    <v>19.3445</v>
    <v>19.875800000000002</v>
    <v>20.055800000000001</v>
    <v>23.302399999999999</v>
    <v>23.211099999999998</v>
    <v>22.799099999999999</v>
    <v>25.304400000000001</v>
    <v>24.6891</v>
    <v>23.496400000000001</v>
    <v>23.699100000000001</v>
    <v>23.760400000000001</v>
    <v>23.175799999999999</v>
    <v>22.5791</v>
    <v>22.363099999999999</v>
    <v>20.366499999999998</v>
    <v>20.5625</v>
    <v>21.459800000000001</v>
    <v>21.442499999999999</v>
    <v>21.3398</v>
    <v>21.521100000000001</v>
    <v>21.284500000000001</v>
    <v>20.790500000000002</v>
    <v>20.3338</v>
    <v>20.209800000000001</v>
    <v>20.110499999999998</v>
    <v>19.263100000000001</v>
    <v>18.715800000000002</v>
    <v>18.729800000000001</v>
    <v>17.549199999999999</v>
    <v>19.033100000000001</v>
    <v>18.629100000000001</v>
    <v>19.3691</v>
    <v>19.2971</v>
    <v>19.6798</v>
    <v>19.655799999999999</v>
    <v>18.9971</v>
    <v>19.9345</v>
    <v>19.888500000000001</v>
    <v>19.939800000000002</v>
    <v>19.9785</v>
    <v>20.065799999999999</v>
    <v>20.638500000000001</v>
    <v>20.501100000000001</v>
    <v>17.651199999999999</v>
    <v>20.713100000000001</v>
    <v>20.067799999999998</v>
    <v>19.653099999999998</v>
    <v>18.788499999999999</v>
    <v>17.463200000000001</v>
    <v>16.703800000000001</v>
    <v>17.5198</v>
    <v>17.1252</v>
    <v>16.815200000000001</v>
    <v>17.251799999999999</v>
    <v>17.305800000000001</v>
    <v>18.4391</v>
    <v>18.118500000000001</v>
    <v>17.593800000000002</v>
    <v>17.333200000000001</v>
    <v>17.3965</v>
    <v>19.609100000000002</v>
    <v>19.2331</v>
    <v>20.990500000000001</v>
    <v>22.059799999999999</v>
    <v>22.3231</v>
    <v>21.993099999999998</v>
    <v>22.4878</v>
    <v>22.951799999999999</v>
    <v>23.093800000000002</v>
    <v>22.759799999999998</v>
    <v>22.737100000000002</v>
    <v>23.2104</v>
    <v>23.426400000000001</v>
    <v>23.367100000000001</v>
    <v>22.085100000000001</v>
    <v>22.581800000000001</v>
    <v>22.9331</v>
    <v>23.229099999999999</v>
    <v>23.6204</v>
    <v>23.564399999999999</v>
    <v>23.165800000000001</v>
    <v>22.5458</v>
    <v>21.721800000000002</v>
    <v>23.066400000000002</v>
    <v>22.927800000000001</v>
    <v>23.191099999999999</v>
    <v>22.744399999999999</v>
    <v>23.365100000000002</v>
    <v>23.899100000000001</v>
    <v>23.979800000000001</v>
    <v>24.203800000000001</v>
    <v>23.864100000000001</v>
    <v>24.3431</v>
    <v>24.450399999999998</v>
    <v>24.439800000000002</v>
    <v>25.1191</v>
    <v>24.380400000000002</v>
    <v>23.227799999999998</v>
    <v>22.468399999999999</v>
    <v>22.197800000000001</v>
    <v>21.025099999999998</v>
    <v>21.317799999999998</v>
    <v>19.692499999999999</v>
    <v>21.739100000000001</v>
    <v>21.075099999999999</v>
    <v>22.2578</v>
    <v>22.186399999999999</v>
    <v>20.674499999999998</v>
    <v>20.023800000000001</v>
    <v>21.179099999999998</v>
    <v>22.330400000000001</v>
    <v>22.356400000000001</v>
    <v>22.5684</v>
    <v>22.997800000000002</v>
    <v>23.150400000000001</v>
    <v>22.293099999999999</v>
    <v>22.9618</v>
    <v>23.069800000000001</v>
    <v>23.1538</v>
    <v>20.150500000000001</v>
    <v>19.927800000000001</v>
    <v>19.172499999999999</v>
    <v>19.433800000000002</v>
    <v>19.802499999999998</v>
    <v>19.758500000000002</v>
    <v>19.830500000000001</v>
    <v>20.584499999999998</v>
    <v>20.4678</v>
    <v>20.813800000000001</v>
    <v>20.859100000000002</v>
    <v>21.423100000000002</v>
    <v>21.1478</v>
    <v>20.500499999999999</v>
    <v>20.386500000000002</v>
    <v>20.855799999999999</v>
    <v>20.787099999999999</v>
    <v>20.544499999999999</v>
    <v>20.251100000000001</v>
    <v>20.525099999999998</v>
    <v>20.375800000000002</v>
    <v>20.170500000000001</v>
    <v>19.415099999999999</v>
    <v>19.647099999999998</v>
    <v>19.9178</v>
    <v>19.857099999999999</v>
    <v>20.982500000000002</v>
    <v>21.325099999999999</v>
    <v>19.6525</v>
    <v>19.023800000000001</v>
    <v>18.4358</v>
    <v>18.415800000000001</v>
    <v>18.4391</v>
    <v>18.942499999999999</v>
    <v>19.394500000000001</v>
    <v>18.890499999999999</v>
    <v>19.2638</v>
    <v>19.330500000000001</v>
    <v>18.361799999999999</v>
    <v>17.965800000000002</v>
    <v>17.831199999999999</v>
    <v>18.239799999999999</v>
    <v>18.267800000000001</v>
    <v>17.635200000000001</v>
    <v>17.3612</v>
    <v>17.851199999999999</v>
    <v>18.3218</v>
    <v>18.5745</v>
    <v>18.6571</v>
    <v>19.278500000000001</v>
    <v>19.058499999999999</v>
    <v>19.453800000000001</v>
    <v>17.851800000000001</v>
    <v>18.330500000000001</v>
    <v>18.213200000000001</v>
    <v>18.1538</v>
    <v>18.4038</v>
    <v>17.894500000000001</v>
    <v>17.846499999999999</v>
    <v>17.758500000000002</v>
    <v>18.223800000000001</v>
    <v>18.081800000000001</v>
    <v>18.217199999999998</v>
    <v>17.516500000000001</v>
    <v>17.5932</v>
    <v>17.2438</v>
    <v>16.508500000000002</v>
    <v>15.675800000000001</v>
    <v>16.097799999999999</v>
    <v>15.9125</v>
    <v>15.6005</v>
    <v>16.273199999999999</v>
    <v>17.001799999999999</v>
    <v>17.022500000000001</v>
    <v>16.470500000000001</v>
    <v>16.322500000000002</v>
    <v>16.131799999999998</v>
    <v>15.9678</v>
    <v>15.133800000000001</v>
    <v>15.4872</v>
    <v>15.463200000000001</v>
    <v>15.2218</v>
    <v>14.0685</v>
    <v>13.6905</v>
    <v>13.671900000000001</v>
    <v>12.8485</v>
    <v>13.032500000000001</v>
    <v>12.708500000000001</v>
    <v>12.5799</v>
    <v>12.6572</v>
    <v>12.5479</v>
    <v>12.3439</v>
    <v>11.9312</v>
    <v>12.906499999999999</v>
    <v>13.1059</v>
    <v>13.729900000000001</v>
    <v>13.6332</v>
    <v>14.1919</v>
    <v>14.4732</v>
    <v>13.9505</v>
    <v>14.2605</v>
    <v>14.3279</v>
    <v>15.001799999999999</v>
    <v>14.9825</v>
    <v>15.0952</v>
    <v>14.6412</v>
    <v>14.7905</v>
    <v>14.9092</v>
    <v>14.650499999999999</v>
    <v>14.617900000000001</v>
    <v>14.8559</v>
    <v>14.8972</v>
    <v>15.144500000000001</v>
    <v>14.969900000000001</v>
    <v>15.659800000000001</v>
    <v>15.5398</v>
    <v>15.3558</v>
    <v>15.337199999999999</v>
    <v>15.9278</v>
    <v>15.906499999999999</v>
    <v>16.3385</v>
    <v>16.899799999999999</v>
    <v>16.825199999999999</v>
    <v>16.990500000000001</v>
    <v>16.9025</v>
    <v>17.2118</v>
    <v>17.045200000000001</v>
    <v>17.3445</v>
    <v>17.6585</v>
    <v>15.2545</v>
    <v>15.202500000000001</v>
    <v>15.7178</v>
    <v>16.150500000000001</v>
    <v>16.107199999999999</v>
    <v>15.5898</v>
    <v>15.6225</v>
    <v>15.2212</v>
    <v>15.3832</v>
    <v>15.561199999999999</v>
    <v>15.8865</v>
    <v>15.667199999999999</v>
    <v>15.267200000000001</v>
    <v>15.666499999999999</v>
    <v>14.6412</v>
    <v>14.3759</v>
    <v>14.6625</v>
    <v>15.1218</v>
    <v>15.0572</v>
    <v>14.7219</v>
    <v>14.809900000000001</v>
    <v>14.0932</v>
    <v>14.3332</v>
    <v>14.2719</v>
    <v>14.3725</v>
    <v>14.7805</v>
    <v>15.0405</v>
    <v>15.000500000000001</v>
    <v>14.7119</v>
    <v>15.305199999999999</v>
    <v>15.1632</v>
    <v>15.452500000000001</v>
    <v>15.702500000000001</v>
    <v>16.473199999999999</v>
    <v>16.391200000000001</v>
    <v>16.346499999999999</v>
    <v>16.187200000000001</v>
    <v>16.319199999999999</v>
    <v>16.232500000000002</v>
    <v>16.439800000000002</v>
    <v>16.0412</v>
    <v>16.081800000000001</v>
    <v>14.8805</v>
    <v>15.246499999999999</v>
    <v>16.170500000000001</v>
    <v>16.1418</v>
    <v>16.0578</v>
    <v>16.3125</v>
    <v>16.208500000000001</v>
    <v>15.5352</v>
    <v>15.4285</v>
    <v>15.847799999999999</v>
    <v>16.0032</v>
    <v>16.3018</v>
    <v>16.315799999999999</v>
    <v>16.5258</v>
    <v>17.130500000000001</v>
    <v>17.192499999999999</v>
    <v>17.316500000000001</v>
    <v>17.464500000000001</v>
    <v>17.129799999999999</v>
    <v>16.899799999999999</v>
    <v>17.038499999999999</v>
    <v>16.9785</v>
    <v>19.9785</v>
    <v>21.8751</v>
    <v>21.847100000000001</v>
    <v>21.081099999999999</v>
    <v>21.000499999999999</v>
    <v>20.994499999999999</v>
    <v>20.8871</v>
    <v>21.1645</v>
    <v>21.1478</v>
    <v>21.771799999999999</v>
    <v>22.3691</v>
    <v>22.4758</v>
    <v>23.005800000000001</v>
    <v>23.328399999999998</v>
    <v>23.073799999999999</v>
    <v>23.2898</v>
    <v>23.477799999999998</v>
    <v>23.3324</v>
    <v>23.9678</v>
    <v>23.481100000000001</v>
    <v>23.655100000000001</v>
    <v>22.202400000000001</v>
    <v>22.4224</v>
    <v>21.927800000000001</v>
    <v>22.085799999999999</v>
    <v>21.995799999999999</v>
    <v>22.324400000000001</v>
    <v>22.4131</v>
    <v>22.201799999999999</v>
    <v>22.0244</v>
    <v>22.392399999999999</v>
    <v>22.635100000000001</v>
    <v>23.255800000000001</v>
    <v>23.513100000000001</v>
    <v>23.978400000000001</v>
    <v>23.892399999999999</v>
    <v>25.4331</v>
    <v>25.265699999999999</v>
    <v>26.209700000000002</v>
    <v>26.935700000000001</v>
    <v>27.039100000000001</v>
    <v>27.947700000000001</v>
    <v>28.349699999999999</v>
    <v>28.728999999999999</v>
    <v>28.691700000000001</v>
    <v>27.6464</v>
    <v>27.888400000000001</v>
    <v>28.683700000000002</v>
    <v>29.5337</v>
    <v>30.102399999999999</v>
    <v>31.270399999999999</v>
    <v>32.808999999999997</v>
    <v>32.088999999999999</v>
    <v>31.876300000000001</v>
    <v>34.990299999999998</v>
    <v>35.860999999999997</v>
    <v>34.566299999999998</v>
    <v>34.232300000000002</v>
    <v>34.033000000000001</v>
    <v>36.479599999999998</v>
    <v>37.970300000000002</v>
    <v>38.146299999999997</v>
    <v>37.654299999999999</v>
    <v>37.201000000000001</v>
    <v>37.792999999999999</v>
    <v>38.732300000000002</v>
    <v>42.720199999999998</v>
    <v>43.370899999999999</v>
    <v>51.999499999999998</v>
    <v>59.136699999999998</v>
    <v>48.979500000000002</v>
    <v>49.930199999999999</v>
    <v>49.870800000000003</v>
    <v>51.418199999999999</v>
    <v>51.6248</v>
    <v>51.152200000000001</v>
    <v>53.599499999999999</v>
    <v>53.334800000000001</v>
    <v>57.226100000000002</v>
    <v>61.160699999999999</v>
    <v>59.960099999999997</v>
    <v>60.066099999999999</v>
    <v>55.5854</v>
    <v>53.326799999999999</v>
    <v>51.919499999999999</v>
    <v>45.266199999999998</v>
    <v>44.532200000000003</v>
    <v>49.574199999999998</v>
    <v>49.700200000000002</v>
    <v>49.966200000000001</v>
    <v>48.302199999999999</v>
    <v>46.898200000000003</v>
    <v>40.532899999999998</v>
    <v>43.021599999999999</v>
    <v>42.281599999999997</v>
    <v>37.369599999999998</v>
    <v>36.441000000000003</v>
    <v>29.670999999999999</v>
    <v>28.6797</v>
    <v>24.081099999999999</v>
    <v>28.509</v>
    <v>28.5017</v>
    <v>28.952400000000001</v>
    <v>33.6663</v>
    <v>35.949599999999997</v>
    <v>35.210299999999997</v>
    <v>34.290300000000002</v>
    <v>33.475000000000001</v>
    <v>34.933</v>
    <v>32.103700000000003</v>
    <v>30.297699999999999</v>
    <v>32.000300000000003</v>
    <v>34.415700000000001</v>
    <v>36.363</v>
    <v>36.588999999999999</v>
    <v>38.199599999999997</v>
    <v>43.3962</v>
    <v>47.325499999999998</v>
    <v>48.654800000000002</v>
    <v>49.680199999999999</v>
    <v>50.258800000000001</v>
    <v>49.756799999999998</v>
    <v>45.780900000000003</v>
    <v>48.806800000000003</v>
    <v>47.041499999999999</v>
    <v>48.342799999999997</v>
    <v>53.249499999999998</v>
    <v>51.2742</v>
    <v>53.366799999999998</v>
    <v>52.1248</v>
    <v>46.754199999999997</v>
    <v>50.7455</v>
    <v>51.213500000000003</v>
    <v>52.171500000000002</v>
    <v>52.002099999999999</v>
    <v>54.627499999999998</v>
    <v>54.085500000000003</v>
    <v>53.960099999999997</v>
    <v>52.7301</v>
    <v>53.5548</v>
    <v>53.277500000000003</v>
    <v>54.241500000000002</v>
    <v>53.866799999999998</v>
    <v>54.370100000000001</v>
    <v>55.172800000000002</v>
    <v>54.458100000000002</v>
    <v>54.590800000000002</v>
    <v>54.6815</v>
    <v>53.720100000000002</v>
    <v>55.6661</v>
    <v>59.872700000000002</v>
    <v>58.770099999999999</v>
    <v>58.863399999999999</v>
    <v>57.6248</v>
    <v>59.043399999999998</v>
    <v>63.327399999999997</v>
    <v>62.710700000000003</v>
    <v>68.335999999999999</v>
    <v>64.855400000000003</v>
    <v>62.351399999999998</v>
    <v>66.059299999999993</v>
    <v>65.474699999999999</v>
    <v>66.118700000000004</v>
    <v>66.930000000000007</v>
    <v>66.725999999999999</v>
    <v>66.287300000000002</v>
    <v>66.784700000000001</v>
    <v>64.055999999999997</v>
    <v>65.731300000000005</v>
    <v>63.981999999999999</v>
    <v>67.289299999999997</v>
    <v>71.986599999999996</v>
    <v>74.641300000000001</v>
    <v>80.576499999999996</v>
    <v>91.437799999999996</v>
    <v>92.656400000000005</v>
    <v>91.0578</v>
    <v>92.951099999999997</v>
    <v>102.9756</v>
    <v>99.802999999999997</v>
    <v>101.119</v>
    <v>103.0663</v>
    <v>100.04170000000001</v>
    <v>100.05500000000001</v>
    <v>109.5322</v>
    <v>104.55629999999999</v>
    <v>106.15430000000001</v>
    <v>100.8703</v>
    <v>94.465699999999998</v>
    <v>102.639</v>
    <v>98.431700000000006</v>
    <v>99.939700000000002</v>
    <v>99.165000000000006</v>
    <v>95.382999999999996</v>
    <v>98.998999999999995</v>
    <v>99.132300000000001</v>
    <v>99.000299999999996</v>
    <v>99.304299999999998</v>
    <v>96.846400000000003</v>
    <v>94.570400000000006</v>
    <v>91.625100000000003</v>
    <v>103.64960000000001</v>
    <v>108.0656</v>
    <v>110.0462</v>
    <v>122.37479999999999</v>
    <v>125.8047</v>
    <v>125.2341</v>
    <v>133.45400000000001</v>
    <v>136.66399999999999</v>
    <v>134.27869999999999</v>
    <v>134.88800000000001</v>
    <v>143.54320000000001</v>
    <v>149.24850000000001</v>
    <v>147.55850000000001</v>
    <v>166.10499999999999</v>
    <v>158.3484</v>
    <v>149.12180000000001</v>
    <v>135.6653</v>
    <v>139.43860000000001</v>
    <v>110.0689</v>
    <v>122.0921</v>
    <v>123.7788</v>
    <v>124.2388</v>
    <v>139.87190000000001</v>
    <v>149.91849999999999</v>
    <v>147.25190000000001</v>
    <v>141.14189999999999</v>
    <v>147.3819</v>
    <v>149.79519999999999</v>
    <v>141.40860000000001</v>
    <v>126.7854</v>
    <v>129.262</v>
    <v>135.77860000000001</v>
    <v>140.39859999999999</v>
    <v>139.68860000000001</v>
    <v>143.00190000000001</v>
    <v>149.3852</v>
    <v>138.36189999999999</v>
    <v>141.89189999999999</v>
    <v>137.99199999999999</v>
    <v>141.76519999999999</v>
    <v>141.97190000000001</v>
    <v>144.6652</v>
    <v>147.43190000000001</v>
    <v>148.8818</v>
    <v>153.76509999999999</v>
    <v>149.62520000000001</v>
    <v>146.55520000000001</v>
    <v>143.6086</v>
    <v>140.64529999999999</v>
    <v>140.87860000000001</v>
    <v>141.92859999999999</v>
    <v>140.20859999999999</v>
    <v>140.09190000000001</v>
    <v>141.55860000000001</v>
    <v>135.33860000000001</v>
    <v>136.94200000000001</v>
    <v>129.34540000000001</v>
    <v>133.50200000000001</v>
    <v>141.29859999999999</v>
    <v>140.3253</v>
    <v>146.02850000000001</v>
    <v>143.3152</v>
    <v>140.4186</v>
    <v>136.78530000000001</v>
    <v>139.0419</v>
    <v>137.25200000000001</v>
    <v>136.1653</v>
    <v>136.02860000000001</v>
    <v>147.20189999999999</v>
    <v>162.21170000000001</v>
    <v>166.42169999999999</v>
    <v>163.20169999999999</v>
    <v>173.94829999999999</v>
    <v>185.12479999999999</v>
    <v>191.3314</v>
    <v>195.25139999999999</v>
    <v>189.19810000000001</v>
    <v>194.91810000000001</v>
    <v>189.60480000000001</v>
    <v>197.79140000000001</v>
    <v>199.678</v>
    <v>213.9179</v>
    <v>216.62450000000001</v>
    <v>201.4913</v>
    <v>209.02119999999999</v>
    <v>203.328</v>
    <v>213.27449999999999</v>
    <v>211.0812</v>
    <v>207.58789999999999</v>
    <v>218.6311</v>
    <v>231.6644</v>
    <v>216.61779999999999</v>
    <v>213.44450000000001</v>
    <v>215.3245</v>
    <v>220.58779999999999</v>
    <v>221.2278</v>
    <v>221.99440000000001</v>
    <v>231.59100000000001</v>
    <v>235.221</v>
  </a>
  <a r="1" c="1511">
    <v>26.477499999999999</v>
    <v>25.972999999999999</v>
    <v>25.332000000000001</v>
    <v>25.2575</v>
    <v>25.345500000000001</v>
    <v>25.036000000000001</v>
    <v>24.853000000000002</v>
    <v>25.09</v>
    <v>25.296500000000002</v>
    <v>25.200500000000002</v>
    <v>25.5228</v>
    <v>25.497</v>
    <v>26.019500000000001</v>
    <v>26.864999999999998</v>
    <v>27.0975</v>
    <v>26.835999999999999</v>
    <v>26.0595</v>
    <v>25.621500000000001</v>
    <v>25.6615</v>
    <v>26.877500000000001</v>
    <v>26.61</v>
    <v>26.664999999999999</v>
    <v>26.305</v>
    <v>26.491499999999998</v>
    <v>26.6938</v>
    <v>26.463999999999999</v>
    <v>27.007999999999999</v>
    <v>26.9</v>
    <v>27.3005</v>
    <v>27.558</v>
    <v>27.250499999999999</v>
    <v>27.1325</v>
    <v>27.322500000000002</v>
    <v>27.09</v>
    <v>26.75</v>
    <v>26.932500000000001</v>
    <v>27.366499999999998</v>
    <v>27.964500000000001</v>
    <v>28.131499999999999</v>
    <v>28.751000000000001</v>
    <v>28.939800000000002</v>
    <v>28.916499999999999</v>
    <v>29.0718</v>
    <v>28.645</v>
    <v>28.704999999999998</v>
    <v>27.9925</v>
    <v>27.784500000000001</v>
    <v>28.058499999999999</v>
    <v>27.65</v>
    <v>28.082000000000001</v>
    <v>27.880500000000001</v>
    <v>28.308</v>
    <v>28.183499999999999</v>
    <v>28.247499999999999</v>
    <v>28.2685</v>
    <v>28.876999999999999</v>
    <v>28.35</v>
    <v>28.181999999999999</v>
    <v>27.877500000000001</v>
    <v>28.056799999999999</v>
    <v>27.734999999999999</v>
    <v>27.474499999999999</v>
    <v>27.0655</v>
    <v>27.197500000000002</v>
    <v>27.242999999999999</v>
    <v>27.442</v>
    <v>27.401</v>
    <v>27.427</v>
    <v>27.431999999999999</v>
    <v>26.989000000000001</v>
    <v>27.052</v>
    <v>27.175999999999998</v>
    <v>26.637</v>
    <v>27.226500000000001</v>
    <v>27.1463</v>
    <v>27.459</v>
    <v>27.873000000000001</v>
    <v>28.683</v>
    <v>28.306000000000001</v>
    <v>28.218499999999999</v>
    <v>28.069500000000001</v>
    <v>27.438500000000001</v>
    <v>27.558</v>
    <v>27.641999999999999</v>
    <v>27.1523</v>
    <v>26.754000000000001</v>
    <v>27.102</v>
    <v>27.447500000000002</v>
    <v>27.289000000000001</v>
    <v>26.936499999999999</v>
    <v>26.974499999999999</v>
    <v>27.46</v>
    <v>27.3245</v>
    <v>27.333500000000001</v>
    <v>27.463999999999999</v>
    <v>27.625499999999999</v>
    <v>27.840499999999999</v>
    <v>27.725999999999999</v>
    <v>27.359500000000001</v>
    <v>27.712499999999999</v>
    <v>27.709</v>
    <v>27.265999999999998</v>
    <v>27.4605</v>
    <v>27.697500000000002</v>
    <v>27.764500000000002</v>
    <v>27.584499999999998</v>
    <v>27.476500000000001</v>
    <v>27.173999999999999</v>
    <v>27.108000000000001</v>
    <v>27.63</v>
    <v>27.501999999999999</v>
    <v>27.3735</v>
    <v>27.15</v>
    <v>27.243500000000001</v>
    <v>27.33</v>
    <v>27.809000000000001</v>
    <v>27.876000000000001</v>
    <v>27.984000000000002</v>
    <v>28.169499999999999</v>
    <v>27.9285</v>
    <v>27.897500000000001</v>
    <v>27.652999999999999</v>
    <v>27.0625</v>
    <v>27.001999999999999</v>
    <v>27.164999999999999</v>
    <v>27.367000000000001</v>
    <v>27.280999999999999</v>
    <v>27.5015</v>
    <v>27.085000000000001</v>
    <v>27.232500000000002</v>
    <v>27.805499999999999</v>
    <v>28.586500000000001</v>
    <v>29.209</v>
    <v>29.198</v>
    <v>30.088999999999999</v>
    <v>34.981000000000002</v>
    <v>34.642000000000003</v>
    <v>34.767499999999998</v>
    <v>34.755000000000003</v>
    <v>33.736499999999999</v>
    <v>32.738500000000002</v>
    <v>32.913499999999999</v>
    <v>32.982999999999997</v>
    <v>33.0715</v>
    <v>33.228000000000002</v>
    <v>32.875</v>
    <v>33.235999999999997</v>
    <v>33.064</v>
    <v>33.664499999999997</v>
    <v>33.5075</v>
    <v>33.219499999999996</v>
    <v>33.156999999999996</v>
    <v>34.515000000000001</v>
    <v>34.573500000000003</v>
    <v>34.325499999999998</v>
    <v>34.468499999999999</v>
    <v>34.705500000000001</v>
    <v>34.436500000000002</v>
    <v>34.701999999999998</v>
    <v>33.973999999999997</v>
    <v>32.201500000000003</v>
    <v>30.9055</v>
    <v>30.6235</v>
    <v>32.987000000000002</v>
    <v>33.398000000000003</v>
    <v>32.984499999999997</v>
    <v>32.390999999999998</v>
    <v>31.478000000000002</v>
    <v>32.2455</v>
    <v>31.852499999999999</v>
    <v>31.448</v>
    <v>32.194000000000003</v>
    <v>32.170499999999997</v>
    <v>32.554000000000002</v>
    <v>32.765000000000001</v>
    <v>32.6235</v>
    <v>33.253500000000003</v>
    <v>33.276000000000003</v>
    <v>33.583500000000001</v>
    <v>33.045999999999999</v>
    <v>33.348999999999997</v>
    <v>32.659999999999997</v>
    <v>32.664499999999997</v>
    <v>32.7455</v>
    <v>32.0075</v>
    <v>31.212499999999999</v>
    <v>31.130500000000001</v>
    <v>31.918500000000002</v>
    <v>32.1</v>
    <v>32.849499999999999</v>
    <v>33.584000000000003</v>
    <v>33.582000000000001</v>
    <v>33.5</v>
    <v>33.35</v>
    <v>33.561999999999998</v>
    <v>33.8215</v>
    <v>34.158499999999997</v>
    <v>34.020499999999998</v>
    <v>34.651000000000003</v>
    <v>34.765999999999998</v>
    <v>34.997500000000002</v>
    <v>34</v>
    <v>33.590000000000003</v>
    <v>34.057000000000002</v>
    <v>35.966500000000003</v>
    <v>36.555999999999997</v>
    <v>36.640999999999998</v>
    <v>36.845999999999997</v>
    <v>37.2425</v>
    <v>36.869500000000002</v>
    <v>37.387</v>
    <v>37.441000000000003</v>
    <v>37.765500000000003</v>
    <v>38.033499999999997</v>
    <v>38.08</v>
    <v>37.738500000000002</v>
    <v>37.912999999999997</v>
    <v>38.262500000000003</v>
    <v>37.826500000000003</v>
    <v>37.003500000000003</v>
    <v>37.521000000000001</v>
    <v>37.298999999999999</v>
    <v>38.000500000000002</v>
    <v>37.997</v>
    <v>38.85</v>
    <v>38.835000000000001</v>
    <v>38.481499999999997</v>
    <v>38.463000000000001</v>
    <v>38.598500000000001</v>
    <v>38.142499999999998</v>
    <v>39.189500000000002</v>
    <v>38.892499999999998</v>
    <v>38.409999999999997</v>
    <v>38.960500000000003</v>
    <v>38.649500000000003</v>
    <v>38.756999999999998</v>
    <v>38.127499999999998</v>
    <v>38.002000000000002</v>
    <v>37.521000000000001</v>
    <v>38.127000000000002</v>
    <v>38.0045</v>
    <v>38.829500000000003</v>
    <v>38.491500000000002</v>
    <v>37.842500000000001</v>
    <v>38.04</v>
    <v>38.356499999999997</v>
    <v>38.4255</v>
    <v>38.292000000000002</v>
    <v>39.112000000000002</v>
    <v>39.698</v>
    <v>39.515000000000001</v>
    <v>38.900500000000001</v>
    <v>37.972000000000001</v>
    <v>38.076500000000003</v>
    <v>37.966500000000003</v>
    <v>37.049999999999997</v>
    <v>36.545499999999997</v>
    <v>36.653500000000001</v>
    <v>37.267000000000003</v>
    <v>35.978499999999997</v>
    <v>36.569499999999998</v>
    <v>35.524500000000003</v>
    <v>35.954000000000001</v>
    <v>35.927999999999997</v>
    <v>36.333500000000001</v>
    <v>37.273000000000003</v>
    <v>36.680999999999997</v>
    <v>36.689500000000002</v>
    <v>35.878999999999998</v>
    <v>37.414999999999999</v>
    <v>38.067500000000003</v>
    <v>38.538499999999999</v>
    <v>39.045499999999997</v>
    <v>37.469000000000001</v>
    <v>36.5015</v>
    <v>35.188000000000002</v>
    <v>35.207999999999998</v>
    <v>35.051000000000002</v>
    <v>35.342500000000001</v>
    <v>35.317999999999998</v>
    <v>35.344499999999996</v>
    <v>35.881999999999998</v>
    <v>36.598500000000001</v>
    <v>35.875500000000002</v>
    <v>36.105499999999999</v>
    <v>36.452500000000001</v>
    <v>35.8645</v>
    <v>36.045000000000002</v>
    <v>36.456000000000003</v>
    <v>36.243000000000002</v>
    <v>35.860999999999997</v>
    <v>37.108499999999999</v>
    <v>36.973999999999997</v>
    <v>36.579500000000003</v>
    <v>36.511000000000003</v>
    <v>35.64</v>
    <v>35.676499999999997</v>
    <v>36.270499999999998</v>
    <v>36.608499999999999</v>
    <v>37.243499999999997</v>
    <v>37.512</v>
    <v>37.528500000000001</v>
    <v>37.868000000000002</v>
    <v>37.923999999999999</v>
    <v>37.770499999999998</v>
    <v>38.107999999999997</v>
    <v>38.002499999999998</v>
    <v>37.878</v>
    <v>37.741999999999997</v>
    <v>37.664000000000001</v>
    <v>38.294499999999999</v>
    <v>38.417000000000002</v>
    <v>38.145000000000003</v>
    <v>38.483499999999999</v>
    <v>38.256</v>
    <v>37.9285</v>
    <v>38.403500000000001</v>
    <v>38.006</v>
    <v>37.973500000000001</v>
    <v>37.877000000000002</v>
    <v>38.216000000000001</v>
    <v>38.595500000000001</v>
    <v>38.769500000000001</v>
    <v>39</v>
    <v>39.384</v>
    <v>38.8125</v>
    <v>38.746000000000002</v>
    <v>39</v>
    <v>36.888500000000001</v>
    <v>37.110500000000002</v>
    <v>36.268500000000003</v>
    <v>36.073</v>
    <v>35.253</v>
    <v>35.393999999999998</v>
    <v>35.720500000000001</v>
    <v>35.421999999999997</v>
    <v>35.5685</v>
    <v>35.735500000000002</v>
    <v>36.259</v>
    <v>36.456499999999998</v>
    <v>36.969000000000001</v>
    <v>36.527500000000003</v>
    <v>36.403500000000001</v>
    <v>36.241500000000002</v>
    <v>36.515000000000001</v>
    <v>36.009500000000003</v>
    <v>36.088999999999999</v>
    <v>35.765500000000003</v>
    <v>36.085500000000003</v>
    <v>35.862499999999997</v>
    <v>36.651499999999999</v>
    <v>36.905000000000001</v>
    <v>36.846499999999999</v>
    <v>37.380000000000003</v>
    <v>37.442500000000003</v>
    <v>37.423000000000002</v>
    <v>37.213500000000003</v>
    <v>36.792999999999999</v>
    <v>36.503</v>
    <v>36.554499999999997</v>
    <v>37.146500000000003</v>
    <v>37.125999999999998</v>
    <v>36.659500000000001</v>
    <v>36.594000000000001</v>
    <v>36.662500000000001</v>
    <v>36.609499999999997</v>
    <v>36.212499999999999</v>
    <v>35.212499999999999</v>
    <v>35.3065</v>
    <v>35.444000000000003</v>
    <v>35.523499999999999</v>
    <v>35.743499999999997</v>
    <v>34.26</v>
    <v>34.057000000000002</v>
    <v>34.563000000000002</v>
    <v>34.759500000000003</v>
    <v>35.176499999999997</v>
    <v>35.512500000000003</v>
    <v>35.244500000000002</v>
    <v>35.448500000000003</v>
    <v>35.363</v>
    <v>35.889000000000003</v>
    <v>36.36</v>
    <v>36.625500000000002</v>
    <v>36.473999999999997</v>
    <v>36.79</v>
    <v>36.781500000000001</v>
    <v>37.659999999999997</v>
    <v>37.670499999999997</v>
    <v>37.853999999999999</v>
    <v>37.720500000000001</v>
    <v>37.963999999999999</v>
    <v>37.875999999999998</v>
    <v>37.8825</v>
    <v>38.098500000000001</v>
    <v>38.292000000000002</v>
    <v>39.567</v>
    <v>40.046999999999997</v>
    <v>40.006</v>
    <v>39.945999999999998</v>
    <v>39.862499999999997</v>
    <v>40.346499999999999</v>
    <v>40.261499999999998</v>
    <v>40.374000000000002</v>
    <v>40.424500000000002</v>
    <v>40.409999999999997</v>
    <v>40.352499999999999</v>
    <v>40.298000000000002</v>
    <v>40.0595</v>
    <v>40.271000000000001</v>
    <v>40.137500000000003</v>
    <v>39.982500000000002</v>
    <v>39.847499999999997</v>
    <v>39.829500000000003</v>
    <v>39.68</v>
    <v>39.564999999999998</v>
    <v>39.661000000000001</v>
    <v>39.790999999999997</v>
    <v>39.595999999999997</v>
    <v>39.4925</v>
    <v>39.57</v>
    <v>39.843499999999999</v>
    <v>40.401000000000003</v>
    <v>40.399500000000003</v>
    <v>40.142000000000003</v>
    <v>39.423999999999999</v>
    <v>39.941000000000003</v>
    <v>39.436</v>
    <v>39.523000000000003</v>
    <v>40.061500000000002</v>
    <v>39.898499999999999</v>
    <v>39.769500000000001</v>
    <v>39.988999999999997</v>
    <v>40.2515</v>
    <v>40.797499999999999</v>
    <v>40.747999999999998</v>
    <v>40.1325</v>
    <v>40.536499999999997</v>
    <v>40.503</v>
    <v>40.131999999999998</v>
    <v>40.203000000000003</v>
    <v>40.018999999999998</v>
    <v>40.139499999999998</v>
    <v>40.061500000000002</v>
    <v>40.154000000000003</v>
    <v>40.035499999999999</v>
    <v>40.708500000000001</v>
    <v>40.478499999999997</v>
    <v>40.588500000000003</v>
    <v>40.204000000000001</v>
    <v>40.229999999999997</v>
    <v>40.341999999999999</v>
    <v>41.0745</v>
    <v>41.354500000000002</v>
    <v>41.081499999999998</v>
    <v>41.203000000000003</v>
    <v>41.786999999999999</v>
    <v>41.427500000000002</v>
    <v>41.104999999999997</v>
    <v>40.8675</v>
    <v>40.978000000000002</v>
    <v>40.494999999999997</v>
    <v>40.274000000000001</v>
    <v>39.420999999999999</v>
    <v>39.109499999999997</v>
    <v>39.055</v>
    <v>40.101500000000001</v>
    <v>40.598999999999997</v>
    <v>40.279499999999999</v>
    <v>39.014499999999998</v>
    <v>38.587499999999999</v>
    <v>37.661000000000001</v>
    <v>38.758000000000003</v>
    <v>38.999000000000002</v>
    <v>39.308</v>
    <v>38.798499999999997</v>
    <v>39.24</v>
    <v>39.25</v>
    <v>38.950000000000003</v>
    <v>39.011499999999998</v>
    <v>39.289499999999997</v>
    <v>39.472000000000001</v>
    <v>38.793999999999997</v>
    <v>38.216500000000003</v>
    <v>38.222999999999999</v>
    <v>38.911000000000001</v>
    <v>38.808999999999997</v>
    <v>39.573500000000003</v>
    <v>39.758499999999998</v>
    <v>40.472499999999997</v>
    <v>40.395000000000003</v>
    <v>40.767000000000003</v>
    <v>40.894500000000001</v>
    <v>40.782499999999999</v>
    <v>40.491999999999997</v>
    <v>40.625</v>
    <v>40.76</v>
    <v>40.61</v>
    <v>40.484000000000002</v>
    <v>40.39</v>
    <v>40.496499999999997</v>
    <v>40.228499999999997</v>
    <v>40.143999999999998</v>
    <v>39.622500000000002</v>
    <v>40.400500000000001</v>
    <v>40.388500000000001</v>
    <v>40.651000000000003</v>
    <v>41.2605</v>
    <v>41.359000000000002</v>
    <v>41.3005</v>
    <v>41.493000000000002</v>
    <v>41.476500000000001</v>
    <v>41.546999999999997</v>
    <v>41.372999999999998</v>
    <v>41.451000000000001</v>
    <v>41.218499999999999</v>
    <v>41.408499999999997</v>
    <v>42.221499999999999</v>
    <v>42.476500000000001</v>
    <v>42.922499999999999</v>
    <v>42.848999999999997</v>
    <v>42.2515</v>
    <v>41.191499999999998</v>
    <v>41.009500000000003</v>
    <v>40.762</v>
    <v>40.912999999999997</v>
    <v>41.006500000000003</v>
    <v>41.081000000000003</v>
    <v>41.461500000000001</v>
    <v>41.494</v>
    <v>41.503</v>
    <v>41.7425</v>
    <v>41.948</v>
    <v>42.0015</v>
    <v>41.866</v>
    <v>42.108499999999999</v>
    <v>42.327500000000001</v>
    <v>42.463500000000003</v>
    <v>42.567999999999998</v>
    <v>42.55</v>
    <v>42.390500000000003</v>
    <v>42.483499999999999</v>
    <v>42.246499999999997</v>
    <v>42.837499999999999</v>
    <v>42.4925</v>
    <v>42.454000000000001</v>
    <v>42.363500000000002</v>
    <v>42.557499999999997</v>
    <v>42.682000000000002</v>
    <v>42.892000000000003</v>
    <v>43.070300000000003</v>
    <v>43.228999999999999</v>
    <v>43.295499999999997</v>
    <v>43.419499999999999</v>
    <v>43.5</v>
    <v>43.618499999999997</v>
    <v>43.395499999999998</v>
    <v>42.506999999999998</v>
    <v>42.49</v>
    <v>41.982500000000002</v>
    <v>41.756999999999998</v>
    <v>41.9255</v>
    <v>42.031500000000001</v>
    <v>42.493499999999997</v>
    <v>42.473999999999997</v>
    <v>42.39</v>
    <v>42.837499999999999</v>
    <v>42.628500000000003</v>
    <v>42.445500000000003</v>
    <v>42.254800000000003</v>
    <v>42.104999999999997</v>
    <v>42.085000000000001</v>
    <v>41.994</v>
    <v>42.073</v>
    <v>42.009</v>
    <v>42.756500000000003</v>
    <v>42.6995</v>
    <v>42.825499999999998</v>
    <v>43.003999999999998</v>
    <v>42.947499999999998</v>
    <v>43.9465</v>
    <v>44.442</v>
    <v>44.457000000000001</v>
    <v>44.572000000000003</v>
    <v>46.225999999999999</v>
    <v>46.640999999999998</v>
    <v>46.854500000000002</v>
    <v>47.422499999999999</v>
    <v>47.735999999999997</v>
    <v>47.514000000000003</v>
    <v>47.9345</v>
    <v>47.835500000000003</v>
    <v>47.741999999999997</v>
    <v>47.794499999999999</v>
    <v>47.756999999999998</v>
    <v>47.960999999999999</v>
    <v>48.230499999999999</v>
    <v>47.108499999999999</v>
    <v>47.524999999999999</v>
    <v>47.732500000000002</v>
    <v>48.203499999999998</v>
    <v>48.527500000000003</v>
    <v>48.880499999999998</v>
    <v>49.593000000000004</v>
    <v>49.663499999999999</v>
    <v>49.808500000000002</v>
    <v>49.354500000000002</v>
    <v>49.414499999999997</v>
    <v>49.805999999999997</v>
    <v>50.194000000000003</v>
    <v>49.834000000000003</v>
    <v>50.079500000000003</v>
    <v>50.213999999999999</v>
    <v>48.506</v>
    <v>48.090499999999999</v>
    <v>48.524999999999999</v>
    <v>48.396500000000003</v>
    <v>48.009</v>
    <v>47.930999999999997</v>
    <v>48.761000000000003</v>
    <v>48.4495</v>
    <v>48.929499999999997</v>
    <v>48.831000000000003</v>
    <v>49.304499999999997</v>
    <v>48.604500000000002</v>
    <v>47.404499999999999</v>
    <v>48.0505</v>
    <v>46.890999999999998</v>
    <v>46.484000000000002</v>
    <v>45.972999999999999</v>
    <v>46.613</v>
    <v>46.384500000000003</v>
    <v>47.040500000000002</v>
    <v>47.55</v>
    <v>47.676499999999997</v>
    <v>48.383000000000003</v>
    <v>48.442500000000003</v>
    <v>48.845500000000001</v>
    <v>48.798000000000002</v>
    <v>49.347499999999997</v>
    <v>49.638500000000001</v>
    <v>49.609499999999997</v>
    <v>49.692</v>
    <v>49.915500000000002</v>
    <v>48.451500000000003</v>
    <v>48.265500000000003</v>
    <v>47.625500000000002</v>
    <v>47.916499999999999</v>
    <v>47.274999999999999</v>
    <v>47.328000000000003</v>
    <v>47.381999999999998</v>
    <v>47.015000000000001</v>
    <v>47.289499999999997</v>
    <v>47.287500000000001</v>
    <v>47.209499999999998</v>
    <v>47.003999999999998</v>
    <v>46.179499999999997</v>
    <v>46.5045</v>
    <v>46.9465</v>
    <v>46.904000000000003</v>
    <v>47.213500000000003</v>
    <v>46.383000000000003</v>
    <v>46.308999999999997</v>
    <v>46.043500000000002</v>
    <v>47.02</v>
    <v>47.128999999999998</v>
    <v>46.844499999999996</v>
    <v>46.524999999999999</v>
    <v>46.406500000000001</v>
    <v>46.787500000000001</v>
    <v>47.1815</v>
    <v>47.762</v>
    <v>47.599499999999999</v>
    <v>47.073999999999998</v>
    <v>47.100999999999999</v>
    <v>47.494500000000002</v>
    <v>47.070500000000003</v>
    <v>47.164499999999997</v>
    <v>47.332500000000003</v>
    <v>47.521999999999998</v>
    <v>47.006500000000003</v>
    <v>46.764499999999998</v>
    <v>46.487499999999997</v>
    <v>46.843000000000004</v>
    <v>47.377000000000002</v>
    <v>47.377499999999998</v>
    <v>47.162999999999997</v>
    <v>46.713999999999999</v>
    <v>46.871499999999997</v>
    <v>47.994999999999997</v>
    <v>48.240499999999997</v>
    <v>48.686</v>
    <v>48.3735</v>
    <v>48.603999999999999</v>
    <v>48.338999999999999</v>
    <v>49.259500000000003</v>
    <v>49.682000000000002</v>
    <v>49.615499999999997</v>
    <v>49.39</v>
    <v>50.282499999999999</v>
    <v>50.282499999999999</v>
    <v>50.393500000000003</v>
    <v>50.467500000000001</v>
    <v>50.55</v>
    <v>50.637</v>
    <v>50.091999999999999</v>
    <v>50.253500000000003</v>
    <v>49.277000000000001</v>
    <v>49.424500000000002</v>
    <v>49.573</v>
    <v>49.570999999999998</v>
    <v>51.683500000000002</v>
    <v>51.656500000000001</v>
    <v>51.652000000000001</v>
    <v>52.129800000000003</v>
    <v>52.148499999999999</v>
    <v>52.499499999999998</v>
    <v>52.134</v>
    <v>52.619500000000002</v>
    <v>52.914499999999997</v>
    <v>52.386000000000003</v>
    <v>52.207500000000003</v>
    <v>52.06</v>
    <v>52.082000000000001</v>
    <v>51.820500000000003</v>
    <v>52.423499999999997</v>
    <v>51.794499999999999</v>
    <v>51.732999999999997</v>
    <v>52.515000000000001</v>
    <v>52.595999999999997</v>
    <v>52.826000000000001</v>
    <v>53.600499999999997</v>
    <v>53.164499999999997</v>
    <v>51.869</v>
    <v>51.808500000000002</v>
    <v>51.253500000000003</v>
    <v>50.593499999999999</v>
    <v>50.98</v>
    <v>51.636000000000003</v>
    <v>52.228499999999997</v>
    <v>52.469000000000001</v>
    <v>52.598500000000001</v>
    <v>52.438499999999998</v>
    <v>52.569499999999998</v>
    <v>52.8735</v>
    <v>53.6</v>
    <v>54.2545</v>
    <v>53.988999999999997</v>
    <v>53.677999999999997</v>
    <v>53.542499999999997</v>
    <v>53.442999999999998</v>
    <v>53.292499999999997</v>
    <v>53.01</v>
    <v>52.797499999999999</v>
    <v>52.67</v>
    <v>53.660499999999999</v>
    <v>54.576000000000001</v>
    <v>54.787999999999997</v>
    <v>55.514499999999998</v>
    <v>55.710500000000003</v>
    <v>55.639499999999998</v>
    <v>55.506999999999998</v>
    <v>55.602499999999999</v>
    <v>56.532499999999999</v>
    <v>56.534999999999997</v>
    <v>56.954999999999998</v>
    <v>56.798499999999997</v>
    <v>57.174999999999997</v>
    <v>58.207999999999998</v>
    <v>58.808500000000002</v>
    <v>58.564500000000002</v>
    <v>59.106999999999999</v>
    <v>59.378</v>
    <v>59.323999999999998</v>
    <v>58.868499999999997</v>
    <v>59.110999999999997</v>
    <v>59.079500000000003</v>
    <v>55.96</v>
    <v>53.119500000000002</v>
    <v>54.221499999999999</v>
    <v>52.770499999999998</v>
    <v>50.3855</v>
    <v>52.313499999999998</v>
    <v>52.728000000000002</v>
    <v>52.707000000000001</v>
    <v>53.634999999999998</v>
    <v>54.567999999999998</v>
    <v>54.774999999999999</v>
    <v>55.179499999999997</v>
    <v>55.6875</v>
    <v>55.494999999999997</v>
    <v>56.404499999999999</v>
    <v>57.185000000000002</v>
    <v>55.875500000000002</v>
    <v>55.195999999999998</v>
    <v>53.570500000000003</v>
    <v>54.207000000000001</v>
    <v>54.738</v>
    <v>55.045000000000002</v>
    <v>55.752000000000002</v>
    <v>56.469000000000001</v>
    <v>58.042000000000002</v>
    <v>58.296500000000002</v>
    <v>56.9955</v>
    <v>57.444499999999998</v>
    <v>57.530500000000004</v>
    <v>56.720999999999997</v>
    <v>55.003500000000003</v>
    <v>54.79</v>
    <v>54.7</v>
    <v>52.657499999999999</v>
    <v>51.327500000000001</v>
    <v>52.704500000000003</v>
    <v>50.347000000000001</v>
    <v>50.259</v>
    <v>51.856999999999999</v>
    <v>50.631500000000003</v>
    <v>50.933999999999997</v>
    <v>51.485500000000002</v>
    <v>51.631999999999998</v>
    <v>50.497500000000002</v>
    <v>51.0045</v>
    <v>51.825000000000003</v>
    <v>51.253</v>
    <v>51.8645</v>
    <v>51.802</v>
    <v>52.305</v>
    <v>53.968000000000004</v>
    <v>53.769500000000001</v>
    <v>54.472499999999997</v>
    <v>53.866</v>
    <v>53.6905</v>
    <v>51.131999999999998</v>
    <v>51.149500000000003</v>
    <v>52.165500000000002</v>
    <v>51.572499999999998</v>
    <v>50.929000000000002</v>
    <v>52.037500000000001</v>
    <v>51.302500000000002</v>
    <v>51.314999999999998</v>
    <v>52.55</v>
    <v>52.972999999999999</v>
    <v>52.929499999999997</v>
    <v>54.447499999999998</v>
    <v>55.273499999999999</v>
    <v>55.168999999999997</v>
    <v>55.33</v>
    <v>54.243499999999997</v>
    <v>54.204500000000003</v>
    <v>54.063000000000002</v>
    <v>53.481999999999999</v>
    <v>54.200499999999998</v>
    <v>53.765500000000003</v>
    <v>54.298000000000002</v>
    <v>54.272500000000001</v>
    <v>54.204000000000001</v>
    <v>53.403500000000001</v>
    <v>53.8735</v>
    <v>55</v>
    <v>56.75</v>
    <v>57.652000000000001</v>
    <v>57.551000000000002</v>
    <v>57.347499999999997</v>
    <v>56.720999999999997</v>
    <v>56.6355</v>
    <v>57.045000000000002</v>
    <v>57.409500000000001</v>
    <v>57.211500000000001</v>
    <v>58.005499999999998</v>
    <v>57.963500000000003</v>
    <v>59.179000000000002</v>
    <v>58.9345</v>
    <v>59.203499999999998</v>
    <v>58.472000000000001</v>
    <v>58.464500000000001</v>
    <v>56.963999999999999</v>
    <v>56.631</v>
    <v>55.847000000000001</v>
    <v>56.338999999999999</v>
    <v>56.459499999999998</v>
    <v>57.105499999999999</v>
    <v>55.814</v>
    <v>57.064500000000002</v>
    <v>57.753999999999998</v>
    <v>58.363999999999997</v>
    <v>58.356999999999999</v>
    <v>58.573</v>
    <v>60.063000000000002</v>
    <v>60.220999999999997</v>
    <v>59.825499999999998</v>
    <v>60.654000000000003</v>
    <v>60.645499999999998</v>
    <v>59.954999999999998</v>
    <v>59.893999999999998</v>
    <v>60.55</v>
    <v>62.907499999999999</v>
    <v>63.796999999999997</v>
    <v>64.275000000000006</v>
    <v>62.644500000000001</v>
    <v>61.502000000000002</v>
    <v>61.360999999999997</v>
    <v>61.649500000000003</v>
    <v>62.0565</v>
    <v>61.908000000000001</v>
    <v>61.883499999999998</v>
    <v>62.792000000000002</v>
    <v>63.066499999999998</v>
    <v>63.222999999999999</v>
    <v>62.625500000000002</v>
    <v>62.432000000000002</v>
    <v>62.906999999999996</v>
    <v>61.610999999999997</v>
    <v>61.203000000000003</v>
    <v>60.792499999999997</v>
    <v>61.097499999999997</v>
    <v>60.8705</v>
    <v>61.087499999999999</v>
    <v>61.058</v>
    <v>61.837499999999999</v>
    <v>62.813499999999998</v>
    <v>62.292999999999999</v>
    <v>63.232500000000002</v>
    <v>62.722000000000001</v>
    <v>61.59</v>
    <v>60.5655</v>
    <v>59.954999999999998</v>
    <v>59.1995</v>
    <v>58.8795</v>
    <v>58.753</v>
    <v>59.499499999999998</v>
    <v>58.58</v>
    <v>59.106999999999999</v>
    <v>58.899000000000001</v>
    <v>57.991500000000002</v>
    <v>58.355499999999999</v>
    <v>58.713500000000003</v>
    <v>59.578499999999998</v>
    <v>58.606000000000002</v>
    <v>58.978000000000002</v>
    <v>59.694499999999998</v>
    <v>59.703000000000003</v>
    <v>60.368000000000002</v>
    <v>60.353999999999999</v>
    <v>60.426499999999997</v>
    <v>60.381999999999998</v>
    <v>60.576500000000003</v>
    <v>58.853499999999997</v>
    <v>58.391500000000001</v>
    <v>57.795999999999999</v>
    <v>57.258499999999998</v>
    <v>54.607999999999997</v>
    <v>54.536999999999999</v>
    <v>56.027000000000001</v>
    <v>55.122</v>
    <v>56.654000000000003</v>
    <v>56.3795</v>
    <v>54.895499999999998</v>
    <v>55.259</v>
    <v>55.5685</v>
    <v>55.7455</v>
    <v>52.856000000000002</v>
    <v>55.179499999999997</v>
    <v>54.1875</v>
    <v>51.736499999999999</v>
    <v>52.475499999999997</v>
    <v>54.529000000000003</v>
    <v>54.298999999999999</v>
    <v>53.5745</v>
    <v>52.786499999999997</v>
    <v>53.478499999999997</v>
    <v>55.411999999999999</v>
    <v>54.731499999999997</v>
    <v>53.850999999999999</v>
    <v>52.468000000000004</v>
    <v>52.398499999999999</v>
    <v>52.728999999999999</v>
    <v>53.552500000000002</v>
    <v>53.413499999999999</v>
    <v>51.371000000000002</v>
    <v>51.522500000000001</v>
    <v>52.171500000000002</v>
    <v>51.505000000000003</v>
    <v>52.796999999999997</v>
    <v>52.613999999999997</v>
    <v>54.589500000000001</v>
    <v>54.728999999999999</v>
    <v>55.482500000000002</v>
    <v>55.817999999999998</v>
    <v>53.1235</v>
    <v>53.904000000000003</v>
    <v>52.329000000000001</v>
    <v>52.658999999999999</v>
    <v>53.082500000000003</v>
    <v>53.686500000000002</v>
    <v>53.677</v>
    <v>52.585500000000003</v>
    <v>51.282499999999999</v>
    <v>52.170499999999997</v>
    <v>51.773000000000003</v>
    <v>51.179000000000002</v>
    <v>49.5625</v>
    <v>49.233499999999999</v>
    <v>52.392499999999998</v>
    <v>52.645000000000003</v>
    <v>52.334000000000003</v>
    <v>52.247999999999998</v>
    <v>52.734000000000002</v>
    <v>51.273499999999999</v>
    <v>53.903500000000001</v>
    <v>53.795999999999999</v>
    <v>54.268500000000003</v>
    <v>54.082500000000003</v>
    <v>53.941499999999998</v>
    <v>53.223500000000001</v>
    <v>52.575499999999998</v>
    <v>54.325499999999998</v>
    <v>54.475499999999997</v>
    <v>54.956000000000003</v>
    <v>55.365000000000002</v>
    <v>53.9315</v>
    <v>54.220500000000001</v>
    <v>54.2</v>
    <v>55.075499999999998</v>
    <v>53.993000000000002</v>
    <v>53.503</v>
    <v>54.899500000000003</v>
    <v>56.294499999999999</v>
    <v>55.930999999999997</v>
    <v>57.070999999999998</v>
    <v>57.593499999999999</v>
    <v>56.144500000000001</v>
    <v>55.295499999999997</v>
    <v>55.119</v>
    <v>55.106000000000002</v>
    <v>56.378999999999998</v>
    <v>56.4315</v>
    <v>56.46</v>
    <v>55.981499999999997</v>
    <v>56.325499999999998</v>
    <v>56.029499999999999</v>
    <v>55.210500000000003</v>
    <v>55.828000000000003</v>
    <v>55.866500000000002</v>
    <v>56.100499999999997</v>
    <v>56.144500000000001</v>
    <v>56.327500000000001</v>
    <v>57.426000000000002</v>
    <v>57.670999999999999</v>
    <v>58.459499999999998</v>
    <v>58.247</v>
    <v>57.542499999999997</v>
    <v>57.4985</v>
    <v>58.963000000000001</v>
    <v>59.862499999999997</v>
    <v>59.953000000000003</v>
    <v>59.6265</v>
    <v>59.515000000000001</v>
    <v>59.427500000000002</v>
    <v>60.122999999999998</v>
    <v>61.3215</v>
    <v>61.8065</v>
    <v>60.3825</v>
    <v>59.869</v>
    <v>59.491999999999997</v>
    <v>58.900500000000001</v>
    <v>58.613500000000002</v>
    <v>58.844499999999996</v>
    <v>59.948999999999998</v>
    <v>60.277000000000001</v>
    <v>60.540500000000002</v>
    <v>60.972499999999997</v>
    <v>60.572499999999998</v>
    <v>60.414000000000001</v>
    <v>60.134500000000003</v>
    <v>60.322499999999998</v>
    <v>60.479500000000002</v>
    <v>61.136499999999998</v>
    <v>61.326500000000003</v>
    <v>61.595500000000001</v>
    <v>62.006999999999998</v>
    <v>62.073500000000003</v>
    <v>62.688000000000002</v>
    <v>63.529499999999999</v>
    <v>63.002499999999998</v>
    <v>63.366999999999997</v>
    <v>63.871000000000002</v>
    <v>64.81</v>
    <v>59.948</v>
    <v>58.665999999999997</v>
    <v>58.325499999999998</v>
    <v>59.477499999999999</v>
    <v>59.673000000000002</v>
    <v>58.942999999999998</v>
    <v>58.539000000000001</v>
    <v>58.398499999999999</v>
    <v>58.381999999999998</v>
    <v>56.829500000000003</v>
    <v>56.243000000000002</v>
    <v>58.54</v>
    <v>59.225000000000001</v>
    <v>58.439</v>
    <v>57.232999999999997</v>
    <v>57.722000000000001</v>
    <v>57.792499999999997</v>
    <v>57.267000000000003</v>
    <v>56.930500000000002</v>
    <v>56.978000000000002</v>
    <v>55.997</v>
    <v>56.070500000000003</v>
    <v>55.325000000000003</v>
    <v>51.936999999999998</v>
    <v>52.724499999999999</v>
    <v>52.231999999999999</v>
    <v>52.387999999999998</v>
    <v>53.418500000000002</v>
    <v>54.137999999999998</v>
    <v>54.052</v>
    <v>53.954999999999998</v>
    <v>54.5505</v>
    <v>54.314999999999998</v>
    <v>54.694499999999998</v>
    <v>55.262</v>
    <v>55.225499999999997</v>
    <v>55.66</v>
    <v>56.268500000000003</v>
    <v>55.835000000000001</v>
    <v>54.378999999999998</v>
    <v>54.015999999999998</v>
    <v>53.831499999999998</v>
    <v>54.14</v>
    <v>55</v>
    <v>55.63</v>
    <v>56.149500000000003</v>
    <v>56.633299999999998</v>
    <v>55.839500000000001</v>
    <v>56.214500000000001</v>
    <v>57.045499999999997</v>
    <v>57.204000000000001</v>
    <v>57.267000000000003</v>
    <v>57.525500000000001</v>
    <v>57.673000000000002</v>
    <v>57.337000000000003</v>
    <v>57.362000000000002</v>
    <v>56.577500000000001</v>
    <v>56.960500000000003</v>
    <v>57.402500000000003</v>
    <v>56.986499999999999</v>
    <v>56.796999999999997</v>
    <v>62.261000000000003</v>
    <v>62.091999999999999</v>
    <v>61.4</v>
    <v>60.91</v>
    <v>60.588999999999999</v>
    <v>59.816000000000003</v>
    <v>57.737499999999997</v>
    <v>58.554000000000002</v>
    <v>58.795499999999997</v>
    <v>60.3095</v>
    <v>59.445</v>
    <v>58.725000000000001</v>
    <v>59.836500000000001</v>
    <v>58.212499999999999</v>
    <v>58.466000000000001</v>
    <v>58.960500000000003</v>
    <v>60.021999999999998</v>
    <v>59.176499999999997</v>
    <v>59.579000000000001</v>
    <v>59.576000000000001</v>
    <v>57.679000000000002</v>
    <v>58.558999999999997</v>
    <v>58.540999999999997</v>
    <v>58.6875</v>
    <v>59.712000000000003</v>
    <v>59.526499999999999</v>
    <v>58.477499999999999</v>
    <v>59.113500000000002</v>
    <v>60.609499999999997</v>
    <v>60.316000000000003</v>
    <v>60.263500000000001</v>
    <v>60.284999999999997</v>
    <v>61</v>
    <v>61.7485</v>
    <v>62.0015</v>
    <v>61.581499999999998</v>
    <v>61.494</v>
    <v>61.6325</v>
    <v>61.9375</v>
    <v>61.491999999999997</v>
    <v>61.734499999999997</v>
    <v>60.916499999999999</v>
    <v>62.296999999999997</v>
    <v>62.1145</v>
    <v>61.297499999999999</v>
    <v>61.057000000000002</v>
    <v>60.3</v>
    <v>58.896000000000001</v>
    <v>59.471499999999999</v>
    <v>60.548000000000002</v>
    <v>60.412500000000001</v>
    <v>59.506500000000003</v>
    <v>60.12</v>
    <v>60.473500000000001</v>
    <v>60.785499999999999</v>
    <v>60.888500000000001</v>
    <v>62.112000000000002</v>
    <v>62.15</v>
    <v>62.64</v>
    <v>62.220500000000001</v>
    <v>62.213999999999999</v>
    <v>62.06</v>
    <v>62.881500000000003</v>
    <v>62.955500000000001</v>
    <v>63.215000000000003</v>
    <v>64.448999999999998</v>
    <v>63.033000000000001</v>
    <v>63.034999999999997</v>
    <v>62.94</v>
    <v>63.612499999999997</v>
    <v>64.480500000000006</v>
    <v>64.572000000000003</v>
    <v>64.5505</v>
    <v>65.346999999999994</v>
    <v>65.45</v>
    <v>64.914000000000001</v>
    <v>64.860500000000002</v>
    <v>64.808999999999997</v>
    <v>65.457499999999996</v>
    <v>66.677000000000007</v>
    <v>65.992000000000004</v>
    <v>65.629499999999993</v>
    <v>65.093000000000004</v>
    <v>65.007000000000005</v>
    <v>64.683499999999995</v>
    <v>65.281999999999996</v>
    <v>65.650000000000006</v>
    <v>65.606499999999997</v>
    <v>65.204499999999996</v>
    <v>64.442999999999998</v>
    <v>64.736999999999995</v>
    <v>65.947000000000003</v>
    <v>66.347999999999999</v>
    <v>66.969499999999996</v>
    <v>67.149500000000003</v>
    <v>67.144499999999994</v>
    <v>67.212500000000006</v>
    <v>67.424499999999995</v>
    <v>67.343500000000006</v>
    <v>68.034999999999997</v>
    <v>67.744500000000002</v>
    <v>67.595500000000001</v>
    <v>67.822000000000003</v>
    <v>67.561000000000007</v>
    <v>67.531499999999994</v>
    <v>67.221500000000006</v>
    <v>68.123500000000007</v>
    <v>67.731999999999999</v>
    <v>66.985500000000002</v>
    <v>66.969499999999996</v>
    <v>68.433999999999997</v>
    <v>68.075999999999993</v>
    <v>69.890500000000003</v>
    <v>69.755499999999998</v>
    <v>70.251999999999995</v>
    <v>70.989500000000007</v>
    <v>71.447999999999993</v>
    <v>72.001499999999993</v>
    <v>71.529499999999999</v>
    <v>71.959999999999994</v>
    <v>72.507999999999996</v>
    <v>73.975999999999999</v>
    <v>74.112499999999997</v>
    <v>74.208500000000001</v>
    <v>74.234499999999997</v>
    <v>73.308499999999995</v>
    <v>71.586500000000001</v>
    <v>72.525000000000006</v>
    <v>72.834999999999994</v>
    <v>72.712500000000006</v>
    <v>71.638999999999996</v>
    <v>74.13</v>
    <v>72.270499999999998</v>
    <v>72.302499999999995</v>
    <v>73.798500000000004</v>
    <v>73.955500000000001</v>
    <v>75.433000000000007</v>
    <v>75.503</v>
    <v>75.9315</v>
    <v>75.669499999999999</v>
    <v>75.936499999999995</v>
    <v>75.971999999999994</v>
    <v>76.243499999999997</v>
    <v>75.849500000000006</v>
    <v>74.173000000000002</v>
    <v>70.992999999999995</v>
    <v>69.316000000000003</v>
    <v>69.523499999999999</v>
    <v>65.747500000000002</v>
    <v>66.962500000000006</v>
    <v>69.316000000000003</v>
    <v>66.885999999999996</v>
    <v>69.08</v>
    <v>65.738</v>
    <v>64.787000000000006</v>
    <v>60.789499999999997</v>
    <v>63.758499999999998</v>
    <v>60.545000000000002</v>
    <v>55.577500000000001</v>
    <v>60.713500000000003</v>
    <v>53.65</v>
    <v>55.902999999999999</v>
    <v>54.5595</v>
    <v>55.583500000000001</v>
    <v>53.410499999999999</v>
    <v>52.706499999999998</v>
    <v>56.500500000000002</v>
    <v>55.081000000000003</v>
    <v>58.146000000000001</v>
    <v>55.512999999999998</v>
    <v>57.3155</v>
    <v>58.097499999999997</v>
    <v>55.104999999999997</v>
    <v>55.851500000000001</v>
    <v>54.634999999999998</v>
    <v>59.159500000000001</v>
    <v>59.128</v>
    <v>60.35</v>
    <v>60.328499999999998</v>
    <v>60.520499999999998</v>
    <v>63.261499999999998</v>
    <v>62.865000000000002</v>
    <v>62.871499999999997</v>
    <v>63.95</v>
    <v>63.057499999999997</v>
    <v>60.607999999999997</v>
    <v>62.920499999999997</v>
    <v>63.558500000000002</v>
    <v>63.83</v>
    <v>63.542999999999999</v>
    <v>61.6295</v>
    <v>67.108999999999995</v>
    <v>67.334999999999994</v>
    <v>65.866</v>
    <v>66.144999999999996</v>
    <v>67.450999999999993</v>
    <v>67.271500000000003</v>
    <v>68.463999999999999</v>
    <v>69.216999999999999</v>
    <v>70.179500000000004</v>
    <v>68.759</v>
    <v>67.416499999999999</v>
    <v>67.843000000000004</v>
    <v>68.653000000000006</v>
    <v>69.259</v>
    <v>68.72</v>
    <v>70.457999999999998</v>
    <v>70.337500000000006</v>
    <v>70.662000000000006</v>
    <v>71.0685</v>
    <v>71.013999999999996</v>
    <v>70.912000000000006</v>
    <v>71.676000000000002</v>
    <v>71.743499999999997</v>
    <v>72.115499999999997</v>
    <v>71.962500000000006</v>
    <v>70.715000000000003</v>
    <v>72.001000000000005</v>
    <v>72.402000000000001</v>
    <v>72.603999999999999</v>
    <v>73.234999999999999</v>
    <v>70.094999999999999</v>
    <v>70.646000000000001</v>
    <v>71.037000000000006</v>
    <v>72.323499999999996</v>
    <v>72.626999999999995</v>
    <v>71.706000000000003</v>
    <v>71.231999999999999</v>
    <v>72.533000000000001</v>
    <v>73.198999999999998</v>
    <v>71.635000000000005</v>
    <v>72.055000000000007</v>
    <v>68.126999999999995</v>
    <v>69.858500000000006</v>
    <v>70.902500000000003</v>
    <v>72.099999999999994</v>
    <v>73.496499999999997</v>
    <v>74.982500000000002</v>
    <v>74.495999999999995</v>
    <v>75.180000000000007</v>
    <v>75.933000000000007</v>
    <v>76.950500000000005</v>
    <v>75.611500000000007</v>
    <v>76.043000000000006</v>
    <v>75.843999999999994</v>
    <v>75.745999999999995</v>
    <v>75.842500000000001</v>
    <v>78.191999999999993</v>
    <v>77.796000000000006</v>
    <v>78.242500000000007</v>
    <v>75.837500000000006</v>
    <v>75.410499999999999</v>
    <v>76.471500000000006</v>
    <v>75.182500000000005</v>
    <v>76.1755</v>
    <v>76.918499999999995</v>
    <v>74.397499999999994</v>
    <v>74.138000000000005</v>
    <v>73.665000000000006</v>
    <v>73.954499999999996</v>
    <v>75.247500000000002</v>
    <v>74.918499999999995</v>
    <v>74.840999999999994</v>
    <v>74.027000000000001</v>
    <v>75.361999999999995</v>
    <v>75.832499999999996</v>
    <v>75.231499999999997</v>
    <v>75.811999999999998</v>
    <v>77.789000000000001</v>
    <v>77.230500000000006</v>
    <v>78.8125</v>
    <v>78.778499999999994</v>
    <v>79.257499999999993</v>
    <v>80.292500000000004</v>
    <v>82.206500000000005</v>
    <v>81.426000000000002</v>
    <v>81.971500000000006</v>
    <v>81.476500000000001</v>
    <v>82.754000000000005</v>
    <v>85.869500000000002</v>
    <v>81.475499999999997</v>
    <v>79.060500000000005</v>
    <v>76.180000000000007</v>
    <v>77.361500000000007</v>
    <v>76.302499999999995</v>
    <v>75.787999999999997</v>
    <v>75.441500000000005</v>
    <v>76.756</v>
    <v>75.604500000000002</v>
    <v>74.352000000000004</v>
    <v>72.554500000000004</v>
    <v>71.507000000000005</v>
    <v>72.991</v>
    <v>70.469499999999996</v>
    <v>71.143000000000001</v>
    <v>71.953000000000003</v>
    <v>72.933000000000007</v>
    <v>73.301000000000002</v>
    <v>73.28</v>
    <v>74.394999999999996</v>
    <v>72.78</v>
    <v>74.141499999999994</v>
    <v>72.551000000000002</v>
    <v>72.956999999999994</v>
    <v>74.171499999999995</v>
    <v>75.522499999999994</v>
    <v>78.229500000000002</v>
    <v>78.353499999999997</v>
    <v>78.171999999999997</v>
    <v>77.773499999999999</v>
    <v>78.385000000000005</v>
    <v>76.497500000000002</v>
    <v>77.554000000000002</v>
    <v>79.299499999999995</v>
    <v>80.332999999999998</v>
    <v>81.649000000000001</v>
    <v>79.214500000000001</v>
    <v>79.944000000000003</v>
    <v>75.540000000000006</v>
    <v>77.843999999999994</v>
    <v>80.805499999999995</v>
    <v>81.215999999999994</v>
    <v>82.283000000000001</v>
    <v>87.292500000000004</v>
    <v>88.125</v>
    <v>87.986500000000007</v>
    <v>88.070999999999998</v>
    <v>86.885999999999996</v>
    <v>87.361500000000007</v>
    <v>87.141000000000005</v>
    <v>88.613</v>
    <v>88.701499999999996</v>
    <v>88.082999999999998</v>
    <v>87.031999999999996</v>
    <v>87.9285</v>
    <v>86.819000000000003</v>
    <v>86.378</v>
    <v>88.194999999999993</v>
    <v>88.206500000000005</v>
    <v>89.350999999999999</v>
    <v>87.72</v>
    <v>89.768000000000001</v>
    <v>91.248500000000007</v>
    <v>91.091999999999999</v>
    <v>91.188000000000002</v>
    <v>90.851500000000001</v>
    <v>90.566500000000005</v>
    <v>88.893000000000001</v>
    <v>88.382499999999993</v>
    <v>88.74</v>
    <v>87.613</v>
    <v>88.054000000000002</v>
    <v>87.859499999999997</v>
    <v>87.025499999999994</v>
    <v>86.311000000000007</v>
    <v>86.727999999999994</v>
    <v>86.010999999999996</v>
    <v>86.411500000000004</v>
    <v>86.707999999999998</v>
    <v>88.697999999999993</v>
    <v>87.888000000000005</v>
    <v>86.8125</v>
    <v>87.632000000000005</v>
  </a>
  <a r="1" c="1511">
    <v>47.515000000000001</v>
    <v>46.75</v>
    <v>46.475000000000001</v>
    <v>47.435000000000002</v>
    <v>48.53</v>
    <v>47.994999999999997</v>
    <v>47.93</v>
    <v>47.505000000000003</v>
    <v>46.854999999999997</v>
    <v>46.405000000000001</v>
    <v>46.494999999999997</v>
    <v>46.805</v>
    <v>46.755000000000003</v>
    <v>47.924999999999997</v>
    <v>48.08</v>
    <v>48.174999999999997</v>
    <v>47.25</v>
    <v>46.655000000000001</v>
    <v>47.435000000000002</v>
    <v>46.125</v>
    <v>45.96</v>
    <v>46.674999999999997</v>
    <v>46.27</v>
    <v>46.67</v>
    <v>45.895000000000003</v>
    <v>45.585000000000001</v>
    <v>46.375</v>
    <v>45.655000000000001</v>
    <v>46</v>
    <v>46.02</v>
    <v>45.93</v>
    <v>46.81</v>
    <v>46.85</v>
    <v>47.465000000000003</v>
    <v>47.505000000000003</v>
    <v>47.71</v>
    <v>48.41</v>
    <v>48.494999999999997</v>
    <v>48.56</v>
    <v>49.375</v>
    <v>48.984999999999999</v>
    <v>48.76</v>
    <v>49.23</v>
    <v>48.454999999999998</v>
    <v>48.715000000000003</v>
    <v>48.255000000000003</v>
    <v>47.67</v>
    <v>48.52</v>
    <v>47.905000000000001</v>
    <v>48.22</v>
    <v>48.27</v>
    <v>48.755000000000003</v>
    <v>49.16</v>
    <v>50.99</v>
    <v>50.73</v>
    <v>50.325000000000003</v>
    <v>49.494999999999997</v>
    <v>49.664999999999999</v>
    <v>49.94</v>
    <v>50.445</v>
    <v>50.164999999999999</v>
    <v>49.774999999999999</v>
    <v>49.83</v>
    <v>49.865000000000002</v>
    <v>49.805</v>
    <v>50.42</v>
    <v>50.36</v>
    <v>49.984999999999999</v>
    <v>49.634999999999998</v>
    <v>49.765000000000001</v>
    <v>49.914999999999999</v>
    <v>49.95</v>
    <v>49.274999999999999</v>
    <v>49.994999999999997</v>
    <v>50.145000000000003</v>
    <v>50.075000000000003</v>
    <v>50.555</v>
    <v>50.475000000000001</v>
    <v>50.47</v>
    <v>49.93</v>
    <v>50.085000000000001</v>
    <v>49.42</v>
    <v>50.39</v>
    <v>50.414999999999999</v>
    <v>50.21</v>
    <v>50.11</v>
    <v>50.725000000000001</v>
    <v>51.22</v>
    <v>51.395000000000003</v>
    <v>51.185000000000002</v>
    <v>51.08</v>
    <v>51.72</v>
    <v>52.49</v>
    <v>52.375</v>
    <v>52.32</v>
    <v>52.305</v>
    <v>52.2</v>
    <v>52.215000000000003</v>
    <v>51.71</v>
    <v>51.42</v>
    <v>51.15</v>
    <v>50.835000000000001</v>
    <v>50.88</v>
    <v>51.055</v>
    <v>51.255000000000003</v>
    <v>50.975000000000001</v>
    <v>51.015000000000001</v>
    <v>50.72</v>
    <v>50.674999999999997</v>
    <v>51.67</v>
    <v>51.94</v>
    <v>51.89</v>
    <v>51.674999999999997</v>
    <v>52.28</v>
    <v>52.375</v>
    <v>53</v>
    <v>53.265000000000001</v>
    <v>53.395000000000003</v>
    <v>53.6</v>
    <v>53.11</v>
    <v>52.61</v>
    <v>54.854999999999997</v>
    <v>53.835000000000001</v>
    <v>54.01</v>
    <v>54.715000000000003</v>
    <v>54.935000000000002</v>
    <v>54.92</v>
    <v>55.645000000000003</v>
    <v>54.634999999999998</v>
    <v>54.72</v>
    <v>55.26</v>
    <v>56.204999999999998</v>
    <v>56.17</v>
    <v>55.95</v>
    <v>56.17</v>
    <v>56.4</v>
    <v>56.564999999999998</v>
    <v>56.494999999999997</v>
    <v>57.045000000000002</v>
    <v>57</v>
    <v>56.494999999999997</v>
    <v>55.865000000000002</v>
    <v>56.734999999999999</v>
    <v>57.46</v>
    <v>57.505000000000003</v>
    <v>57.61</v>
    <v>57.414999999999999</v>
    <v>57.884999999999998</v>
    <v>58.375</v>
    <v>57.56</v>
    <v>57.255000000000003</v>
    <v>57.68</v>
    <v>57.23</v>
    <v>56.53</v>
    <v>56.8</v>
    <v>57.18</v>
    <v>57.49</v>
    <v>57.41</v>
    <v>57.48</v>
    <v>56.15</v>
    <v>53.435000000000002</v>
    <v>51.935000000000002</v>
    <v>51.765000000000001</v>
    <v>54.38</v>
    <v>56.31</v>
    <v>56.25</v>
    <v>55.875</v>
    <v>54.314999999999998</v>
    <v>55.35</v>
    <v>55.424999999999997</v>
    <v>54.844999999999999</v>
    <v>55.875</v>
    <v>54.93</v>
    <v>55.19</v>
    <v>55.91</v>
    <v>55.945</v>
    <v>56.92</v>
    <v>57.79</v>
    <v>57.634999999999998</v>
    <v>57.524999999999999</v>
    <v>58.28</v>
    <v>57.984999999999999</v>
    <v>57.715000000000003</v>
    <v>57.395000000000003</v>
    <v>62.5</v>
    <v>61.07</v>
    <v>59.835000000000001</v>
    <v>61.484999999999999</v>
    <v>61.914999999999999</v>
    <v>62.604999999999997</v>
    <v>62.134999999999998</v>
    <v>61.594999999999999</v>
    <v>61.05</v>
    <v>62.454999999999998</v>
    <v>62.47</v>
    <v>63.215000000000003</v>
    <v>62.905000000000001</v>
    <v>62.92</v>
    <v>64.394999999999996</v>
    <v>65.234999999999999</v>
    <v>66.605000000000004</v>
    <v>66.185000000000002</v>
    <v>66.234999999999999</v>
    <v>66.204999999999998</v>
    <v>65.265000000000001</v>
    <v>65.69</v>
    <v>65.41</v>
    <v>65.644999999999996</v>
    <v>65.56</v>
    <v>65.515000000000001</v>
    <v>65.594999999999999</v>
    <v>65.7</v>
    <v>65.180000000000007</v>
    <v>65.930000000000007</v>
    <v>65.89</v>
    <v>65.239999999999995</v>
    <v>65</v>
    <v>63.71</v>
    <v>62.99</v>
    <v>60.93</v>
    <v>61.73</v>
    <v>61.29</v>
    <v>62.89</v>
    <v>62.89</v>
    <v>66.325000000000003</v>
    <v>66.23</v>
    <v>66.254999999999995</v>
    <v>67.064999999999998</v>
    <v>67.165000000000006</v>
    <v>66.14</v>
    <v>66.655000000000001</v>
    <v>66.325000000000003</v>
    <v>64.56</v>
    <v>66.165000000000006</v>
    <v>65.8</v>
    <v>65.849999999999994</v>
    <v>64.42</v>
    <v>64.319999999999993</v>
    <v>63.145000000000003</v>
    <v>63.93</v>
    <v>64.305000000000007</v>
    <v>65.465000000000003</v>
    <v>65.11</v>
    <v>64.260000000000005</v>
    <v>64.900000000000006</v>
    <v>65.924999999999997</v>
    <v>64.355000000000004</v>
    <v>63.18</v>
    <v>63.81</v>
    <v>64.260000000000005</v>
    <v>63.25</v>
    <v>62.5</v>
    <v>61.52</v>
    <v>62.38</v>
    <v>61.49</v>
    <v>59.85</v>
    <v>58.87</v>
    <v>59.55</v>
    <v>59.94</v>
    <v>58.78</v>
    <v>58.51</v>
    <v>57.56</v>
    <v>58.32</v>
    <v>59.04</v>
    <v>60.56</v>
    <v>60.88</v>
    <v>60.7</v>
    <v>61.11</v>
    <v>59.58</v>
    <v>61.2</v>
    <v>62.01</v>
    <v>63.16</v>
    <v>62.55</v>
    <v>62.49</v>
    <v>60.17</v>
    <v>57.17</v>
    <v>55.04</v>
    <v>55.68</v>
    <v>57.41</v>
    <v>56</v>
    <v>56.42</v>
    <v>57.79</v>
    <v>58.17</v>
    <v>58.6</v>
    <v>59.31</v>
    <v>60.17</v>
    <v>60.21</v>
    <v>60.4</v>
    <v>62.38</v>
    <v>62.6</v>
    <v>61.59</v>
    <v>62.92</v>
    <v>62.22</v>
    <v>61.47</v>
    <v>61.26</v>
    <v>59.25</v>
    <v>59.81</v>
    <v>58.33</v>
    <v>58.88</v>
    <v>60.08</v>
    <v>60.81</v>
    <v>61.4</v>
    <v>61.86</v>
    <v>63.18</v>
    <v>62.99</v>
    <v>64.72</v>
    <v>64.900000000000006</v>
    <v>62.44</v>
    <v>61.65</v>
    <v>61.34</v>
    <v>61.49</v>
    <v>62.04</v>
    <v>61.47</v>
    <v>61.59</v>
    <v>59.97</v>
    <v>59.67</v>
    <v>60.31</v>
    <v>60.3</v>
    <v>59.42</v>
    <v>57.92</v>
    <v>58.55</v>
    <v>59.58</v>
    <v>59.49</v>
    <v>59.5</v>
    <v>59.57</v>
    <v>59.56</v>
    <v>59.62</v>
    <v>60.08</v>
    <v>59.43</v>
    <v>59.21</v>
    <v>59.54</v>
    <v>59.27</v>
    <v>58.54</v>
    <v>58.94</v>
    <v>59.59</v>
    <v>59.52</v>
    <v>59.11</v>
    <v>58.19</v>
    <v>58.43</v>
    <v>58.72</v>
    <v>59.2</v>
    <v>57.01</v>
    <v>57.99</v>
    <v>57.31</v>
    <v>57.14</v>
    <v>57.1</v>
    <v>56.12</v>
    <v>57.04</v>
    <v>56.48</v>
    <v>55.99</v>
    <v>56.59</v>
    <v>55.99</v>
    <v>55.84</v>
    <v>56.19</v>
    <v>55.22</v>
    <v>54.93</v>
    <v>54.53</v>
    <v>53.45</v>
    <v>54.3</v>
    <v>53.55</v>
    <v>54.12</v>
    <v>54.94</v>
    <v>55.11</v>
    <v>54.91</v>
    <v>54.12</v>
    <v>54.31</v>
    <v>53.47</v>
    <v>53.71</v>
    <v>54.36</v>
    <v>54.77</v>
    <v>54.57</v>
    <v>54.12</v>
    <v>52.59</v>
    <v>51.89</v>
    <v>53.09</v>
    <v>55.13</v>
    <v>55.2</v>
    <v>55.61</v>
    <v>55.2</v>
    <v>55.8</v>
    <v>55.92</v>
    <v>56.72</v>
    <v>56.83</v>
    <v>58.06</v>
    <v>57.99</v>
    <v>58.49</v>
    <v>57.87</v>
    <v>57.74</v>
    <v>57.76</v>
    <v>57.76</v>
    <v>56.99</v>
    <v>56.73</v>
    <v>57.14</v>
    <v>56.37</v>
    <v>55.79</v>
    <v>55.45</v>
    <v>55.5</v>
    <v>55.41</v>
    <v>54.92</v>
    <v>54.75</v>
    <v>54.79</v>
    <v>55.85</v>
    <v>55.98</v>
    <v>55.77</v>
    <v>55.13</v>
    <v>56.73</v>
    <v>56.45</v>
    <v>56.77</v>
    <v>56.88</v>
    <v>56.86</v>
    <v>57.21</v>
    <v>58.9</v>
    <v>58.66</v>
    <v>59.62</v>
    <v>60.22</v>
    <v>59.24</v>
    <v>59</v>
    <v>58.63</v>
    <v>58</v>
    <v>57.64</v>
    <v>58.54</v>
    <v>58.02</v>
    <v>57.41</v>
    <v>57.72</v>
    <v>56.17</v>
    <v>55.33</v>
    <v>56.01</v>
    <v>55.37</v>
    <v>55.13</v>
    <v>55.47</v>
    <v>55.18</v>
    <v>54.95</v>
    <v>54.87</v>
    <v>55.34</v>
    <v>55.41</v>
    <v>55.15</v>
    <v>54.4</v>
    <v>55.34</v>
    <v>53.25</v>
    <v>52.16</v>
    <v>52.65</v>
    <v>52.67</v>
    <v>52.14</v>
    <v>52.12</v>
    <v>52.03</v>
    <v>51.79</v>
    <v>51.79</v>
    <v>51.82</v>
    <v>52.44</v>
    <v>52.03</v>
    <v>51.62</v>
    <v>51.03</v>
    <v>51.22</v>
    <v>51.8</v>
    <v>51.89</v>
    <v>51.77</v>
    <v>51.87</v>
    <v>51.05</v>
    <v>51.97</v>
    <v>51.89</v>
    <v>52.02</v>
    <v>50.18</v>
    <v>49.62</v>
    <v>49.72</v>
    <v>49.73</v>
    <v>49.96</v>
    <v>50.91</v>
    <v>51.08</v>
    <v>51.12</v>
    <v>50.39</v>
    <v>50.77</v>
    <v>50.21</v>
    <v>50.13</v>
    <v>50.68</v>
    <v>51.59</v>
    <v>51.1</v>
    <v>51.28</v>
    <v>51.71</v>
    <v>51.34</v>
    <v>51.52</v>
    <v>51.01</v>
    <v>50.63</v>
    <v>50.07</v>
    <v>50.65</v>
    <v>50.46</v>
    <v>51.85</v>
    <v>50.57</v>
    <v>52.1</v>
    <v>51.55</v>
    <v>51.72</v>
    <v>51.54</v>
    <v>52.3</v>
    <v>51.79</v>
    <v>51.29</v>
    <v>50.92</v>
    <v>50.85</v>
    <v>51.79</v>
    <v>52.3</v>
    <v>52.14</v>
    <v>51.91</v>
    <v>51.29</v>
    <v>51.02</v>
    <v>51.06</v>
    <v>50.83</v>
    <v>51.98</v>
    <v>53.07</v>
    <v>53.06</v>
    <v>53.91</v>
    <v>53.38</v>
    <v>53.11</v>
    <v>52.69</v>
    <v>52.4</v>
    <v>52.92</v>
    <v>53.65</v>
    <v>53.27</v>
    <v>52.93</v>
    <v>53.2</v>
    <v>53.24</v>
    <v>53.45</v>
    <v>53.86</v>
    <v>53.65</v>
    <v>53.19</v>
    <v>53.08</v>
    <v>52.9</v>
    <v>53.02</v>
    <v>52.8</v>
    <v>52.36</v>
    <v>52.8</v>
    <v>52.81</v>
    <v>53.88</v>
    <v>55.31</v>
    <v>56.22</v>
    <v>56.09</v>
    <v>56.45</v>
    <v>56.64</v>
    <v>56.29</v>
    <v>56.75</v>
    <v>57.36</v>
    <v>58.24</v>
    <v>57.39</v>
    <v>57.86</v>
    <v>57.69</v>
    <v>57.16</v>
    <v>57.95</v>
    <v>57.8</v>
    <v>56.7</v>
    <v>56.77</v>
    <v>56.55</v>
    <v>56.51</v>
    <v>56.36</v>
    <v>56.43</v>
    <v>56.67</v>
    <v>57.28</v>
    <v>57.66</v>
    <v>57.6</v>
    <v>57.8</v>
    <v>58.68</v>
    <v>58.01</v>
    <v>53.92</v>
    <v>55.37</v>
    <v>56.36</v>
    <v>55.93</v>
    <v>56.62</v>
    <v>56.68</v>
    <v>56.04</v>
    <v>55.73</v>
    <v>55.56</v>
    <v>55.04</v>
    <v>54.98</v>
    <v>55.14</v>
    <v>55.11</v>
    <v>54.9</v>
    <v>54.92</v>
    <v>55.57</v>
    <v>55.34</v>
    <v>56.24</v>
    <v>56.11</v>
    <v>55.86</v>
    <v>56.4</v>
    <v>55.85</v>
    <v>55.47</v>
    <v>55.45</v>
    <v>55.16</v>
    <v>55.47</v>
    <v>55.41</v>
    <v>54.99</v>
    <v>55.07</v>
    <v>54.53</v>
    <v>54.47</v>
    <v>53.95</v>
    <v>54.3</v>
    <v>54.89</v>
    <v>54.56</v>
    <v>54.24</v>
    <v>54.2</v>
    <v>53.77</v>
    <v>52.78</v>
    <v>51.8</v>
    <v>51.68</v>
    <v>51.77</v>
    <v>51.57</v>
    <v>52.2</v>
    <v>52.01</v>
    <v>52.35</v>
    <v>52.59</v>
    <v>52.92</v>
    <v>52.99</v>
    <v>52.3</v>
    <v>52.98</v>
    <v>53.01</v>
    <v>52.48</v>
    <v>53.23</v>
    <v>53.2</v>
    <v>53.46</v>
    <v>54.03</v>
    <v>54.31</v>
    <v>54.66</v>
    <v>52.9</v>
    <v>51.1</v>
    <v>52.02</v>
    <v>51.56</v>
    <v>52.59</v>
    <v>52.4</v>
    <v>52.85</v>
    <v>53.28</v>
    <v>52.95</v>
    <v>53.36</v>
    <v>53.17</v>
    <v>59</v>
    <v>58.65</v>
    <v>57.56</v>
    <v>57.16</v>
    <v>57.98</v>
    <v>58.73</v>
    <v>58.18</v>
    <v>58.22</v>
    <v>57.94</v>
    <v>58</v>
    <v>57.79</v>
    <v>57.65</v>
    <v>57.77</v>
    <v>59.1</v>
    <v>59.95</v>
    <v>58.95</v>
    <v>59.39</v>
    <v>58.36</v>
    <v>58.15</v>
    <v>58.67</v>
    <v>59.05</v>
    <v>59.84</v>
    <v>59.79</v>
    <v>60.14</v>
    <v>59.76</v>
    <v>59.79</v>
    <v>59.46</v>
    <v>59.9</v>
    <v>59.07</v>
    <v>58.97</v>
    <v>59.78</v>
    <v>58.56</v>
    <v>58.54</v>
    <v>57.46</v>
    <v>54.95</v>
    <v>53.61</v>
    <v>54.13</v>
    <v>53.61</v>
    <v>53.84</v>
    <v>53.9</v>
    <v>53.73</v>
    <v>52.73</v>
    <v>52.56</v>
    <v>52.81</v>
    <v>53.36</v>
    <v>53.01</v>
    <v>52.76</v>
    <v>52.39</v>
    <v>52.2</v>
    <v>53.03</v>
    <v>53.4</v>
    <v>53.52</v>
    <v>53.73</v>
    <v>53.87</v>
    <v>53.5</v>
    <v>53.33</v>
    <v>53.56</v>
    <v>53.19</v>
    <v>53.24</v>
    <v>53.23</v>
    <v>53.7</v>
    <v>52.67</v>
    <v>52.63</v>
    <v>51.85</v>
    <v>51.87</v>
    <v>51.47</v>
    <v>52.08</v>
    <v>52.18</v>
    <v>52.42</v>
    <v>51.52</v>
    <v>51.53</v>
    <v>51.03</v>
    <v>50.83</v>
    <v>50.98</v>
    <v>51.37</v>
    <v>52</v>
    <v>52.3</v>
    <v>52.69</v>
    <v>53.06</v>
    <v>53.66</v>
    <v>53.42</v>
    <v>54.94</v>
    <v>56.81</v>
    <v>55.96</v>
    <v>55.27</v>
    <v>54.99</v>
    <v>55.07</v>
    <v>55.12</v>
    <v>55.71</v>
    <v>56.04</v>
    <v>55.15</v>
    <v>55.76</v>
    <v>56.13</v>
    <v>56.09</v>
    <v>55.91</v>
    <v>55.98</v>
    <v>56.63</v>
    <v>57.23</v>
    <v>59.19</v>
    <v>59.25</v>
    <v>59.39</v>
    <v>59.07</v>
    <v>59.32</v>
    <v>59.63</v>
    <v>59.58</v>
    <v>60.36</v>
    <v>60.42</v>
    <v>59.88</v>
    <v>60.1</v>
    <v>60.42</v>
    <v>59.72</v>
    <v>60.6</v>
    <v>61.3</v>
    <v>61.91</v>
    <v>62.17</v>
    <v>64.3</v>
    <v>64.53</v>
    <v>64.790000000000006</v>
    <v>64.81</v>
    <v>64.239999999999995</v>
    <v>63.59</v>
    <v>64.77</v>
    <v>63.29</v>
    <v>63.65</v>
    <v>62.95</v>
    <v>62.95</v>
    <v>62.55</v>
    <v>63.49</v>
    <v>63.48</v>
    <v>63.44</v>
    <v>63.98</v>
    <v>64.55</v>
    <v>64.09</v>
    <v>64.22</v>
    <v>64.290000000000006</v>
    <v>64.67</v>
    <v>63.42</v>
    <v>63.81</v>
    <v>64.11</v>
    <v>67.209999999999994</v>
    <v>66.39</v>
    <v>67.14</v>
    <v>68</v>
    <v>67.709999999999994</v>
    <v>68.040000000000006</v>
    <v>67.58</v>
    <v>67.33</v>
    <v>68.22</v>
    <v>67.650000000000006</v>
    <v>67.22</v>
    <v>64.39</v>
    <v>65.22</v>
    <v>65.63</v>
    <v>62.49</v>
    <v>65.489999999999995</v>
    <v>65.98</v>
    <v>65.87</v>
    <v>67.959999999999994</v>
    <v>68.290000000000006</v>
    <v>68.3</v>
    <v>67.489999999999995</v>
    <v>67.05</v>
    <v>67.13</v>
    <v>68.16</v>
    <v>69.650000000000006</v>
    <v>68.03</v>
    <v>67.03</v>
    <v>66.319999999999993</v>
    <v>65.89</v>
    <v>65.05</v>
    <v>65.239999999999995</v>
    <v>64.17</v>
    <v>65.11</v>
    <v>66.3</v>
    <v>66.819999999999993</v>
    <v>66.17</v>
    <v>66.2</v>
    <v>66.39</v>
    <v>65.91</v>
    <v>65.709999999999994</v>
    <v>66.8</v>
    <v>66.349999999999994</v>
    <v>64.42</v>
    <v>64.63</v>
    <v>65.900000000000006</v>
    <v>66.17</v>
    <v>65.44</v>
    <v>66.44</v>
    <v>64.12</v>
    <v>66.7</v>
    <v>68.42</v>
    <v>69.59</v>
    <v>67.55</v>
    <v>67.180000000000007</v>
    <v>67</v>
    <v>66.83</v>
    <v>67.77</v>
    <v>67.25</v>
    <v>67.06</v>
    <v>67.510000000000005</v>
    <v>66.2</v>
    <v>65.73</v>
    <v>66.09</v>
    <v>66.88</v>
    <v>66.97</v>
    <v>66.67</v>
    <v>68.05</v>
    <v>69.56</v>
    <v>68.39</v>
    <v>68.099999999999994</v>
    <v>68.260000000000005</v>
    <v>66.900000000000006</v>
    <v>68.099999999999994</v>
    <v>69.34</v>
    <v>68.459999999999994</v>
    <v>67.95</v>
    <v>67.92</v>
    <v>68.430000000000007</v>
    <v>68.84</v>
    <v>69.5</v>
    <v>71.34</v>
    <v>70.94</v>
    <v>71.319999999999993</v>
    <v>71.38</v>
    <v>71.31</v>
    <v>71.34</v>
    <v>72.180000000000007</v>
    <v>72.25</v>
    <v>70.92</v>
    <v>72.23</v>
    <v>71.8</v>
    <v>72.760000000000005</v>
    <v>73.83</v>
    <v>74.05</v>
    <v>74.75</v>
    <v>74.760000000000005</v>
    <v>74.900000000000006</v>
    <v>74.59</v>
    <v>74.290000000000006</v>
    <v>74.11</v>
    <v>74.7</v>
    <v>75.84</v>
    <v>75.61</v>
    <v>74.260000000000005</v>
    <v>74.72</v>
    <v>73.94</v>
    <v>73.430000000000007</v>
    <v>72.349999999999994</v>
    <v>72.56</v>
    <v>71.349999999999994</v>
    <v>71.7</v>
    <v>79.680000000000007</v>
    <v>78.349999999999994</v>
    <v>76.28</v>
    <v>76.55</v>
    <v>76.48</v>
    <v>77.28</v>
    <v>77.569999999999993</v>
    <v>77.36</v>
    <v>77.37</v>
    <v>77.38</v>
    <v>77.75</v>
    <v>77.47</v>
    <v>76.59</v>
    <v>76.95</v>
    <v>76.959999999999994</v>
    <v>76.59</v>
    <v>75.53</v>
    <v>77.16</v>
    <v>78.150000000000006</v>
    <v>76.89</v>
    <v>75.959999999999994</v>
    <v>76.91</v>
    <v>77.540000000000006</v>
    <v>78.650000000000006</v>
    <v>78.739999999999995</v>
    <v>79.510000000000005</v>
    <v>80.53</v>
    <v>80.5</v>
    <v>81.260000000000005</v>
    <v>80.73</v>
    <v>80.150000000000006</v>
    <v>80.14</v>
    <v>79.569999999999993</v>
    <v>80.05</v>
    <v>79.75</v>
    <v>82.18</v>
    <v>82.95</v>
    <v>82.64</v>
    <v>82.91</v>
    <v>82.45</v>
    <v>82.65</v>
    <v>82.58</v>
    <v>82.79</v>
    <v>81.400000000000006</v>
    <v>82.2</v>
    <v>79.599999999999994</v>
    <v>79.92</v>
    <v>80.400000000000006</v>
    <v>80.3</v>
    <v>82.1</v>
    <v>82.63</v>
    <v>83</v>
    <v>83.47</v>
    <v>83.49</v>
    <v>83.26</v>
    <v>85.26</v>
    <v>84.43</v>
    <v>85.37</v>
    <v>85.55</v>
    <v>84.27</v>
    <v>84.79</v>
    <v>83.7</v>
    <v>84.54</v>
    <v>84.72</v>
    <v>84.46</v>
    <v>82.77</v>
    <v>82.5</v>
    <v>80.180000000000007</v>
    <v>80.12</v>
    <v>80.23</v>
    <v>80.42</v>
    <v>74.94</v>
    <v>74.510000000000005</v>
    <v>75.91</v>
    <v>74.989999999999995</v>
    <v>77.48</v>
    <v>76.48</v>
    <v>75.599999999999994</v>
    <v>74.209999999999994</v>
    <v>74.900000000000006</v>
    <v>73.349999999999994</v>
    <v>72.12</v>
    <v>73.099999999999994</v>
    <v>72.069999999999993</v>
    <v>72.19</v>
    <v>74.510000000000005</v>
    <v>75.040000000000006</v>
    <v>76.790000000000006</v>
    <v>76.58</v>
    <v>77.53</v>
    <v>76.569999999999993</v>
    <v>77.97</v>
    <v>77.78</v>
    <v>76.36</v>
    <v>75.099999999999994</v>
    <v>75.2</v>
    <v>75.2</v>
    <v>74.33</v>
    <v>74.739999999999995</v>
    <v>72.52</v>
    <v>71.12</v>
    <v>72.37</v>
    <v>71.489999999999995</v>
    <v>72.709999999999994</v>
    <v>72.09</v>
    <v>74.66</v>
    <v>74.34</v>
    <v>75.12</v>
    <v>77.94</v>
    <v>75.790000000000006</v>
    <v>75.540000000000006</v>
    <v>73.34</v>
    <v>72.510000000000005</v>
    <v>73.569999999999993</v>
    <v>74.319999999999993</v>
    <v>72.930000000000007</v>
    <v>72.53</v>
    <v>69.900000000000006</v>
    <v>71.150000000000006</v>
    <v>68.97</v>
    <v>67.53</v>
    <v>72.37</v>
    <v>68.099999999999994</v>
    <v>73.010000000000005</v>
    <v>73.67</v>
    <v>73.34</v>
    <v>74.14</v>
    <v>74.06</v>
    <v>72.75</v>
    <v>74.650000000000006</v>
    <v>75.72</v>
    <v>76.73</v>
    <v>76.59</v>
    <v>76.42</v>
    <v>76.040000000000006</v>
    <v>76.09</v>
    <v>77.88</v>
    <v>77.680000000000007</v>
    <v>79.13</v>
    <v>80.45</v>
    <v>80.75</v>
    <v>80.5</v>
    <v>80.44</v>
    <v>80.61</v>
    <v>80.319999999999993</v>
    <v>80.22</v>
    <v>81.28</v>
    <v>81.88</v>
    <v>81.510000000000005</v>
    <v>81.99</v>
    <v>82.86</v>
    <v>82.71</v>
    <v>82.39</v>
    <v>82.36</v>
    <v>83.68</v>
    <v>84.71</v>
    <v>85.4</v>
    <v>84.68</v>
    <v>85.38</v>
    <v>84.57</v>
    <v>84.84</v>
    <v>83.95</v>
    <v>84.76</v>
    <v>85.17</v>
    <v>85.8</v>
    <v>86.17</v>
    <v>85.73</v>
    <v>87.16</v>
    <v>85.64</v>
    <v>85.44</v>
    <v>85.13</v>
    <v>85.26</v>
    <v>84.8</v>
    <v>85.82</v>
    <v>85.43</v>
    <v>85.93</v>
    <v>86.87</v>
    <v>86.8</v>
    <v>87.82</v>
    <v>87.69</v>
    <v>86.69</v>
    <v>88.01</v>
    <v>82.19</v>
    <v>82.33</v>
    <v>83.38</v>
    <v>83.09</v>
    <v>84.04</v>
    <v>84.21</v>
    <v>85.23</v>
    <v>84.37</v>
    <v>84.47</v>
    <v>85.28</v>
    <v>85.4</v>
    <v>84.73</v>
    <v>84.28</v>
    <v>84.88</v>
    <v>85</v>
    <v>86.24</v>
    <v>86.83</v>
    <v>87.8</v>
    <v>88.73</v>
    <v>89.2</v>
    <v>87.36</v>
    <v>87.43</v>
    <v>88.39</v>
    <v>87.56</v>
    <v>88.31</v>
    <v>88.26</v>
    <v>87.83</v>
    <v>85.9</v>
    <v>85.27</v>
    <v>85.7</v>
    <v>83.57</v>
    <v>82.54</v>
    <v>82.77</v>
    <v>82.98</v>
    <v>83.95</v>
    <v>82.53</v>
    <v>83.67</v>
    <v>84.01</v>
    <v>84.28</v>
    <v>84.57</v>
    <v>82.85</v>
    <v>83.64</v>
    <v>83.2</v>
    <v>82.64</v>
    <v>82.16</v>
    <v>81.2</v>
    <v>78.87</v>
    <v>79.260000000000005</v>
    <v>77.14</v>
    <v>77.959999999999994</v>
    <v>81.62</v>
    <v>82.72</v>
    <v>82.45</v>
    <v>83.41</v>
    <v>82.58</v>
    <v>83.26</v>
    <v>82.63</v>
    <v>83.61</v>
    <v>83.44</v>
    <v>82.11</v>
    <v>84.3</v>
    <v>83.55</v>
    <v>85.24</v>
    <v>85.75</v>
    <v>84.5</v>
    <v>82.62</v>
    <v>82.55</v>
    <v>83.66</v>
    <v>83.95</v>
    <v>85.41</v>
    <v>84.96</v>
    <v>86.2</v>
    <v>86.82</v>
    <v>88.48</v>
    <v>88.04</v>
    <v>87.44</v>
    <v>88.29</v>
    <v>89.12</v>
    <v>89.48</v>
    <v>88.6</v>
    <v>87.5</v>
    <v>87.44</v>
    <v>86.55</v>
    <v>85.97</v>
    <v>86.7</v>
    <v>86.7</v>
    <v>87.28</v>
    <v>87.54</v>
    <v>87.62</v>
    <v>87.2</v>
    <v>86.03</v>
    <v>83.12</v>
    <v>81.14</v>
    <v>78.97</v>
    <v>81.3</v>
    <v>81.28</v>
    <v>83</v>
    <v>81.98</v>
    <v>81.650000000000006</v>
    <v>83.32</v>
    <v>81.03</v>
    <v>79.510000000000005</v>
    <v>80.28</v>
    <v>81.13</v>
    <v>80.53</v>
    <v>82.74</v>
    <v>83.31</v>
    <v>80.44</v>
    <v>82.25</v>
    <v>82.03</v>
    <v>83.48</v>
    <v>85.38</v>
    <v>84.5</v>
    <v>84.67</v>
    <v>86.35</v>
    <v>88.42</v>
    <v>88.69</v>
    <v>88.67</v>
    <v>86.83</v>
    <v>86.75</v>
    <v>87.67</v>
    <v>87.32</v>
    <v>87.27</v>
    <v>87.59</v>
    <v>88.08</v>
    <v>87.7</v>
    <v>86.68</v>
    <v>87.69</v>
    <v>87.18</v>
    <v>90.81</v>
    <v>92.17</v>
    <v>92.31</v>
    <v>93.92</v>
    <v>92.28</v>
    <v>91.49</v>
    <v>92.22</v>
    <v>93.07</v>
    <v>93.17</v>
    <v>91.75</v>
    <v>92.52</v>
    <v>93</v>
    <v>93.88</v>
    <v>94.88</v>
    <v>94.79</v>
    <v>94.88</v>
    <v>95.56</v>
    <v>96.1</v>
    <v>96.22</v>
    <v>95.6</v>
    <v>92.32</v>
    <v>91.5</v>
    <v>90.92</v>
    <v>90.85</v>
    <v>89.28</v>
    <v>90.19</v>
    <v>89.55</v>
    <v>89.18</v>
    <v>89.86</v>
    <v>89.88</v>
    <v>89.48</v>
    <v>90.4</v>
    <v>89.81</v>
    <v>90.05</v>
    <v>89.5</v>
    <v>91.29</v>
    <v>91.27</v>
    <v>93.04</v>
    <v>94.18</v>
    <v>93.61</v>
    <v>93.05</v>
    <v>92.16</v>
    <v>93.34</v>
    <v>92.9</v>
    <v>93.33</v>
    <v>94.14</v>
    <v>93.49</v>
    <v>93.56</v>
    <v>92.46</v>
    <v>93.72</v>
    <v>95.79</v>
    <v>97</v>
    <v>96.63</v>
    <v>97.01</v>
    <v>97.18</v>
    <v>97.72</v>
    <v>97.77</v>
    <v>98.81</v>
    <v>99.65</v>
    <v>100.57</v>
    <v>101.15</v>
    <v>99.96</v>
    <v>100.04</v>
    <v>100.14</v>
    <v>100.71</v>
    <v>101.57</v>
    <v>100.8</v>
    <v>101.31</v>
    <v>102.2</v>
    <v>101.92</v>
    <v>101.83</v>
    <v>101.78</v>
    <v>101.55</v>
    <v>101.48</v>
    <v>100.9</v>
    <v>102.16</v>
    <v>102.92</v>
    <v>102.79</v>
    <v>103.37</v>
    <v>104.53</v>
    <v>104.58</v>
    <v>104.49</v>
    <v>103.02</v>
    <v>102.03</v>
    <v>100.24</v>
    <v>100.41</v>
    <v>99.84</v>
    <v>98.19</v>
    <v>96.3</v>
    <v>99.27</v>
    <v>101.38</v>
    <v>100.54</v>
    <v>100.27</v>
    <v>99.44</v>
    <v>100.02</v>
    <v>100.02</v>
    <v>103</v>
    <v>103.37</v>
    <v>103.54</v>
    <v>102</v>
    <v>102.46</v>
    <v>102.53</v>
    <v>100.25</v>
    <v>95.91</v>
    <v>92.9</v>
    <v>92</v>
    <v>88.55</v>
    <v>89.38</v>
    <v>92.68</v>
    <v>90.93</v>
    <v>93.79</v>
    <v>90.58</v>
    <v>88.36</v>
    <v>84.11</v>
    <v>88.3</v>
    <v>84</v>
    <v>74.2</v>
    <v>75.58</v>
    <v>66.790000000000006</v>
    <v>69.84</v>
    <v>68.040000000000006</v>
    <v>70.34</v>
    <v>67.45</v>
    <v>62.8</v>
    <v>72.33</v>
    <v>79.010000000000005</v>
    <v>84.3</v>
    <v>83.23</v>
    <v>85.38</v>
    <v>82.74</v>
    <v>79.23</v>
    <v>80.14</v>
    <v>78.86</v>
    <v>84.63</v>
    <v>84.16</v>
    <v>85.3</v>
    <v>86.79</v>
    <v>84.46</v>
    <v>87.47</v>
    <v>85.04</v>
    <v>86.3</v>
    <v>89.91</v>
    <v>87.9</v>
    <v>85.2</v>
    <v>88.77</v>
    <v>87.35</v>
    <v>88.37</v>
    <v>89.37</v>
    <v>88.8</v>
    <v>88.07</v>
    <v>87.18</v>
    <v>85.54</v>
    <v>85.75</v>
    <v>87.2</v>
    <v>88.44</v>
    <v>88.56</v>
    <v>90.46</v>
    <v>90.93</v>
    <v>88.26</v>
    <v>86.02</v>
    <v>86.55</v>
    <v>86.99</v>
    <v>91.04</v>
    <v>91.51</v>
    <v>92.95</v>
    <v>94.26</v>
    <v>93.75</v>
    <v>96.62</v>
    <v>99.87</v>
    <v>98.46</v>
    <v>98.58</v>
    <v>99.54</v>
    <v>100.74</v>
    <v>104.11</v>
    <v>101.28</v>
    <v>102.71</v>
    <v>104.29</v>
    <v>102.63</v>
    <v>102.12</v>
    <v>95.17</v>
    <v>96.43</v>
    <v>97.84</v>
    <v>99.04</v>
    <v>99.21</v>
    <v>98.45</v>
    <v>95.78</v>
    <v>99.51</v>
    <v>101.92</v>
    <v>100.08</v>
    <v>101.4</v>
    <v>93.67</v>
    <v>95.87</v>
    <v>98.05</v>
    <v>97.4</v>
    <v>98.43</v>
    <v>99.95</v>
    <v>97.07</v>
    <v>98.84</v>
    <v>96.99</v>
    <v>97.99</v>
    <v>96.46</v>
    <v>96.76</v>
    <v>98.54</v>
    <v>97.26</v>
    <v>96.28</v>
    <v>95.65</v>
    <v>98.36</v>
    <v>98.91</v>
    <v>98.3</v>
    <v>98.43</v>
    <v>97.21</v>
    <v>96.27</v>
    <v>96.97</v>
    <v>96.82</v>
    <v>97.61</v>
    <v>98.33</v>
    <v>97.33</v>
    <v>100.94</v>
    <v>100.45</v>
    <v>101.86</v>
    <v>105.41</v>
    <v>105.12</v>
    <v>105.22</v>
    <v>106.52</v>
    <v>106.43</v>
    <v>105.66</v>
    <v>106.97</v>
    <v>108.39</v>
    <v>108.01</v>
    <v>109.75</v>
    <v>111.83</v>
    <v>111.51</v>
    <v>111.53</v>
    <v>110.84</v>
    <v>112.29</v>
    <v>111.89</v>
    <v>114.84</v>
    <v>116.8</v>
    <v>112.85</v>
    <v>112.4</v>
    <v>112.72</v>
    <v>114.9</v>
    <v>114.79</v>
    <v>118</v>
    <v>119.28</v>
    <v>119.27</v>
    <v>118.59</v>
    <v>116.36</v>
    <v>114.66</v>
    <v>113.37</v>
    <v>116.87</v>
    <v>127.11</v>
    <v>124.75</v>
    <v>124.23</v>
    <v>124.32</v>
    <v>126.35</v>
    <v>125.54</v>
    <v>126.64</v>
    <v>126.64</v>
    <v>127.91</v>
    <v>127.65</v>
    <v>130.06</v>
    <v>129.71</v>
    <v>130.97999999999999</v>
    <v>129.46</v>
    <v>129.19999999999999</v>
    <v>127.66</v>
    <v>129</v>
    <v>128</v>
    <v>127.43</v>
    <v>128.49</v>
    <v>129.43</v>
    <v>130.02000000000001</v>
    <v>129.99</v>
    <v>128.37</v>
    <v>127.99</v>
    <v>122.08</v>
    <v>122.86</v>
    <v>120.08</v>
    <v>122.39</v>
    <v>124.59</v>
    <v>127.34</v>
    <v>129.69999999999999</v>
    <v>128.9</v>
    <v>128.94999999999999</v>
    <v>127.71</v>
    <v>127.66</v>
    <v>126.64</v>
    <v>128.28</v>
    <v>130.11000000000001</v>
    <v>132.21</v>
    <v>131.63</v>
    <v>131.91</v>
    <v>132.97999999999999</v>
    <v>134.13</v>
    <v>134.69999999999999</v>
    <v>135.54</v>
    <v>134.25</v>
    <v>134.69999999999999</v>
    <v>135.44</v>
    <v>135.58000000000001</v>
    <v>136.96</v>
    <v>137.19</v>
    <v>138.75</v>
    <v>139.12</v>
    <v>138.79</v>
    <v>137.58000000000001</v>
    <v>137.41</v>
    <v>136.28</v>
    <v>139.38999999999999</v>
    <v>138.34</v>
    <v>140.5</v>
    <v>137.28</v>
    <v>144.02000000000001</v>
    <v>142.44999999999999</v>
    <v>141.76</v>
    <v>141.6</v>
    <v>142.43</v>
    <v>141.57</v>
    <v>141.58000000000001</v>
    <v>141.47</v>
  </a>
  <a r="1" c="1511"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</a>
  <a r="1" c="1511">
    <v>15.426</v>
    <v>15.109500000000001</v>
    <v>14.7645</v>
    <v>14.920999999999999</v>
    <v>15.023</v>
    <v>14.846500000000001</v>
    <v>14.570499999999999</v>
    <v>14.737</v>
    <v>14.663500000000001</v>
    <v>14.3475</v>
    <v>14.537000000000001</v>
    <v>14.472</v>
    <v>14.862500000000001</v>
    <v>15.516</v>
    <v>15.6195</v>
    <v>15.483000000000001</v>
    <v>15.3375</v>
    <v>15.195499999999999</v>
    <v>15.589</v>
    <v>17.726500000000001</v>
    <v>18.223500000000001</v>
    <v>18.177499999999998</v>
    <v>18.237500000000001</v>
    <v>18.694500000000001</v>
    <v>18.713999999999999</v>
    <v>18.527999999999999</v>
    <v>18.649799999999999</v>
    <v>18.757000000000001</v>
    <v>18.858499999999999</v>
    <v>19.0915</v>
    <v>18.7715</v>
    <v>18.668500000000002</v>
    <v>18.9498</v>
    <v>19.183</v>
    <v>19.007000000000001</v>
    <v>18.929500000000001</v>
    <v>19.2685</v>
    <v>19.239999999999998</v>
    <v>19.007999999999999</v>
    <v>19.282800000000002</v>
    <v>19.230499999999999</v>
    <v>19.135999999999999</v>
    <v>19.391500000000001</v>
    <v>19.0045</v>
    <v>18.928000000000001</v>
    <v>18.4755</v>
    <v>18.3185</v>
    <v>18.712</v>
    <v>18.529</v>
    <v>18.6675</v>
    <v>18.596</v>
    <v>18.756799999999998</v>
    <v>18.661999999999999</v>
    <v>18.924499999999998</v>
    <v>18.755500000000001</v>
    <v>18.704499999999999</v>
    <v>18.547999999999998</v>
    <v>18.3675</v>
    <v>18.527999999999999</v>
    <v>18.729500000000002</v>
    <v>18.605</v>
    <v>18.512799999999999</v>
    <v>18.612500000000001</v>
    <v>18.852</v>
    <v>18.720500000000001</v>
    <v>19.059999999999999</v>
    <v>19.177</v>
    <v>19.1325</v>
    <v>19.117999999999999</v>
    <v>19.255500000000001</v>
    <v>19.172499999999999</v>
    <v>19.302</v>
    <v>18.777999999999999</v>
    <v>19.4755</v>
    <v>19.559000000000001</v>
    <v>19.489999999999998</v>
    <v>19.499500000000001</v>
    <v>22.254999999999999</v>
    <v>21.928000000000001</v>
    <v>21.465499999999999</v>
    <v>21.468499999999999</v>
    <v>21.088999999999999</v>
    <v>21.1435</v>
    <v>21.152000000000001</v>
    <v>21.0595</v>
    <v>20.954999999999998</v>
    <v>21.344000000000001</v>
    <v>21.6845</v>
    <v>21.642499999999998</v>
    <v>21.550999999999998</v>
    <v>21.343499999999999</v>
    <v>21.614000000000001</v>
    <v>21.3</v>
    <v>21.262</v>
    <v>21.0855</v>
    <v>21.193000000000001</v>
    <v>21.581499999999998</v>
    <v>21.381499999999999</v>
    <v>21.273499999999999</v>
    <v>21.571000000000002</v>
    <v>21.328499999999998</v>
    <v>21.461500000000001</v>
    <v>21.545999999999999</v>
    <v>21.549499999999998</v>
    <v>21.829499999999999</v>
    <v>21.539000000000001</v>
    <v>21.3475</v>
    <v>21.175000000000001</v>
    <v>21.274000000000001</v>
    <v>21.538499999999999</v>
    <v>21.648499999999999</v>
    <v>21.495999999999999</v>
    <v>21.183499999999999</v>
    <v>21.363</v>
    <v>21.390499999999999</v>
    <v>21.9695</v>
    <v>21.745999999999999</v>
    <v>21.814499999999999</v>
    <v>22.299499999999998</v>
    <v>22.042000000000002</v>
    <v>22.004999999999999</v>
    <v>21.905000000000001</v>
    <v>21.492999999999999</v>
    <v>21.704499999999999</v>
    <v>21.869499999999999</v>
    <v>21.8855</v>
    <v>21.802</v>
    <v>21.835999999999999</v>
    <v>21.484999999999999</v>
    <v>21.7195</v>
    <v>22.1755</v>
    <v>22.778500000000001</v>
    <v>23.278500000000001</v>
    <v>23.0595</v>
    <v>23.774000000000001</v>
    <v>24.150500000000001</v>
    <v>24.405000000000001</v>
    <v>24.4</v>
    <v>24.413499999999999</v>
    <v>24.109000000000002</v>
    <v>26.471</v>
    <v>26.570499999999999</v>
    <v>26.301500000000001</v>
    <v>26.45</v>
    <v>26.838000000000001</v>
    <v>26.807500000000001</v>
    <v>26.7515</v>
    <v>26.594999999999999</v>
    <v>26.8505</v>
    <v>26.472999999999999</v>
    <v>26.131</v>
    <v>26.2</v>
    <v>26.373000000000001</v>
    <v>26.295500000000001</v>
    <v>26.483000000000001</v>
    <v>26.576000000000001</v>
    <v>26.760999999999999</v>
    <v>26.751000000000001</v>
    <v>26.646000000000001</v>
    <v>25.789000000000001</v>
    <v>24.723500000000001</v>
    <v>23.168500000000002</v>
    <v>23.3185</v>
    <v>25.038499999999999</v>
    <v>25.918500000000002</v>
    <v>25.900500000000001</v>
    <v>25.644500000000001</v>
    <v>24.827000000000002</v>
    <v>25.5275</v>
    <v>25.236000000000001</v>
    <v>24.95</v>
    <v>25.876999999999999</v>
    <v>25.8445</v>
    <v>26.111999999999998</v>
    <v>26.472000000000001</v>
    <v>26.068999999999999</v>
    <v>26.118500000000001</v>
    <v>26.369499999999999</v>
    <v>26.9435</v>
    <v>27.013000000000002</v>
    <v>27.419499999999999</v>
    <v>26.92</v>
    <v>26.8035</v>
    <v>26.6875</v>
    <v>26.212499999999999</v>
    <v>25.202999999999999</v>
    <v>24.8035</v>
    <v>25.5945</v>
    <v>26.036000000000001</v>
    <v>26.626999999999999</v>
    <v>27.184000000000001</v>
    <v>26.873999999999999</v>
    <v>27.097000000000001</v>
    <v>26.658000000000001</v>
    <v>26.99</v>
    <v>27.509499999999999</v>
    <v>27.445</v>
    <v>27.241499999999998</v>
    <v>28.122</v>
    <v>28.538</v>
    <v>28.657499999999999</v>
    <v>28.044</v>
    <v>27.788499999999999</v>
    <v>28.195499999999999</v>
    <v>29.951499999999999</v>
    <v>30.430499999999999</v>
    <v>30.5505</v>
    <v>30.855</v>
    <v>31.327500000000001</v>
    <v>31.295000000000002</v>
    <v>31.4175</v>
    <v>31.265499999999999</v>
    <v>32.047499999999999</v>
    <v>32.782499999999999</v>
    <v>32.968499999999999</v>
    <v>32.774500000000003</v>
    <v>32.984000000000002</v>
    <v>33.662500000000001</v>
    <v>33.28</v>
    <v>32.1175</v>
    <v>32.390500000000003</v>
    <v>32.164999999999999</v>
    <v>33.177</v>
    <v>33.063499999999998</v>
    <v>33.422499999999999</v>
    <v>33.9495</v>
    <v>33.557499999999997</v>
    <v>33.767000000000003</v>
    <v>33.662999999999997</v>
    <v>33.24</v>
    <v>33.953000000000003</v>
    <v>33.8005</v>
    <v>33.3125</v>
    <v>33.631999999999998</v>
    <v>33.491500000000002</v>
    <v>33.866500000000002</v>
    <v>33.2395</v>
    <v>33.116</v>
    <v>32.0075</v>
    <v>32.895499999999998</v>
    <v>32.932000000000002</v>
    <v>33.788499999999999</v>
    <v>33.532499999999999</v>
    <v>33.207000000000001</v>
    <v>33.225499999999997</v>
    <v>33.157499999999999</v>
    <v>33.185000000000002</v>
    <v>33.139499999999998</v>
    <v>33.76</v>
    <v>34.698500000000003</v>
    <v>34.453499999999998</v>
    <v>33.794499999999999</v>
    <v>31.849499999999999</v>
    <v>31.689499999999999</v>
    <v>31.6325</v>
    <v>30.396999999999998</v>
    <v>30.352499999999999</v>
    <v>30.887</v>
    <v>30.894500000000001</v>
    <v>29.090499999999999</v>
    <v>29.65</v>
    <v>28.509</v>
    <v>28.724</v>
    <v>28.5885</v>
    <v>28.751000000000001</v>
    <v>29.818999999999999</v>
    <v>29.826499999999999</v>
    <v>30.0625</v>
    <v>29.1675</v>
    <v>31.767499999999998</v>
    <v>29.35</v>
    <v>28.740500000000001</v>
    <v>27.605</v>
    <v>26.5535</v>
    <v>26.812999999999999</v>
    <v>25.1065</v>
    <v>24.405000000000001</v>
    <v>24.1035</v>
    <v>24.524000000000001</v>
    <v>25.190999999999999</v>
    <v>25.353999999999999</v>
    <v>26.055</v>
    <v>26.704999999999998</v>
    <v>26.25</v>
    <v>26.745000000000001</v>
    <v>27.975000000000001</v>
    <v>27.646999999999998</v>
    <v>27.702000000000002</v>
    <v>27.7575</v>
    <v>27.761500000000002</v>
    <v>27.626000000000001</v>
    <v>28.952000000000002</v>
    <v>29.0105</v>
    <v>28.874500000000001</v>
    <v>28.757000000000001</v>
    <v>28.14</v>
    <v>28.013000000000002</v>
    <v>27.973500000000001</v>
    <v>27.9465</v>
    <v>28.480499999999999</v>
    <v>28.668500000000002</v>
    <v>28.850999999999999</v>
    <v>28.7135</v>
    <v>27.972000000000001</v>
    <v>27.603999999999999</v>
    <v>27.699000000000002</v>
    <v>28.024000000000001</v>
    <v>28.4815</v>
    <v>29.147500000000001</v>
    <v>28.993500000000001</v>
    <v>29.693000000000001</v>
    <v>29.9345</v>
    <v>29.681999999999999</v>
    <v>29.925000000000001</v>
    <v>29.659500000000001</v>
    <v>29.306999999999999</v>
    <v>30.103999999999999</v>
    <v>29.5715</v>
    <v>29.73</v>
    <v>29.796500000000002</v>
    <v>30.1585</v>
    <v>30.741</v>
    <v>31.037500000000001</v>
    <v>31.294499999999999</v>
    <v>31.767499999999998</v>
    <v>31.395</v>
    <v>31.6495</v>
    <v>31.55</v>
    <v>31.024999999999999</v>
    <v>31.31</v>
    <v>30.844000000000001</v>
    <v>30.328499999999998</v>
    <v>30.1</v>
    <v>32.979500000000002</v>
    <v>34.192500000000003</v>
    <v>33.566000000000003</v>
    <v>33.545000000000002</v>
    <v>32.954500000000003</v>
    <v>33.697499999999998</v>
    <v>33.987499999999997</v>
    <v>35.153500000000001</v>
    <v>35.661499999999997</v>
    <v>35.896500000000003</v>
    <v>35.496000000000002</v>
    <v>35.533000000000001</v>
    <v>34.763500000000001</v>
    <v>34.872500000000002</v>
    <v>34.926000000000002</v>
    <v>35.14</v>
    <v>34.837499999999999</v>
    <v>35.21</v>
    <v>35.417499999999997</v>
    <v>35.7455</v>
    <v>35.612000000000002</v>
    <v>36.139499999999998</v>
    <v>35.972000000000001</v>
    <v>36.411999999999999</v>
    <v>36.277000000000001</v>
    <v>36.336500000000001</v>
    <v>36.186999999999998</v>
    <v>36.332000000000001</v>
    <v>36.3825</v>
    <v>35.895499999999998</v>
    <v>35.762</v>
    <v>35.965000000000003</v>
    <v>35.713000000000001</v>
    <v>35.875500000000002</v>
    <v>35.319499999999998</v>
    <v>35.700499999999998</v>
    <v>35.790999999999997</v>
    <v>35.53</v>
    <v>36.103999999999999</v>
    <v>34.948</v>
    <v>34.567999999999998</v>
    <v>35.397500000000001</v>
    <v>35.78</v>
    <v>35.780999999999999</v>
    <v>36.283999999999999</v>
    <v>36.405000000000001</v>
    <v>36.880499999999998</v>
    <v>36.828499999999998</v>
    <v>37.290500000000002</v>
    <v>37.689</v>
    <v>37.410499999999999</v>
    <v>37.131500000000003</v>
    <v>37.06</v>
    <v>36.771999999999998</v>
    <v>36.8035</v>
    <v>36.997500000000002</v>
    <v>37.286000000000001</v>
    <v>37.221499999999999</v>
    <v>37.243000000000002</v>
    <v>36.980499999999999</v>
    <v>36.779499999999999</v>
    <v>36.833500000000001</v>
    <v>37.630499999999998</v>
    <v>37.9405</v>
    <v>38.387</v>
    <v>38.029000000000003</v>
    <v>37.731999999999999</v>
    <v>38.038499999999999</v>
    <v>38.298999999999999</v>
    <v>38.328000000000003</v>
    <v>38.415500000000002</v>
    <v>38.427999999999997</v>
    <v>38.561999999999998</v>
    <v>38.628</v>
    <v>38.424500000000002</v>
    <v>38.201999999999998</v>
    <v>38.231499999999997</v>
    <v>38.222999999999999</v>
    <v>37.865499999999997</v>
    <v>37.973999999999997</v>
    <v>38.122500000000002</v>
    <v>37.862499999999997</v>
    <v>37.960999999999999</v>
    <v>38.450000000000003</v>
    <v>38.564500000000002</v>
    <v>38.378999999999998</v>
    <v>38.457999999999998</v>
    <v>38.530999999999999</v>
    <v>38.622</v>
    <v>39.4435</v>
    <v>39.223999999999997</v>
    <v>39.203000000000003</v>
    <v>38.006999999999998</v>
    <v>38.5745</v>
    <v>38.0505</v>
    <v>38.054499999999997</v>
    <v>38.484499999999997</v>
    <v>38.926000000000002</v>
    <v>38.755000000000003</v>
    <v>39.011000000000003</v>
    <v>39.487000000000002</v>
    <v>40.234999999999999</v>
    <v>40.287500000000001</v>
    <v>39.957999999999998</v>
    <v>40.805500000000002</v>
    <v>41.436</v>
    <v>41.452500000000001</v>
    <v>41.865499999999997</v>
    <v>41.837000000000003</v>
    <v>41.701500000000003</v>
    <v>42.218000000000004</v>
    <v>42.082999999999998</v>
    <v>41.971499999999999</v>
    <v>42.085500000000003</v>
    <v>41.55</v>
    <v>41.704500000000003</v>
    <v>41.463999999999999</v>
    <v>41.148000000000003</v>
    <v>40.647500000000001</v>
    <v>40.8825</v>
    <v>40.884500000000003</v>
    <v>40.515999999999998</v>
    <v>40.9495</v>
    <v>41.904499999999999</v>
    <v>41.759</v>
    <v>41.1295</v>
    <v>40.917999999999999</v>
    <v>38.816000000000003</v>
    <v>39.491</v>
    <v>39.270499999999998</v>
    <v>38.277999999999999</v>
    <v>38.351500000000001</v>
    <v>37.752499999999998</v>
    <v>39.246499999999997</v>
    <v>39.387500000000003</v>
    <v>38.594000000000001</v>
    <v>37.119</v>
    <v>36.950499999999998</v>
    <v>35.953499999999998</v>
    <v>37.161999999999999</v>
    <v>37.3245</v>
    <v>37.82</v>
    <v>38.008000000000003</v>
    <v>39</v>
    <v>39.266500000000001</v>
    <v>39.006</v>
    <v>39.018500000000003</v>
    <v>38.338500000000003</v>
    <v>38.125999999999998</v>
    <v>37.528500000000001</v>
    <v>37.182499999999997</v>
    <v>37.017000000000003</v>
    <v>37.968000000000004</v>
    <v>38.235999999999997</v>
    <v>38.521000000000001</v>
    <v>38.366500000000002</v>
    <v>38.433</v>
    <v>38.006</v>
    <v>38.716999999999999</v>
    <v>38.441000000000003</v>
    <v>38.049999999999997</v>
    <v>37.888500000000001</v>
    <v>38.299999999999997</v>
    <v>38.561</v>
    <v>38.53</v>
    <v>38.317</v>
    <v>38.029499999999999</v>
    <v>38.57</v>
    <v>38.606499999999997</v>
    <v>38.2575</v>
    <v>37.493499999999997</v>
    <v>37.683500000000002</v>
    <v>37.859000000000002</v>
    <v>39.022500000000001</v>
    <v>39.799500000000002</v>
    <v>39.845999999999997</v>
    <v>39.795000000000002</v>
    <v>39.951000000000001</v>
    <v>40.682000000000002</v>
    <v>40.856999999999999</v>
    <v>40.485999999999997</v>
    <v>40.374000000000002</v>
    <v>40.451999999999998</v>
    <v>40.416499999999999</v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  <v>75.098500000000001</v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  <v>92.391999999999996</v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  <v>114.30200000000001</v>
    <v>115.79949999999999</v>
    <v>115.89</v>
    <v>117.563</v>
    <v>118.3805</v>
    <v>118.98050000000001</v>
    <v>120.45</v>
    <v>117.8475</v>
    <v>118.396</v>
    <v>119.4425</v>
    <v>120.489</v>
    <v>121.313</v>
    <v>122.4665</v>
    <v>124.89700000000001</v>
    <v>122.337</v>
    <v>121.84399999999999</v>
    <v>121.093</v>
    <v>120.51949999999999</v>
    <v>120.05500000000001</v>
    <v>122.1185</v>
    <v>123.55200000000001</v>
    <v>123.62050000000001</v>
    <v>123.92</v>
    <v>123.03</v>
    <v>124.15</v>
    <v>126.203</v>
    <v>130.04300000000001</v>
    <v>132.3725</v>
    <v>127.898</v>
    <v>127.251</v>
    <v>128.63399999999999</v>
    <v>130.76349999999999</v>
    <v>132.04900000000001</v>
    <v>132.69900000000001</v>
    <v>133.75049999999999</v>
    <v>135.691</v>
    <v>138.22049999999999</v>
    <v>136.72</v>
    <v>137.72900000000001</v>
    <v>134.64349999999999</v>
    <v>134.01900000000001</v>
    <v>137.941</v>
    <v>143.935</v>
    <v>144.51499999999999</v>
    <v>152.852</v>
    <v>150.006</v>
    <v>154.05549999999999</v>
    <v>159.13149999999999</v>
    <v>160</v>
    <v>155.19999999999999</v>
    <v>154.19999999999999</v>
    <v>150.4435</v>
    <v>149.995</v>
    <v>148.0985</v>
    <v>159.84200000000001</v>
    <v>156.9145</v>
    <v>154.99549999999999</v>
    <v>149.32749999999999</v>
    <v>150.44550000000001</v>
    <v>152.76050000000001</v>
    <v>150.01650000000001</v>
    <v>151.6765</v>
    <v>152.59399999999999</v>
    <v>158.23400000000001</v>
    <v>155.59450000000001</v>
    <v>156.94149999999999</v>
    <v>160.25149999999999</v>
    <v>161.25</v>
    <v>158.37299999999999</v>
    <v>157.40799999999999</v>
    <v>154.0335</v>
    <v>158.11199999999999</v>
    <v>158.05099999999999</v>
    <v>157.40100000000001</v>
    <v>159.12049999999999</v>
    <v>165.62450000000001</v>
    <v>163.024</v>
    <v>164.86850000000001</v>
    <v>164.23599999999999</v>
    <v>165.37299999999999</v>
    <v>167.3245</v>
    <v>172.0925</v>
    <v>170</v>
    <v>170.09</v>
    <v>172.548</v>
    <v>174.95599999999999</v>
    <v>176.57249999999999</v>
    <v>168.4</v>
    <v>164.73099999999999</v>
    <v>157.49199999999999</v>
    <v>163.43049999999999</v>
    <v>158.75550000000001</v>
    <v>155.81100000000001</v>
    <v>155.14850000000001</v>
    <v>157.8065</v>
    <v>153.905</v>
    <v>150.4365</v>
    <v>147.74549999999999</v>
    <v>148.02350000000001</v>
    <v>156.4495</v>
    <v>149.99299999999999</v>
    <v>150.98949999999999</v>
    <v>154.75649999999999</v>
    <v>158.70249999999999</v>
    <v>157.244</v>
    <v>157.4365</v>
    <v>161.06299999999999</v>
    <v>156.25</v>
    <v>159.96</v>
    <v>154.99799999999999</v>
    <v>159.78450000000001</v>
    <v>159.5275</v>
    <v>164.33250000000001</v>
    <v>172.1465</v>
    <v>172.1815</v>
    <v>168.18549999999999</v>
    <v>166.9325</v>
    <v>163.63550000000001</v>
    <v>160.3605</v>
    <v>160.85050000000001</v>
    <v>159.24700000000001</v>
    <v>158.82</v>
    <v>160.22</v>
    <v>160.352</v>
    <v>164.31649999999999</v>
    <v>158.13900000000001</v>
    <v>160.5505</v>
    <v>151.8075</v>
    <v>150.22399999999999</v>
    <v>152.4205</v>
    <v>162.05799999999999</v>
    <v>166.1</v>
    <v>165.5685</v>
    <v>157.18700000000001</v>
    <v>151.751</v>
    <v>156.86949999999999</v>
    <v>155.51400000000001</v>
    <v>156.44049999999999</v>
    <v>156.553</v>
    <v>156.78299999999999</v>
    <v>155.273</v>
    <v>155.851</v>
    <v>154.97</v>
    <v>154.9195</v>
    <v>155.90299999999999</v>
    <v>159.2535</v>
    <v>159.767</v>
    <v>158.40199999999999</v>
    <v>161.00399999999999</v>
    <v>160.1765</v>
    <v>159.3365</v>
    <v>158.12899999999999</v>
    <v>157.9</v>
    <v>158.86449999999999</v>
    <v>155.21</v>
    <v>155.0745</v>
    <v>155.821</v>
    <v>157.8485</v>
    <v>158.256</v>
    <v>162.048</v>
    <v>161.804</v>
    <v>160.08250000000001</v>
    <v>160.309</v>
    <v>160.32599999999999</v>
    <v>159.26349999999999</v>
    <v>158.6345</v>
    <v>164.19800000000001</v>
    <v>166.1</v>
    <v>164.29249999999999</v>
    <v>162.84649999999999</v>
  </a>
</arrayData>
</file>

<file path=xl/richData/rdrichvalue.xml><?xml version="1.0" encoding="utf-8"?>
<rvData xmlns="http://schemas.microsoft.com/office/spreadsheetml/2017/richdata" count="8614">
  <rv s="0">
    <fb>42006</fb>
    <v>0</v>
  </rv>
  <rv s="0">
    <fb>14.6205</fb>
    <v>1</v>
  </rv>
  <rv s="0">
    <fb>27.3325</fb>
    <v>1</v>
  </rv>
  <rv s="0">
    <fb>15.426</fb>
    <v>1</v>
  </rv>
  <rv s="0">
    <fb>26.477499999999999</fb>
    <v>1</v>
  </rv>
  <rv s="0">
    <fb>47.515000000000001</fb>
    <v>1</v>
  </rv>
  <rv s="0">
    <fb>42009</fb>
    <v>0</v>
  </rv>
  <rv s="0">
    <fb>14.0059</fb>
    <v>1</v>
  </rv>
  <rv s="0">
    <fb>26.5625</fb>
    <v>1</v>
  </rv>
  <rv s="0">
    <fb>15.109500000000001</fb>
    <v>1</v>
  </rv>
  <rv s="0">
    <fb>25.972999999999999</fb>
    <v>1</v>
  </rv>
  <rv s="0">
    <fb>46.75</fb>
    <v>1</v>
  </rv>
  <rv s="0">
    <fb>42010</fb>
    <v>0</v>
  </rv>
  <rv s="0">
    <fb>14.0852</fb>
    <v>1</v>
  </rv>
  <rv s="0">
    <fb>26.565000000000001</fb>
    <v>1</v>
  </rv>
  <rv s="0">
    <fb>14.7645</fb>
    <v>1</v>
  </rv>
  <rv s="0">
    <fb>25.332000000000001</fb>
    <v>1</v>
  </rv>
  <rv s="0">
    <fb>46.475000000000001</fb>
    <v>1</v>
  </rv>
  <rv s="0">
    <fb>42011</fb>
    <v>0</v>
  </rv>
  <rv s="0">
    <fb>14.0632</fb>
    <v>1</v>
  </rv>
  <rv s="0">
    <fb>26.9375</fb>
    <v>1</v>
  </rv>
  <rv s="0">
    <fb>14.920999999999999</fb>
    <v>1</v>
  </rv>
  <rv s="0">
    <fb>25.2575</fb>
    <v>1</v>
  </rv>
  <rv s="0">
    <fb>47.435000000000002</fb>
    <v>1</v>
  </rv>
  <rv s="0">
    <fb>42012</fb>
    <v>0</v>
  </rv>
  <rv s="0">
    <fb>14.040900000000001</fb>
    <v>1</v>
  </rv>
  <rv s="0">
    <fb>27.9725</fb>
    <v>1</v>
  </rv>
  <rv s="0">
    <fb>15.023</fb>
    <v>1</v>
  </rv>
  <rv s="0">
    <fb>25.345500000000001</fb>
    <v>1</v>
  </rv>
  <rv s="0">
    <fb>48.53</fb>
    <v>1</v>
  </rv>
  <rv s="0">
    <fb>42013</fb>
    <v>0</v>
  </rv>
  <rv s="0">
    <fb>13.777200000000001</fb>
    <v>1</v>
  </rv>
  <rv s="0">
    <fb>28.002500000000001</fb>
    <v>1</v>
  </rv>
  <rv s="0">
    <fb>14.846500000000001</fb>
    <v>1</v>
  </rv>
  <rv s="0">
    <fb>25.036000000000001</fb>
    <v>1</v>
  </rv>
  <rv s="0">
    <fb>47.994999999999997</fb>
    <v>1</v>
  </rv>
  <rv s="0">
    <fb>42016</fb>
    <v>0</v>
  </rv>
  <rv s="0">
    <fb>13.480499999999999</fb>
    <v>1</v>
  </rv>
  <rv s="0">
    <fb>27.3125</fb>
    <v>1</v>
  </rv>
  <rv s="0">
    <fb>14.570499999999999</fb>
    <v>1</v>
  </rv>
  <rv s="0">
    <fb>24.853000000000002</fb>
    <v>1</v>
  </rv>
  <rv s="0">
    <fb>47.93</fb>
    <v>1</v>
  </rv>
  <rv s="0">
    <fb>42017</fb>
    <v>0</v>
  </rv>
  <rv s="0">
    <fb>13.6165</fb>
    <v>1</v>
  </rv>
  <rv s="0">
    <fb>27.555</fb>
    <v>1</v>
  </rv>
  <rv s="0">
    <fb>14.737</fb>
    <v>1</v>
  </rv>
  <rv s="0">
    <fb>25.09</fb>
    <v>1</v>
  </rv>
  <rv s="0">
    <fb>47.505000000000003</fb>
    <v>1</v>
  </rv>
  <rv s="0">
    <fb>42018</fb>
    <v>0</v>
  </rv>
  <rv s="0">
    <fb>12.8459</fb>
    <v>1</v>
  </rv>
  <rv s="0">
    <fb>27.45</fb>
    <v>1</v>
  </rv>
  <rv s="0">
    <fb>14.663500000000001</fb>
    <v>1</v>
  </rv>
  <rv s="0">
    <fb>25.296500000000002</fb>
    <v>1</v>
  </rv>
  <rv s="0">
    <fb>46.854999999999997</fb>
    <v>1</v>
  </rv>
  <rv s="0">
    <fb>42019</fb>
    <v>0</v>
  </rv>
  <rv s="0">
    <fb>12.7912</fb>
    <v>1</v>
  </rv>
  <rv s="0">
    <fb>26.704999999999998</fb>
    <v>1</v>
  </rv>
  <rv s="0">
    <fb>14.3475</fb>
    <v>1</v>
  </rv>
  <rv s="0">
    <fb>25.200500000000002</fb>
    <v>1</v>
  </rv>
  <rv s="0">
    <fb>46.405000000000001</fb>
    <v>1</v>
  </rv>
  <rv s="0">
    <fb>42020</fb>
    <v>0</v>
  </rv>
  <rv s="0">
    <fb>12.8712</fb>
    <v>1</v>
  </rv>
  <rv s="0">
    <fb>26.497499999999999</fb>
    <v>1</v>
  </rv>
  <rv s="0">
    <fb>14.537000000000001</fb>
    <v>1</v>
  </rv>
  <rv s="0">
    <fb>25.5228</fb>
    <v>1</v>
  </rv>
  <rv s="0">
    <fb>46.494999999999997</fb>
    <v>1</v>
  </rv>
  <rv s="0">
    <fb>42024</fb>
    <v>0</v>
  </rv>
  <rv s="0">
    <fb>12.795199999999999</fb>
    <v>1</v>
  </rv>
  <rv s="0">
    <fb>27.18</fb>
    <v>1</v>
  </rv>
  <rv s="0">
    <fb>14.472</fb>
    <v>1</v>
  </rv>
  <rv s="0">
    <fb>25.497</fb>
    <v>1</v>
  </rv>
  <rv s="0">
    <fb>46.805</fb>
    <v>1</v>
  </rv>
  <rv s="0">
    <fb>42025</fb>
    <v>0</v>
  </rv>
  <rv s="0">
    <fb>13.1045</fb>
    <v>1</v>
  </rv>
  <rv s="0">
    <fb>27.387499999999999</fb>
    <v>1</v>
  </rv>
  <rv s="0">
    <fb>14.862500000000001</fb>
    <v>1</v>
  </rv>
  <rv s="0">
    <fb>26.019500000000001</fb>
    <v>1</v>
  </rv>
  <rv s="0">
    <fb>46.755000000000003</fb>
    <v>1</v>
  </rv>
  <rv s="0">
    <fb>42026</fb>
    <v>0</v>
  </rv>
  <rv s="0">
    <fb>13.4412</fb>
    <v>1</v>
  </rv>
  <rv s="0">
    <fb>28.1</fb>
    <v>1</v>
  </rv>
  <rv s="0">
    <fb>15.516</fb>
    <v>1</v>
  </rv>
  <rv s="0">
    <fb>26.864999999999998</fb>
    <v>1</v>
  </rv>
  <rv s="0">
    <fb>47.924999999999997</fb>
    <v>1</v>
  </rv>
  <rv s="0">
    <fb>42027</fb>
    <v>0</v>
  </rv>
  <rv s="0">
    <fb>13.4192</fb>
    <v>1</v>
  </rv>
  <rv s="0">
    <fb>28.245000000000001</fb>
    <v>1</v>
  </rv>
  <rv s="0">
    <fb>15.6195</fb>
    <v>1</v>
  </rv>
  <rv s="0">
    <fb>27.0975</fb>
    <v>1</v>
  </rv>
  <rv s="0">
    <fb>48.08</fb>
    <v>1</v>
  </rv>
  <rv s="0">
    <fb>42030</fb>
    <v>0</v>
  </rv>
  <rv s="0">
    <fb>13.7699</fb>
    <v>1</v>
  </rv>
  <rv s="0">
    <fb>28.274999999999999</fb>
    <v>1</v>
  </rv>
  <rv s="0">
    <fb>15.483000000000001</fb>
    <v>1</v>
  </rv>
  <rv s="0">
    <fb>26.835999999999999</fb>
    <v>1</v>
  </rv>
  <rv s="0">
    <fb>48.174999999999997</fb>
    <v>1</v>
  </rv>
  <rv s="0">
    <fb>42031</fb>
    <v>0</v>
  </rv>
  <rv s="0">
    <fb>13.7319</fb>
    <v>1</v>
  </rv>
  <rv s="0">
    <fb>27.285</fb>
    <v>1</v>
  </rv>
  <rv s="0">
    <fb>15.3375</fb>
    <v>1</v>
  </rv>
  <rv s="0">
    <fb>26.0595</fb>
    <v>1</v>
  </rv>
  <rv s="0">
    <fb>47.25</fb>
    <v>1</v>
  </rv>
  <rv s="0">
    <fb>42032</fb>
    <v>0</v>
  </rv>
  <rv s="0">
    <fb>13.2912</fb>
    <v>1</v>
  </rv>
  <rv s="0">
    <fb>28.827500000000001</fb>
    <v>1</v>
  </rv>
  <rv s="0">
    <fb>15.195499999999999</fb>
    <v>1</v>
  </rv>
  <rv s="0">
    <fb>25.621500000000001</fb>
    <v>1</v>
  </rv>
  <rv s="0">
    <fb>46.655000000000001</fb>
    <v>1</v>
  </rv>
  <rv s="0">
    <fb>42033</fb>
    <v>0</v>
  </rv>
  <rv s="0">
    <fb>13.6799</fb>
    <v>1</v>
  </rv>
  <rv s="0">
    <fb>29.725000000000001</fb>
    <v>1</v>
  </rv>
  <rv s="0">
    <fb>15.589</fb>
    <v>1</v>
  </rv>
  <rv s="0">
    <fb>25.6615</fb>
    <v>1</v>
  </rv>
  <rv s="0">
    <fb>42034</fb>
    <v>0</v>
  </rv>
  <rv s="0">
    <fb>13.5732</fb>
    <v>1</v>
  </rv>
  <rv s="0">
    <fb>29.29</fb>
    <v>1</v>
  </rv>
  <rv s="0">
    <fb>17.726500000000001</fb>
    <v>1</v>
  </rv>
  <rv s="0">
    <fb>26.877500000000001</fb>
    <v>1</v>
  </rv>
  <rv s="0">
    <fb>46.125</fb>
    <v>1</v>
  </rv>
  <rv s="0">
    <fb>42037</fb>
    <v>0</v>
  </rv>
  <rv s="0">
    <fb>14.0625</fb>
    <v>1</v>
  </rv>
  <rv s="0">
    <fb>29.657499999999999</fb>
    <v>1</v>
  </rv>
  <rv s="0">
    <fb>18.223500000000001</fb>
    <v>1</v>
  </rv>
  <rv s="0">
    <fb>26.61</fb>
    <v>1</v>
  </rv>
  <rv s="0">
    <fb>45.96</fb>
    <v>1</v>
  </rv>
  <rv s="0">
    <fb>42038</fb>
    <v>0</v>
  </rv>
  <rv s="0">
    <fb>14.5572</fb>
    <v>1</v>
  </rv>
  <rv s="0">
    <fb>29.662500000000001</fb>
    <v>1</v>
  </rv>
  <rv s="0">
    <fb>18.177499999999998</fb>
    <v>1</v>
  </rv>
  <rv s="0">
    <fb>26.664999999999999</fb>
    <v>1</v>
  </rv>
  <rv s="0">
    <fb>46.674999999999997</fb>
    <v>1</v>
  </rv>
  <rv s="0">
    <fb>42039</fb>
    <v>0</v>
  </rv>
  <rv s="0">
    <fb>14.569900000000001</fb>
    <v>1</v>
  </rv>
  <rv s="0">
    <fb>29.89</fb>
    <v>1</v>
  </rv>
  <rv s="0">
    <fb>18.237500000000001</fb>
    <v>1</v>
  </rv>
  <rv s="0">
    <fb>26.305</fb>
    <v>1</v>
  </rv>
  <rv s="0">
    <fb>46.27</fb>
    <v>1</v>
  </rv>
  <rv s="0">
    <fb>42040</fb>
    <v>0</v>
  </rv>
  <rv s="0">
    <fb>14.7325</fb>
    <v>1</v>
  </rv>
  <rv s="0">
    <fb>29.984999999999999</fb>
    <v>1</v>
  </rv>
  <rv s="0">
    <fb>18.694500000000001</fb>
    <v>1</v>
  </rv>
  <rv s="0">
    <fb>26.491499999999998</fb>
    <v>1</v>
  </rv>
  <rv s="0">
    <fb>46.67</fb>
    <v>1</v>
  </rv>
  <rv s="0">
    <fb>42041</fb>
    <v>0</v>
  </rv>
  <rv s="0">
    <fb>14.490500000000001</fb>
    <v>1</v>
  </rv>
  <rv s="0">
    <fb>29.732500000000002</fb>
    <v>1</v>
  </rv>
  <rv s="0">
    <fb>18.713999999999999</fb>
    <v>1</v>
  </rv>
  <rv s="0">
    <fb>26.6938</fb>
    <v>1</v>
  </rv>
  <rv s="0">
    <fb>45.895000000000003</fb>
    <v>1</v>
  </rv>
  <rv s="0">
    <fb>42044</fb>
    <v>0</v>
  </rv>
  <rv s="0">
    <fb>14.4985</fb>
    <v>1</v>
  </rv>
  <rv s="0">
    <fb>29.93</fb>
    <v>1</v>
  </rv>
  <rv s="0">
    <fb>18.527999999999999</fb>
    <v>1</v>
  </rv>
  <rv s="0">
    <fb>26.463999999999999</fb>
    <v>1</v>
  </rv>
  <rv s="0">
    <fb>45.585000000000001</fb>
    <v>1</v>
  </rv>
  <rv s="0">
    <fb>42045</fb>
    <v>0</v>
  </rv>
  <rv s="0">
    <fb>14.4192</fb>
    <v>1</v>
  </rv>
  <rv s="0">
    <fb>30.504999999999999</fb>
    <v>1</v>
  </rv>
  <rv s="0">
    <fb>18.649799999999999</fb>
    <v>1</v>
  </rv>
  <rv s="0">
    <fb>27.007999999999999</fb>
    <v>1</v>
  </rv>
  <rv s="0">
    <fb>46.375</fb>
    <v>1</v>
  </rv>
  <rv s="0">
    <fb>42046</fb>
    <v>0</v>
  </rv>
  <rv s="0">
    <fb>14.186500000000001</fb>
    <v>1</v>
  </rv>
  <rv s="0">
    <fb>31.22</fb>
    <v>1</v>
  </rv>
  <rv s="0">
    <fb>18.757000000000001</fb>
    <v>1</v>
  </rv>
  <rv s="0">
    <fb>26.9</fb>
    <v>1</v>
  </rv>
  <rv s="0">
    <fb>45.655000000000001</fb>
    <v>1</v>
  </rv>
  <rv s="0">
    <fb>42047</fb>
    <v>0</v>
  </rv>
  <rv s="0">
    <fb>13.5252</fb>
    <v>1</v>
  </rv>
  <rv s="0">
    <fb>31.614999999999998</fb>
    <v>1</v>
  </rv>
  <rv s="0">
    <fb>18.858499999999999</fb>
    <v>1</v>
  </rv>
  <rv s="0">
    <fb>27.3005</fb>
    <v>1</v>
  </rv>
  <rv s="0">
    <fb>46</fb>
    <v>1</v>
  </rv>
  <rv s="0">
    <fb>42048</fb>
    <v>0</v>
  </rv>
  <rv s="0">
    <fb>13.5845</fb>
    <v>1</v>
  </rv>
  <rv s="0">
    <fb>31.77</fb>
    <v>1</v>
  </rv>
  <rv s="0">
    <fb>19.0915</fb>
    <v>1</v>
  </rv>
  <rv s="0">
    <fb>27.558</fb>
    <v>1</v>
  </rv>
  <rv s="0">
    <fb>46.02</fb>
    <v>1</v>
  </rv>
  <rv s="0">
    <fb>42052</fb>
    <v>0</v>
  </rv>
  <rv s="0">
    <fb>13.623200000000001</fb>
    <v>1</v>
  </rv>
  <rv s="0">
    <fb>31.9575</fb>
    <v>1</v>
  </rv>
  <rv s="0">
    <fb>18.7715</fb>
    <v>1</v>
  </rv>
  <rv s="0">
    <fb>27.250499999999999</fb>
    <v>1</v>
  </rv>
  <rv s="0">
    <fb>45.93</fb>
    <v>1</v>
  </rv>
  <rv s="0">
    <fb>42053</fb>
    <v>0</v>
  </rv>
  <rv s="0">
    <fb>13.6305</fb>
    <v>1</v>
  </rv>
  <rv s="0">
    <fb>32.178800000000003</fb>
    <v>1</v>
  </rv>
  <rv s="0">
    <fb>18.668500000000002</fb>
    <v>1</v>
  </rv>
  <rv s="0">
    <fb>27.1325</fb>
    <v>1</v>
  </rv>
  <rv s="0">
    <fb>46.81</fb>
    <v>1</v>
  </rv>
  <rv s="0">
    <fb>42054</fb>
    <v>0</v>
  </rv>
  <rv s="0">
    <fb>14.1135</fb>
    <v>1</v>
  </rv>
  <rv s="0">
    <fb>32.112499999999997</fb>
    <v>1</v>
  </rv>
  <rv s="0">
    <fb>18.9498</fb>
    <v>1</v>
  </rv>
  <rv s="0">
    <fb>27.322500000000002</fb>
    <v>1</v>
  </rv>
  <rv s="0">
    <fb>46.85</fb>
    <v>1</v>
  </rv>
  <rv s="0">
    <fb>42055</fb>
    <v>0</v>
  </rv>
  <rv s="0">
    <fb>14.4739</fb>
    <v>1</v>
  </rv>
  <rv s="0">
    <fb>32.373800000000003</fb>
    <v>1</v>
  </rv>
  <rv s="0">
    <fb>19.183</fb>
    <v>1</v>
  </rv>
  <rv s="0">
    <fb>27.09</fb>
    <v>1</v>
  </rv>
  <rv s="0">
    <fb>47.465000000000003</fb>
    <v>1</v>
  </rv>
  <rv s="0">
    <fb>42058</fb>
    <v>0</v>
  </rv>
  <rv s="0">
    <fb>13.8222</fb>
    <v>1</v>
  </rv>
  <rv s="0">
    <fb>33.25</fb>
    <v>1</v>
  </rv>
  <rv s="0">
    <fb>19.007000000000001</fb>
    <v>1</v>
  </rv>
  <rv s="0">
    <fb>26.75</fb>
    <v>1</v>
  </rv>
  <rv s="0">
    <fb>42059</fb>
    <v>0</v>
  </rv>
  <rv s="0">
    <fb>13.607200000000001</fb>
    <v>1</v>
  </rv>
  <rv s="0">
    <fb>33.042499999999997</fb>
    <v>1</v>
  </rv>
  <rv s="0">
    <fb>18.929500000000001</fb>
    <v>1</v>
  </rv>
  <rv s="0">
    <fb>26.932500000000001</fb>
    <v>1</v>
  </rv>
  <rv s="0">
    <fb>47.71</fb>
    <v>1</v>
  </rv>
  <rv s="0">
    <fb>42060</fb>
    <v>0</v>
  </rv>
  <rv s="0">
    <fb>13.5839</fb>
    <v>1</v>
  </rv>
  <rv s="0">
    <fb>32.197499999999998</fb>
    <v>1</v>
  </rv>
  <rv s="0">
    <fb>19.2685</fb>
    <v>1</v>
  </rv>
  <rv s="0">
    <fb>27.366499999999998</fb>
    <v>1</v>
  </rv>
  <rv s="0">
    <fb>48.41</fb>
    <v>1</v>
  </rv>
  <rv s="0">
    <fb>42061</fb>
    <v>0</v>
  </rv>
  <rv s="0">
    <fb>13.8125</fb>
    <v>1</v>
  </rv>
  <rv s="0">
    <fb>32.6038</fb>
    <v>1</v>
  </rv>
  <rv s="0">
    <fb>19.239999999999998</fb>
    <v>1</v>
  </rv>
  <rv s="0">
    <fb>27.964500000000001</fb>
    <v>1</v>
  </rv>
  <rv s="0">
    <fb>48.494999999999997</fb>
    <v>1</v>
  </rv>
  <rv s="0">
    <fb>42062</fb>
    <v>0</v>
  </rv>
  <rv s="0">
    <fb>13.555899999999999</fb>
    <v>1</v>
  </rv>
  <rv s="0">
    <fb>32.115000000000002</fb>
    <v>1</v>
  </rv>
  <rv s="0">
    <fb>19.007999999999999</fb>
    <v>1</v>
  </rv>
  <rv s="0">
    <fb>28.131499999999999</fb>
    <v>1</v>
  </rv>
  <rv s="0">
    <fb>48.56</fb>
    <v>1</v>
  </rv>
  <rv s="0">
    <fb>42065</fb>
    <v>0</v>
  </rv>
  <rv s="0">
    <fb>13.1549</fb>
    <v>1</v>
  </rv>
  <rv s="0">
    <fb>32.272500000000001</fb>
    <v>1</v>
  </rv>
  <rv s="0">
    <fb>19.282800000000002</fb>
    <v>1</v>
  </rv>
  <rv s="0">
    <fb>28.751000000000001</fb>
    <v>1</v>
  </rv>
  <rv s="0">
    <fb>49.375</fb>
    <v>1</v>
  </rv>
  <rv s="0">
    <fb>42066</fb>
    <v>0</v>
  </rv>
  <rv s="0">
    <fb>13.303900000000001</fb>
    <v>1</v>
  </rv>
  <rv s="0">
    <fb>32.340000000000003</fb>
    <v>1</v>
  </rv>
  <rv s="0">
    <fb>19.230499999999999</fb>
    <v>1</v>
  </rv>
  <rv s="0">
    <fb>28.939800000000002</fb>
    <v>1</v>
  </rv>
  <rv s="0">
    <fb>48.984999999999999</fb>
    <v>1</v>
  </rv>
  <rv s="0">
    <fb>42067</fb>
    <v>0</v>
  </rv>
  <rv s="0">
    <fb>13.4955</fb>
    <v>1</v>
  </rv>
  <rv s="0">
    <fb>32.134999999999998</fb>
    <v>1</v>
  </rv>
  <rv s="0">
    <fb>19.135999999999999</fb>
    <v>1</v>
  </rv>
  <rv s="0">
    <fb>28.916499999999999</fb>
    <v>1</v>
  </rv>
  <rv s="0">
    <fb>48.76</fb>
    <v>1</v>
  </rv>
  <rv s="0">
    <fb>42068</fb>
    <v>0</v>
  </rv>
  <rv s="0">
    <fb>13.3752</fb>
    <v>1</v>
  </rv>
  <rv s="0">
    <fb>31.602499999999999</fb>
    <v>1</v>
  </rv>
  <rv s="0">
    <fb>19.391500000000001</fb>
    <v>1</v>
  </rv>
  <rv s="0">
    <fb>29.0718</fb>
    <v>1</v>
  </rv>
  <rv s="0">
    <fb>49.23</fb>
    <v>1</v>
  </rv>
  <rv s="0">
    <fb>42069</fb>
    <v>0</v>
  </rv>
  <rv s="0">
    <fb>12.9252</fb>
    <v>1</v>
  </rv>
  <rv s="0">
    <fb>31.65</fb>
    <v>1</v>
  </rv>
  <rv s="0">
    <fb>19.0045</fb>
    <v>1</v>
  </rv>
  <rv s="0">
    <fb>28.645</fb>
    <v>1</v>
  </rv>
  <rv s="0">
    <fb>48.454999999999998</fb>
    <v>1</v>
  </rv>
  <rv s="0">
    <fb>42072</fb>
    <v>0</v>
  </rv>
  <rv s="0">
    <fb>12.725199999999999</fb>
    <v>1</v>
  </rv>
  <rv s="0">
    <fb>31.785</fb>
    <v>1</v>
  </rv>
  <rv s="0">
    <fb>18.928000000000001</fb>
    <v>1</v>
  </rv>
  <rv s="0">
    <fb>28.704999999999998</fb>
    <v>1</v>
  </rv>
  <rv s="0">
    <fb>48.715000000000003</fb>
    <v>1</v>
  </rv>
  <rv s="0">
    <fb>42073</fb>
    <v>0</v>
  </rv>
  <rv s="0">
    <fb>12.687900000000001</fb>
    <v>1</v>
  </rv>
  <rv s="0">
    <fb>31.127500000000001</fb>
    <v>1</v>
  </rv>
  <rv s="0">
    <fb>18.4755</fb>
    <v>1</v>
  </rv>
  <rv s="0">
    <fb>27.9925</fb>
    <v>1</v>
  </rv>
  <rv s="0">
    <fb>48.255000000000003</fb>
    <v>1</v>
  </rv>
  <rv s="0">
    <fb>42074</fb>
    <v>0</v>
  </rv>
  <rv s="0">
    <fb>12.915900000000001</fb>
    <v>1</v>
  </rv>
  <rv s="0">
    <fb>30.56</fb>
    <v>1</v>
  </rv>
  <rv s="0">
    <fb>18.3185</fb>
    <v>1</v>
  </rv>
  <rv s="0">
    <fb>27.784500000000001</fb>
    <v>1</v>
  </rv>
  <rv s="0">
    <fb>47.67</fb>
    <v>1</v>
  </rv>
  <rv s="0">
    <fb>42075</fb>
    <v>0</v>
  </rv>
  <rv s="0">
    <fb>12.7379</fb>
    <v>1</v>
  </rv>
  <rv s="0">
    <fb>31.112500000000001</fb>
    <v>1</v>
  </rv>
  <rv s="0">
    <fb>18.712</fb>
    <v>1</v>
  </rv>
  <rv s="0">
    <fb>28.058499999999999</fb>
    <v>1</v>
  </rv>
  <rv s="0">
    <fb>48.52</fb>
    <v>1</v>
  </rv>
  <rv s="0">
    <fb>42076</fb>
    <v>0</v>
  </rv>
  <rv s="0">
    <fb>12.5785</fb>
    <v>1</v>
  </rv>
  <rv s="0">
    <fb>30.897500000000001</fb>
    <v>1</v>
  </rv>
  <rv s="0">
    <fb>18.529</fb>
    <v>1</v>
  </rv>
  <rv s="0">
    <fb>27.65</fb>
    <v>1</v>
  </rv>
  <rv s="0">
    <fb>47.905000000000001</fb>
    <v>1</v>
  </rv>
  <rv s="0">
    <fb>42079</fb>
    <v>0</v>
  </rv>
  <rv s="0">
    <fb>13.0465</fb>
    <v>1</v>
  </rv>
  <rv s="0">
    <fb>31.237500000000001</fb>
    <v>1</v>
  </rv>
  <rv s="0">
    <fb>18.6675</fb>
    <v>1</v>
  </rv>
  <rv s="0">
    <fb>28.082000000000001</fb>
    <v>1</v>
  </rv>
  <rv s="0">
    <fb>48.22</fb>
    <v>1</v>
  </rv>
  <rv s="0">
    <fb>42080</fb>
    <v>0</v>
  </rv>
  <rv s="0">
    <fb>12.9819</fb>
    <v>1</v>
  </rv>
  <rv s="0">
    <fb>31.76</fb>
    <v>1</v>
  </rv>
  <rv s="0">
    <fb>18.596</fb>
    <v>1</v>
  </rv>
  <rv s="0">
    <fb>27.880500000000001</fb>
    <v>1</v>
  </rv>
  <rv s="0">
    <fb>48.27</fb>
    <v>1</v>
  </rv>
  <rv s="0">
    <fb>42081</fb>
    <v>0</v>
  </rv>
  <rv s="0">
    <fb>13.3805</fb>
    <v>1</v>
  </rv>
  <rv s="0">
    <fb>32.1175</fb>
    <v>1</v>
  </rv>
  <rv s="0">
    <fb>18.756799999999998</fb>
    <v>1</v>
  </rv>
  <rv s="0">
    <fb>28.308</fb>
    <v>1</v>
  </rv>
  <rv s="0">
    <fb>48.755000000000003</fb>
    <v>1</v>
  </rv>
  <rv s="0">
    <fb>42082</fb>
    <v>0</v>
  </rv>
  <rv s="0">
    <fb>13.043200000000001</fb>
    <v>1</v>
  </rv>
  <rv s="0">
    <fb>31.873799999999999</fb>
    <v>1</v>
  </rv>
  <rv s="0">
    <fb>18.661999999999999</fb>
    <v>1</v>
  </rv>
  <rv s="0">
    <fb>28.183499999999999</fb>
    <v>1</v>
  </rv>
  <rv s="0">
    <fb>49.16</fb>
    <v>1</v>
  </rv>
  <rv s="0">
    <fb>42083</fb>
    <v>0</v>
  </rv>
  <rv s="0">
    <fb>13.2052</fb>
    <v>1</v>
  </rv>
  <rv s="0">
    <fb>31.475000000000001</fb>
    <v>1</v>
  </rv>
  <rv s="0">
    <fb>18.924499999999998</fb>
    <v>1</v>
  </rv>
  <rv s="0">
    <fb>28.247499999999999</fb>
    <v>1</v>
  </rv>
  <rv s="0">
    <fb>50.99</fb>
    <v>1</v>
  </rv>
  <rv s="0">
    <fb>42086</fb>
    <v>0</v>
  </rv>
  <rv s="0">
    <fb>13.3085</fb>
    <v>1</v>
  </rv>
  <rv s="0">
    <fb>31.802499999999998</fb>
    <v>1</v>
  </rv>
  <rv s="0">
    <fb>18.755500000000001</fb>
    <v>1</v>
  </rv>
  <rv s="0">
    <fb>28.2685</fb>
    <v>1</v>
  </rv>
  <rv s="0">
    <fb>50.73</fb>
    <v>1</v>
  </rv>
  <rv s="0">
    <fb>42087</fb>
    <v>0</v>
  </rv>
  <rv s="0">
    <fb>13.447900000000001</fb>
    <v>1</v>
  </rv>
  <rv s="0">
    <fb>31.672499999999999</fb>
    <v>1</v>
  </rv>
  <rv s="0">
    <fb>18.704499999999999</fb>
    <v>1</v>
  </rv>
  <rv s="0">
    <fb>28.876999999999999</fb>
    <v>1</v>
  </rv>
  <rv s="0">
    <fb>50.325000000000003</fb>
    <v>1</v>
  </rv>
  <rv s="0">
    <fb>42088</fb>
    <v>0</v>
  </rv>
  <rv s="0">
    <fb>12.953200000000001</fb>
    <v>1</v>
  </rv>
  <rv s="0">
    <fb>30.844999999999999</fb>
    <v>1</v>
  </rv>
  <rv s="0">
    <fb>18.547999999999998</fb>
    <v>1</v>
  </rv>
  <rv s="0">
    <fb>28.35</fb>
    <v>1</v>
  </rv>
  <rv s="0">
    <fb>49.494999999999997</fb>
    <v>1</v>
  </rv>
  <rv s="0">
    <fb>42089</fb>
    <v>0</v>
  </rv>
  <rv s="0">
    <fb>12.6935</fb>
    <v>1</v>
  </rv>
  <rv s="0">
    <fb>31.06</fb>
    <v>1</v>
  </rv>
  <rv s="0">
    <fb>18.3675</fb>
    <v>1</v>
  </rv>
  <rv s="0">
    <fb>28.181999999999999</fb>
    <v>1</v>
  </rv>
  <rv s="0">
    <fb>49.664999999999999</fb>
    <v>1</v>
  </rv>
  <rv s="0">
    <fb>42090</fb>
    <v>0</v>
  </rv>
  <rv s="0">
    <fb>12.3332</fb>
    <v>1</v>
  </rv>
  <rv s="0">
    <fb>30.8125</fb>
    <v>1</v>
  </rv>
  <rv s="0">
    <fb>27.877500000000001</fb>
    <v>1</v>
  </rv>
  <rv s="0">
    <fb>49.94</fb>
    <v>1</v>
  </rv>
  <rv s="0">
    <fb>42093</fb>
    <v>0</v>
  </rv>
  <rv s="0">
    <fb>12.704499999999999</fb>
    <v>1</v>
  </rv>
  <rv s="0">
    <fb>31.592500000000001</fb>
    <v>1</v>
  </rv>
  <rv s="0">
    <fb>18.729500000000002</fb>
    <v>1</v>
  </rv>
  <rv s="0">
    <fb>28.056799999999999</fb>
    <v>1</v>
  </rv>
  <rv s="0">
    <fb>50.445</fb>
    <v>1</v>
  </rv>
  <rv s="0">
    <fb>42094</fb>
    <v>0</v>
  </rv>
  <rv s="0">
    <fb>12.5845</fb>
    <v>1</v>
  </rv>
  <rv s="0">
    <fb>31.107500000000002</fb>
    <v>1</v>
  </rv>
  <rv s="0">
    <fb>18.605</fb>
    <v>1</v>
  </rv>
  <rv s="0">
    <fb>27.734999999999999</fb>
    <v>1</v>
  </rv>
  <rv s="0">
    <fb>50.164999999999999</fb>
    <v>1</v>
  </rv>
  <rv s="0">
    <fb>42095</fb>
    <v>0</v>
  </rv>
  <rv s="0">
    <fb>12.5059</fb>
    <v>1</v>
  </rv>
  <rv s="0">
    <fb>31.0625</fb>
    <v>1</v>
  </rv>
  <rv s="0">
    <fb>18.512799999999999</fb>
    <v>1</v>
  </rv>
  <rv s="0">
    <fb>27.474499999999999</fb>
    <v>1</v>
  </rv>
  <rv s="0">
    <fb>49.774999999999999</fb>
    <v>1</v>
  </rv>
  <rv s="0">
    <fb>42096</fb>
    <v>0</v>
  </rv>
  <rv s="0">
    <fb>12.7332</fb>
    <v>1</v>
  </rv>
  <rv s="0">
    <fb>31.33</fb>
    <v>1</v>
  </rv>
  <rv s="0">
    <fb>18.612500000000001</fb>
    <v>1</v>
  </rv>
  <rv s="0">
    <fb>27.0655</fb>
    <v>1</v>
  </rv>
  <rv s="0">
    <fb>49.83</fb>
    <v>1</v>
  </rv>
  <rv s="0">
    <fb>42100</fb>
    <v>0</v>
  </rv>
  <rv s="0">
    <fb>13.539899999999999</fb>
    <v>1</v>
  </rv>
  <rv s="0">
    <fb>31.837499999999999</fb>
    <v>1</v>
  </rv>
  <rv s="0">
    <fb>18.852</fb>
    <v>1</v>
  </rv>
  <rv s="0">
    <fb>27.197500000000002</fb>
    <v>1</v>
  </rv>
  <rv s="0">
    <fb>49.865000000000002</fb>
    <v>1</v>
  </rv>
  <rv s="0">
    <fb>42101</fb>
    <v>0</v>
  </rv>
  <rv s="0">
    <fb>13.549899999999999</fb>
    <v>1</v>
  </rv>
  <rv s="0">
    <fb>31.502500000000001</fb>
    <v>1</v>
  </rv>
  <rv s="0">
    <fb>18.720500000000001</fb>
    <v>1</v>
  </rv>
  <rv s="0">
    <fb>27.242999999999999</fb>
    <v>1</v>
  </rv>
  <rv s="0">
    <fb>49.805</fb>
    <v>1</v>
  </rv>
  <rv s="0">
    <fb>42102</fb>
    <v>0</v>
  </rv>
  <rv s="0">
    <fb>13.8445</fb>
    <v>1</v>
  </rv>
  <rv s="0">
    <fb>31.4</fb>
    <v>1</v>
  </rv>
  <rv s="0">
    <fb>19.059999999999999</fb>
    <v>1</v>
  </rv>
  <rv s="0">
    <fb>27.442</fb>
    <v>1</v>
  </rv>
  <rv s="0">
    <fb>50.42</fb>
    <v>1</v>
  </rv>
  <rv s="0">
    <fb>42103</fb>
    <v>0</v>
  </rv>
  <rv s="0">
    <fb>31.64</fb>
    <v>1</v>
  </rv>
  <rv s="0">
    <fb>19.177</fb>
    <v>1</v>
  </rv>
  <rv s="0">
    <fb>27.401</fb>
    <v>1</v>
  </rv>
  <rv s="0">
    <fb>50.36</fb>
    <v>1</v>
  </rv>
  <rv s="0">
    <fb>42104</fb>
    <v>0</v>
  </rv>
  <rv s="0">
    <fb>14.059900000000001</fb>
    <v>1</v>
  </rv>
  <rv s="0">
    <fb>31.774999999999999</fb>
    <v>1</v>
  </rv>
  <rv s="0">
    <fb>19.1325</fb>
    <v>1</v>
  </rv>
  <rv s="0">
    <fb>27.427</fb>
    <v>1</v>
  </rv>
  <rv s="0">
    <fb>49.984999999999999</fb>
    <v>1</v>
  </rv>
  <rv s="0">
    <fb>42107</fb>
    <v>0</v>
  </rv>
  <rv s="0">
    <fb>13.985200000000001</fb>
    <v>1</v>
  </rv>
  <rv s="0">
    <fb>31.712499999999999</fb>
    <v>1</v>
  </rv>
  <rv s="0">
    <fb>19.117999999999999</fb>
    <v>1</v>
  </rv>
  <rv s="0">
    <fb>27.431999999999999</fb>
    <v>1</v>
  </rv>
  <rv s="0">
    <fb>49.634999999999998</fb>
    <v>1</v>
  </rv>
  <rv s="0">
    <fb>42108</fb>
    <v>0</v>
  </rv>
  <rv s="0">
    <fb>13.830500000000001</fb>
    <v>1</v>
  </rv>
  <rv s="0">
    <fb>31.574999999999999</fb>
    <v>1</v>
  </rv>
  <rv s="0">
    <fb>19.255500000000001</fb>
    <v>1</v>
  </rv>
  <rv s="0">
    <fb>26.989000000000001</fb>
    <v>1</v>
  </rv>
  <rv s="0">
    <fb>49.765000000000001</fb>
    <v>1</v>
  </rv>
  <rv s="0">
    <fb>42109</fb>
    <v>0</v>
  </rv>
  <rv s="0">
    <fb>13.8552</fb>
    <v>1</v>
  </rv>
  <rv s="0">
    <fb>31.695</fb>
    <v>1</v>
  </rv>
  <rv s="0">
    <fb>19.172499999999999</fb>
    <v>1</v>
  </rv>
  <rv s="0">
    <fb>27.052</fb>
    <v>1</v>
  </rv>
  <rv s="0">
    <fb>49.914999999999999</fb>
    <v>1</v>
  </rv>
  <rv s="0">
    <fb>42110</fb>
    <v>0</v>
  </rv>
  <rv s="0">
    <fb>13.7799</fb>
    <v>1</v>
  </rv>
  <rv s="0">
    <fb>31.5425</fb>
    <v>1</v>
  </rv>
  <rv s="0">
    <fb>19.302</fb>
    <v>1</v>
  </rv>
  <rv s="0">
    <fb>27.175999999999998</fb>
    <v>1</v>
  </rv>
  <rv s="0">
    <fb>49.95</fb>
    <v>1</v>
  </rv>
  <rv s="0">
    <fb>42111</fb>
    <v>0</v>
  </rv>
  <rv s="0">
    <fb>13.7859</fb>
    <v>1</v>
  </rv>
  <rv s="0">
    <fb>31.1875</fb>
    <v>1</v>
  </rv>
  <rv s="0">
    <fb>18.777999999999999</fb>
    <v>1</v>
  </rv>
  <rv s="0">
    <fb>26.637</fb>
    <v>1</v>
  </rv>
  <rv s="0">
    <fb>49.274999999999999</fb>
    <v>1</v>
  </rv>
  <rv s="0">
    <fb>42114</fb>
    <v>0</v>
  </rv>
  <rv s="0">
    <fb>13.6845</fb>
    <v>1</v>
  </rv>
  <rv s="0">
    <fb>31.9</fb>
    <v>1</v>
  </rv>
  <rv s="0">
    <fb>19.4755</fb>
    <v>1</v>
  </rv>
  <rv s="0">
    <fb>27.226500000000001</fb>
    <v>1</v>
  </rv>
  <rv s="0">
    <fb>49.994999999999997</fb>
    <v>1</v>
  </rv>
  <rv s="0">
    <fb>42115</fb>
    <v>0</v>
  </rv>
  <rv s="0">
    <fb>13.9605</fb>
    <v>1</v>
  </rv>
  <rv s="0">
    <fb>31.727499999999999</fb>
    <v>1</v>
  </rv>
  <rv s="0">
    <fb>19.559000000000001</fb>
    <v>1</v>
  </rv>
  <rv s="0">
    <fb>27.1463</fb>
    <v>1</v>
  </rv>
  <rv s="0">
    <fb>50.145000000000003</fb>
    <v>1</v>
  </rv>
  <rv s="0">
    <fb>42116</fb>
    <v>0</v>
  </rv>
  <rv s="0">
    <fb>14.629200000000001</fb>
    <v>1</v>
  </rv>
  <rv s="0">
    <fb>32.155000000000001</fb>
    <v>1</v>
  </rv>
  <rv s="0">
    <fb>19.489999999999998</fb>
    <v>1</v>
  </rv>
  <rv s="0">
    <fb>27.459</fb>
    <v>1</v>
  </rv>
  <rv s="0">
    <fb>50.075000000000003</fb>
    <v>1</v>
  </rv>
  <rv s="0">
    <fb>42117</fb>
    <v>0</v>
  </rv>
  <rv s="0">
    <fb>14.5732</fb>
    <v>1</v>
  </rv>
  <rv s="0">
    <fb>32.417499999999997</fb>
    <v>1</v>
  </rv>
  <rv s="0">
    <fb>19.499500000000001</fb>
    <v>1</v>
  </rv>
  <rv s="0">
    <fb>27.873000000000001</fb>
    <v>1</v>
  </rv>
  <rv s="0">
    <fb>50.555</fb>
    <v>1</v>
  </rv>
  <rv s="0">
    <fb>42118</fb>
    <v>0</v>
  </rv>
  <rv s="0">
    <fb>14.561500000000001</fb>
    <v>1</v>
  </rv>
  <rv s="0">
    <fb>32.57</fb>
    <v>1</v>
  </rv>
  <rv s="0">
    <fb>22.254999999999999</fb>
    <v>1</v>
  </rv>
  <rv s="0">
    <fb>28.683</fb>
    <v>1</v>
  </rv>
  <rv s="0">
    <fb>50.475000000000001</fb>
    <v>1</v>
  </rv>
  <rv s="0">
    <fb>42121</fb>
    <v>0</v>
  </rv>
  <rv s="0">
    <fb>15.436500000000001</fb>
    <v>1</v>
  </rv>
  <rv s="0">
    <fb>33.162500000000001</fb>
    <v>1</v>
  </rv>
  <rv s="0">
    <fb>21.928000000000001</fb>
    <v>1</v>
  </rv>
  <rv s="0">
    <fb>28.306000000000001</fb>
    <v>1</v>
  </rv>
  <rv s="0">
    <fb>50.47</fb>
    <v>1</v>
  </rv>
  <rv s="0">
    <fb>42122</fb>
    <v>0</v>
  </rv>
  <rv s="0">
    <fb>15.3652</fb>
    <v>1</v>
  </rv>
  <rv s="0">
    <fb>32.64</fb>
    <v>1</v>
  </rv>
  <rv s="0">
    <fb>21.465499999999999</fb>
    <v>1</v>
  </rv>
  <rv s="0">
    <fb>28.218499999999999</fb>
    <v>1</v>
  </rv>
  <rv s="0">
    <fb>49.93</fb>
    <v>1</v>
  </rv>
  <rv s="0">
    <fb>42123</fb>
    <v>0</v>
  </rv>
  <rv s="0">
    <fb>15.496499999999999</fb>
    <v>1</v>
  </rv>
  <rv s="0">
    <fb>32.159999999999997</fb>
    <v>1</v>
  </rv>
  <rv s="0">
    <fb>21.468499999999999</fb>
    <v>1</v>
  </rv>
  <rv s="0">
    <fb>28.069500000000001</fb>
    <v>1</v>
  </rv>
  <rv s="0">
    <fb>50.085000000000001</fb>
    <v>1</v>
  </rv>
  <rv s="0">
    <fb>42124</fb>
    <v>0</v>
  </rv>
  <rv s="0">
    <fb>15.069800000000001</fb>
    <v>1</v>
  </rv>
  <rv s="0">
    <fb>31.287500000000001</fb>
    <v>1</v>
  </rv>
  <rv s="0">
    <fb>21.088999999999999</fb>
    <v>1</v>
  </rv>
  <rv s="0">
    <fb>27.438500000000001</fb>
    <v>1</v>
  </rv>
  <rv s="0">
    <fb>49.42</fb>
    <v>1</v>
  </rv>
  <rv s="0">
    <fb>42125</fb>
    <v>0</v>
  </rv>
  <rv s="0">
    <fb>15.0685</fb>
    <v>1</v>
  </rv>
  <rv s="0">
    <fb>32.237499999999997</fb>
    <v>1</v>
  </rv>
  <rv s="0">
    <fb>21.1435</fb>
    <v>1</v>
  </rv>
  <rv s="0">
    <fb>50.39</fb>
    <v>1</v>
  </rv>
  <rv s="0">
    <fb>42128</fb>
    <v>0</v>
  </rv>
  <rv s="0">
    <fb>15.3672</fb>
    <v>1</v>
  </rv>
  <rv s="0">
    <fb>32.174999999999997</fb>
    <v>1</v>
  </rv>
  <rv s="0">
    <fb>21.152000000000001</fb>
    <v>1</v>
  </rv>
  <rv s="0">
    <fb>27.641999999999999</fb>
    <v>1</v>
  </rv>
  <rv s="0">
    <fb>50.414999999999999</fb>
    <v>1</v>
  </rv>
  <rv s="0">
    <fb>42129</fb>
    <v>0</v>
  </rv>
  <rv s="0">
    <fb>15.5298</fb>
    <v>1</v>
  </rv>
  <rv s="0">
    <fb>31.45</fb>
    <v>1</v>
  </rv>
  <rv s="0">
    <fb>21.0595</fb>
    <v>1</v>
  </rv>
  <rv s="0">
    <fb>27.1523</fb>
    <v>1</v>
  </rv>
  <rv s="0">
    <fb>50.21</fb>
    <v>1</v>
  </rv>
  <rv s="0">
    <fb>42130</fb>
    <v>0</v>
  </rv>
  <rv s="0">
    <fb>15.361800000000001</fb>
    <v>1</v>
  </rv>
  <rv s="0">
    <fb>31.252500000000001</fb>
    <v>1</v>
  </rv>
  <rv s="0">
    <fb>20.954999999999998</fb>
    <v>1</v>
  </rv>
  <rv s="0">
    <fb>26.754000000000001</fb>
    <v>1</v>
  </rv>
  <rv s="0">
    <fb>50.11</fb>
    <v>1</v>
  </rv>
  <rv s="0">
    <fb>42131</fb>
    <v>0</v>
  </rv>
  <rv s="0">
    <fb>15.7865</fb>
    <v>1</v>
  </rv>
  <rv s="0">
    <fb>31.315000000000001</fb>
    <v>1</v>
  </rv>
  <rv s="0">
    <fb>21.344000000000001</fb>
    <v>1</v>
  </rv>
  <rv s="0">
    <fb>27.102</fb>
    <v>1</v>
  </rv>
  <rv s="0">
    <fb>50.725000000000001</fb>
    <v>1</v>
  </rv>
  <rv s="0">
    <fb>42132</fb>
    <v>0</v>
  </rv>
  <rv s="0">
    <fb>15.7738</fb>
    <v>1</v>
  </rv>
  <rv s="0">
    <fb>31.905000000000001</fb>
    <v>1</v>
  </rv>
  <rv s="0">
    <fb>21.6845</fb>
    <v>1</v>
  </rv>
  <rv s="0">
    <fb>27.447500000000002</fb>
    <v>1</v>
  </rv>
  <rv s="0">
    <fb>51.22</fb>
    <v>1</v>
  </rv>
  <rv s="0">
    <fb>42135</fb>
    <v>0</v>
  </rv>
  <rv s="0">
    <fb>15.9658</fb>
    <v>1</v>
  </rv>
  <rv s="0">
    <fb>31.58</fb>
    <v>1</v>
  </rv>
  <rv s="0">
    <fb>21.642499999999998</fb>
    <v>1</v>
  </rv>
  <rv s="0">
    <fb>27.289000000000001</fb>
    <v>1</v>
  </rv>
  <rv s="0">
    <fb>51.395000000000003</fb>
    <v>1</v>
  </rv>
  <rv s="0">
    <fb>42136</fb>
    <v>0</v>
  </rv>
  <rv s="0">
    <fb>16.315799999999999</fb>
    <v>1</v>
  </rv>
  <rv s="0">
    <fb>31.4663</fb>
    <v>1</v>
  </rv>
  <rv s="0">
    <fb>21.550999999999998</fb>
    <v>1</v>
  </rv>
  <rv s="0">
    <fb>26.936499999999999</fb>
    <v>1</v>
  </rv>
  <rv s="0">
    <fb>51.185000000000002</fb>
    <v>1</v>
  </rv>
  <rv s="0">
    <fb>42137</fb>
    <v>0</v>
  </rv>
  <rv s="0">
    <fb>16.2118</fb>
    <v>1</v>
  </rv>
  <rv s="0">
    <fb>21.343499999999999</fb>
    <v>1</v>
  </rv>
  <rv s="0">
    <fb>26.974499999999999</fb>
    <v>1</v>
  </rv>
  <rv s="0">
    <fb>51.08</fb>
    <v>1</v>
  </rv>
  <rv s="0">
    <fb>42138</fb>
    <v>0</v>
  </rv>
  <rv s="0">
    <fb>16.273199999999999</fb>
    <v>1</v>
  </rv>
  <rv s="0">
    <fb>21.614000000000001</fb>
    <v>1</v>
  </rv>
  <rv s="0">
    <fb>27.46</fb>
    <v>1</v>
  </rv>
  <rv s="0">
    <fb>51.72</fb>
    <v>1</v>
  </rv>
  <rv s="0">
    <fb>42139</fb>
    <v>0</v>
  </rv>
  <rv s="0">
    <fb>16.589200000000002</fb>
    <v>1</v>
  </rv>
  <rv s="0">
    <fb>32.192500000000003</fb>
    <v>1</v>
  </rv>
  <rv s="0">
    <fb>21.3</fb>
    <v>1</v>
  </rv>
  <rv s="0">
    <fb>27.3245</fb>
    <v>1</v>
  </rv>
  <rv s="0">
    <fb>52.49</fb>
    <v>1</v>
  </rv>
  <rv s="0">
    <fb>42142</fb>
    <v>0</v>
  </rv>
  <rv s="0">
    <fb>16.583200000000001</fb>
    <v>1</v>
  </rv>
  <rv s="0">
    <fb>32.547499999999999</fb>
    <v>1</v>
  </rv>
  <rv s="0">
    <fb>21.262</fb>
    <v>1</v>
  </rv>
  <rv s="0">
    <fb>27.333500000000001</fb>
    <v>1</v>
  </rv>
  <rv s="0">
    <fb>52.375</fb>
    <v>1</v>
  </rv>
  <rv s="0">
    <fb>42143</fb>
    <v>0</v>
  </rv>
  <rv s="0">
    <fb>16.4758</fb>
    <v>1</v>
  </rv>
  <rv s="0">
    <fb>32.517499999999998</fb>
    <v>1</v>
  </rv>
  <rv s="0">
    <fb>21.0855</fb>
    <v>1</v>
  </rv>
  <rv s="0">
    <fb>27.463999999999999</fb>
    <v>1</v>
  </rv>
  <rv s="0">
    <fb>52.32</fb>
    <v>1</v>
  </rv>
  <rv s="0">
    <fb>42144</fb>
    <v>0</v>
  </rv>
  <rv s="0">
    <fb>16.2898</fb>
    <v>1</v>
  </rv>
  <rv s="0">
    <fb>32.515000000000001</fb>
    <v>1</v>
  </rv>
  <rv s="0">
    <fb>21.193000000000001</fb>
    <v>1</v>
  </rv>
  <rv s="0">
    <fb>27.625499999999999</fb>
    <v>1</v>
  </rv>
  <rv s="0">
    <fb>52.305</fb>
    <v>1</v>
  </rv>
  <rv s="0">
    <fb>42145</fb>
    <v>0</v>
  </rv>
  <rv s="0">
    <fb>16.374500000000001</fb>
    <v>1</v>
  </rv>
  <rv s="0">
    <fb>32.847499999999997</fb>
    <v>1</v>
  </rv>
  <rv s="0">
    <fb>21.581499999999998</fb>
    <v>1</v>
  </rv>
  <rv s="0">
    <fb>27.840499999999999</fb>
    <v>1</v>
  </rv>
  <rv s="0">
    <fb>52.2</fb>
    <v>1</v>
  </rv>
  <rv s="0">
    <fb>42146</fb>
    <v>0</v>
  </rv>
  <rv s="0">
    <fb>16.5152</fb>
    <v>1</v>
  </rv>
  <rv s="0">
    <fb>33.134999999999998</fb>
    <v>1</v>
  </rv>
  <rv s="0">
    <fb>21.381499999999999</fb>
    <v>1</v>
  </rv>
  <rv s="0">
    <fb>27.725999999999999</fb>
    <v>1</v>
  </rv>
  <rv s="0">
    <fb>52.215000000000003</fb>
    <v>1</v>
  </rv>
  <rv s="0">
    <fb>42150</fb>
    <v>0</v>
  </rv>
  <rv s="0">
    <fb>16.4968</fb>
    <v>1</v>
  </rv>
  <rv s="0">
    <fb>32.405000000000001</fb>
    <v>1</v>
  </rv>
  <rv s="0">
    <fb>21.273499999999999</fb>
    <v>1</v>
  </rv>
  <rv s="0">
    <fb>27.359500000000001</fb>
    <v>1</v>
  </rv>
  <rv s="0">
    <fb>51.71</fb>
    <v>1</v>
  </rv>
  <rv s="0">
    <fb>42151</fb>
    <v>0</v>
  </rv>
  <rv s="0">
    <fb>16.495200000000001</fb>
    <v>1</v>
  </rv>
  <rv s="0">
    <fb>33.011200000000002</fb>
    <v>1</v>
  </rv>
  <rv s="0">
    <fb>21.571000000000002</fb>
    <v>1</v>
  </rv>
  <rv s="0">
    <fb>27.712499999999999</fb>
    <v>1</v>
  </rv>
  <rv s="0">
    <fb>51.42</fb>
    <v>1</v>
  </rv>
  <rv s="0">
    <fb>42152</fb>
    <v>0</v>
  </rv>
  <rv s="0">
    <fb>16.763200000000001</fb>
    <v>1</v>
  </rv>
  <rv s="0">
    <fb>32.945</fb>
    <v>1</v>
  </rv>
  <rv s="0">
    <fb>21.328499999999998</fb>
    <v>1</v>
  </rv>
  <rv s="0">
    <fb>27.709</fb>
    <v>1</v>
  </rv>
  <rv s="0">
    <fb>51.15</fb>
    <v>1</v>
  </rv>
  <rv s="0">
    <fb>42153</fb>
    <v>0</v>
  </rv>
  <rv s="0">
    <fb>16.719799999999999</fb>
    <v>1</v>
  </rv>
  <rv s="0">
    <fb>21.461500000000001</fb>
    <v>1</v>
  </rv>
  <rv s="0">
    <fb>27.265999999999998</fb>
    <v>1</v>
  </rv>
  <rv s="0">
    <fb>50.835000000000001</fb>
    <v>1</v>
  </rv>
  <rv s="0">
    <fb>42156</fb>
    <v>0</v>
  </rv>
  <rv s="0">
    <fb>16.629799999999999</fb>
    <v>1</v>
  </rv>
  <rv s="0">
    <fb>32.633800000000001</fb>
    <v>1</v>
  </rv>
  <rv s="0">
    <fb>21.545999999999999</fb>
    <v>1</v>
  </rv>
  <rv s="0">
    <fb>27.4605</fb>
    <v>1</v>
  </rv>
  <rv s="0">
    <fb>50.88</fb>
    <v>1</v>
  </rv>
  <rv s="0">
    <fb>42157</fb>
    <v>0</v>
  </rv>
  <rv s="0">
    <fb>16.5565</fb>
    <v>1</v>
  </rv>
  <rv s="0">
    <fb>32.49</fb>
    <v>1</v>
  </rv>
  <rv s="0">
    <fb>21.549499999999998</fb>
    <v>1</v>
  </rv>
  <rv s="0">
    <fb>27.697500000000002</fb>
    <v>1</v>
  </rv>
  <rv s="0">
    <fb>51.055</fb>
    <v>1</v>
  </rv>
  <rv s="0">
    <fb>42158</fb>
    <v>0</v>
  </rv>
  <rv s="0">
    <fb>16.5992</fb>
    <v>1</v>
  </rv>
  <rv s="0">
    <fb>32.53</fb>
    <v>1</v>
  </rv>
  <rv s="0">
    <fb>21.829499999999999</fb>
    <v>1</v>
  </rv>
  <rv s="0">
    <fb>27.764500000000002</fb>
    <v>1</v>
  </rv>
  <rv s="0">
    <fb>51.255000000000003</fb>
    <v>1</v>
  </rv>
  <rv s="0">
    <fb>42159</fb>
    <v>0</v>
  </rv>
  <rv s="0">
    <fb>16.394500000000001</fb>
    <v>1</v>
  </rv>
  <rv s="0">
    <fb>21.539000000000001</fb>
    <v>1</v>
  </rv>
  <rv s="0">
    <fb>27.584499999999998</fb>
    <v>1</v>
  </rv>
  <rv s="0">
    <fb>50.975000000000001</fb>
    <v>1</v>
  </rv>
  <rv s="0">
    <fb>42160</fb>
    <v>0</v>
  </rv>
  <rv s="0">
    <fb>16.609200000000001</fb>
    <v>1</v>
  </rv>
  <rv s="0">
    <fb>32.162500000000001</fb>
    <v>1</v>
  </rv>
  <rv s="0">
    <fb>21.3475</fb>
    <v>1</v>
  </rv>
  <rv s="0">
    <fb>27.476500000000001</fb>
    <v>1</v>
  </rv>
  <rv s="0">
    <fb>51.015000000000001</fb>
    <v>1</v>
  </rv>
  <rv s="0">
    <fb>42163</fb>
    <v>0</v>
  </rv>
  <rv s="0">
    <fb>17.085799999999999</fb>
    <v>1</v>
  </rv>
  <rv s="0">
    <fb>31.95</fb>
    <v>1</v>
  </rv>
  <rv s="0">
    <fb>21.175000000000001</fb>
    <v>1</v>
  </rv>
  <rv s="0">
    <fb>27.173999999999999</fb>
    <v>1</v>
  </rv>
  <rv s="0">
    <fb>50.72</fb>
    <v>1</v>
  </rv>
  <rv s="0">
    <fb>42164</fb>
    <v>0</v>
  </rv>
  <rv s="0">
    <fb>17.066500000000001</fb>
    <v>1</v>
  </rv>
  <rv s="0">
    <fb>31.855</fb>
    <v>1</v>
  </rv>
  <rv s="0">
    <fb>21.274000000000001</fb>
    <v>1</v>
  </rv>
  <rv s="0">
    <fb>27.108000000000001</fb>
    <v>1</v>
  </rv>
  <rv s="0">
    <fb>50.674999999999997</fb>
    <v>1</v>
  </rv>
  <rv s="0">
    <fb>42165</fb>
    <v>0</v>
  </rv>
  <rv s="0">
    <fb>16.713200000000001</fb>
    <v>1</v>
  </rv>
  <rv s="0">
    <fb>32.22</fb>
    <v>1</v>
  </rv>
  <rv s="0">
    <fb>21.538499999999999</fb>
    <v>1</v>
  </rv>
  <rv s="0">
    <fb>27.63</fb>
    <v>1</v>
  </rv>
  <rv s="0">
    <fb>51.67</fb>
    <v>1</v>
  </rv>
  <rv s="0">
    <fb>42166</fb>
    <v>0</v>
  </rv>
  <rv s="0">
    <fb>16.7605</fb>
    <v>1</v>
  </rv>
  <rv s="0">
    <fb>32.147500000000001</fb>
    <v>1</v>
  </rv>
  <rv s="0">
    <fb>21.648499999999999</fb>
    <v>1</v>
  </rv>
  <rv s="0">
    <fb>27.501999999999999</fb>
    <v>1</v>
  </rv>
  <rv s="0">
    <fb>51.94</fb>
    <v>1</v>
  </rv>
  <rv s="0">
    <fb>42167</fb>
    <v>0</v>
  </rv>
  <rv s="0">
    <fb>16.712499999999999</fb>
    <v>1</v>
  </rv>
  <rv s="0">
    <fb>31.7925</fb>
    <v>1</v>
  </rv>
  <rv s="0">
    <fb>21.495999999999999</fb>
    <v>1</v>
  </rv>
  <rv s="0">
    <fb>27.3735</fb>
    <v>1</v>
  </rv>
  <rv s="0">
    <fb>51.89</fb>
    <v>1</v>
  </rv>
  <rv s="0">
    <fb>42170</fb>
    <v>0</v>
  </rv>
  <rv s="0">
    <fb>16.691800000000001</fb>
    <v>1</v>
  </rv>
  <rv s="0">
    <fb>31.73</fb>
    <v>1</v>
  </rv>
  <rv s="0">
    <fb>21.183499999999999</fb>
    <v>1</v>
  </rv>
  <rv s="0">
    <fb>27.15</fb>
    <v>1</v>
  </rv>
  <rv s="0">
    <fb>51.674999999999997</fb>
    <v>1</v>
  </rv>
  <rv s="0">
    <fb>42171</fb>
    <v>0</v>
  </rv>
  <rv s="0">
    <fb>16.874500000000001</fb>
    <v>1</v>
  </rv>
  <rv s="0">
    <fb>21.363</fb>
    <v>1</v>
  </rv>
  <rv s="0">
    <fb>27.243500000000001</fb>
    <v>1</v>
  </rv>
  <rv s="0">
    <fb>52.28</fb>
    <v>1</v>
  </rv>
  <rv s="0">
    <fb>42172</fb>
    <v>0</v>
  </rv>
  <rv s="0">
    <fb>17.360499999999998</fb>
    <v>1</v>
  </rv>
  <rv s="0">
    <fb>31.824999999999999</fb>
    <v>1</v>
  </rv>
  <rv s="0">
    <fb>21.390499999999999</fb>
    <v>1</v>
  </rv>
  <rv s="0">
    <fb>27.33</fb>
    <v>1</v>
  </rv>
  <rv s="0">
    <fb>42173</fb>
    <v>0</v>
  </rv>
  <rv s="0">
    <fb>17.459199999999999</fb>
    <v>1</v>
  </rv>
  <rv s="0">
    <fb>31.97</fb>
    <v>1</v>
  </rv>
  <rv s="0">
    <fb>21.9695</fb>
    <v>1</v>
  </rv>
  <rv s="0">
    <fb>27.809000000000001</fb>
    <v>1</v>
  </rv>
  <rv s="0">
    <fb>53</fb>
    <v>1</v>
  </rv>
  <rv s="0">
    <fb>42174</fb>
    <v>0</v>
  </rv>
  <rv s="0">
    <fb>17.500499999999999</fb>
    <v>1</v>
  </rv>
  <rv s="0">
    <fb>21.745999999999999</fb>
    <v>1</v>
  </rv>
  <rv s="0">
    <fb>27.876000000000001</fb>
    <v>1</v>
  </rv>
  <rv s="0">
    <fb>53.265000000000001</fb>
    <v>1</v>
  </rv>
  <rv s="0">
    <fb>42177</fb>
    <v>0</v>
  </rv>
  <rv s="0">
    <fb>17.319199999999999</fb>
    <v>1</v>
  </rv>
  <rv s="0">
    <fb>31.9025</fb>
    <v>1</v>
  </rv>
  <rv s="0">
    <fb>21.814499999999999</fb>
    <v>1</v>
  </rv>
  <rv s="0">
    <fb>27.984000000000002</fb>
    <v>1</v>
  </rv>
  <rv s="0">
    <fb>53.395000000000003</fb>
    <v>1</v>
  </rv>
  <rv s="0">
    <fb>42178</fb>
    <v>0</v>
  </rv>
  <rv s="0">
    <fb>17.8445</fb>
    <v>1</v>
  </rv>
  <rv s="0">
    <fb>31.7575</fb>
    <v>1</v>
  </rv>
  <rv s="0">
    <fb>22.299499999999998</fb>
    <v>1</v>
  </rv>
  <rv s="0">
    <fb>28.169499999999999</fb>
    <v>1</v>
  </rv>
  <rv s="0">
    <fb>53.6</fb>
    <v>1</v>
  </rv>
  <rv s="0">
    <fb>42179</fb>
    <v>0</v>
  </rv>
  <rv s="0">
    <fb>17.677800000000001</fb>
    <v>1</v>
  </rv>
  <rv s="0">
    <fb>32.027500000000003</fb>
    <v>1</v>
  </rv>
  <rv s="0">
    <fb>22.042000000000002</fb>
    <v>1</v>
  </rv>
  <rv s="0">
    <fb>27.9285</fb>
    <v>1</v>
  </rv>
  <rv s="0">
    <fb>53.11</fb>
    <v>1</v>
  </rv>
  <rv s="0">
    <fb>42180</fb>
    <v>0</v>
  </rv>
  <rv s="0">
    <fb>17.9192</fb>
    <v>1</v>
  </rv>
  <rv s="0">
    <fb>31.875</fb>
    <v>1</v>
  </rv>
  <rv s="0">
    <fb>22.004999999999999</fb>
    <v>1</v>
  </rv>
  <rv s="0">
    <fb>27.897500000000001</fb>
    <v>1</v>
  </rv>
  <rv s="0">
    <fb>52.61</fb>
    <v>1</v>
  </rv>
  <rv s="0">
    <fb>42181</fb>
    <v>0</v>
  </rv>
  <rv s="0">
    <fb>17.805800000000001</fb>
    <v>1</v>
  </rv>
  <rv s="0">
    <fb>31.6875</fb>
    <v>1</v>
  </rv>
  <rv s="0">
    <fb>21.905000000000001</fb>
    <v>1</v>
  </rv>
  <rv s="0">
    <fb>27.652999999999999</fb>
    <v>1</v>
  </rv>
  <rv s="0">
    <fb>54.854999999999997</fb>
    <v>1</v>
  </rv>
  <rv s="0">
    <fb>42184</fb>
    <v>0</v>
  </rv>
  <rv s="0">
    <fb>17.4678</fb>
    <v>1</v>
  </rv>
  <rv s="0">
    <fb>31.1325</fb>
    <v>1</v>
  </rv>
  <rv s="0">
    <fb>21.492999999999999</fb>
    <v>1</v>
  </rv>
  <rv s="0">
    <fb>27.0625</fb>
    <v>1</v>
  </rv>
  <rv s="0">
    <fb>53.835000000000001</fb>
    <v>1</v>
  </rv>
  <rv s="0">
    <fb>42185</fb>
    <v>0</v>
  </rv>
  <rv s="0">
    <fb>17.883800000000001</fb>
    <v>1</v>
  </rv>
  <rv s="0">
    <fb>31.356300000000001</fb>
    <v>1</v>
  </rv>
  <rv s="0">
    <fb>21.704499999999999</fb>
    <v>1</v>
  </rv>
  <rv s="0">
    <fb>27.001999999999999</fb>
    <v>1</v>
  </rv>
  <rv s="0">
    <fb>54.01</fb>
    <v>1</v>
  </rv>
  <rv s="0">
    <fb>42186</fb>
    <v>0</v>
  </rv>
  <rv s="0">
    <fb>17.943200000000001</fb>
    <v>1</v>
  </rv>
  <rv s="0">
    <fb>21.869499999999999</fb>
    <v>1</v>
  </rv>
  <rv s="0">
    <fb>27.164999999999999</fb>
    <v>1</v>
  </rv>
  <rv s="0">
    <fb>54.715000000000003</fb>
    <v>1</v>
  </rv>
  <rv s="0">
    <fb>42187</fb>
    <v>0</v>
  </rv>
  <rv s="0">
    <fb>18.6678</fb>
    <v>1</v>
  </rv>
  <rv s="0">
    <fb>31.61</fb>
    <v>1</v>
  </rv>
  <rv s="0">
    <fb>21.8855</fb>
    <v>1</v>
  </rv>
  <rv s="0">
    <fb>27.367000000000001</fb>
    <v>1</v>
  </rv>
  <rv s="0">
    <fb>54.935000000000002</fb>
    <v>1</v>
  </rv>
  <rv s="0">
    <fb>42191</fb>
    <v>0</v>
  </rv>
  <rv s="0">
    <fb>18.6478</fb>
    <v>1</v>
  </rv>
  <rv s="0">
    <fb>31.5</fb>
    <v>1</v>
  </rv>
  <rv s="0">
    <fb>21.802</fb>
    <v>1</v>
  </rv>
  <rv s="0">
    <fb>27.280999999999999</fb>
    <v>1</v>
  </rv>
  <rv s="0">
    <fb>54.92</fb>
    <v>1</v>
  </rv>
  <rv s="0">
    <fb>42192</fb>
    <v>0</v>
  </rv>
  <rv s="0">
    <fb>17.858499999999999</fb>
    <v>1</v>
  </rv>
  <rv s="0">
    <fb>31.422499999999999</fb>
    <v>1</v>
  </rv>
  <rv s="0">
    <fb>21.835999999999999</fb>
    <v>1</v>
  </rv>
  <rv s="0">
    <fb>27.5015</fb>
    <v>1</v>
  </rv>
  <rv s="0">
    <fb>55.645000000000003</fb>
    <v>1</v>
  </rv>
  <rv s="0">
    <fb>42193</fb>
    <v>0</v>
  </rv>
  <rv s="0">
    <fb>16.997199999999999</fb>
    <v>1</v>
  </rv>
  <rv s="0">
    <fb>30.642499999999998</fb>
    <v>1</v>
  </rv>
  <rv s="0">
    <fb>21.484999999999999</fb>
    <v>1</v>
  </rv>
  <rv s="0">
    <fb>27.085000000000001</fb>
    <v>1</v>
  </rv>
  <rv s="0">
    <fb>54.634999999999998</fb>
    <v>1</v>
  </rv>
  <rv s="0">
    <fb>42194</fb>
    <v>0</v>
  </rv>
  <rv s="0">
    <fb>17.194500000000001</fb>
    <v>1</v>
  </rv>
  <rv s="0">
    <fb>30.017499999999998</fb>
    <v>1</v>
  </rv>
  <rv s="0">
    <fb>21.7195</fb>
    <v>1</v>
  </rv>
  <rv s="0">
    <fb>27.232500000000002</fb>
    <v>1</v>
  </rv>
  <rv s="0">
    <fb>54.72</fb>
    <v>1</v>
  </rv>
  <rv s="0">
    <fb>42195</fb>
    <v>0</v>
  </rv>
  <rv s="0">
    <fb>17.276499999999999</fb>
    <v>1</v>
  </rv>
  <rv s="0">
    <fb>30.82</fb>
    <v>1</v>
  </rv>
  <rv s="0">
    <fb>22.1755</fb>
    <v>1</v>
  </rv>
  <rv s="0">
    <fb>27.805499999999999</fb>
    <v>1</v>
  </rv>
  <rv s="0">
    <fb>55.26</fb>
    <v>1</v>
  </rv>
  <rv s="0">
    <fb>42198</fb>
    <v>0</v>
  </rv>
  <rv s="0">
    <fb>17.4772</fb>
    <v>1</v>
  </rv>
  <rv s="0">
    <fb>31.414999999999999</fb>
    <v>1</v>
  </rv>
  <rv s="0">
    <fb>22.778500000000001</fb>
    <v>1</v>
  </rv>
  <rv s="0">
    <fb>28.586500000000001</fb>
    <v>1</v>
  </rv>
  <rv s="0">
    <fb>56.204999999999998</fb>
    <v>1</v>
  </rv>
  <rv s="0">
    <fb>42199</fb>
    <v>0</v>
  </rv>
  <rv s="0">
    <fb>17.709800000000001</fb>
    <v>1</v>
  </rv>
  <rv s="0">
    <fb>31.4025</fb>
    <v>1</v>
  </rv>
  <rv s="0">
    <fb>23.278500000000001</fb>
    <v>1</v>
  </rv>
  <rv s="0">
    <fb>29.209</fb>
    <v>1</v>
  </rv>
  <rv s="0">
    <fb>56.17</fb>
    <v>1</v>
  </rv>
  <rv s="0">
    <fb>42200</fb>
    <v>0</v>
  </rv>
  <rv s="0">
    <fb>17.5425</fb>
    <v>1</v>
  </rv>
  <rv s="0">
    <fb>31.704999999999998</fb>
    <v>1</v>
  </rv>
  <rv s="0">
    <fb>23.0595</fb>
    <v>1</v>
  </rv>
  <rv s="0">
    <fb>29.198</fb>
    <v>1</v>
  </rv>
  <rv s="0">
    <fb>55.95</fb>
    <v>1</v>
  </rv>
  <rv s="0">
    <fb>42201</fb>
    <v>0</v>
  </rv>
  <rv s="0">
    <fb>17.778500000000001</fb>
    <v>1</v>
  </rv>
  <rv s="0">
    <fb>32.127499999999998</fb>
    <v>1</v>
  </rv>
  <rv s="0">
    <fb>23.774000000000001</fb>
    <v>1</v>
  </rv>
  <rv s="0">
    <fb>30.088999999999999</fb>
    <v>1</v>
  </rv>
  <rv s="0">
    <fb>42202</fb>
    <v>0</v>
  </rv>
  <rv s="0">
    <fb>18.310500000000001</fb>
    <v>1</v>
  </rv>
  <rv s="0">
    <fb>24.150500000000001</fb>
    <v>1</v>
  </rv>
  <rv s="0">
    <fb>34.981000000000002</fb>
    <v>1</v>
  </rv>
  <rv s="0">
    <fb>56.4</fb>
    <v>1</v>
  </rv>
  <rv s="0">
    <fb>42205</fb>
    <v>0</v>
  </rv>
  <rv s="0">
    <fb>18.8171</fb>
    <v>1</v>
  </rv>
  <rv s="0">
    <fb>33.017499999999998</fb>
    <v>1</v>
  </rv>
  <rv s="0">
    <fb>24.405000000000001</fb>
    <v>1</v>
  </rv>
  <rv s="0">
    <fb>34.642000000000003</fb>
    <v>1</v>
  </rv>
  <rv s="0">
    <fb>56.564999999999998</fb>
    <v>1</v>
  </rv>
  <rv s="0">
    <fb>42206</fb>
    <v>0</v>
  </rv>
  <rv s="0">
    <fb>17.784500000000001</fb>
    <v>1</v>
  </rv>
  <rv s="0">
    <fb>32.6875</fb>
    <v>1</v>
  </rv>
  <rv s="0">
    <fb>24.4</fb>
    <v>1</v>
  </rv>
  <rv s="0">
    <fb>34.767499999999998</fb>
    <v>1</v>
  </rv>
  <rv s="0">
    <fb>56.494999999999997</fb>
    <v>1</v>
  </rv>
  <rv s="0">
    <fb>42207</fb>
    <v>0</v>
  </rv>
  <rv s="0">
    <fb>17.857800000000001</fb>
    <v>1</v>
  </rv>
  <rv s="0">
    <fb>31.305</fb>
    <v>1</v>
  </rv>
  <rv s="0">
    <fb>24.413499999999999</fb>
    <v>1</v>
  </rv>
  <rv s="0">
    <fb>34.755000000000003</fb>
    <v>1</v>
  </rv>
  <rv s="0">
    <fb>57.045000000000002</fb>
    <v>1</v>
  </rv>
  <rv s="0">
    <fb>42208</fb>
    <v>0</v>
  </rv>
  <rv s="0">
    <fb>17.813199999999998</fb>
    <v>1</v>
  </rv>
  <rv s="0">
    <fb>31.29</fb>
    <v>1</v>
  </rv>
  <rv s="0">
    <fb>24.109000000000002</fb>
    <v>1</v>
  </rv>
  <rv s="0">
    <fb>33.736499999999999</fb>
    <v>1</v>
  </rv>
  <rv s="0">
    <fb>57</fb>
    <v>1</v>
  </rv>
  <rv s="0">
    <fb>42209</fb>
    <v>0</v>
  </rv>
  <rv s="0">
    <fb>17.6938</fb>
    <v>1</v>
  </rv>
  <rv s="0">
    <fb>31.125</fb>
    <v>1</v>
  </rv>
  <rv s="0">
    <fb>26.471</fb>
    <v>1</v>
  </rv>
  <rv s="0">
    <fb>32.738500000000002</fb>
    <v>1</v>
  </rv>
  <rv s="0">
    <fb>42212</fb>
    <v>0</v>
  </rv>
  <rv s="0">
    <fb>16.8672</fb>
    <v>1</v>
  </rv>
  <rv s="0">
    <fb>30.692499999999999</fb>
    <v>1</v>
  </rv>
  <rv s="0">
    <fb>26.570499999999999</fb>
    <v>1</v>
  </rv>
  <rv s="0">
    <fb>32.913499999999999</fb>
    <v>1</v>
  </rv>
  <rv s="0">
    <fb>55.865000000000002</fb>
    <v>1</v>
  </rv>
  <rv s="0">
    <fb>42213</fb>
    <v>0</v>
  </rv>
  <rv s="0">
    <fb>17.654499999999999</fb>
    <v>1</v>
  </rv>
  <rv s="0">
    <fb>26.301500000000001</fb>
    <v>1</v>
  </rv>
  <rv s="0">
    <fb>32.982999999999997</fb>
    <v>1</v>
  </rv>
  <rv s="0">
    <fb>56.734999999999999</fb>
    <v>1</v>
  </rv>
  <rv s="0">
    <fb>42214</fb>
    <v>0</v>
  </rv>
  <rv s="0">
    <fb>17.587800000000001</fb>
    <v>1</v>
  </rv>
  <rv s="0">
    <fb>30.747499999999999</fb>
    <v>1</v>
  </rv>
  <rv s="0">
    <fb>26.45</fb>
    <v>1</v>
  </rv>
  <rv s="0">
    <fb>33.0715</fb>
    <v>1</v>
  </rv>
  <rv s="0">
    <fb>57.46</fb>
    <v>1</v>
  </rv>
  <rv s="0">
    <fb>42215</fb>
    <v>0</v>
  </rv>
  <rv s="0">
    <fb>17.785799999999998</fb>
    <v>1</v>
  </rv>
  <rv s="0">
    <fb>30.592500000000001</fb>
    <v>1</v>
  </rv>
  <rv s="0">
    <fb>26.838000000000001</fb>
    <v>1</v>
  </rv>
  <rv s="0">
    <fb>33.228000000000002</fb>
    <v>1</v>
  </rv>
  <rv s="0">
    <fb>57.505000000000003</fb>
    <v>1</v>
  </rv>
  <rv s="0">
    <fb>42216</fb>
    <v>0</v>
  </rv>
  <rv s="0">
    <fb>17.743200000000002</fb>
    <v>1</v>
  </rv>
  <rv s="0">
    <fb>30.324999999999999</fb>
    <v>1</v>
  </rv>
  <rv s="0">
    <fb>26.807500000000001</fb>
    <v>1</v>
  </rv>
  <rv s="0">
    <fb>32.875</fb>
    <v>1</v>
  </rv>
  <rv s="0">
    <fb>57.61</fb>
    <v>1</v>
  </rv>
  <rv s="0">
    <fb>42219</fb>
    <v>0</v>
  </rv>
  <rv s="0">
    <fb>17.3325</fb>
    <v>1</v>
  </rv>
  <rv s="0">
    <fb>29.61</fb>
    <v>1</v>
  </rv>
  <rv s="0">
    <fb>26.7515</fb>
    <v>1</v>
  </rv>
  <rv s="0">
    <fb>33.235999999999997</fb>
    <v>1</v>
  </rv>
  <rv s="0">
    <fb>57.414999999999999</fb>
    <v>1</v>
  </rv>
  <rv s="0">
    <fb>42220</fb>
    <v>0</v>
  </rv>
  <rv s="0">
    <fb>17.751799999999999</fb>
    <v>1</v>
  </rv>
  <rv s="0">
    <fb>28.66</fb>
    <v>1</v>
  </rv>
  <rv s="0">
    <fb>26.594999999999999</fb>
    <v>1</v>
  </rv>
  <rv s="0">
    <fb>33.064</fb>
    <v>1</v>
  </rv>
  <rv s="0">
    <fb>57.884999999999998</fb>
    <v>1</v>
  </rv>
  <rv s="0">
    <fb>42221</fb>
    <v>0</v>
  </rv>
  <rv s="0">
    <fb>18.008500000000002</fb>
    <v>1</v>
  </rv>
  <rv s="0">
    <fb>28.85</fb>
    <v>1</v>
  </rv>
  <rv s="0">
    <fb>26.8505</fb>
    <v>1</v>
  </rv>
  <rv s="0">
    <fb>33.664499999999997</fb>
    <v>1</v>
  </rv>
  <rv s="0">
    <fb>58.375</fb>
    <v>1</v>
  </rv>
  <rv s="0">
    <fb>42222</fb>
    <v>0</v>
  </rv>
  <rv s="0">
    <fb>16.4085</fb>
    <v>1</v>
  </rv>
  <rv s="0">
    <fb>28.782499999999999</fb>
    <v>1</v>
  </rv>
  <rv s="0">
    <fb>26.472999999999999</fb>
    <v>1</v>
  </rv>
  <rv s="0">
    <fb>33.5075</fb>
    <v>1</v>
  </rv>
  <rv s="0">
    <fb>57.56</fb>
    <v>1</v>
  </rv>
  <rv s="0">
    <fb>42223</fb>
    <v>0</v>
  </rv>
  <rv s="0">
    <fb>16.167200000000001</fb>
    <v>1</v>
  </rv>
  <rv s="0">
    <fb>28.88</fb>
    <v>1</v>
  </rv>
  <rv s="0">
    <fb>26.131</fb>
    <v>1</v>
  </rv>
  <rv s="0">
    <fb>33.219499999999996</fb>
    <v>1</v>
  </rv>
  <rv s="0">
    <fb>57.255000000000003</fb>
    <v>1</v>
  </rv>
  <rv s="0">
    <fb>42226</fb>
    <v>0</v>
  </rv>
  <rv s="0">
    <fb>16.075800000000001</fb>
    <v>1</v>
  </rv>
  <rv s="0">
    <fb>26.2</fb>
    <v>1</v>
  </rv>
  <rv s="0">
    <fb>33.156999999999996</fb>
    <v>1</v>
  </rv>
  <rv s="0">
    <fb>57.68</fb>
    <v>1</v>
  </rv>
  <rv s="0">
    <fb>42227</fb>
    <v>0</v>
  </rv>
  <rv s="0">
    <fb>15.8245</fb>
    <v>1</v>
  </rv>
  <rv s="0">
    <fb>28.372499999999999</fb>
    <v>1</v>
  </rv>
  <rv s="0">
    <fb>26.373000000000001</fb>
    <v>1</v>
  </rv>
  <rv s="0">
    <fb>34.515000000000001</fb>
    <v>1</v>
  </rv>
  <rv s="0">
    <fb>57.23</fb>
    <v>1</v>
  </rv>
  <rv s="0">
    <fb>42228</fb>
    <v>0</v>
  </rv>
  <rv s="0">
    <fb>15.877800000000001</fb>
    <v>1</v>
  </rv>
  <rv s="0">
    <fb>28.81</fb>
    <v>1</v>
  </rv>
  <rv s="0">
    <fb>26.295500000000001</fb>
    <v>1</v>
  </rv>
  <rv s="0">
    <fb>34.573500000000003</fb>
    <v>1</v>
  </rv>
  <rv s="0">
    <fb>56.53</fb>
    <v>1</v>
  </rv>
  <rv s="0">
    <fb>42229</fb>
    <v>0</v>
  </rv>
  <rv s="0">
    <fb>28.787500000000001</fb>
    <v>1</v>
  </rv>
  <rv s="0">
    <fb>26.483000000000001</fb>
    <v>1</v>
  </rv>
  <rv s="0">
    <fb>34.325499999999998</fb>
    <v>1</v>
  </rv>
  <rv s="0">
    <fb>56.8</fb>
    <v>1</v>
  </rv>
  <rv s="0">
    <fb>42230</fb>
    <v>0</v>
  </rv>
  <rv s="0">
    <fb>16.209800000000001</fb>
    <v>1</v>
  </rv>
  <rv s="0">
    <fb>28.99</fb>
    <v>1</v>
  </rv>
  <rv s="0">
    <fb>26.576000000000001</fb>
    <v>1</v>
  </rv>
  <rv s="0">
    <fb>34.468499999999999</fb>
    <v>1</v>
  </rv>
  <rv s="0">
    <fb>57.18</fb>
    <v>1</v>
  </rv>
  <rv s="0">
    <fb>42233</fb>
    <v>0</v>
  </rv>
  <rv s="0">
    <fb>16.999199999999998</fb>
    <v>1</v>
  </rv>
  <rv s="0">
    <fb>26.760999999999999</fb>
    <v>1</v>
  </rv>
  <rv s="0">
    <fb>34.705500000000001</fb>
    <v>1</v>
  </rv>
  <rv s="0">
    <fb>57.49</fb>
    <v>1</v>
  </rv>
  <rv s="0">
    <fb>42234</fb>
    <v>0</v>
  </rv>
  <rv s="0">
    <fb>17.3812</fb>
    <v>1</v>
  </rv>
  <rv s="0">
    <fb>29.125</fb>
    <v>1</v>
  </rv>
  <rv s="0">
    <fb>26.751000000000001</fb>
    <v>1</v>
  </rv>
  <rv s="0">
    <fb>34.436500000000002</fb>
    <v>1</v>
  </rv>
  <rv s="0">
    <fb>57.41</fb>
    <v>1</v>
  </rv>
  <rv s="0">
    <fb>42235</fb>
    <v>0</v>
  </rv>
  <rv s="0">
    <fb>17.016500000000001</fb>
    <v>1</v>
  </rv>
  <rv s="0">
    <fb>28.752500000000001</fb>
    <v>1</v>
  </rv>
  <rv s="0">
    <fb>26.646000000000001</fb>
    <v>1</v>
  </rv>
  <rv s="0">
    <fb>34.701999999999998</fb>
    <v>1</v>
  </rv>
  <rv s="0">
    <fb>57.48</fb>
    <v>1</v>
  </rv>
  <rv s="0">
    <fb>42236</fb>
    <v>0</v>
  </rv>
  <rv s="0">
    <fb>16.145199999999999</fb>
    <v>1</v>
  </rv>
  <rv s="0">
    <fb>28.162500000000001</fb>
    <v>1</v>
  </rv>
  <rv s="0">
    <fb>25.789000000000001</fb>
    <v>1</v>
  </rv>
  <rv s="0">
    <fb>33.973999999999997</fb>
    <v>1</v>
  </rv>
  <rv s="0">
    <fb>56.15</fb>
    <v>1</v>
  </rv>
  <rv s="0">
    <fb>42237</fb>
    <v>0</v>
  </rv>
  <rv s="0">
    <fb>15.384499999999999</fb>
    <v>1</v>
  </rv>
  <rv s="0">
    <fb>26.44</fb>
    <v>1</v>
  </rv>
  <rv s="0">
    <fb>24.723500000000001</fb>
    <v>1</v>
  </rv>
  <rv s="0">
    <fb>32.201500000000003</fb>
    <v>1</v>
  </rv>
  <rv s="0">
    <fb>53.435000000000002</fb>
    <v>1</v>
  </rv>
  <rv s="0">
    <fb>42240</fb>
    <v>0</v>
  </rv>
  <rv s="0">
    <fb>14.591200000000001</fb>
    <v>1</v>
  </rv>
  <rv s="0">
    <fb>25.78</fb>
    <v>1</v>
  </rv>
  <rv s="0">
    <fb>23.168500000000002</fb>
    <v>1</v>
  </rv>
  <rv s="0">
    <fb>30.9055</fb>
    <v>1</v>
  </rv>
  <rv s="0">
    <fb>51.935000000000002</fb>
    <v>1</v>
  </rv>
  <rv s="0">
    <fb>42241</fb>
    <v>0</v>
  </rv>
  <rv s="0">
    <fb>14.6685</fb>
    <v>1</v>
  </rv>
  <rv s="0">
    <fb>25.934999999999999</fb>
    <v>1</v>
  </rv>
  <rv s="0">
    <fb>23.3185</fb>
    <v>1</v>
  </rv>
  <rv s="0">
    <fb>30.6235</fb>
    <v>1</v>
  </rv>
  <rv s="0">
    <fb>51.765000000000001</fb>
    <v>1</v>
  </rv>
  <rv s="0">
    <fb>42242</fb>
    <v>0</v>
  </rv>
  <rv s="0">
    <fb>14.9892</fb>
    <v>1</v>
  </rv>
  <rv s="0">
    <fb>27.422499999999999</fb>
    <v>1</v>
  </rv>
  <rv s="0">
    <fb>25.038499999999999</fb>
    <v>1</v>
  </rv>
  <rv s="0">
    <fb>32.987000000000002</fb>
    <v>1</v>
  </rv>
  <rv s="0">
    <fb>54.38</fb>
    <v>1</v>
  </rv>
  <rv s="0">
    <fb>42243</fb>
    <v>0</v>
  </rv>
  <rv s="0">
    <fb>16.199200000000001</fb>
    <v>1</v>
  </rv>
  <rv s="0">
    <fb>28.23</fb>
    <v>1</v>
  </rv>
  <rv s="0">
    <fb>25.918500000000002</fb>
    <v>1</v>
  </rv>
  <rv s="0">
    <fb>33.398000000000003</fb>
    <v>1</v>
  </rv>
  <rv s="0">
    <fb>56.31</fb>
    <v>1</v>
  </rv>
  <rv s="0">
    <fb>42244</fb>
    <v>0</v>
  </rv>
  <rv s="0">
    <fb>16.565200000000001</fb>
    <v>1</v>
  </rv>
  <rv s="0">
    <fb>28.322500000000002</fb>
    <v>1</v>
  </rv>
  <rv s="0">
    <fb>25.900500000000001</fb>
    <v>1</v>
  </rv>
  <rv s="0">
    <fb>32.984499999999997</fb>
    <v>1</v>
  </rv>
  <rv s="0">
    <fb>56.25</fb>
    <v>1</v>
  </rv>
  <rv s="0">
    <fb>42247</fb>
    <v>0</v>
  </rv>
  <rv s="0">
    <fb>16.6038</fb>
    <v>1</v>
  </rv>
  <rv s="0">
    <fb>28.19</fb>
    <v>1</v>
  </rv>
  <rv s="0">
    <fb>25.644500000000001</fb>
    <v>1</v>
  </rv>
  <rv s="0">
    <fb>32.390999999999998</fb>
    <v>1</v>
  </rv>
  <rv s="0">
    <fb>55.875</fb>
    <v>1</v>
  </rv>
  <rv s="0">
    <fb>42248</fb>
    <v>0</v>
  </rv>
  <rv s="0">
    <fb>15.9085</fb>
    <v>1</v>
  </rv>
  <rv s="0">
    <fb>26.93</fb>
    <v>1</v>
  </rv>
  <rv s="0">
    <fb>24.827000000000002</fb>
    <v>1</v>
  </rv>
  <rv s="0">
    <fb>31.478000000000002</fb>
    <v>1</v>
  </rv>
  <rv s="0">
    <fb>54.314999999999998</fb>
    <v>1</v>
  </rv>
  <rv s="0">
    <fb>42249</fb>
    <v>0</v>
  </rv>
  <rv s="0">
    <fb>16.512499999999999</fb>
    <v>1</v>
  </rv>
  <rv s="0">
    <fb>28.085000000000001</fb>
    <v>1</v>
  </rv>
  <rv s="0">
    <fb>25.5275</fb>
    <v>1</v>
  </rv>
  <rv s="0">
    <fb>32.2455</fb>
    <v>1</v>
  </rv>
  <rv s="0">
    <fb>55.35</fb>
    <v>1</v>
  </rv>
  <rv s="0">
    <fb>42250</fb>
    <v>0</v>
  </rv>
  <rv s="0">
    <fb>16.371200000000002</fb>
    <v>1</v>
  </rv>
  <rv s="0">
    <fb>27.592500000000001</fb>
    <v>1</v>
  </rv>
  <rv s="0">
    <fb>25.236000000000001</fb>
    <v>1</v>
  </rv>
  <rv s="0">
    <fb>31.852499999999999</fb>
    <v>1</v>
  </rv>
  <rv s="0">
    <fb>55.424999999999997</fb>
    <v>1</v>
  </rv>
  <rv s="0">
    <fb>42251</fb>
    <v>0</v>
  </rv>
  <rv s="0">
    <fb>16.128499999999999</fb>
    <v>1</v>
  </rv>
  <rv s="0">
    <fb>27.317499999999999</fb>
    <v>1</v>
  </rv>
  <rv s="0">
    <fb>24.95</fb>
    <v>1</v>
  </rv>
  <rv s="0">
    <fb>31.448</fb>
    <v>1</v>
  </rv>
  <rv s="0">
    <fb>54.844999999999999</fb>
    <v>1</v>
  </rv>
  <rv s="0">
    <fb>42255</fb>
    <v>0</v>
  </rv>
  <rv s="0">
    <fb>16.544499999999999</fb>
    <v>1</v>
  </rv>
  <rv s="0">
    <fb>28.077500000000001</fb>
    <v>1</v>
  </rv>
  <rv s="0">
    <fb>25.876999999999999</fb>
    <v>1</v>
  </rv>
  <rv s="0">
    <fb>32.194000000000003</fb>
    <v>1</v>
  </rv>
  <rv s="0">
    <fb>42256</fb>
    <v>0</v>
  </rv>
  <rv s="0">
    <fb>16.593800000000002</fb>
    <v>1</v>
  </rv>
  <rv s="0">
    <fb>27.537500000000001</fb>
    <v>1</v>
  </rv>
  <rv s="0">
    <fb>25.8445</fb>
    <v>1</v>
  </rv>
  <rv s="0">
    <fb>32.170499999999997</fb>
    <v>1</v>
  </rv>
  <rv s="0">
    <fb>54.93</fb>
    <v>1</v>
  </rv>
  <rv s="0">
    <fb>42257</fb>
    <v>0</v>
  </rv>
  <rv s="0">
    <fb>28.142499999999998</fb>
    <v>1</v>
  </rv>
  <rv s="0">
    <fb>26.111999999999998</fb>
    <v>1</v>
  </rv>
  <rv s="0">
    <fb>32.554000000000002</fb>
    <v>1</v>
  </rv>
  <rv s="0">
    <fb>55.19</fb>
    <v>1</v>
  </rv>
  <rv s="0">
    <fb>42258</fb>
    <v>0</v>
  </rv>
  <rv s="0">
    <fb>16.682500000000001</fb>
    <v>1</v>
  </rv>
  <rv s="0">
    <fb>28.552499999999998</fb>
    <v>1</v>
  </rv>
  <rv s="0">
    <fb>26.472000000000001</fb>
    <v>1</v>
  </rv>
  <rv s="0">
    <fb>32.765000000000001</fb>
    <v>1</v>
  </rv>
  <rv s="0">
    <fb>55.91</fb>
    <v>1</v>
  </rv>
  <rv s="0">
    <fb>42261</fb>
    <v>0</v>
  </rv>
  <rv s="0">
    <fb>16.879200000000001</fb>
    <v>1</v>
  </rv>
  <rv s="0">
    <fb>26.068999999999999</fb>
    <v>1</v>
  </rv>
  <rv s="0">
    <fb>32.6235</fb>
    <v>1</v>
  </rv>
  <rv s="0">
    <fb>55.945</fb>
    <v>1</v>
  </rv>
  <rv s="0">
    <fb>42262</fb>
    <v>0</v>
  </rv>
  <rv s="0">
    <fb>16.904499999999999</fb>
    <v>1</v>
  </rv>
  <rv s="0">
    <fb>29.07</fb>
    <v>1</v>
  </rv>
  <rv s="0">
    <fb>26.118500000000001</fb>
    <v>1</v>
  </rv>
  <rv s="0">
    <fb>33.253500000000003</fb>
    <v>1</v>
  </rv>
  <rv s="0">
    <fb>56.92</fb>
    <v>1</v>
  </rv>
  <rv s="0">
    <fb>42263</fb>
    <v>0</v>
  </rv>
  <rv s="0">
    <fb>17.4832</fb>
    <v>1</v>
  </rv>
  <rv s="0">
    <fb>29.102499999999999</fb>
    <v>1</v>
  </rv>
  <rv s="0">
    <fb>26.369499999999999</fb>
    <v>1</v>
  </rv>
  <rv s="0">
    <fb>33.276000000000003</fb>
    <v>1</v>
  </rv>
  <rv s="0">
    <fb>57.79</fb>
    <v>1</v>
  </rv>
  <rv s="0">
    <fb>42264</fb>
    <v>0</v>
  </rv>
  <rv s="0">
    <fb>17.4712</fb>
    <v>1</v>
  </rv>
  <rv s="0">
    <fb>28.48</fb>
    <v>1</v>
  </rv>
  <rv s="0">
    <fb>26.9435</fb>
    <v>1</v>
  </rv>
  <rv s="0">
    <fb>33.583500000000001</fb>
    <v>1</v>
  </rv>
  <rv s="0">
    <fb>57.634999999999998</fb>
    <v>1</v>
  </rv>
  <rv s="0">
    <fb>42265</fb>
    <v>0</v>
  </rv>
  <rv s="0">
    <fb>17.374500000000001</fb>
    <v>1</v>
  </rv>
  <rv s="0">
    <fb>28.362500000000001</fb>
    <v>1</v>
  </rv>
  <rv s="0">
    <fb>27.013000000000002</fb>
    <v>1</v>
  </rv>
  <rv s="0">
    <fb>33.045999999999999</fb>
    <v>1</v>
  </rv>
  <rv s="0">
    <fb>57.524999999999999</fb>
    <v>1</v>
  </rv>
  <rv s="0">
    <fb>42268</fb>
    <v>0</v>
  </rv>
  <rv s="0">
    <fb>17.613199999999999</fb>
    <v>1</v>
  </rv>
  <rv s="0">
    <fb>28.802499999999998</fb>
    <v>1</v>
  </rv>
  <rv s="0">
    <fb>27.419499999999999</fb>
    <v>1</v>
  </rv>
  <rv s="0">
    <fb>33.348999999999997</fb>
    <v>1</v>
  </rv>
  <rv s="0">
    <fb>58.28</fb>
    <v>1</v>
  </rv>
  <rv s="0">
    <fb>42269</fb>
    <v>0</v>
  </rv>
  <rv s="0">
    <fb>17.395800000000001</fb>
    <v>1</v>
  </rv>
  <rv s="0">
    <fb>26.92</fb>
    <v>1</v>
  </rv>
  <rv s="0">
    <fb>32.659999999999997</fb>
    <v>1</v>
  </rv>
  <rv s="0">
    <fb>57.984999999999999</fb>
    <v>1</v>
  </rv>
  <rv s="0">
    <fb>42270</fb>
    <v>0</v>
  </rv>
  <rv s="0">
    <fb>17.4038</fb>
    <v>1</v>
  </rv>
  <rv s="0">
    <fb>28.58</fb>
    <v>1</v>
  </rv>
  <rv s="0">
    <fb>26.8035</fb>
    <v>1</v>
  </rv>
  <rv s="0">
    <fb>32.664499999999997</fb>
    <v>1</v>
  </rv>
  <rv s="0">
    <fb>57.715000000000003</fb>
    <v>1</v>
  </rv>
  <rv s="0">
    <fb>42271</fb>
    <v>0</v>
  </rv>
  <rv s="0">
    <fb>17.5412</fb>
    <v>1</v>
  </rv>
  <rv s="0">
    <fb>28.75</fb>
    <v>1</v>
  </rv>
  <rv s="0">
    <fb>26.6875</fb>
    <v>1</v>
  </rv>
  <rv s="0">
    <fb>32.7455</fb>
    <v>1</v>
  </rv>
  <rv s="0">
    <fb>57.395000000000003</fb>
    <v>1</v>
  </rv>
  <rv s="0">
    <fb>42272</fb>
    <v>0</v>
  </rv>
  <rv s="0">
    <fb>17.127199999999998</fb>
    <v>1</v>
  </rv>
  <rv s="0">
    <fb>28.677499999999998</fb>
    <v>1</v>
  </rv>
  <rv s="0">
    <fb>26.212499999999999</fb>
    <v>1</v>
  </rv>
  <rv s="0">
    <fb>32.0075</fb>
    <v>1</v>
  </rv>
  <rv s="0">
    <fb>62.5</fb>
    <v>1</v>
  </rv>
  <rv s="0">
    <fb>42275</fb>
    <v>0</v>
  </rv>
  <rv s="0">
    <fb>16.561800000000002</fb>
    <v>1</v>
  </rv>
  <rv s="0">
    <fb>28.11</fb>
    <v>1</v>
  </rv>
  <rv s="0">
    <fb>25.202999999999999</fb>
    <v>1</v>
  </rv>
  <rv s="0">
    <fb>31.212499999999999</fb>
    <v>1</v>
  </rv>
  <rv s="0">
    <fb>61.07</fb>
    <v>1</v>
  </rv>
  <rv s="0">
    <fb>42276</fb>
    <v>0</v>
  </rv>
  <rv s="0">
    <fb>16.443200000000001</fb>
    <v>1</v>
  </rv>
  <rv s="0">
    <fb>27.265000000000001</fb>
    <v>1</v>
  </rv>
  <rv s="0">
    <fb>24.8035</fb>
    <v>1</v>
  </rv>
  <rv s="0">
    <fb>31.130500000000001</fb>
    <v>1</v>
  </rv>
  <rv s="0">
    <fb>59.835000000000001</fb>
    <v>1</v>
  </rv>
  <rv s="0">
    <fb>42277</fb>
    <v>0</v>
  </rv>
  <rv s="0">
    <fb>16.559799999999999</fb>
    <v>1</v>
  </rv>
  <rv s="0">
    <fb>27.574999999999999</fb>
    <v>1</v>
  </rv>
  <rv s="0">
    <fb>25.5945</fb>
    <v>1</v>
  </rv>
  <rv s="0">
    <fb>31.918500000000002</fb>
    <v>1</v>
  </rv>
  <rv s="0">
    <fb>61.484999999999999</fb>
    <v>1</v>
  </rv>
  <rv s="0">
    <fb>42278</fb>
    <v>0</v>
  </rv>
  <rv s="0">
    <fb>15.9918</fb>
    <v>1</v>
  </rv>
  <rv s="0">
    <fb>27.395</fb>
    <v>1</v>
  </rv>
  <rv s="0">
    <fb>26.036000000000001</fb>
    <v>1</v>
  </rv>
  <rv s="0">
    <fb>32.1</fb>
    <v>1</v>
  </rv>
  <rv s="0">
    <fb>61.914999999999999</fb>
    <v>1</v>
  </rv>
  <rv s="0">
    <fb>42279</fb>
    <v>0</v>
  </rv>
  <rv s="0">
    <fb>16.5045</fb>
    <v>1</v>
  </rv>
  <rv s="0">
    <fb>27.594999999999999</fb>
    <v>1</v>
  </rv>
  <rv s="0">
    <fb>26.626999999999999</fb>
    <v>1</v>
  </rv>
  <rv s="0">
    <fb>32.849499999999999</fb>
    <v>1</v>
  </rv>
  <rv s="0">
    <fb>62.604999999999997</fb>
    <v>1</v>
  </rv>
  <rv s="0">
    <fb>42282</fb>
    <v>0</v>
  </rv>
  <rv s="0">
    <fb>16.409800000000001</fb>
    <v>1</v>
  </rv>
  <rv s="0">
    <fb>27.695</fb>
    <v>1</v>
  </rv>
  <rv s="0">
    <fb>27.184000000000001</fb>
    <v>1</v>
  </rv>
  <rv s="0">
    <fb>33.584000000000003</fb>
    <v>1</v>
  </rv>
  <rv s="0">
    <fb>62.134999999999998</fb>
    <v>1</v>
  </rv>
  <rv s="0">
    <fb>42283</fb>
    <v>0</v>
  </rv>
  <rv s="0">
    <fb>16.097200000000001</fb>
    <v>1</v>
  </rv>
  <rv s="0">
    <fb>27.827500000000001</fb>
    <v>1</v>
  </rv>
  <rv s="0">
    <fb>26.873999999999999</fb>
    <v>1</v>
  </rv>
  <rv s="0">
    <fb>33.582000000000001</fb>
    <v>1</v>
  </rv>
  <rv s="0">
    <fb>61.594999999999999</fb>
    <v>1</v>
  </rv>
  <rv s="0">
    <fb>42284</fb>
    <v>0</v>
  </rv>
  <rv s="0">
    <fb>15.463800000000001</fb>
    <v>1</v>
  </rv>
  <rv s="0">
    <fb>27.097000000000001</fb>
    <v>1</v>
  </rv>
  <rv s="0">
    <fb>33.5</fb>
    <v>1</v>
  </rv>
  <rv s="0">
    <fb>61.05</fb>
    <v>1</v>
  </rv>
  <rv s="0">
    <fb>42285</fb>
    <v>0</v>
  </rv>
  <rv s="0">
    <fb>15.1145</fb>
    <v>1</v>
  </rv>
  <rv s="0">
    <fb>27.375</fb>
    <v>1</v>
  </rv>
  <rv s="0">
    <fb>26.658000000000001</fb>
    <v>1</v>
  </rv>
  <rv s="0">
    <fb>33.35</fb>
    <v>1</v>
  </rv>
  <rv s="0">
    <fb>62.454999999999998</fb>
    <v>1</v>
  </rv>
  <rv s="0">
    <fb>42286</fb>
    <v>0</v>
  </rv>
  <rv s="0">
    <fb>14.7125</fb>
    <v>1</v>
  </rv>
  <rv s="0">
    <fb>28.03</fb>
    <v>1</v>
  </rv>
  <rv s="0">
    <fb>26.99</fb>
    <v>1</v>
  </rv>
  <rv s="0">
    <fb>33.561999999999998</fb>
    <v>1</v>
  </rv>
  <rv s="0">
    <fb>62.47</fb>
    <v>1</v>
  </rv>
  <rv s="0">
    <fb>42289</fb>
    <v>0</v>
  </rv>
  <rv s="0">
    <fb>14.3719</fb>
    <v>1</v>
  </rv>
  <rv s="0">
    <fb>27.9</fb>
    <v>1</v>
  </rv>
  <rv s="0">
    <fb>27.509499999999999</fb>
    <v>1</v>
  </rv>
  <rv s="0">
    <fb>33.8215</fb>
    <v>1</v>
  </rv>
  <rv s="0">
    <fb>63.215000000000003</fb>
    <v>1</v>
  </rv>
  <rv s="0">
    <fb>42290</fb>
    <v>0</v>
  </rv>
  <rv s="0">
    <fb>14.6165</fb>
    <v>1</v>
  </rv>
  <rv s="0">
    <fb>27.947500000000002</fb>
    <v>1</v>
  </rv>
  <rv s="0">
    <fb>27.445</fb>
    <v>1</v>
  </rv>
  <rv s="0">
    <fb>34.158499999999997</fb>
    <v>1</v>
  </rv>
  <rv s="0">
    <fb>62.905000000000001</fb>
    <v>1</v>
  </rv>
  <rv s="0">
    <fb>42291</fb>
    <v>0</v>
  </rv>
  <rv s="0">
    <fb>14.458500000000001</fb>
    <v>1</v>
  </rv>
  <rv s="0">
    <fb>27.552499999999998</fb>
    <v>1</v>
  </rv>
  <rv s="0">
    <fb>27.241499999999998</fb>
    <v>1</v>
  </rv>
  <rv s="0">
    <fb>34.020499999999998</fb>
    <v>1</v>
  </rv>
  <rv s="0">
    <fb>62.92</fb>
    <v>1</v>
  </rv>
  <rv s="0">
    <fb>42292</fb>
    <v>0</v>
  </rv>
  <rv s="0">
    <fb>14.7539</fb>
    <v>1</v>
  </rv>
  <rv s="0">
    <fb>27.965</fb>
    <v>1</v>
  </rv>
  <rv s="0">
    <fb>28.122</fb>
    <v>1</v>
  </rv>
  <rv s="0">
    <fb>34.651000000000003</fb>
    <v>1</v>
  </rv>
  <rv s="0">
    <fb>64.394999999999996</fb>
    <v>1</v>
  </rv>
  <rv s="0">
    <fb>42293</fb>
    <v>0</v>
  </rv>
  <rv s="0">
    <fb>15.133800000000001</fb>
    <v>1</v>
  </rv>
  <rv s="0">
    <fb>27.76</fb>
    <v>1</v>
  </rv>
  <rv s="0">
    <fb>28.538</fb>
    <v>1</v>
  </rv>
  <rv s="0">
    <fb>34.765999999999998</fb>
    <v>1</v>
  </rv>
  <rv s="0">
    <fb>65.234999999999999</fb>
    <v>1</v>
  </rv>
  <rv s="0">
    <fb>42296</fb>
    <v>0</v>
  </rv>
  <rv s="0">
    <fb>15.2065</fb>
    <v>1</v>
  </rv>
  <rv s="0">
    <fb>27.932500000000001</fb>
    <v>1</v>
  </rv>
  <rv s="0">
    <fb>28.657499999999999</fb>
    <v>1</v>
  </rv>
  <rv s="0">
    <fb>34.997500000000002</fb>
    <v>1</v>
  </rv>
  <rv s="0">
    <fb>66.605000000000004</fb>
    <v>1</v>
  </rv>
  <rv s="0">
    <fb>42297</fb>
    <v>0</v>
  </rv>
  <rv s="0">
    <fb>14.2019</fb>
    <v>1</v>
  </rv>
  <rv s="0">
    <fb>28.442499999999999</fb>
    <v>1</v>
  </rv>
  <rv s="0">
    <fb>28.044</fb>
    <v>1</v>
  </rv>
  <rv s="0">
    <fb>34</fb>
    <v>1</v>
  </rv>
  <rv s="0">
    <fb>66.185000000000002</fb>
    <v>1</v>
  </rv>
  <rv s="0">
    <fb>42298</fb>
    <v>0</v>
  </rv>
  <rv s="0">
    <fb>28.44</fb>
    <v>1</v>
  </rv>
  <rv s="0">
    <fb>27.788499999999999</fb>
    <v>1</v>
  </rv>
  <rv s="0">
    <fb>33.590000000000003</fb>
    <v>1</v>
  </rv>
  <rv s="0">
    <fb>66.234999999999999</fb>
    <v>1</v>
  </rv>
  <rv s="0">
    <fb>42299</fb>
    <v>0</v>
  </rv>
  <rv s="0">
    <fb>14.1145</fb>
    <v>1</v>
  </rv>
  <rv s="0">
    <fb>28.875</fb>
    <v>1</v>
  </rv>
  <rv s="0">
    <fb>28.195499999999999</fb>
    <v>1</v>
  </rv>
  <rv s="0">
    <fb>34.057000000000002</fb>
    <v>1</v>
  </rv>
  <rv s="0">
    <fb>66.204999999999998</fb>
    <v>1</v>
  </rv>
  <rv s="0">
    <fb>42300</fb>
    <v>0</v>
  </rv>
  <rv s="0">
    <fb>13.9392</fb>
    <v>1</v>
  </rv>
  <rv s="0">
    <fb>29.77</fb>
    <v>1</v>
  </rv>
  <rv s="0">
    <fb>29.951499999999999</fb>
    <v>1</v>
  </rv>
  <rv s="0">
    <fb>35.966500000000003</fb>
    <v>1</v>
  </rv>
  <rv s="0">
    <fb>65.265000000000001</fb>
    <v>1</v>
  </rv>
  <rv s="0">
    <fb>42303</fb>
    <v>0</v>
  </rv>
  <rv s="0">
    <fb>14.3505</fb>
    <v>1</v>
  </rv>
  <rv s="0">
    <fb>28.82</fb>
    <v>1</v>
  </rv>
  <rv s="0">
    <fb>30.430499999999999</fb>
    <v>1</v>
  </rv>
  <rv s="0">
    <fb>36.555999999999997</fb>
    <v>1</v>
  </rv>
  <rv s="0">
    <fb>65.69</fb>
    <v>1</v>
  </rv>
  <rv s="0">
    <fb>42304</fb>
    <v>0</v>
  </rv>
  <rv s="0">
    <fb>14.023199999999999</fb>
    <v>1</v>
  </rv>
  <rv s="0">
    <fb>28.637499999999999</fb>
    <v>1</v>
  </rv>
  <rv s="0">
    <fb>30.5505</fb>
    <v>1</v>
  </rv>
  <rv s="0">
    <fb>36.640999999999998</fb>
    <v>1</v>
  </rv>
  <rv s="0">
    <fb>65.41</fb>
    <v>1</v>
  </rv>
  <rv s="0">
    <fb>42305</fb>
    <v>0</v>
  </rv>
  <rv s="0">
    <fb>14.1972</fb>
    <v>1</v>
  </rv>
  <rv s="0">
    <fb>29.817499999999999</fb>
    <v>1</v>
  </rv>
  <rv s="0">
    <fb>30.855</fb>
    <v>1</v>
  </rv>
  <rv s="0">
    <fb>36.845999999999997</fb>
    <v>1</v>
  </rv>
  <rv s="0">
    <fb>65.644999999999996</fb>
    <v>1</v>
  </rv>
  <rv s="0">
    <fb>42306</fb>
    <v>0</v>
  </rv>
  <rv s="0">
    <fb>14.108499999999999</fb>
    <v>1</v>
  </rv>
  <rv s="0">
    <fb>30.1325</fb>
    <v>1</v>
  </rv>
  <rv s="0">
    <fb>31.327500000000001</fb>
    <v>1</v>
  </rv>
  <rv s="0">
    <fb>37.2425</fb>
    <v>1</v>
  </rv>
  <rv s="0">
    <fb>65.56</fb>
    <v>1</v>
  </rv>
  <rv s="0">
    <fb>42307</fb>
    <v>0</v>
  </rv>
  <rv s="0">
    <fb>13.795199999999999</fb>
    <v>1</v>
  </rv>
  <rv s="0">
    <fb>29.875</fb>
    <v>1</v>
  </rv>
  <rv s="0">
    <fb>31.295000000000002</fb>
    <v>1</v>
  </rv>
  <rv s="0">
    <fb>36.869500000000002</fb>
    <v>1</v>
  </rv>
  <rv s="0">
    <fb>65.515000000000001</fb>
    <v>1</v>
  </rv>
  <rv s="0">
    <fb>42310</fb>
    <v>0</v>
  </rv>
  <rv s="0">
    <fb>14.2525</fb>
    <v>1</v>
  </rv>
  <rv s="0">
    <fb>30.295000000000002</fb>
    <v>1</v>
  </rv>
  <rv s="0">
    <fb>31.4175</fb>
    <v>1</v>
  </rv>
  <rv s="0">
    <fb>37.387</fb>
    <v>1</v>
  </rv>
  <rv s="0">
    <fb>65.594999999999999</fb>
    <v>1</v>
  </rv>
  <rv s="0">
    <fb>42311</fb>
    <v>0</v>
  </rv>
  <rv s="0">
    <fb>13.889900000000001</fb>
    <v>1</v>
  </rv>
  <rv s="0">
    <fb>31.265499999999999</fb>
    <v>1</v>
  </rv>
  <rv s="0">
    <fb>37.441000000000003</fb>
    <v>1</v>
  </rv>
  <rv s="0">
    <fb>65.7</fb>
    <v>1</v>
  </rv>
  <rv s="0">
    <fb>42312</fb>
    <v>0</v>
  </rv>
  <rv s="0">
    <fb>15.441800000000001</fb>
    <v>1</v>
  </rv>
  <rv s="0">
    <fb>30.5</fb>
    <v>1</v>
  </rv>
  <rv s="0">
    <fb>32.047499999999999</fb>
    <v>1</v>
  </rv>
  <rv s="0">
    <fb>37.765500000000003</fb>
    <v>1</v>
  </rv>
  <rv s="0">
    <fb>65.180000000000007</fb>
    <v>1</v>
  </rv>
  <rv s="0">
    <fb>42313</fb>
    <v>0</v>
  </rv>
  <rv s="0">
    <fb>15.4512</fb>
    <v>1</v>
  </rv>
  <rv s="0">
    <fb>30.23</fb>
    <v>1</v>
  </rv>
  <rv s="0">
    <fb>32.782499999999999</fb>
    <v>1</v>
  </rv>
  <rv s="0">
    <fb>38.033499999999997</fb>
    <v>1</v>
  </rv>
  <rv s="0">
    <fb>65.930000000000007</fb>
    <v>1</v>
  </rv>
  <rv s="0">
    <fb>42314</fb>
    <v>0</v>
  </rv>
  <rv s="0">
    <fb>15.490500000000001</fb>
    <v>1</v>
  </rv>
  <rv s="0">
    <fb>30.265000000000001</fb>
    <v>1</v>
  </rv>
  <rv s="0">
    <fb>32.968499999999999</fb>
    <v>1</v>
  </rv>
  <rv s="0">
    <fb>38.08</fb>
    <v>1</v>
  </rv>
  <rv s="0">
    <fb>65.89</fb>
    <v>1</v>
  </rv>
  <rv s="0">
    <fb>42317</fb>
    <v>0</v>
  </rv>
  <rv s="0">
    <fb>15.021800000000001</fb>
    <v>1</v>
  </rv>
  <rv s="0">
    <fb>30.142499999999998</fb>
    <v>1</v>
  </rv>
  <rv s="0">
    <fb>32.774500000000003</fb>
    <v>1</v>
  </rv>
  <rv s="0">
    <fb>37.738500000000002</fb>
    <v>1</v>
  </rv>
  <rv s="0">
    <fb>65.239999999999995</fb>
    <v>1</v>
  </rv>
  <rv s="0">
    <fb>42318</fb>
    <v>0</v>
  </rv>
  <rv s="0">
    <fb>14.433199999999999</fb>
    <v>1</v>
  </rv>
  <rv s="0">
    <fb>29.192499999999999</fb>
    <v>1</v>
  </rv>
  <rv s="0">
    <fb>32.984000000000002</fb>
    <v>1</v>
  </rv>
  <rv s="0">
    <fb>37.912999999999997</fb>
    <v>1</v>
  </rv>
  <rv s="0">
    <fb>65</fb>
    <v>1</v>
  </rv>
  <rv s="0">
    <fb>42319</fb>
    <v>0</v>
  </rv>
  <rv s="0">
    <fb>14.6052</fb>
    <v>1</v>
  </rv>
  <rv s="0">
    <fb>29.0275</fb>
    <v>1</v>
  </rv>
  <rv s="0">
    <fb>33.662500000000001</fb>
    <v>1</v>
  </rv>
  <rv s="0">
    <fb>38.262500000000003</fb>
    <v>1</v>
  </rv>
  <rv s="0">
    <fb>63.71</fb>
    <v>1</v>
  </rv>
  <rv s="0">
    <fb>42320</fb>
    <v>0</v>
  </rv>
  <rv s="0">
    <fb>14.1959</fb>
    <v>1</v>
  </rv>
  <rv s="0">
    <fb>28.93</fb>
    <v>1</v>
  </rv>
  <rv s="0">
    <fb>33.28</fb>
    <v>1</v>
  </rv>
  <rv s="0">
    <fb>37.826500000000003</fb>
    <v>1</v>
  </rv>
  <rv s="0">
    <fb>62.99</fb>
    <v>1</v>
  </rv>
  <rv s="0">
    <fb>42321</fb>
    <v>0</v>
  </rv>
  <rv s="0">
    <fb>37.003500000000003</fb>
    <v>1</v>
  </rv>
  <rv s="0">
    <fb>60.93</fb>
    <v>1</v>
  </rv>
  <rv s="0">
    <fb>42324</fb>
    <v>0</v>
  </rv>
  <rv s="0">
    <fb>14.2872</fb>
    <v>1</v>
  </rv>
  <rv s="0">
    <fb>28.543800000000001</fb>
    <v>1</v>
  </rv>
  <rv s="0">
    <fb>32.390500000000003</fb>
    <v>1</v>
  </rv>
  <rv s="0">
    <fb>37.521000000000001</fb>
    <v>1</v>
  </rv>
  <rv s="0">
    <fb>61.73</fb>
    <v>1</v>
  </rv>
  <rv s="0">
    <fb>42325</fb>
    <v>0</v>
  </rv>
  <rv s="0">
    <fb>14.266500000000001</fb>
    <v>1</v>
  </rv>
  <rv s="0">
    <fb>28.422499999999999</fb>
    <v>1</v>
  </rv>
  <rv s="0">
    <fb>32.164999999999999</fb>
    <v>1</v>
  </rv>
  <rv s="0">
    <fb>37.298999999999999</fb>
    <v>1</v>
  </rv>
  <rv s="0">
    <fb>61.29</fb>
    <v>1</v>
  </rv>
  <rv s="0">
    <fb>42326</fb>
    <v>0</v>
  </rv>
  <rv s="0">
    <fb>14.7379</fb>
    <v>1</v>
  </rv>
  <rv s="0">
    <fb>29.322500000000002</fb>
    <v>1</v>
  </rv>
  <rv s="0">
    <fb>33.177</fb>
    <v>1</v>
  </rv>
  <rv s="0">
    <fb>38.000500000000002</fb>
    <v>1</v>
  </rv>
  <rv s="0">
    <fb>62.89</fb>
    <v>1</v>
  </rv>
  <rv s="0">
    <fb>42327</fb>
    <v>0</v>
  </rv>
  <rv s="0">
    <fb>14.7865</fb>
    <v>1</v>
  </rv>
  <rv s="0">
    <fb>29.695</fb>
    <v>1</v>
  </rv>
  <rv s="0">
    <fb>33.063499999999998</fb>
    <v>1</v>
  </rv>
  <rv s="0">
    <fb>37.997</fb>
    <v>1</v>
  </rv>
  <rv s="0">
    <fb>42328</fb>
    <v>0</v>
  </rv>
  <rv s="0">
    <fb>14.667199999999999</fb>
    <v>1</v>
  </rv>
  <rv s="0">
    <fb>29.824999999999999</fb>
    <v>1</v>
  </rv>
  <rv s="0">
    <fb>33.422499999999999</fb>
    <v>1</v>
  </rv>
  <rv s="0">
    <fb>38.85</fb>
    <v>1</v>
  </rv>
  <rv s="0">
    <fb>66.325000000000003</fb>
    <v>1</v>
  </rv>
  <rv s="0">
    <fb>42331</fb>
    <v>0</v>
  </rv>
  <rv s="0">
    <fb>14.516500000000001</fb>
    <v>1</v>
  </rv>
  <rv s="0">
    <fb>29.4375</fb>
    <v>1</v>
  </rv>
  <rv s="0">
    <fb>33.9495</fb>
    <v>1</v>
  </rv>
  <rv s="0">
    <fb>38.835000000000001</fb>
    <v>1</v>
  </rv>
  <rv s="0">
    <fb>66.23</fb>
    <v>1</v>
  </rv>
  <rv s="0">
    <fb>42332</fb>
    <v>0</v>
  </rv>
  <rv s="0">
    <fb>14.549899999999999</fb>
    <v>1</v>
  </rv>
  <rv s="0">
    <fb>29.72</fb>
    <v>1</v>
  </rv>
  <rv s="0">
    <fb>33.557499999999997</fb>
    <v>1</v>
  </rv>
  <rv s="0">
    <fb>38.481499999999997</fb>
    <v>1</v>
  </rv>
  <rv s="0">
    <fb>66.254999999999995</fb>
    <v>1</v>
  </rv>
  <rv s="0">
    <fb>42333</fb>
    <v>0</v>
  </rv>
  <rv s="0">
    <fb>15.309200000000001</fb>
    <v>1</v>
  </rv>
  <rv s="0">
    <fb>29.5075</fb>
    <v>1</v>
  </rv>
  <rv s="0">
    <fb>33.767000000000003</fb>
    <v>1</v>
  </rv>
  <rv s="0">
    <fb>38.463000000000001</fb>
    <v>1</v>
  </rv>
  <rv s="0">
    <fb>67.064999999999998</fb>
    <v>1</v>
  </rv>
  <rv s="0">
    <fb>42335</fb>
    <v>0</v>
  </rv>
  <rv s="0">
    <fb>15.4405</fb>
    <v>1</v>
  </rv>
  <rv s="0">
    <fb>29.452500000000001</fb>
    <v>1</v>
  </rv>
  <rv s="0">
    <fb>33.662999999999997</fb>
    <v>1</v>
  </rv>
  <rv s="0">
    <fb>38.598500000000001</fb>
    <v>1</v>
  </rv>
  <rv s="0">
    <fb>67.165000000000006</fb>
    <v>1</v>
  </rv>
  <rv s="0">
    <fb>42338</fb>
    <v>0</v>
  </rv>
  <rv s="0">
    <fb>15.3505</fb>
    <v>1</v>
  </rv>
  <rv s="0">
    <fb>29.574999999999999</fb>
    <v>1</v>
  </rv>
  <rv s="0">
    <fb>33.24</fb>
    <v>1</v>
  </rv>
  <rv s="0">
    <fb>38.142499999999998</fb>
    <v>1</v>
  </rv>
  <rv s="0">
    <fb>66.14</fb>
    <v>1</v>
  </rv>
  <rv s="0">
    <fb>42339</fb>
    <v>0</v>
  </rv>
  <rv s="0">
    <fb>15.8125</fb>
    <v>1</v>
  </rv>
  <rv s="0">
    <fb>29.335000000000001</fb>
    <v>1</v>
  </rv>
  <rv s="0">
    <fb>33.953000000000003</fb>
    <v>1</v>
  </rv>
  <rv s="0">
    <fb>39.189500000000002</fb>
    <v>1</v>
  </rv>
  <rv s="0">
    <fb>66.655000000000001</fb>
    <v>1</v>
  </rv>
  <rv s="0">
    <fb>42340</fb>
    <v>0</v>
  </rv>
  <rv s="0">
    <fb>15.4658</fb>
    <v>1</v>
  </rv>
  <rv s="0">
    <fb>33.8005</fb>
    <v>1</v>
  </rv>
  <rv s="0">
    <fb>38.892499999999998</fb>
    <v>1</v>
  </rv>
  <rv s="0">
    <fb>42341</fb>
    <v>0</v>
  </rv>
  <rv s="0">
    <fb>15.5138</fb>
    <v>1</v>
  </rv>
  <rv s="0">
    <fb>28.8</fb>
    <v>1</v>
  </rv>
  <rv s="0">
    <fb>33.3125</fb>
    <v>1</v>
  </rv>
  <rv s="0">
    <fb>38.409999999999997</fb>
    <v>1</v>
  </rv>
  <rv s="0">
    <fb>64.56</fb>
    <v>1</v>
  </rv>
  <rv s="0">
    <fb>42342</fb>
    <v>0</v>
  </rv>
  <rv s="0">
    <fb>15.358499999999999</fb>
    <v>1</v>
  </rv>
  <rv s="0">
    <fb>29.7575</fb>
    <v>1</v>
  </rv>
  <rv s="0">
    <fb>33.631999999999998</fb>
    <v>1</v>
  </rv>
  <rv s="0">
    <fb>38.960500000000003</fb>
    <v>1</v>
  </rv>
  <rv s="0">
    <fb>66.165000000000006</fb>
    <v>1</v>
  </rv>
  <rv s="0">
    <fb>42345</fb>
    <v>0</v>
  </rv>
  <rv s="0">
    <fb>15.4085</fb>
    <v>1</v>
  </rv>
  <rv s="0">
    <fb>29.57</fb>
    <v>1</v>
  </rv>
  <rv s="0">
    <fb>33.491500000000002</fb>
    <v>1</v>
  </rv>
  <rv s="0">
    <fb>38.649500000000003</fb>
    <v>1</v>
  </rv>
  <rv s="0">
    <fb>65.8</fb>
    <v>1</v>
  </rv>
  <rv s="0">
    <fb>42346</fb>
    <v>0</v>
  </rv>
  <rv s="0">
    <fb>29.557500000000001</fb>
    <v>1</v>
  </rv>
  <rv s="0">
    <fb>33.866500000000002</fb>
    <v>1</v>
  </rv>
  <rv s="0">
    <fb>38.756999999999998</fb>
    <v>1</v>
  </rv>
  <rv s="0">
    <fb>65.849999999999994</fb>
    <v>1</v>
  </rv>
  <rv s="0">
    <fb>42347</fb>
    <v>0</v>
  </rv>
  <rv s="0">
    <fb>14.9679</fb>
    <v>1</v>
  </rv>
  <rv s="0">
    <fb>28.905000000000001</fb>
    <v>1</v>
  </rv>
  <rv s="0">
    <fb>33.2395</fb>
    <v>1</v>
  </rv>
  <rv s="0">
    <fb>38.127499999999998</fb>
    <v>1</v>
  </rv>
  <rv s="0">
    <fb>64.42</fb>
    <v>1</v>
  </rv>
  <rv s="0">
    <fb>42348</fb>
    <v>0</v>
  </rv>
  <rv s="0">
    <fb>15.1378</fb>
    <v>1</v>
  </rv>
  <rv s="0">
    <fb>29.0425</fb>
    <v>1</v>
  </rv>
  <rv s="0">
    <fb>33.116</fb>
    <v>1</v>
  </rv>
  <rv s="0">
    <fb>38.002000000000002</fb>
    <v>1</v>
  </rv>
  <rv s="0">
    <fb>64.319999999999993</fb>
    <v>1</v>
  </rv>
  <rv s="0">
    <fb>42349</fb>
    <v>0</v>
  </rv>
  <rv s="0">
    <fb>14.4679</fb>
    <v>1</v>
  </rv>
  <rv s="0">
    <fb>28.295000000000002</fb>
    <v>1</v>
  </rv>
  <rv s="0">
    <fb>63.145000000000003</fb>
    <v>1</v>
  </rv>
  <rv s="0">
    <fb>42352</fb>
    <v>0</v>
  </rv>
  <rv s="0">
    <fb>14.571899999999999</fb>
    <v>1</v>
  </rv>
  <rv s="0">
    <fb>28.12</fb>
    <v>1</v>
  </rv>
  <rv s="0">
    <fb>32.895499999999998</fb>
    <v>1</v>
  </rv>
  <rv s="0">
    <fb>38.127000000000002</fb>
    <v>1</v>
  </rv>
  <rv s="0">
    <fb>63.93</fb>
    <v>1</v>
  </rv>
  <rv s="0">
    <fb>42353</fb>
    <v>0</v>
  </rv>
  <rv s="0">
    <fb>14.7392</fb>
    <v>1</v>
  </rv>
  <rv s="0">
    <fb>27.622499999999999</fb>
    <v>1</v>
  </rv>
  <rv s="0">
    <fb>32.932000000000002</fb>
    <v>1</v>
  </rv>
  <rv s="0">
    <fb>38.0045</fb>
    <v>1</v>
  </rv>
  <rv s="0">
    <fb>64.305000000000007</fb>
    <v>1</v>
  </rv>
  <rv s="0">
    <fb>42354</fb>
    <v>0</v>
  </rv>
  <rv s="0">
    <fb>15.633800000000001</fb>
    <v>1</v>
  </rv>
  <rv s="0">
    <fb>27.835000000000001</fb>
    <v>1</v>
  </rv>
  <rv s="0">
    <fb>33.788499999999999</fb>
    <v>1</v>
  </rv>
  <rv s="0">
    <fb>38.829500000000003</fb>
    <v>1</v>
  </rv>
  <rv s="0">
    <fb>65.465000000000003</fb>
    <v>1</v>
  </rv>
  <rv s="0">
    <fb>42355</fb>
    <v>0</v>
  </rv>
  <rv s="0">
    <fb>15.559200000000001</fb>
    <v>1</v>
  </rv>
  <rv s="0">
    <fb>27.245000000000001</fb>
    <v>1</v>
  </rv>
  <rv s="0">
    <fb>33.532499999999999</fb>
    <v>1</v>
  </rv>
  <rv s="0">
    <fb>38.491500000000002</fb>
    <v>1</v>
  </rv>
  <rv s="0">
    <fb>65.11</fb>
    <v>1</v>
  </rv>
  <rv s="0">
    <fb>42356</fb>
    <v>0</v>
  </rv>
  <rv s="0">
    <fb>15.363799999999999</fb>
    <v>1</v>
  </rv>
  <rv s="0">
    <fb>26.5075</fb>
    <v>1</v>
  </rv>
  <rv s="0">
    <fb>33.207000000000001</fb>
    <v>1</v>
  </rv>
  <rv s="0">
    <fb>37.842500000000001</fb>
    <v>1</v>
  </rv>
  <rv s="0">
    <fb>64.260000000000005</fb>
    <v>1</v>
  </rv>
  <rv s="0">
    <fb>42359</fb>
    <v>0</v>
  </rv>
  <rv s="0">
    <fb>15.5038</fb>
    <v>1</v>
  </rv>
  <rv s="0">
    <fb>26.8325</fb>
    <v>1</v>
  </rv>
  <rv s="0">
    <fb>33.225499999999997</fb>
    <v>1</v>
  </rv>
  <rv s="0">
    <fb>38.04</fb>
    <v>1</v>
  </rv>
  <rv s="0">
    <fb>64.900000000000006</fb>
    <v>1</v>
  </rv>
  <rv s="0">
    <fb>42360</fb>
    <v>0</v>
  </rv>
  <rv s="0">
    <fb>15.329800000000001</fb>
    <v>1</v>
  </rv>
  <rv s="0">
    <fb>33.157499999999999</fb>
    <v>1</v>
  </rv>
  <rv s="0">
    <fb>38.356499999999997</fb>
    <v>1</v>
  </rv>
  <rv s="0">
    <fb>65.924999999999997</fb>
    <v>1</v>
  </rv>
  <rv s="0">
    <fb>42361</fb>
    <v>0</v>
  </rv>
  <rv s="0">
    <fb>15.3132</fb>
    <v>1</v>
  </rv>
  <rv s="0">
    <fb>27.1525</fb>
    <v>1</v>
  </rv>
  <rv s="0">
    <fb>33.185000000000002</fb>
    <v>1</v>
  </rv>
  <rv s="0">
    <fb>38.4255</fb>
    <v>1</v>
  </rv>
  <rv s="0">
    <fb>64.355000000000004</fb>
    <v>1</v>
  </rv>
  <rv s="0">
    <fb>42362</fb>
    <v>0</v>
  </rv>
  <rv s="0">
    <fb>15.3712</fb>
    <v>1</v>
  </rv>
  <rv s="0">
    <fb>27.0075</fb>
    <v>1</v>
  </rv>
  <rv s="0">
    <fb>33.139499999999998</fb>
    <v>1</v>
  </rv>
  <rv s="0">
    <fb>38.292000000000002</fb>
    <v>1</v>
  </rv>
  <rv s="0">
    <fb>63.18</fb>
    <v>1</v>
  </rv>
  <rv s="0">
    <fb>42366</fb>
    <v>0</v>
  </rv>
  <rv s="0">
    <fb>15.263199999999999</fb>
    <v>1</v>
  </rv>
  <rv s="0">
    <fb>33.76</fb>
    <v>1</v>
  </rv>
  <rv s="0">
    <fb>39.112000000000002</fb>
    <v>1</v>
  </rv>
  <rv s="0">
    <fb>63.81</fb>
    <v>1</v>
  </rv>
  <rv s="0">
    <fb>42367</fb>
    <v>0</v>
  </rv>
  <rv s="0">
    <fb>27.184999999999999</fb>
    <v>1</v>
  </rv>
  <rv s="0">
    <fb>34.698500000000003</fb>
    <v>1</v>
  </rv>
  <rv s="0">
    <fb>39.698</fb>
    <v>1</v>
  </rv>
  <rv s="0">
    <fb>42368</fb>
    <v>0</v>
  </rv>
  <rv s="0">
    <fb>15.8725</fb>
    <v>1</v>
  </rv>
  <rv s="0">
    <fb>26.83</fb>
    <v>1</v>
  </rv>
  <rv s="0">
    <fb>34.453499999999998</fb>
    <v>1</v>
  </rv>
  <rv s="0">
    <fb>39.515000000000001</fb>
    <v>1</v>
  </rv>
  <rv s="0">
    <fb>63.25</fb>
    <v>1</v>
  </rv>
  <rv s="0">
    <fb>42369</fb>
    <v>0</v>
  </rv>
  <rv s="0">
    <fb>16.000499999999999</fb>
    <v>1</v>
  </rv>
  <rv s="0">
    <fb>26.315000000000001</fb>
    <v>1</v>
  </rv>
  <rv s="0">
    <fb>33.794499999999999</fb>
    <v>1</v>
  </rv>
  <rv s="0">
    <fb>38.900500000000001</fb>
    <v>1</v>
  </rv>
  <rv s="0">
    <fb>42373</fb>
    <v>0</v>
  </rv>
  <rv s="0">
    <fb>14.8939</fb>
    <v>1</v>
  </rv>
  <rv s="0">
    <fb>26.337499999999999</fb>
    <v>1</v>
  </rv>
  <rv s="0">
    <fb>31.849499999999999</fb>
    <v>1</v>
  </rv>
  <rv s="0">
    <fb>37.972000000000001</fb>
    <v>1</v>
  </rv>
  <rv s="0">
    <fb>61.52</fb>
    <v>1</v>
  </rv>
  <rv s="0">
    <fb>42374</fb>
    <v>0</v>
  </rv>
  <rv s="0">
    <fb>14.895200000000001</fb>
    <v>1</v>
  </rv>
  <rv s="0">
    <fb>25.677499999999998</fb>
    <v>1</v>
  </rv>
  <rv s="0">
    <fb>31.689499999999999</fb>
    <v>1</v>
  </rv>
  <rv s="0">
    <fb>38.076500000000003</fb>
    <v>1</v>
  </rv>
  <rv s="0">
    <fb>62.38</fb>
    <v>1</v>
  </rv>
  <rv s="0">
    <fb>42375</fb>
    <v>0</v>
  </rv>
  <rv s="0">
    <fb>14.602499999999999</fb>
    <v>1</v>
  </rv>
  <rv s="0">
    <fb>25.175000000000001</fb>
    <v>1</v>
  </rv>
  <rv s="0">
    <fb>31.6325</fb>
    <v>1</v>
  </rv>
  <rv s="0">
    <fb>37.966500000000003</fb>
    <v>1</v>
  </rv>
  <rv s="0">
    <fb>61.49</fb>
    <v>1</v>
  </rv>
  <rv s="0">
    <fb>42376</fb>
    <v>0</v>
  </rv>
  <rv s="0">
    <fb>14.3765</fb>
    <v>1</v>
  </rv>
  <rv s="0">
    <fb>24.112500000000001</fb>
    <v>1</v>
  </rv>
  <rv s="0">
    <fb>30.396999999999998</fb>
    <v>1</v>
  </rv>
  <rv s="0">
    <fb>37.049999999999997</fb>
    <v>1</v>
  </rv>
  <rv s="0">
    <fb>59.85</fb>
    <v>1</v>
  </rv>
  <rv s="0">
    <fb>42377</fb>
    <v>0</v>
  </rv>
  <rv s="0">
    <fb>14.0665</fb>
    <v>1</v>
  </rv>
  <rv s="0">
    <fb>24.24</fb>
    <v>1</v>
  </rv>
  <rv s="0">
    <fb>30.352499999999999</fb>
    <v>1</v>
  </rv>
  <rv s="0">
    <fb>36.545499999999997</fb>
    <v>1</v>
  </rv>
  <rv s="0">
    <fb>58.87</fb>
    <v>1</v>
  </rv>
  <rv s="0">
    <fb>42380</fb>
    <v>0</v>
  </rv>
  <rv s="0">
    <fb>13.8565</fb>
    <v>1</v>
  </rv>
  <rv s="0">
    <fb>24.6325</fb>
    <v>1</v>
  </rv>
  <rv s="0">
    <fb>30.887</fb>
    <v>1</v>
  </rv>
  <rv s="0">
    <fb>36.653500000000001</fb>
    <v>1</v>
  </rv>
  <rv s="0">
    <fb>59.55</fb>
    <v>1</v>
  </rv>
  <rv s="0">
    <fb>42381</fb>
    <v>0</v>
  </rv>
  <rv s="0">
    <fb>13.9979</fb>
    <v>1</v>
  </rv>
  <rv s="0">
    <fb>24.99</fb>
    <v>1</v>
  </rv>
  <rv s="0">
    <fb>30.894500000000001</fb>
    <v>1</v>
  </rv>
  <rv s="0">
    <fb>37.267000000000003</fb>
    <v>1</v>
  </rv>
  <rv s="0">
    <fb>59.94</fb>
    <v>1</v>
  </rv>
  <rv s="0">
    <fb>42382</fb>
    <v>0</v>
  </rv>
  <rv s="0">
    <fb>13.353899999999999</fb>
    <v>1</v>
  </rv>
  <rv s="0">
    <fb>24.3475</fb>
    <v>1</v>
  </rv>
  <rv s="0">
    <fb>29.090499999999999</fb>
    <v>1</v>
  </rv>
  <rv s="0">
    <fb>35.978499999999997</fb>
    <v>1</v>
  </rv>
  <rv s="0">
    <fb>58.78</fb>
    <v>1</v>
  </rv>
  <rv s="0">
    <fb>42383</fb>
    <v>0</v>
  </rv>
  <rv s="0">
    <fb>13.745200000000001</fb>
    <v>1</v>
  </rv>
  <rv s="0">
    <fb>24.88</fb>
    <v>1</v>
  </rv>
  <rv s="0">
    <fb>29.65</fb>
    <v>1</v>
  </rv>
  <rv s="0">
    <fb>36.569499999999998</fb>
    <v>1</v>
  </rv>
  <rv s="0">
    <fb>58.51</fb>
    <v>1</v>
  </rv>
  <rv s="0">
    <fb>42384</fb>
    <v>0</v>
  </rv>
  <rv s="0">
    <fb>13.665900000000001</fb>
    <v>1</v>
  </rv>
  <rv s="0">
    <fb>24.282499999999999</fb>
    <v>1</v>
  </rv>
  <rv s="0">
    <fb>28.509</fb>
    <v>1</v>
  </rv>
  <rv s="0">
    <fb>35.524500000000003</fb>
    <v>1</v>
  </rv>
  <rv s="0">
    <fb>42388</fb>
    <v>0</v>
  </rv>
  <rv s="0">
    <fb>13.6479</fb>
    <v>1</v>
  </rv>
  <rv s="0">
    <fb>24.164999999999999</fb>
    <v>1</v>
  </rv>
  <rv s="0">
    <fb>28.724</fb>
    <v>1</v>
  </rv>
  <rv s="0">
    <fb>35.954000000000001</fb>
    <v>1</v>
  </rv>
  <rv s="0">
    <fb>58.32</fb>
    <v>1</v>
  </rv>
  <rv s="0">
    <fb>42389</fb>
    <v>0</v>
  </rv>
  <rv s="0">
    <fb>13.246499999999999</fb>
    <v>1</v>
  </rv>
  <rv s="0">
    <fb>24.197500000000002</fb>
    <v>1</v>
  </rv>
  <rv s="0">
    <fb>28.5885</fb>
    <v>1</v>
  </rv>
  <rv s="0">
    <fb>35.927999999999997</fb>
    <v>1</v>
  </rv>
  <rv s="0">
    <fb>59.04</fb>
    <v>1</v>
  </rv>
  <rv s="0">
    <fb>42390</fb>
    <v>0</v>
  </rv>
  <rv s="0">
    <fb>13.331200000000001</fb>
    <v>1</v>
  </rv>
  <rv s="0">
    <fb>24.074999999999999</fb>
    <v>1</v>
  </rv>
  <rv s="0">
    <fb>36.333500000000001</fb>
    <v>1</v>
  </rv>
  <rv s="0">
    <fb>60.56</fb>
    <v>1</v>
  </rv>
  <rv s="0">
    <fb>42391</fb>
    <v>0</v>
  </rv>
  <rv s="0">
    <fb>13.5032</fb>
    <v>1</v>
  </rv>
  <rv s="0">
    <fb>25.355</fb>
    <v>1</v>
  </rv>
  <rv s="0">
    <fb>29.818999999999999</fb>
    <v>1</v>
  </rv>
  <rv s="0">
    <fb>37.273000000000003</fb>
    <v>1</v>
  </rv>
  <rv s="0">
    <fb>60.88</fb>
    <v>1</v>
  </rv>
  <rv s="0">
    <fb>42394</fb>
    <v>0</v>
  </rv>
  <rv s="0">
    <fb>13.091900000000001</fb>
    <v>1</v>
  </rv>
  <rv s="0">
    <fb>24.86</fb>
    <v>1</v>
  </rv>
  <rv s="0">
    <fb>29.826499999999999</fb>
    <v>1</v>
  </rv>
  <rv s="0">
    <fb>36.680999999999997</fb>
    <v>1</v>
  </rv>
  <rv s="0">
    <fb>60.7</fb>
    <v>1</v>
  </rv>
  <rv s="0">
    <fb>42395</fb>
    <v>0</v>
  </rv>
  <rv s="0">
    <fb>12.9039</fb>
    <v>1</v>
  </rv>
  <rv s="0">
    <fb>24.997499999999999</fb>
    <v>1</v>
  </rv>
  <rv s="0">
    <fb>30.0625</fb>
    <v>1</v>
  </rv>
  <rv s="0">
    <fb>36.689500000000002</fb>
    <v>1</v>
  </rv>
  <rv s="0">
    <fb>61.11</fb>
    <v>1</v>
  </rv>
  <rv s="0">
    <fb>42396</fb>
    <v>0</v>
  </rv>
  <rv s="0">
    <fb>12.5379</fb>
    <v>1</v>
  </rv>
  <rv s="0">
    <fb>23.355</fb>
    <v>1</v>
  </rv>
  <rv s="0">
    <fb>29.1675</fb>
    <v>1</v>
  </rv>
  <rv s="0">
    <fb>35.878999999999998</fb>
    <v>1</v>
  </rv>
  <rv s="0">
    <fb>59.58</fb>
    <v>1</v>
  </rv>
  <rv s="0">
    <fb>42397</fb>
    <v>0</v>
  </rv>
  <rv s="0">
    <fb>12.6465</fb>
    <v>1</v>
  </rv>
  <rv s="0">
    <fb>23.522500000000001</fb>
    <v>1</v>
  </rv>
  <rv s="0">
    <fb>31.767499999999998</fb>
    <v>1</v>
  </rv>
  <rv s="0">
    <fb>37.414999999999999</fb>
    <v>1</v>
  </rv>
  <rv s="0">
    <fb>61.2</fb>
    <v>1</v>
  </rv>
  <rv s="0">
    <fb>42398</fb>
    <v>0</v>
  </rv>
  <rv s="0">
    <fb>12.746499999999999</fb>
    <v>1</v>
  </rv>
  <rv s="0">
    <fb>24.335000000000001</fb>
    <v>1</v>
  </rv>
  <rv s="0">
    <fb>29.35</fb>
    <v>1</v>
  </rv>
  <rv s="0">
    <fb>38.067500000000003</fb>
    <v>1</v>
  </rv>
  <rv s="0">
    <fb>62.01</fb>
    <v>1</v>
  </rv>
  <rv s="0">
    <fb>42401</fb>
    <v>0</v>
  </rv>
  <rv s="0">
    <fb>13.129200000000001</fb>
    <v>1</v>
  </rv>
  <rv s="0">
    <fb>24.107500000000002</fb>
    <v>1</v>
  </rv>
  <rv s="0">
    <fb>28.740500000000001</fb>
    <v>1</v>
  </rv>
  <rv s="0">
    <fb>38.538499999999999</fb>
    <v>1</v>
  </rv>
  <rv s="0">
    <fb>63.16</fb>
    <v>1</v>
  </rv>
  <rv s="0">
    <fb>42402</fb>
    <v>0</v>
  </rv>
  <rv s="0">
    <fb>12.1852</fb>
    <v>1</v>
  </rv>
  <rv s="0">
    <fb>23.62</fb>
    <v>1</v>
  </rv>
  <rv s="0">
    <fb>27.605</fb>
    <v>1</v>
  </rv>
  <rv s="0">
    <fb>39.045499999999997</fb>
    <v>1</v>
  </rv>
  <rv s="0">
    <fb>62.55</fb>
    <v>1</v>
  </rv>
  <rv s="0">
    <fb>42403</fb>
    <v>0</v>
  </rv>
  <rv s="0">
    <fb>11.565200000000001</fb>
    <v>1</v>
  </rv>
  <rv s="0">
    <fb>24.087499999999999</fb>
    <v>1</v>
  </rv>
  <rv s="0">
    <fb>26.5535</fb>
    <v>1</v>
  </rv>
  <rv s="0">
    <fb>37.469000000000001</fb>
    <v>1</v>
  </rv>
  <rv s="0">
    <fb>62.49</fb>
    <v>1</v>
  </rv>
  <rv s="0">
    <fb>42404</fb>
    <v>0</v>
  </rv>
  <rv s="0">
    <fb>11.688499999999999</fb>
    <v>1</v>
  </rv>
  <rv s="0">
    <fb>24.15</fb>
    <v>1</v>
  </rv>
  <rv s="0">
    <fb>26.812999999999999</fb>
    <v>1</v>
  </rv>
  <rv s="0">
    <fb>36.5015</fb>
    <v>1</v>
  </rv>
  <rv s="0">
    <fb>60.17</fb>
    <v>1</v>
  </rv>
  <rv s="0">
    <fb>42405</fb>
    <v>0</v>
  </rv>
  <rv s="0">
    <fb>10.8399</fb>
    <v>1</v>
  </rv>
  <rv s="0">
    <fb>23.504999999999999</fb>
    <v>1</v>
  </rv>
  <rv s="0">
    <fb>25.1065</fb>
    <v>1</v>
  </rv>
  <rv s="0">
    <fb>35.188000000000002</fb>
    <v>1</v>
  </rv>
  <rv s="0">
    <fb>57.17</fb>
    <v>1</v>
  </rv>
  <rv s="0">
    <fb>42408</fb>
    <v>0</v>
  </rv>
  <rv s="0">
    <fb>9.8658999999999999</fb>
    <v>1</v>
  </rv>
  <rv s="0">
    <fb>23.752500000000001</fb>
    <v>1</v>
  </rv>
  <rv s="0">
    <fb>35.207999999999998</fb>
    <v>1</v>
  </rv>
  <rv s="0">
    <fb>55.04</fb>
    <v>1</v>
  </rv>
  <rv s="0">
    <fb>42409</fb>
    <v>0</v>
  </rv>
  <rv s="0">
    <fb>9.8832000000000004</fb>
    <v>1</v>
  </rv>
  <rv s="0">
    <fb>23.747499999999999</fb>
    <v>1</v>
  </rv>
  <rv s="0">
    <fb>24.1035</fb>
    <v>1</v>
  </rv>
  <rv s="0">
    <fb>35.051000000000002</fb>
    <v>1</v>
  </rv>
  <rv s="0">
    <fb>55.68</fb>
    <v>1</v>
  </rv>
  <rv s="0">
    <fb>42410</fb>
    <v>0</v>
  </rv>
  <rv s="0">
    <fb>9.5778999999999996</fb>
    <v>1</v>
  </rv>
  <rv s="0">
    <fb>23.567499999999999</fb>
    <v>1</v>
  </rv>
  <rv s="0">
    <fb>24.524000000000001</fb>
    <v>1</v>
  </rv>
  <rv s="0">
    <fb>35.342500000000001</fb>
    <v>1</v>
  </rv>
  <rv s="0">
    <fb>42411</fb>
    <v>0</v>
  </rv>
  <rv s="0">
    <fb>10.0312</fb>
    <v>1</v>
  </rv>
  <rv s="0">
    <fb>23.425000000000001</fb>
    <v>1</v>
  </rv>
  <rv s="0">
    <fb>25.190999999999999</fb>
    <v>1</v>
  </rv>
  <rv s="0">
    <fb>35.317999999999998</fb>
    <v>1</v>
  </rv>
  <rv s="0">
    <fb>56</fb>
    <v>1</v>
  </rv>
  <rv s="0">
    <fb>42412</fb>
    <v>0</v>
  </rv>
  <rv s="0">
    <fb>10.0692</fb>
    <v>1</v>
  </rv>
  <rv s="0">
    <fb>23.497499999999999</fb>
    <v>1</v>
  </rv>
  <rv s="0">
    <fb>25.353999999999999</fb>
    <v>1</v>
  </rv>
  <rv s="0">
    <fb>35.344499999999996</fb>
    <v>1</v>
  </rv>
  <rv s="0">
    <fb>56.42</fb>
    <v>1</v>
  </rv>
  <rv s="0">
    <fb>42416</fb>
    <v>0</v>
  </rv>
  <rv s="0">
    <fb>10.3446</fb>
    <v>1</v>
  </rv>
  <rv s="0">
    <fb>24.16</fb>
    <v>1</v>
  </rv>
  <rv s="0">
    <fb>26.055</fb>
    <v>1</v>
  </rv>
  <rv s="0">
    <fb>35.881999999999998</fb>
    <v>1</v>
  </rv>
  <rv s="0">
    <fb>42417</fb>
    <v>0</v>
  </rv>
  <rv s="0">
    <fb>11.245200000000001</fb>
    <v>1</v>
  </rv>
  <rv s="0">
    <fb>24.53</fb>
    <v>1</v>
  </rv>
  <rv s="0">
    <fb>36.598500000000001</fb>
    <v>1</v>
  </rv>
  <rv s="0">
    <fb>58.17</fb>
    <v>1</v>
  </rv>
  <rv s="0">
    <fb>42418</fb>
    <v>0</v>
  </rv>
  <rv s="0">
    <fb>11.117900000000001</fb>
    <v>1</v>
  </rv>
  <rv s="0">
    <fb>24.065000000000001</fb>
    <v>1</v>
  </rv>
  <rv s="0">
    <fb>26.25</fb>
    <v>1</v>
  </rv>
  <rv s="0">
    <fb>35.875500000000002</fb>
    <v>1</v>
  </rv>
  <rv s="0">
    <fb>58.6</fb>
    <v>1</v>
  </rv>
  <rv s="0">
    <fb>42419</fb>
    <v>0</v>
  </rv>
  <rv s="0">
    <fb>11.1052</fb>
    <v>1</v>
  </rv>
  <rv s="0">
    <fb>24.01</fb>
    <v>1</v>
  </rv>
  <rv s="0">
    <fb>26.745000000000001</fb>
    <v>1</v>
  </rv>
  <rv s="0">
    <fb>36.105499999999999</fb>
    <v>1</v>
  </rv>
  <rv s="0">
    <fb>59.31</fb>
    <v>1</v>
  </rv>
  <rv s="0">
    <fb>42422</fb>
    <v>0</v>
  </rv>
  <rv s="0">
    <fb>11.8492</fb>
    <v>1</v>
  </rv>
  <rv s="0">
    <fb>24.22</fb>
    <v>1</v>
  </rv>
  <rv s="0">
    <fb>27.975000000000001</fb>
    <v>1</v>
  </rv>
  <rv s="0">
    <fb>36.452500000000001</fb>
    <v>1</v>
  </rv>
  <rv s="0">
    <fb>42423</fb>
    <v>0</v>
  </rv>
  <rv s="0">
    <fb>11.8139</fb>
    <v>1</v>
  </rv>
  <rv s="0">
    <fb>23.672499999999999</fb>
    <v>1</v>
  </rv>
  <rv s="0">
    <fb>27.646999999999998</fb>
    <v>1</v>
  </rv>
  <rv s="0">
    <fb>35.8645</fb>
    <v>1</v>
  </rv>
  <rv s="0">
    <fb>60.21</fb>
    <v>1</v>
  </rv>
  <rv s="0">
    <fb>42424</fb>
    <v>0</v>
  </rv>
  <rv s="0">
    <fb>11.933199999999999</fb>
    <v>1</v>
  </rv>
  <rv s="0">
    <fb>24.024999999999999</fb>
    <v>1</v>
  </rv>
  <rv s="0">
    <fb>27.702000000000002</fb>
    <v>1</v>
  </rv>
  <rv s="0">
    <fb>36.045000000000002</fb>
    <v>1</v>
  </rv>
  <rv s="0">
    <fb>60.4</fb>
    <v>1</v>
  </rv>
  <rv s="0">
    <fb>42425</fb>
    <v>0</v>
  </rv>
  <rv s="0">
    <fb>12.495200000000001</fb>
    <v>1</v>
  </rv>
  <rv s="0">
    <fb>24.19</fb>
    <v>1</v>
  </rv>
  <rv s="0">
    <fb>27.7575</fb>
    <v>1</v>
  </rv>
  <rv s="0">
    <fb>36.456000000000003</fb>
    <v>1</v>
  </rv>
  <rv s="0">
    <fb>42426</fb>
    <v>0</v>
  </rv>
  <rv s="0">
    <fb>12.6892</fb>
    <v>1</v>
  </rv>
  <rv s="0">
    <fb>24.227499999999999</fb>
    <v>1</v>
  </rv>
  <rv s="0">
    <fb>27.761500000000002</fb>
    <v>1</v>
  </rv>
  <rv s="0">
    <fb>36.243000000000002</fb>
    <v>1</v>
  </rv>
  <rv s="0">
    <fb>62.6</fb>
    <v>1</v>
  </rv>
  <rv s="0">
    <fb>42429</fb>
    <v>0</v>
  </rv>
  <rv s="0">
    <fb>24.172499999999999</fb>
    <v>1</v>
  </rv>
  <rv s="0">
    <fb>27.626000000000001</fb>
    <v>1</v>
  </rv>
  <rv s="0">
    <fb>35.860999999999997</fb>
    <v>1</v>
  </rv>
  <rv s="0">
    <fb>61.59</fb>
    <v>1</v>
  </rv>
  <rv s="0">
    <fb>42430</fb>
    <v>0</v>
  </rv>
  <rv s="0">
    <fb>12.4232</fb>
    <v>1</v>
  </rv>
  <rv s="0">
    <fb>25.1325</fb>
    <v>1</v>
  </rv>
  <rv s="0">
    <fb>28.952000000000002</fb>
    <v>1</v>
  </rv>
  <rv s="0">
    <fb>37.108499999999999</fb>
    <v>1</v>
  </rv>
  <rv s="0">
    <fb>42431</fb>
    <v>0</v>
  </rv>
  <rv s="0">
    <fb>12.555899999999999</fb>
    <v>1</v>
  </rv>
  <rv s="0">
    <fb>25.1875</fb>
    <v>1</v>
  </rv>
  <rv s="0">
    <fb>29.0105</fb>
    <v>1</v>
  </rv>
  <rv s="0">
    <fb>36.973999999999997</fb>
    <v>1</v>
  </rv>
  <rv s="0">
    <fb>62.22</fb>
    <v>1</v>
  </rv>
  <rv s="0">
    <fb>42432</fb>
    <v>0</v>
  </rv>
  <rv s="0">
    <fb>13.049200000000001</fb>
    <v>1</v>
  </rv>
  <rv s="0">
    <fb>25.375</fb>
    <v>1</v>
  </rv>
  <rv s="0">
    <fb>28.874500000000001</fb>
    <v>1</v>
  </rv>
  <rv s="0">
    <fb>36.579500000000003</fb>
    <v>1</v>
  </rv>
  <rv s="0">
    <fb>61.47</fb>
    <v>1</v>
  </rv>
  <rv s="0">
    <fb>42433</fb>
    <v>0</v>
  </rv>
  <rv s="0">
    <fb>13.4025</fb>
    <v>1</v>
  </rv>
  <rv s="0">
    <fb>25.752500000000001</fb>
    <v>1</v>
  </rv>
  <rv s="0">
    <fb>28.757000000000001</fb>
    <v>1</v>
  </rv>
  <rv s="0">
    <fb>36.511000000000003</fb>
    <v>1</v>
  </rv>
  <rv s="0">
    <fb>61.26</fb>
    <v>1</v>
  </rv>
  <rv s="0">
    <fb>42436</fb>
    <v>0</v>
  </rv>
  <rv s="0">
    <fb>13.6859</fb>
    <v>1</v>
  </rv>
  <rv s="0">
    <fb>25.467500000000001</fb>
    <v>1</v>
  </rv>
  <rv s="0">
    <fb>28.14</fb>
    <v>1</v>
  </rv>
  <rv s="0">
    <fb>35.64</fb>
    <v>1</v>
  </rv>
  <rv s="0">
    <fb>59.25</fb>
    <v>1</v>
  </rv>
  <rv s="0">
    <fb>42437</fb>
    <v>0</v>
  </rv>
  <rv s="0">
    <fb>13.506500000000001</fb>
    <v>1</v>
  </rv>
  <rv s="0">
    <fb>28.013000000000002</fb>
    <v>1</v>
  </rv>
  <rv s="0">
    <fb>35.676499999999997</fb>
    <v>1</v>
  </rv>
  <rv s="0">
    <fb>59.81</fb>
    <v>1</v>
  </rv>
  <rv s="0">
    <fb>42438</fb>
    <v>0</v>
  </rv>
  <rv s="0">
    <fb>13.9145</fb>
    <v>1</v>
  </rv>
  <rv s="0">
    <fb>25.28</fb>
    <v>1</v>
  </rv>
  <rv s="0">
    <fb>27.973500000000001</fb>
    <v>1</v>
  </rv>
  <rv s="0">
    <fb>36.270499999999998</fb>
    <v>1</v>
  </rv>
  <rv s="0">
    <fb>58.33</fb>
    <v>1</v>
  </rv>
  <rv s="0">
    <fb>42439</fb>
    <v>0</v>
  </rv>
  <rv s="0">
    <fb>13.6785</fb>
    <v>1</v>
  </rv>
  <rv s="0">
    <fb>25.2925</fb>
    <v>1</v>
  </rv>
  <rv s="0">
    <fb>27.9465</fb>
    <v>1</v>
  </rv>
  <rv s="0">
    <fb>36.608499999999999</fb>
    <v>1</v>
  </rv>
  <rv s="0">
    <fb>58.88</fb>
    <v>1</v>
  </rv>
  <rv s="0">
    <fb>42440</fb>
    <v>0</v>
  </rv>
  <rv s="0">
    <fb>13.8332</fb>
    <v>1</v>
  </rv>
  <rv s="0">
    <fb>25.565000000000001</fb>
    <v>1</v>
  </rv>
  <rv s="0">
    <fb>28.480499999999999</fb>
    <v>1</v>
  </rv>
  <rv s="0">
    <fb>37.243499999999997</fb>
    <v>1</v>
  </rv>
  <rv s="0">
    <fb>60.08</fb>
    <v>1</v>
  </rv>
  <rv s="0">
    <fb>42443</fb>
    <v>0</v>
  </rv>
  <rv s="0">
    <fb>14.3432</fb>
    <v>1</v>
  </rv>
  <rv s="0">
    <fb>25.63</fb>
    <v>1</v>
  </rv>
  <rv s="0">
    <fb>28.668500000000002</fb>
    <v>1</v>
  </rv>
  <rv s="0">
    <fb>37.512</fb>
    <v>1</v>
  </rv>
  <rv s="0">
    <fb>60.81</fb>
    <v>1</v>
  </rv>
  <rv s="0">
    <fb>42444</fb>
    <v>0</v>
  </rv>
  <rv s="0">
    <fb>14.555899999999999</fb>
    <v>1</v>
  </rv>
  <rv s="0">
    <fb>26.145</fb>
    <v>1</v>
  </rv>
  <rv s="0">
    <fb>28.850999999999999</fb>
    <v>1</v>
  </rv>
  <rv s="0">
    <fb>37.528500000000001</fb>
    <v>1</v>
  </rv>
  <rv s="0">
    <fb>61.4</fb>
    <v>1</v>
  </rv>
  <rv s="0">
    <fb>42445</fb>
    <v>0</v>
  </rv>
  <rv s="0">
    <fb>14.795199999999999</fb>
    <v>1</v>
  </rv>
  <rv s="0">
    <fb>26.4925</fb>
    <v>1</v>
  </rv>
  <rv s="0">
    <fb>28.7135</fb>
    <v>1</v>
  </rv>
  <rv s="0">
    <fb>37.868000000000002</fb>
    <v>1</v>
  </rv>
  <rv s="0">
    <fb>61.86</fb>
    <v>1</v>
  </rv>
  <rv s="0">
    <fb>42446</fb>
    <v>0</v>
  </rv>
  <rv s="0">
    <fb>15.091799999999999</fb>
    <v>1</v>
  </rv>
  <rv s="0">
    <fb>27.972000000000001</fb>
    <v>1</v>
  </rv>
  <rv s="0">
    <fb>37.923999999999999</fb>
    <v>1</v>
  </rv>
  <rv s="0">
    <fb>42447</fb>
    <v>0</v>
  </rv>
  <rv s="0">
    <fb>15.5158</fb>
    <v>1</v>
  </rv>
  <rv s="0">
    <fb>26.48</fb>
    <v>1</v>
  </rv>
  <rv s="0">
    <fb>27.603999999999999</fb>
    <v>1</v>
  </rv>
  <rv s="0">
    <fb>37.770499999999998</fb>
    <v>1</v>
  </rv>
  <rv s="0">
    <fb>42450</fb>
    <v>0</v>
  </rv>
  <rv s="0">
    <fb>15.8878</fb>
    <v>1</v>
  </rv>
  <rv s="0">
    <fb>27.699000000000002</fb>
    <v>1</v>
  </rv>
  <rv s="0">
    <fb>38.107999999999997</fb>
    <v>1</v>
  </rv>
  <rv s="0">
    <fb>64.72</fb>
    <v>1</v>
  </rv>
  <rv s="0">
    <fb>42451</fb>
    <v>0</v>
  </rv>
  <rv s="0">
    <fb>15.6158</fb>
    <v>1</v>
  </rv>
  <rv s="0">
    <fb>26.68</fb>
    <v>1</v>
  </rv>
  <rv s="0">
    <fb>28.024000000000001</fb>
    <v>1</v>
  </rv>
  <rv s="0">
    <fb>38.002499999999998</fb>
    <v>1</v>
  </rv>
  <rv s="0">
    <fb>42452</fb>
    <v>0</v>
  </rv>
  <rv s="0">
    <fb>14.8385</fb>
    <v>1</v>
  </rv>
  <rv s="0">
    <fb>26.532499999999999</fb>
    <v>1</v>
  </rv>
  <rv s="0">
    <fb>28.4815</fb>
    <v>1</v>
  </rv>
  <rv s="0">
    <fb>37.878</fb>
    <v>1</v>
  </rv>
  <rv s="0">
    <fb>62.44</fb>
    <v>1</v>
  </rv>
  <rv s="0">
    <fb>42453</fb>
    <v>0</v>
  </rv>
  <rv s="0">
    <fb>15.183199999999999</fb>
    <v>1</v>
  </rv>
  <rv s="0">
    <fb>26.4175</fb>
    <v>1</v>
  </rv>
  <rv s="0">
    <fb>29.147500000000001</fb>
    <v>1</v>
  </rv>
  <rv s="0">
    <fb>37.741999999999997</fb>
    <v>1</v>
  </rv>
  <rv s="0">
    <fb>61.65</fb>
    <v>1</v>
  </rv>
  <rv s="0">
    <fb>42457</fb>
    <v>0</v>
  </rv>
  <rv s="0">
    <fb>26.297499999999999</fb>
    <v>1</v>
  </rv>
  <rv s="0">
    <fb>28.993500000000001</fb>
    <v>1</v>
  </rv>
  <rv s="0">
    <fb>37.664000000000001</fb>
    <v>1</v>
  </rv>
  <rv s="0">
    <fb>61.34</fb>
    <v>1</v>
  </rv>
  <rv s="0">
    <fb>42458</fb>
    <v>0</v>
  </rv>
  <rv s="0">
    <fb>15.341799999999999</fb>
    <v>1</v>
  </rv>
  <rv s="0">
    <fb>29.693000000000001</fb>
    <v>1</v>
  </rv>
  <rv s="0">
    <fb>38.294499999999999</fb>
    <v>1</v>
  </rv>
  <rv s="0">
    <fb>42459</fb>
    <v>0</v>
  </rv>
  <rv s="0">
    <fb>15.1258</fb>
    <v>1</v>
  </rv>
  <rv s="0">
    <fb>27.39</fb>
    <v>1</v>
  </rv>
  <rv s="0">
    <fb>29.9345</fb>
    <v>1</v>
  </rv>
  <rv s="0">
    <fb>38.417000000000002</fb>
    <v>1</v>
  </rv>
  <rv s="0">
    <fb>62.04</fb>
    <v>1</v>
  </rv>
  <rv s="0">
    <fb>42460</fb>
    <v>0</v>
  </rv>
  <rv s="0">
    <fb>15.3178</fb>
    <v>1</v>
  </rv>
  <rv s="0">
    <fb>27.247499999999999</fb>
    <v>1</v>
  </rv>
  <rv s="0">
    <fb>29.681999999999999</fb>
    <v>1</v>
  </rv>
  <rv s="0">
    <fb>38.145000000000003</fb>
    <v>1</v>
  </rv>
  <rv s="0">
    <fb>42461</fb>
    <v>0</v>
  </rv>
  <rv s="0">
    <fb>15.8392</fb>
    <v>1</v>
  </rv>
  <rv s="0">
    <fb>27.497499999999999</fb>
    <v>1</v>
  </rv>
  <rv s="0">
    <fb>29.925000000000001</fb>
    <v>1</v>
  </rv>
  <rv s="0">
    <fb>38.483499999999999</fb>
    <v>1</v>
  </rv>
  <rv s="0">
    <fb>42464</fb>
    <v>0</v>
  </rv>
  <rv s="0">
    <fb>16.465800000000002</fb>
    <v>1</v>
  </rv>
  <rv s="0">
    <fb>27.78</fb>
    <v>1</v>
  </rv>
  <rv s="0">
    <fb>29.659500000000001</fb>
    <v>1</v>
  </rv>
  <rv s="0">
    <fb>38.256</fb>
    <v>1</v>
  </rv>
  <rv s="0">
    <fb>59.97</fb>
    <v>1</v>
  </rv>
  <rv s="0">
    <fb>42465</fb>
    <v>0</v>
  </rv>
  <rv s="0">
    <fb>17.031199999999998</fb>
    <v>1</v>
  </rv>
  <rv s="0">
    <fb>27.452500000000001</fb>
    <v>1</v>
  </rv>
  <rv s="0">
    <fb>29.306999999999999</fb>
    <v>1</v>
  </rv>
  <rv s="0">
    <fb>37.9285</fb>
    <v>1</v>
  </rv>
  <rv s="0">
    <fb>59.67</fb>
    <v>1</v>
  </rv>
  <rv s="0">
    <fb>42466</fb>
    <v>0</v>
  </rv>
  <rv s="0">
    <fb>17.694500000000001</fb>
    <v>1</v>
  </rv>
  <rv s="0">
    <fb>27.74</fb>
    <v>1</v>
  </rv>
  <rv s="0">
    <fb>30.103999999999999</fb>
    <v>1</v>
  </rv>
  <rv s="0">
    <fb>38.403500000000001</fb>
    <v>1</v>
  </rv>
  <rv s="0">
    <fb>60.31</fb>
    <v>1</v>
  </rv>
  <rv s="0">
    <fb>42467</fb>
    <v>0</v>
  </rv>
  <rv s="0">
    <fb>17.1465</fb>
    <v>1</v>
  </rv>
  <rv s="0">
    <fb>27.135000000000002</fb>
    <v>1</v>
  </rv>
  <rv s="0">
    <fb>29.5715</fb>
    <v>1</v>
  </rv>
  <rv s="0">
    <fb>38.006</fb>
    <v>1</v>
  </rv>
  <rv s="0">
    <fb>60.3</fb>
    <v>1</v>
  </rv>
  <rv s="0">
    <fb>42468</fb>
    <v>0</v>
  </rv>
  <rv s="0">
    <fb>16.671199999999999</fb>
    <v>1</v>
  </rv>
  <rv s="0">
    <fb>29.73</fb>
    <v>1</v>
  </rv>
  <rv s="0">
    <fb>37.973500000000001</fb>
    <v>1</v>
  </rv>
  <rv s="0">
    <fb>59.42</fb>
    <v>1</v>
  </rv>
  <rv s="0">
    <fb>42471</fb>
    <v>0</v>
  </rv>
  <rv s="0">
    <fb>16.661200000000001</fb>
    <v>1</v>
  </rv>
  <rv s="0">
    <fb>27.254999999999999</fb>
    <v>1</v>
  </rv>
  <rv s="0">
    <fb>29.796500000000002</fb>
    <v>1</v>
  </rv>
  <rv s="0">
    <fb>37.877000000000002</fb>
    <v>1</v>
  </rv>
  <rv s="0">
    <fb>57.92</fb>
    <v>1</v>
  </rv>
  <rv s="0">
    <fb>42472</fb>
    <v>0</v>
  </rv>
  <rv s="0">
    <fb>16.5212</fb>
    <v>1</v>
  </rv>
  <rv s="0">
    <fb>27.61</fb>
    <v>1</v>
  </rv>
  <rv s="0">
    <fb>30.1585</fb>
    <v>1</v>
  </rv>
  <rv s="0">
    <fb>38.216000000000001</fb>
    <v>1</v>
  </rv>
  <rv s="0">
    <fb>58.55</fb>
    <v>1</v>
  </rv>
  <rv s="0">
    <fb>42473</fb>
    <v>0</v>
  </rv>
  <rv s="0">
    <fb>16.968499999999999</fb>
    <v>1</v>
  </rv>
  <rv s="0">
    <fb>28.01</fb>
    <v>1</v>
  </rv>
  <rv s="0">
    <fb>30.741</fb>
    <v>1</v>
  </rv>
  <rv s="0">
    <fb>38.595500000000001</fb>
    <v>1</v>
  </rv>
  <rv s="0">
    <fb>42474</fb>
    <v>0</v>
  </rv>
  <rv s="0">
    <fb>16.790500000000002</fb>
    <v>1</v>
  </rv>
  <rv s="0">
    <fb>28.024999999999999</fb>
    <v>1</v>
  </rv>
  <rv s="0">
    <fb>31.037500000000001</fb>
    <v>1</v>
  </rv>
  <rv s="0">
    <fb>38.769500000000001</fb>
    <v>1</v>
  </rv>
  <rv s="0">
    <fb>59.49</fb>
    <v>1</v>
  </rv>
  <rv s="0">
    <fb>42475</fb>
    <v>0</v>
  </rv>
  <rv s="0">
    <fb>16.967199999999998</fb>
    <v>1</v>
  </rv>
  <rv s="0">
    <fb>27.462499999999999</fb>
    <v>1</v>
  </rv>
  <rv s="0">
    <fb>31.294499999999999</fb>
    <v>1</v>
  </rv>
  <rv s="0">
    <fb>39</fb>
    <v>1</v>
  </rv>
  <rv s="0">
    <fb>59.5</fb>
    <v>1</v>
  </rv>
  <rv s="0">
    <fb>42478</fb>
    <v>0</v>
  </rv>
  <rv s="0">
    <fb>16.9252</fb>
    <v>1</v>
  </rv>
  <rv s="0">
    <fb>26.87</fb>
    <v>1</v>
  </rv>
  <rv s="0">
    <fb>39.384</fb>
    <v>1</v>
  </rv>
  <rv s="0">
    <fb>59.57</fb>
    <v>1</v>
  </rv>
  <rv s="0">
    <fb>42479</fb>
    <v>0</v>
  </rv>
  <rv s="0">
    <fb>16.491199999999999</fb>
    <v>1</v>
  </rv>
  <rv s="0">
    <fb>26.727499999999999</fb>
    <v>1</v>
  </rv>
  <rv s="0">
    <fb>31.395</fb>
    <v>1</v>
  </rv>
  <rv s="0">
    <fb>38.8125</fb>
    <v>1</v>
  </rv>
  <rv s="0">
    <fb>59.56</fb>
    <v>1</v>
  </rv>
  <rv s="0">
    <fb>42480</fb>
    <v>0</v>
  </rv>
  <rv s="0">
    <fb>16.6645</fb>
    <v>1</v>
  </rv>
  <rv s="0">
    <fb>26.782499999999999</fb>
    <v>1</v>
  </rv>
  <rv s="0">
    <fb>31.6495</fb>
    <v>1</v>
  </rv>
  <rv s="0">
    <fb>38.746000000000002</fb>
    <v>1</v>
  </rv>
  <rv s="0">
    <fb>59.62</fb>
    <v>1</v>
  </rv>
  <rv s="0">
    <fb>42481</fb>
    <v>0</v>
  </rv>
  <rv s="0">
    <fb>16.552499999999998</fb>
    <v>1</v>
  </rv>
  <rv s="0">
    <fb>31.55</fb>
    <v>1</v>
  </rv>
  <rv s="0">
    <fb>42482</fb>
    <v>0</v>
  </rv>
  <rv s="0">
    <fb>16.916499999999999</fb>
    <v>1</v>
  </rv>
  <rv s="0">
    <fb>26.42</fb>
    <v>1</v>
  </rv>
  <rv s="0">
    <fb>31.024999999999999</fb>
    <v>1</v>
  </rv>
  <rv s="0">
    <fb>36.888500000000001</fb>
    <v>1</v>
  </rv>
  <rv s="0">
    <fb>59.43</fb>
    <v>1</v>
  </rv>
  <rv s="0">
    <fb>42485</fb>
    <v>0</v>
  </rv>
  <rv s="0">
    <fb>16.787800000000001</fb>
    <v>1</v>
  </rv>
  <rv s="0">
    <fb>26.27</fb>
    <v>1</v>
  </rv>
  <rv s="0">
    <fb>31.31</fb>
    <v>1</v>
  </rv>
  <rv s="0">
    <fb>37.110500000000002</fb>
    <v>1</v>
  </rv>
  <rv s="0">
    <fb>59.21</fb>
    <v>1</v>
  </rv>
  <rv s="0">
    <fb>42486</fb>
    <v>0</v>
  </rv>
  <rv s="0">
    <fb>16.915800000000001</fb>
    <v>1</v>
  </rv>
  <rv s="0">
    <fb>26.087499999999999</fb>
    <v>1</v>
  </rv>
  <rv s="0">
    <fb>30.844000000000001</fb>
    <v>1</v>
  </rv>
  <rv s="0">
    <fb>36.268500000000003</fb>
    <v>1</v>
  </rv>
  <rv s="0">
    <fb>59.54</fb>
    <v>1</v>
  </rv>
  <rv s="0">
    <fb>42487</fb>
    <v>0</v>
  </rv>
  <rv s="0">
    <fb>16.764500000000002</fb>
    <v>1</v>
  </rv>
  <rv s="0">
    <fb>24.454999999999998</fb>
    <v>1</v>
  </rv>
  <rv s="0">
    <fb>30.328499999999998</fb>
    <v>1</v>
  </rv>
  <rv s="0">
    <fb>36.073</fb>
    <v>1</v>
  </rv>
  <rv s="0">
    <fb>59.27</fb>
    <v>1</v>
  </rv>
  <rv s="0">
    <fb>42488</fb>
    <v>0</v>
  </rv>
  <rv s="0">
    <fb>16.5138</fb>
    <v>1</v>
  </rv>
  <rv s="0">
    <fb>23.7075</fb>
    <v>1</v>
  </rv>
  <rv s="0">
    <fb>30.1</fb>
    <v>1</v>
  </rv>
  <rv s="0">
    <fb>35.253</fb>
    <v>1</v>
  </rv>
  <rv s="0">
    <fb>58.54</fb>
    <v>1</v>
  </rv>
  <rv s="0">
    <fb>42489</fb>
    <v>0</v>
  </rv>
  <rv s="0">
    <fb>16.0505</fb>
    <v>1</v>
  </rv>
  <rv s="0">
    <fb>23.434999999999999</fb>
    <v>1</v>
  </rv>
  <rv s="0">
    <fb>32.979500000000002</fb>
    <v>1</v>
  </rv>
  <rv s="0">
    <fb>35.393999999999998</fb>
    <v>1</v>
  </rv>
  <rv s="0">
    <fb>58.94</fb>
    <v>1</v>
  </rv>
  <rv s="0">
    <fb>42492</fb>
    <v>0</v>
  </rv>
  <rv s="0">
    <fb>16.119800000000001</fb>
    <v>1</v>
  </rv>
  <rv s="0">
    <fb>23.41</fb>
    <v>1</v>
  </rv>
  <rv s="0">
    <fb>34.192500000000003</fb>
    <v>1</v>
  </rv>
  <rv s="0">
    <fb>35.720500000000001</fb>
    <v>1</v>
  </rv>
  <rv s="0">
    <fb>59.59</fb>
    <v>1</v>
  </rv>
  <rv s="0">
    <fb>42493</fb>
    <v>0</v>
  </rv>
  <rv s="0">
    <fb>15.4878</fb>
    <v>1</v>
  </rv>
  <rv s="0">
    <fb>23.795000000000002</fb>
    <v>1</v>
  </rv>
  <rv s="0">
    <fb>33.566000000000003</fb>
    <v>1</v>
  </rv>
  <rv s="0">
    <fb>35.421999999999997</fb>
    <v>1</v>
  </rv>
  <rv s="0">
    <fb>59.52</fb>
    <v>1</v>
  </rv>
  <rv s="0">
    <fb>42494</fb>
    <v>0</v>
  </rv>
  <rv s="0">
    <fb>14.837199999999999</fb>
    <v>1</v>
  </rv>
  <rv s="0">
    <fb>23.547499999999999</fb>
    <v>1</v>
  </rv>
  <rv s="0">
    <fb>33.545000000000002</fb>
    <v>1</v>
  </rv>
  <rv s="0">
    <fb>35.5685</fb>
    <v>1</v>
  </rv>
  <rv s="0">
    <fb>59.11</fb>
    <v>1</v>
  </rv>
  <rv s="0">
    <fb>42495</fb>
    <v>0</v>
  </rv>
  <rv s="0">
    <fb>14.101900000000001</fb>
    <v>1</v>
  </rv>
  <rv s="0">
    <fb>23.31</fb>
    <v>1</v>
  </rv>
  <rv s="0">
    <fb>32.954500000000003</fb>
    <v>1</v>
  </rv>
  <rv s="0">
    <fb>35.735500000000002</fb>
    <v>1</v>
  </rv>
  <rv s="0">
    <fb>58.19</fb>
    <v>1</v>
  </rv>
  <rv s="0">
    <fb>42496</fb>
    <v>0</v>
  </rv>
  <rv s="0">
    <fb>14.3285</fb>
    <v>1</v>
  </rv>
  <rv s="0">
    <fb>23.18</fb>
    <v>1</v>
  </rv>
  <rv s="0">
    <fb>33.697499999999998</fb>
    <v>1</v>
  </rv>
  <rv s="0">
    <fb>36.259</fb>
    <v>1</v>
  </rv>
  <rv s="0">
    <fb>58.43</fb>
    <v>1</v>
  </rv>
  <rv s="0">
    <fb>42499</fb>
    <v>0</v>
  </rv>
  <rv s="0">
    <fb>13.927899999999999</fb>
    <v>1</v>
  </rv>
  <rv s="0">
    <fb>23.197500000000002</fb>
    <v>1</v>
  </rv>
  <rv s="0">
    <fb>33.987499999999997</fb>
    <v>1</v>
  </rv>
  <rv s="0">
    <fb>36.456499999999998</fb>
    <v>1</v>
  </rv>
  <rv s="0">
    <fb>58.72</fb>
    <v>1</v>
  </rv>
  <rv s="0">
    <fb>42500</fb>
    <v>0</v>
  </rv>
  <rv s="0">
    <fb>13.9125</fb>
    <v>1</v>
  </rv>
  <rv s="0">
    <fb>35.153500000000001</fb>
    <v>1</v>
  </rv>
  <rv s="0">
    <fb>36.969000000000001</fb>
    <v>1</v>
  </rv>
  <rv s="0">
    <fb>59.2</fb>
    <v>1</v>
  </rv>
  <rv s="0">
    <fb>42501</fb>
    <v>0</v>
  </rv>
  <rv s="0">
    <fb>13.9305</fb>
    <v>1</v>
  </rv>
  <rv s="0">
    <fb>23.127500000000001</fb>
    <v>1</v>
  </rv>
  <rv s="0">
    <fb>35.661499999999997</fb>
    <v>1</v>
  </rv>
  <rv s="0">
    <fb>36.527500000000003</fb>
    <v>1</v>
  </rv>
  <rv s="0">
    <fb>57.01</fb>
    <v>1</v>
  </rv>
  <rv s="0">
    <fb>42502</fb>
    <v>0</v>
  </rv>
  <rv s="0">
    <fb>13.8185</fb>
    <v>1</v>
  </rv>
  <rv s="0">
    <fb>22.585000000000001</fb>
    <v>1</v>
  </rv>
  <rv s="0">
    <fb>35.896500000000003</fb>
    <v>1</v>
  </rv>
  <rv s="0">
    <fb>36.403500000000001</fb>
    <v>1</v>
  </rv>
  <rv s="0">
    <fb>57.99</fb>
    <v>1</v>
  </rv>
  <rv s="0">
    <fb>42503</fb>
    <v>0</v>
  </rv>
  <rv s="0">
    <fb>13.8405</fb>
    <v>1</v>
  </rv>
  <rv s="0">
    <fb>22.63</fb>
    <v>1</v>
  </rv>
  <rv s="0">
    <fb>35.496000000000002</fb>
    <v>1</v>
  </rv>
  <rv s="0">
    <fb>36.241500000000002</fb>
    <v>1</v>
  </rv>
  <rv s="0">
    <fb>57.31</fb>
    <v>1</v>
  </rv>
  <rv s="0">
    <fb>42506</fb>
    <v>0</v>
  </rv>
  <rv s="0">
    <fb>13.885899999999999</fb>
    <v>1</v>
  </rv>
  <rv s="0">
    <fb>23.47</fb>
    <v>1</v>
  </rv>
  <rv s="0">
    <fb>35.533000000000001</fb>
    <v>1</v>
  </rv>
  <rv s="0">
    <fb>36.515000000000001</fb>
    <v>1</v>
  </rv>
  <rv s="0">
    <fb>57.14</fb>
    <v>1</v>
  </rv>
  <rv s="0">
    <fb>42507</fb>
    <v>0</v>
  </rv>
  <rv s="0">
    <fb>13.6439</fb>
    <v>1</v>
  </rv>
  <rv s="0">
    <fb>23.372499999999999</fb>
    <v>1</v>
  </rv>
  <rv s="0">
    <fb>34.763500000000001</fb>
    <v>1</v>
  </rv>
  <rv s="0">
    <fb>36.009500000000003</fb>
    <v>1</v>
  </rv>
  <rv s="0">
    <fb>57.1</fb>
    <v>1</v>
  </rv>
  <rv s="0">
    <fb>42508</fb>
    <v>0</v>
  </rv>
  <rv s="0">
    <fb>14.0779</fb>
    <v>1</v>
  </rv>
  <rv s="0">
    <fb>23.64</fb>
    <v>1</v>
  </rv>
  <rv s="0">
    <fb>34.872500000000002</fb>
    <v>1</v>
  </rv>
  <rv s="0">
    <fb>36.088999999999999</fb>
    <v>1</v>
  </rv>
  <rv s="0">
    <fb>56.12</fb>
    <v>1</v>
  </rv>
  <rv s="0">
    <fb>42509</fb>
    <v>0</v>
  </rv>
  <rv s="0">
    <fb>14.347200000000001</fb>
    <v>1</v>
  </rv>
  <rv s="0">
    <fb>23.55</fb>
    <v>1</v>
  </rv>
  <rv s="0">
    <fb>34.926000000000002</fb>
    <v>1</v>
  </rv>
  <rv s="0">
    <fb>35.765500000000003</fb>
    <v>1</v>
  </rv>
  <rv s="0">
    <fb>57.04</fb>
    <v>1</v>
  </rv>
  <rv s="0">
    <fb>42510</fb>
    <v>0</v>
  </rv>
  <rv s="0">
    <fb>14.6852</fb>
    <v>1</v>
  </rv>
  <rv s="0">
    <fb>23.805</fb>
    <v>1</v>
  </rv>
  <rv s="0">
    <fb>35.14</fb>
    <v>1</v>
  </rv>
  <rv s="0">
    <fb>36.085500000000003</fb>
    <v>1</v>
  </rv>
  <rv s="0">
    <fb>56.48</fb>
    <v>1</v>
  </rv>
  <rv s="0">
    <fb>42513</fb>
    <v>0</v>
  </rv>
  <rv s="0">
    <fb>14.4145</fb>
    <v>1</v>
  </rv>
  <rv s="0">
    <fb>34.837499999999999</fb>
    <v>1</v>
  </rv>
  <rv s="0">
    <fb>35.862499999999997</fb>
    <v>1</v>
  </rv>
  <rv s="0">
    <fb>55.99</fb>
    <v>1</v>
  </rv>
  <rv s="0">
    <fb>42514</fb>
    <v>0</v>
  </rv>
  <rv s="0">
    <fb>14.527200000000001</fb>
    <v>1</v>
  </rv>
  <rv s="0">
    <fb>24.475000000000001</fb>
    <v>1</v>
  </rv>
  <rv s="0">
    <fb>35.21</fb>
    <v>1</v>
  </rv>
  <rv s="0">
    <fb>36.651499999999999</fb>
    <v>1</v>
  </rv>
  <rv s="0">
    <fb>56.59</fb>
    <v>1</v>
  </rv>
  <rv s="0">
    <fb>42515</fb>
    <v>0</v>
  </rv>
  <rv s="0">
    <fb>14.638500000000001</fb>
    <v>1</v>
  </rv>
  <rv s="0">
    <fb>24.905000000000001</fb>
    <v>1</v>
  </rv>
  <rv s="0">
    <fb>35.417499999999997</fb>
    <v>1</v>
  </rv>
  <rv s="0">
    <fb>36.905000000000001</fb>
    <v>1</v>
  </rv>
  <rv s="0">
    <fb>42516</fb>
    <v>0</v>
  </rv>
  <rv s="0">
    <fb>15.0078</fb>
    <v>1</v>
  </rv>
  <rv s="0">
    <fb>25.102499999999999</fb>
    <v>1</v>
  </rv>
  <rv s="0">
    <fb>35.7455</fb>
    <v>1</v>
  </rv>
  <rv s="0">
    <fb>36.846499999999999</fb>
    <v>1</v>
  </rv>
  <rv s="0">
    <fb>55.84</fb>
    <v>1</v>
  </rv>
  <rv s="0">
    <fb>42517</fb>
    <v>0</v>
  </rv>
  <rv s="0">
    <fb>14.869199999999999</fb>
    <v>1</v>
  </rv>
  <rv s="0">
    <fb>25.087499999999999</fb>
    <v>1</v>
  </rv>
  <rv s="0">
    <fb>35.612000000000002</fb>
    <v>1</v>
  </rv>
  <rv s="0">
    <fb>37.380000000000003</fb>
    <v>1</v>
  </rv>
  <rv s="0">
    <fb>56.19</fb>
    <v>1</v>
  </rv>
  <rv s="0">
    <fb>42521</fb>
    <v>0</v>
  </rv>
  <rv s="0">
    <fb>14.8819</fb>
    <v>1</v>
  </rv>
  <rv s="0">
    <fb>24.965</fb>
    <v>1</v>
  </rv>
  <rv s="0">
    <fb>36.139499999999998</fb>
    <v>1</v>
  </rv>
  <rv s="0">
    <fb>37.442500000000003</fb>
    <v>1</v>
  </rv>
  <rv s="0">
    <fb>55.22</fb>
    <v>1</v>
  </rv>
  <rv s="0">
    <fb>42522</fb>
    <v>0</v>
  </rv>
  <rv s="0">
    <fb>14.6372</fb>
    <v>1</v>
  </rv>
  <rv s="0">
    <fb>24.614999999999998</fb>
    <v>1</v>
  </rv>
  <rv s="0">
    <fb>35.972000000000001</fb>
    <v>1</v>
  </rv>
  <rv s="0">
    <fb>37.423000000000002</fb>
    <v>1</v>
  </rv>
  <rv s="0">
    <fb>42523</fb>
    <v>0</v>
  </rv>
  <rv s="0">
    <fb>14.597200000000001</fb>
    <v>1</v>
  </rv>
  <rv s="0">
    <fb>24.43</fb>
    <v>1</v>
  </rv>
  <rv s="0">
    <fb>36.411999999999999</fb>
    <v>1</v>
  </rv>
  <rv s="0">
    <fb>37.213500000000003</fb>
    <v>1</v>
  </rv>
  <rv s="0">
    <fb>54.53</fb>
    <v>1</v>
  </rv>
  <rv s="0">
    <fb>42524</fb>
    <v>0</v>
  </rv>
  <rv s="0">
    <fb>14.5992</fb>
    <v>1</v>
  </rv>
  <rv s="0">
    <fb>24.48</fb>
    <v>1</v>
  </rv>
  <rv s="0">
    <fb>36.277000000000001</fb>
    <v>1</v>
  </rv>
  <rv s="0">
    <fb>36.792999999999999</fb>
    <v>1</v>
  </rv>
  <rv s="0">
    <fb>53.45</fb>
    <v>1</v>
  </rv>
  <rv s="0">
    <fb>42527</fb>
    <v>0</v>
  </rv>
  <rv s="0">
    <fb>14.7119</fb>
    <v>1</v>
  </rv>
  <rv s="0">
    <fb>24.657499999999999</fb>
    <v>1</v>
  </rv>
  <rv s="0">
    <fb>36.336500000000001</fb>
    <v>1</v>
  </rv>
  <rv s="0">
    <fb>36.503</fb>
    <v>1</v>
  </rv>
  <rv s="0">
    <fb>54.3</fb>
    <v>1</v>
  </rv>
  <rv s="0">
    <fb>42528</fb>
    <v>0</v>
  </rv>
  <rv s="0">
    <fb>15.4892</fb>
    <v>1</v>
  </rv>
  <rv s="0">
    <fb>24.7575</fb>
    <v>1</v>
  </rv>
  <rv s="0">
    <fb>36.186999999999998</fb>
    <v>1</v>
  </rv>
  <rv s="0">
    <fb>36.554499999999997</fb>
    <v>1</v>
  </rv>
  <rv s="0">
    <fb>53.55</fb>
    <v>1</v>
  </rv>
  <rv s="0">
    <fb>42529</fb>
    <v>0</v>
  </rv>
  <rv s="0">
    <fb>15.7012</fb>
    <v>1</v>
  </rv>
  <rv s="0">
    <fb>24.734999999999999</fb>
    <v>1</v>
  </rv>
  <rv s="0">
    <fb>36.332000000000001</fb>
    <v>1</v>
  </rv>
  <rv s="0">
    <fb>37.146500000000003</fb>
    <v>1</v>
  </rv>
  <rv s="0">
    <fb>54.12</fb>
    <v>1</v>
  </rv>
  <rv s="0">
    <fb>42530</fb>
    <v>0</v>
  </rv>
  <rv s="0">
    <fb>15.2905</fb>
    <v>1</v>
  </rv>
  <rv s="0">
    <fb>24.912500000000001</fb>
    <v>1</v>
  </rv>
  <rv s="0">
    <fb>36.3825</fb>
    <v>1</v>
  </rv>
  <rv s="0">
    <fb>37.125999999999998</fb>
    <v>1</v>
  </rv>
  <rv s="0">
    <fb>54.94</fb>
    <v>1</v>
  </rv>
  <rv s="0">
    <fb>42531</fb>
    <v>0</v>
  </rv>
  <rv s="0">
    <fb>14.585900000000001</fb>
    <v>1</v>
  </rv>
  <rv s="0">
    <fb>24.7075</fb>
    <v>1</v>
  </rv>
  <rv s="0">
    <fb>35.895499999999998</fb>
    <v>1</v>
  </rv>
  <rv s="0">
    <fb>36.659500000000001</fb>
    <v>1</v>
  </rv>
  <rv s="0">
    <fb>55.11</fb>
    <v>1</v>
  </rv>
  <rv s="0">
    <fb>42534</fb>
    <v>0</v>
  </rv>
  <rv s="0">
    <fb>14.5245</fb>
    <v>1</v>
  </rv>
  <rv s="0">
    <fb>35.762</fb>
    <v>1</v>
  </rv>
  <rv s="0">
    <fb>36.594000000000001</fb>
    <v>1</v>
  </rv>
  <rv s="0">
    <fb>54.91</fb>
    <v>1</v>
  </rv>
  <rv s="0">
    <fb>42535</fb>
    <v>0</v>
  </rv>
  <rv s="0">
    <fb>14.330500000000001</fb>
    <v>1</v>
  </rv>
  <rv s="0">
    <fb>24.364999999999998</fb>
    <v>1</v>
  </rv>
  <rv s="0">
    <fb>35.965000000000003</fb>
    <v>1</v>
  </rv>
  <rv s="0">
    <fb>36.662500000000001</fb>
    <v>1</v>
  </rv>
  <rv s="0">
    <fb>42536</fb>
    <v>0</v>
  </rv>
  <rv s="0">
    <fb>14.513199999999999</fb>
    <v>1</v>
  </rv>
  <rv s="0">
    <fb>24.285</fb>
    <v>1</v>
  </rv>
  <rv s="0">
    <fb>35.713000000000001</fb>
    <v>1</v>
  </rv>
  <rv s="0">
    <fb>36.609499999999997</fb>
    <v>1</v>
  </rv>
  <rv s="0">
    <fb>54.31</fb>
    <v>1</v>
  </rv>
  <rv s="0">
    <fb>42537</fb>
    <v>0</v>
  </rv>
  <rv s="0">
    <fb>14.528499999999999</fb>
    <v>1</v>
  </rv>
  <rv s="0">
    <fb>24.387499999999999</fb>
    <v>1</v>
  </rv>
  <rv s="0">
    <fb>36.212499999999999</fb>
    <v>1</v>
  </rv>
  <rv s="0">
    <fb>53.47</fb>
    <v>1</v>
  </rv>
  <rv s="0">
    <fb>42538</fb>
    <v>0</v>
  </rv>
  <rv s="0">
    <fb>14.3645</fb>
    <v>1</v>
  </rv>
  <rv s="0">
    <fb>23.8325</fb>
    <v>1</v>
  </rv>
  <rv s="0">
    <fb>35.319499999999998</fb>
    <v>1</v>
  </rv>
  <rv s="0">
    <fb>35.212499999999999</fb>
    <v>1</v>
  </rv>
  <rv s="0">
    <fb>53.71</fb>
    <v>1</v>
  </rv>
  <rv s="0">
    <fb>42541</fb>
    <v>0</v>
  </rv>
  <rv s="0">
    <fb>14.6465</fb>
    <v>1</v>
  </rv>
  <rv s="0">
    <fb>23.774999999999999</fb>
    <v>1</v>
  </rv>
  <rv s="0">
    <fb>35.700499999999998</fb>
    <v>1</v>
  </rv>
  <rv s="0">
    <fb>35.3065</fb>
    <v>1</v>
  </rv>
  <rv s="0">
    <fb>54.36</fb>
    <v>1</v>
  </rv>
  <rv s="0">
    <fb>42542</fb>
    <v>0</v>
  </rv>
  <rv s="0">
    <fb>14.640499999999999</fb>
    <v>1</v>
  </rv>
  <rv s="0">
    <fb>23.977499999999999</fb>
    <v>1</v>
  </rv>
  <rv s="0">
    <fb>35.790999999999997</fb>
    <v>1</v>
  </rv>
  <rv s="0">
    <fb>35.444000000000003</fb>
    <v>1</v>
  </rv>
  <rv s="0">
    <fb>54.77</fb>
    <v>1</v>
  </rv>
  <rv s="0">
    <fb>42543</fb>
    <v>0</v>
  </rv>
  <rv s="0">
    <fb>13.1105</fb>
    <v>1</v>
  </rv>
  <rv s="0">
    <fb>23.887499999999999</fb>
    <v>1</v>
  </rv>
  <rv s="0">
    <fb>35.53</fb>
    <v>1</v>
  </rv>
  <rv s="0">
    <fb>35.523499999999999</fb>
    <v>1</v>
  </rv>
  <rv s="0">
    <fb>54.57</fb>
    <v>1</v>
  </rv>
  <rv s="0">
    <fb>42544</fb>
    <v>0</v>
  </rv>
  <rv s="0">
    <fb>13.0932</fb>
    <v>1</v>
  </rv>
  <rv s="0">
    <fb>36.103999999999999</fb>
    <v>1</v>
  </rv>
  <rv s="0">
    <fb>35.743499999999997</fb>
    <v>1</v>
  </rv>
  <rv s="0">
    <fb>42545</fb>
    <v>0</v>
  </rv>
  <rv s="0">
    <fb>12.8765</fb>
    <v>1</v>
  </rv>
  <rv s="0">
    <fb>23.35</fb>
    <v>1</v>
  </rv>
  <rv s="0">
    <fb>34.948</fb>
    <v>1</v>
  </rv>
  <rv s="0">
    <fb>34.26</fb>
    <v>1</v>
  </rv>
  <rv s="0">
    <fb>52.59</fb>
    <v>1</v>
  </rv>
  <rv s="0">
    <fb>42548</fb>
    <v>0</v>
  </rv>
  <rv s="0">
    <fb>13.236499999999999</fb>
    <v>1</v>
  </rv>
  <rv s="0">
    <fb>23.01</fb>
    <v>1</v>
  </rv>
  <rv s="0">
    <fb>34.567999999999998</fb>
    <v>1</v>
  </rv>
  <rv s="0">
    <fb>42549</fb>
    <v>0</v>
  </rv>
  <rv s="0">
    <fb>13.452500000000001</fb>
    <v>1</v>
  </rv>
  <rv s="0">
    <fb>23.397500000000001</fb>
    <v>1</v>
  </rv>
  <rv s="0">
    <fb>35.397500000000001</fb>
    <v>1</v>
  </rv>
  <rv s="0">
    <fb>34.563000000000002</fb>
    <v>1</v>
  </rv>
  <rv s="0">
    <fb>53.09</fb>
    <v>1</v>
  </rv>
  <rv s="0">
    <fb>42550</fb>
    <v>0</v>
  </rv>
  <rv s="0">
    <fb>14.012499999999999</fb>
    <v>1</v>
  </rv>
  <rv s="0">
    <fb>23.6</fb>
    <v>1</v>
  </rv>
  <rv s="0">
    <fb>35.78</fb>
    <v>1</v>
  </rv>
  <rv s="0">
    <fb>34.759500000000003</fb>
    <v>1</v>
  </rv>
  <rv s="0">
    <fb>55.13</fb>
    <v>1</v>
  </rv>
  <rv s="0">
    <fb>42551</fb>
    <v>0</v>
  </rv>
  <rv s="0">
    <fb>14.151899999999999</fb>
    <v>1</v>
  </rv>
  <rv s="0">
    <fb>23.9</fb>
    <v>1</v>
  </rv>
  <rv s="0">
    <fb>35.780999999999999</fb>
    <v>1</v>
  </rv>
  <rv s="0">
    <fb>35.176499999999997</fb>
    <v>1</v>
  </rv>
  <rv s="0">
    <fb>55.2</fb>
    <v>1</v>
  </rv>
  <rv s="0">
    <fb>42552</fb>
    <v>0</v>
  </rv>
  <rv s="0">
    <fb>23.9725</fb>
    <v>1</v>
  </rv>
  <rv s="0">
    <fb>36.283999999999999</fb>
    <v>1</v>
  </rv>
  <rv s="0">
    <fb>35.512500000000003</fb>
    <v>1</v>
  </rv>
  <rv s="0">
    <fb>55.61</fb>
    <v>1</v>
  </rv>
  <rv s="0">
    <fb>42556</fb>
    <v>0</v>
  </rv>
  <rv s="0">
    <fb>14.2652</fb>
    <v>1</v>
  </rv>
  <rv s="0">
    <fb>36.405000000000001</fb>
    <v>1</v>
  </rv>
  <rv s="0">
    <fb>35.244500000000002</fb>
    <v>1</v>
  </rv>
  <rv s="0">
    <fb>42557</fb>
    <v>0</v>
  </rv>
  <rv s="0">
    <fb>14.2959</fb>
    <v>1</v>
  </rv>
  <rv s="0">
    <fb>23.8825</fb>
    <v>1</v>
  </rv>
  <rv s="0">
    <fb>36.880499999999998</fb>
    <v>1</v>
  </rv>
  <rv s="0">
    <fb>35.448500000000003</fb>
    <v>1</v>
  </rv>
  <rv s="0">
    <fb>55.8</fb>
    <v>1</v>
  </rv>
  <rv s="0">
    <fb>42558</fb>
    <v>0</v>
  </rv>
  <rv s="0">
    <fb>14.395899999999999</fb>
    <v>1</v>
  </rv>
  <rv s="0">
    <fb>23.984999999999999</fb>
    <v>1</v>
  </rv>
  <rv s="0">
    <fb>36.828499999999998</fb>
    <v>1</v>
  </rv>
  <rv s="0">
    <fb>35.363</fb>
    <v>1</v>
  </rv>
  <rv s="0">
    <fb>55.92</fb>
    <v>1</v>
  </rv>
  <rv s="0">
    <fb>42559</fb>
    <v>0</v>
  </rv>
  <rv s="0">
    <fb>14.4519</fb>
    <v>1</v>
  </rv>
  <rv s="0">
    <fb>24.17</fb>
    <v>1</v>
  </rv>
  <rv s="0">
    <fb>37.290500000000002</fb>
    <v>1</v>
  </rv>
  <rv s="0">
    <fb>35.889000000000003</fb>
    <v>1</v>
  </rv>
  <rv s="0">
    <fb>56.72</fb>
    <v>1</v>
  </rv>
  <rv s="0">
    <fb>42562</fb>
    <v>0</v>
  </rv>
  <rv s="0">
    <fb>14.985200000000001</fb>
    <v>1</v>
  </rv>
  <rv s="0">
    <fb>24.245000000000001</fb>
    <v>1</v>
  </rv>
  <rv s="0">
    <fb>37.689</fb>
    <v>1</v>
  </rv>
  <rv s="0">
    <fb>36.36</fb>
    <v>1</v>
  </rv>
  <rv s="0">
    <fb>56.83</fb>
    <v>1</v>
  </rv>
  <rv s="0">
    <fb>42563</fb>
    <v>0</v>
  </rv>
  <rv s="0">
    <fb>14.9765</fb>
    <v>1</v>
  </rv>
  <rv s="0">
    <fb>24.355</fb>
    <v>1</v>
  </rv>
  <rv s="0">
    <fb>37.410499999999999</fb>
    <v>1</v>
  </rv>
  <rv s="0">
    <fb>36.625500000000002</fb>
    <v>1</v>
  </rv>
  <rv s="0">
    <fb>58.06</fb>
    <v>1</v>
  </rv>
  <rv s="0">
    <fb>42564</fb>
    <v>0</v>
  </rv>
  <rv s="0">
    <fb>14.8352</fb>
    <v>1</v>
  </rv>
  <rv s="0">
    <fb>24.217500000000001</fb>
    <v>1</v>
  </rv>
  <rv s="0">
    <fb>37.131500000000003</fb>
    <v>1</v>
  </rv>
  <rv s="0">
    <fb>36.473999999999997</fb>
    <v>1</v>
  </rv>
  <rv s="0">
    <fb>42565</fb>
    <v>0</v>
  </rv>
  <rv s="0">
    <fb>14.7685</fb>
    <v>1</v>
  </rv>
  <rv s="0">
    <fb>24.697500000000002</fb>
    <v>1</v>
  </rv>
  <rv s="0">
    <fb>37.06</fb>
    <v>1</v>
  </rv>
  <rv s="0">
    <fb>36.79</fb>
    <v>1</v>
  </rv>
  <rv s="0">
    <fb>58.49</fb>
    <v>1</v>
  </rv>
  <rv s="0">
    <fb>42566</fb>
    <v>0</v>
  </rv>
  <rv s="0">
    <fb>14.693199999999999</fb>
    <v>1</v>
  </rv>
  <rv s="0">
    <fb>24.695</fb>
    <v>1</v>
  </rv>
  <rv s="0">
    <fb>36.771999999999998</fb>
    <v>1</v>
  </rv>
  <rv s="0">
    <fb>36.781500000000001</fb>
    <v>1</v>
  </rv>
  <rv s="0">
    <fb>57.87</fb>
    <v>1</v>
  </rv>
  <rv s="0">
    <fb>42569</fb>
    <v>0</v>
  </rv>
  <rv s="0">
    <fb>15.0832</fb>
    <v>1</v>
  </rv>
  <rv s="0">
    <fb>24.9575</fb>
    <v>1</v>
  </rv>
  <rv s="0">
    <fb>36.8035</fb>
    <v>1</v>
  </rv>
  <rv s="0">
    <fb>37.659999999999997</fb>
    <v>1</v>
  </rv>
  <rv s="0">
    <fb>57.74</fb>
    <v>1</v>
  </rv>
  <rv s="0">
    <fb>42570</fb>
    <v>0</v>
  </rv>
  <rv s="0">
    <fb>15.017200000000001</fb>
    <v>1</v>
  </rv>
  <rv s="0">
    <fb>24.967500000000001</fb>
    <v>1</v>
  </rv>
  <rv s="0">
    <fb>36.997500000000002</fb>
    <v>1</v>
  </rv>
  <rv s="0">
    <fb>37.670499999999997</fb>
    <v>1</v>
  </rv>
  <rv s="0">
    <fb>57.76</fb>
    <v>1</v>
  </rv>
  <rv s="0">
    <fb>42571</fb>
    <v>0</v>
  </rv>
  <rv s="0">
    <fb>15.223800000000001</fb>
    <v>1</v>
  </rv>
  <rv s="0">
    <fb>37.286000000000001</fb>
    <v>1</v>
  </rv>
  <rv s="0">
    <fb>37.853999999999999</fb>
    <v>1</v>
  </rv>
  <rv s="0">
    <fb>42572</fb>
    <v>0</v>
  </rv>
  <rv s="0">
    <fb>14.6999</fb>
    <v>1</v>
  </rv>
  <rv s="0">
    <fb>24.857500000000002</fb>
    <v>1</v>
  </rv>
  <rv s="0">
    <fb>37.221499999999999</fb>
    <v>1</v>
  </rv>
  <rv s="0">
    <fb>37.720500000000001</fb>
    <v>1</v>
  </rv>
  <rv s="0">
    <fb>56.99</fb>
    <v>1</v>
  </rv>
  <rv s="0">
    <fb>42573</fb>
    <v>0</v>
  </rv>
  <rv s="0">
    <fb>14.8179</fb>
    <v>1</v>
  </rv>
  <rv s="0">
    <fb>24.664999999999999</fb>
    <v>1</v>
  </rv>
  <rv s="0">
    <fb>37.243000000000002</fb>
    <v>1</v>
  </rv>
  <rv s="0">
    <fb>37.963999999999999</fb>
    <v>1</v>
  </rv>
  <rv s="0">
    <fb>56.73</fb>
    <v>1</v>
  </rv>
  <rv s="0">
    <fb>42576</fb>
    <v>0</v>
  </rv>
  <rv s="0">
    <fb>15.3338</fb>
    <v>1</v>
  </rv>
  <rv s="0">
    <fb>36.980499999999999</fb>
    <v>1</v>
  </rv>
  <rv s="0">
    <fb>37.875999999999998</fb>
    <v>1</v>
  </rv>
  <rv s="0">
    <fb>42577</fb>
    <v>0</v>
  </rv>
  <rv s="0">
    <fb>15.3005</fb>
    <v>1</v>
  </rv>
  <rv s="0">
    <fb>24.1675</fb>
    <v>1</v>
  </rv>
  <rv s="0">
    <fb>36.779499999999999</fb>
    <v>1</v>
  </rv>
  <rv s="0">
    <fb>37.8825</fb>
    <v>1</v>
  </rv>
  <rv s="0">
    <fb>56.37</fb>
    <v>1</v>
  </rv>
  <rv s="0">
    <fb>42578</fb>
    <v>0</v>
  </rv>
  <rv s="0">
    <fb>15.2325</fb>
    <v>1</v>
  </rv>
  <rv s="0">
    <fb>25.737500000000001</fb>
    <v>1</v>
  </rv>
  <rv s="0">
    <fb>36.833500000000001</fb>
    <v>1</v>
  </rv>
  <rv s="0">
    <fb>38.098500000000001</fb>
    <v>1</v>
  </rv>
  <rv s="0">
    <fb>55.79</fb>
    <v>1</v>
  </rv>
  <rv s="0">
    <fb>42579</fb>
    <v>0</v>
  </rv>
  <rv s="0">
    <fb>15.373799999999999</fb>
    <v>1</v>
  </rv>
  <rv s="0">
    <fb>26.085000000000001</fb>
    <v>1</v>
  </rv>
  <rv s="0">
    <fb>37.630499999999998</fb>
    <v>1</v>
  </rv>
  <rv s="0">
    <fb>55.45</fb>
    <v>1</v>
  </rv>
  <rv s="0">
    <fb>42580</fb>
    <v>0</v>
  </rv>
  <rv s="0">
    <fb>15.6525</fb>
    <v>1</v>
  </rv>
  <rv s="0">
    <fb>26.052499999999998</fb>
    <v>1</v>
  </rv>
  <rv s="0">
    <fb>37.9405</fb>
    <v>1</v>
  </rv>
  <rv s="0">
    <fb>39.567</fb>
    <v>1</v>
  </rv>
  <rv s="0">
    <fb>55.5</fb>
    <v>1</v>
  </rv>
  <rv s="0">
    <fb>42583</fb>
    <v>0</v>
  </rv>
  <rv s="0">
    <fb>26.512499999999999</fb>
    <v>1</v>
  </rv>
  <rv s="0">
    <fb>38.387</fb>
    <v>1</v>
  </rv>
  <rv s="0">
    <fb>40.046999999999997</fb>
    <v>1</v>
  </rv>
  <rv s="0">
    <fb>55.41</fb>
    <v>1</v>
  </rv>
  <rv s="0">
    <fb>42584</fb>
    <v>0</v>
  </rv>
  <rv s="0">
    <fb>15.1465</fb>
    <v>1</v>
  </rv>
  <rv s="0">
    <fb>26.12</fb>
    <v>1</v>
  </rv>
  <rv s="0">
    <fb>38.029000000000003</fb>
    <v>1</v>
  </rv>
  <rv s="0">
    <fb>40.006</fb>
    <v>1</v>
  </rv>
  <rv s="0">
    <fb>42585</fb>
    <v>0</v>
  </rv>
  <rv s="0">
    <fb>15.0525</fb>
    <v>1</v>
  </rv>
  <rv s="0">
    <fb>26.447500000000002</fb>
    <v>1</v>
  </rv>
  <rv s="0">
    <fb>37.731999999999999</fb>
    <v>1</v>
  </rv>
  <rv s="0">
    <fb>39.945999999999998</fb>
    <v>1</v>
  </rv>
  <rv s="0">
    <fb>54.75</fb>
    <v>1</v>
  </rv>
  <rv s="0">
    <fb>42586</fb>
    <v>0</v>
  </rv>
  <rv s="0">
    <fb>26.467500000000001</fb>
    <v>1</v>
  </rv>
  <rv s="0">
    <fb>38.038499999999999</fb>
    <v>1</v>
  </rv>
  <rv s="0">
    <fb>39.862499999999997</fb>
    <v>1</v>
  </rv>
  <rv s="0">
    <fb>54.79</fb>
    <v>1</v>
  </rv>
  <rv s="0">
    <fb>42587</fb>
    <v>0</v>
  </rv>
  <rv s="0">
    <fb>15.3352</fb>
    <v>1</v>
  </rv>
  <rv s="0">
    <fb>38.298999999999999</fb>
    <v>1</v>
  </rv>
  <rv s="0">
    <fb>40.346499999999999</fb>
    <v>1</v>
  </rv>
  <rv s="0">
    <fb>55.85</fb>
    <v>1</v>
  </rv>
  <rv s="0">
    <fb>42590</fb>
    <v>0</v>
  </rv>
  <rv s="0">
    <fb>15.077199999999999</fb>
    <v>1</v>
  </rv>
  <rv s="0">
    <fb>27.092500000000001</fb>
    <v>1</v>
  </rv>
  <rv s="0">
    <fb>38.328000000000003</fb>
    <v>1</v>
  </rv>
  <rv s="0">
    <fb>40.261499999999998</fb>
    <v>1</v>
  </rv>
  <rv s="0">
    <fb>55.98</fb>
    <v>1</v>
  </rv>
  <rv s="0">
    <fb>42591</fb>
    <v>0</v>
  </rv>
  <rv s="0">
    <fb>15.271800000000001</fb>
    <v>1</v>
  </rv>
  <rv s="0">
    <fb>27.202500000000001</fb>
    <v>1</v>
  </rv>
  <rv s="0">
    <fb>38.415500000000002</fb>
    <v>1</v>
  </rv>
  <rv s="0">
    <fb>40.374000000000002</fb>
    <v>1</v>
  </rv>
  <rv s="0">
    <fb>55.77</fb>
    <v>1</v>
  </rv>
  <rv s="0">
    <fb>42592</fb>
    <v>0</v>
  </rv>
  <rv s="0">
    <fb>15.043200000000001</fb>
    <v>1</v>
  </rv>
  <rv s="0">
    <fb>27</fb>
    <v>1</v>
  </rv>
  <rv s="0">
    <fb>38.427999999999997</fb>
    <v>1</v>
  </rv>
  <rv s="0">
    <fb>40.424500000000002</fb>
    <v>1</v>
  </rv>
  <rv s="0">
    <fb>42593</fb>
    <v>0</v>
  </rv>
  <rv s="0">
    <fb>14.9939</fb>
    <v>1</v>
  </rv>
  <rv s="0">
    <fb>26.982500000000002</fb>
    <v>1</v>
  </rv>
  <rv s="0">
    <fb>38.561999999999998</fb>
    <v>1</v>
  </rv>
  <rv s="0">
    <fb>40.409999999999997</fb>
    <v>1</v>
  </rv>
  <rv s="0">
    <fb>42594</fb>
    <v>0</v>
  </rv>
  <rv s="0">
    <fb>15.0405</fb>
    <v>1</v>
  </rv>
  <rv s="0">
    <fb>27.045000000000002</fb>
    <v>1</v>
  </rv>
  <rv s="0">
    <fb>38.628</fb>
    <v>1</v>
  </rv>
  <rv s="0">
    <fb>40.352499999999999</fb>
    <v>1</v>
  </rv>
  <rv s="0">
    <fb>56.45</fb>
    <v>1</v>
  </rv>
  <rv s="0">
    <fb>42597</fb>
    <v>0</v>
  </rv>
  <rv s="0">
    <fb>15.039199999999999</fb>
    <v>1</v>
  </rv>
  <rv s="0">
    <fb>27.37</fb>
    <v>1</v>
  </rv>
  <rv s="0">
    <fb>38.424500000000002</fb>
    <v>1</v>
  </rv>
  <rv s="0">
    <fb>40.298000000000002</fb>
    <v>1</v>
  </rv>
  <rv s="0">
    <fb>56.77</fb>
    <v>1</v>
  </rv>
  <rv s="0">
    <fb>42598</fb>
    <v>0</v>
  </rv>
  <rv s="0">
    <fb>14.9072</fb>
    <v>1</v>
  </rv>
  <rv s="0">
    <fb>27.344999999999999</fb>
    <v>1</v>
  </rv>
  <rv s="0">
    <fb>38.201999999999998</fb>
    <v>1</v>
  </rv>
  <rv s="0">
    <fb>40.0595</fb>
    <v>1</v>
  </rv>
  <rv s="0">
    <fb>56.88</fb>
    <v>1</v>
  </rv>
  <rv s="0">
    <fb>42599</fb>
    <v>0</v>
  </rv>
  <rv s="0">
    <fb>14.8825</fb>
    <v>1</v>
  </rv>
  <rv s="0">
    <fb>27.305</fb>
    <v>1</v>
  </rv>
  <rv s="0">
    <fb>38.231499999999997</fb>
    <v>1</v>
  </rv>
  <rv s="0">
    <fb>40.271000000000001</fb>
    <v>1</v>
  </rv>
  <rv s="0">
    <fb>56.86</fb>
    <v>1</v>
  </rv>
  <rv s="0">
    <fb>42600</fb>
    <v>0</v>
  </rv>
  <rv s="0">
    <fb>14.900499999999999</fb>
    <v>1</v>
  </rv>
  <rv s="0">
    <fb>27.27</fb>
    <v>1</v>
  </rv>
  <rv s="0">
    <fb>38.222999999999999</fb>
    <v>1</v>
  </rv>
  <rv s="0">
    <fb>40.137500000000003</fb>
    <v>1</v>
  </rv>
  <rv s="0">
    <fb>57.21</fb>
    <v>1</v>
  </rv>
  <rv s="0">
    <fb>42601</fb>
    <v>0</v>
  </rv>
  <rv s="0">
    <fb>14.9999</fb>
    <v>1</v>
  </rv>
  <rv s="0">
    <fb>27.34</fb>
    <v>1</v>
  </rv>
  <rv s="0">
    <fb>37.865499999999997</fb>
    <v>1</v>
  </rv>
  <rv s="0">
    <fb>39.982500000000002</fb>
    <v>1</v>
  </rv>
  <rv s="0">
    <fb>58.9</fb>
    <v>1</v>
  </rv>
  <rv s="0">
    <fb>42604</fb>
    <v>0</v>
  </rv>
  <rv s="0">
    <fb>14.8619</fb>
    <v>1</v>
  </rv>
  <rv s="0">
    <fb>27.127500000000001</fb>
    <v>1</v>
  </rv>
  <rv s="0">
    <fb>37.973999999999997</fb>
    <v>1</v>
  </rv>
  <rv s="0">
    <fb>39.847499999999997</fb>
    <v>1</v>
  </rv>
  <rv s="0">
    <fb>58.66</fb>
    <v>1</v>
  </rv>
  <rv s="0">
    <fb>42605</fb>
    <v>0</v>
  </rv>
  <rv s="0">
    <fb>27.212499999999999</fb>
    <v>1</v>
  </rv>
  <rv s="0">
    <fb>38.122500000000002</fb>
    <v>1</v>
  </rv>
  <rv s="0">
    <fb>39.829500000000003</fb>
    <v>1</v>
  </rv>
  <rv s="0">
    <fb>42606</fb>
    <v>0</v>
  </rv>
  <rv s="0">
    <fb>14.841200000000001</fb>
    <v>1</v>
  </rv>
  <rv s="0">
    <fb>37.862499999999997</fb>
    <v>1</v>
  </rv>
  <rv s="0">
    <fb>39.68</fb>
    <v>1</v>
  </rv>
  <rv s="0">
    <fb>60.22</fb>
    <v>1</v>
  </rv>
  <rv s="0">
    <fb>42607</fb>
    <v>0</v>
  </rv>
  <rv s="0">
    <fb>14.730499999999999</fb>
    <v>1</v>
  </rv>
  <rv s="0">
    <fb>26.892499999999998</fb>
    <v>1</v>
  </rv>
  <rv s="0">
    <fb>37.960999999999999</fb>
    <v>1</v>
  </rv>
  <rv s="0">
    <fb>39.564999999999998</fb>
    <v>1</v>
  </rv>
  <rv s="0">
    <fb>59.24</fb>
    <v>1</v>
  </rv>
  <rv s="0">
    <fb>42608</fb>
    <v>0</v>
  </rv>
  <rv s="0">
    <fb>14.665900000000001</fb>
    <v>1</v>
  </rv>
  <rv s="0">
    <fb>26.734999999999999</fb>
    <v>1</v>
  </rv>
  <rv s="0">
    <fb>38.450000000000003</fb>
    <v>1</v>
  </rv>
  <rv s="0">
    <fb>39.661000000000001</fb>
    <v>1</v>
  </rv>
  <rv s="0">
    <fb>59</fb>
    <v>1</v>
  </rv>
  <rv s="0">
    <fb>42611</fb>
    <v>0</v>
  </rv>
  <rv s="0">
    <fb>14.346500000000001</fb>
    <v>1</v>
  </rv>
  <rv s="0">
    <fb>38.564500000000002</fb>
    <v>1</v>
  </rv>
  <rv s="0">
    <fb>39.790999999999997</fb>
    <v>1</v>
  </rv>
  <rv s="0">
    <fb>58.63</fb>
    <v>1</v>
  </rv>
  <rv s="0">
    <fb>42612</fb>
    <v>0</v>
  </rv>
  <rv s="0">
    <fb>14.0892</fb>
    <v>1</v>
  </rv>
  <rv s="0">
    <fb>26.5</fb>
    <v>1</v>
  </rv>
  <rv s="0">
    <fb>38.378999999999998</fb>
    <v>1</v>
  </rv>
  <rv s="0">
    <fb>39.595999999999997</fb>
    <v>1</v>
  </rv>
  <rv s="0">
    <fb>58</fb>
    <v>1</v>
  </rv>
  <rv s="0">
    <fb>42613</fb>
    <v>0</v>
  </rv>
  <rv s="0">
    <fb>14.133900000000001</fb>
    <v>1</v>
  </rv>
  <rv s="0">
    <fb>26.524999999999999</fb>
    <v>1</v>
  </rv>
  <rv s="0">
    <fb>38.457999999999998</fb>
    <v>1</v>
  </rv>
  <rv s="0">
    <fb>39.4925</fb>
    <v>1</v>
  </rv>
  <rv s="0">
    <fb>57.64</fb>
    <v>1</v>
  </rv>
  <rv s="0">
    <fb>42614</fb>
    <v>0</v>
  </rv>
  <rv s="0">
    <fb>13.384499999999999</fb>
    <v>1</v>
  </rv>
  <rv s="0">
    <fb>26.682500000000001</fb>
    <v>1</v>
  </rv>
  <rv s="0">
    <fb>38.530999999999999</fb>
    <v>1</v>
  </rv>
  <rv s="0">
    <fb>39.57</fb>
    <v>1</v>
  </rv>
  <rv s="0">
    <fb>42615</fb>
    <v>0</v>
  </rv>
  <rv s="0">
    <fb>13.1852</fb>
    <v>1</v>
  </rv>
  <rv s="0">
    <fb>38.622</fb>
    <v>1</v>
  </rv>
  <rv s="0">
    <fb>39.843499999999999</fb>
    <v>1</v>
  </rv>
  <rv s="0">
    <fb>58.02</fb>
    <v>1</v>
  </rv>
  <rv s="0">
    <fb>42619</fb>
    <v>0</v>
  </rv>
  <rv s="0">
    <fb>13.5219</fb>
    <v>1</v>
  </rv>
  <rv s="0">
    <fb>26.925000000000001</fb>
    <v>1</v>
  </rv>
  <rv s="0">
    <fb>39.4435</fb>
    <v>1</v>
  </rv>
  <rv s="0">
    <fb>40.401000000000003</fb>
    <v>1</v>
  </rv>
  <rv s="0">
    <fb>42620</fb>
    <v>0</v>
  </rv>
  <rv s="0">
    <fb>13.4472</fb>
    <v>1</v>
  </rv>
  <rv s="0">
    <fb>39.223999999999997</fb>
    <v>1</v>
  </rv>
  <rv s="0">
    <fb>40.399500000000003</fb>
    <v>1</v>
  </rv>
  <rv s="0">
    <fb>57.72</fb>
    <v>1</v>
  </rv>
  <rv s="0">
    <fb>42621</fb>
    <v>0</v>
  </rv>
  <rv s="0">
    <fb>13.1572</fb>
    <v>1</v>
  </rv>
  <rv s="0">
    <fb>26.38</fb>
    <v>1</v>
  </rv>
  <rv s="0">
    <fb>39.203000000000003</fb>
    <v>1</v>
  </rv>
  <rv s="0">
    <fb>40.142000000000003</fb>
    <v>1</v>
  </rv>
  <rv s="0">
    <fb>42622</fb>
    <v>0</v>
  </rv>
  <rv s="0">
    <fb>12.964499999999999</fb>
    <v>1</v>
  </rv>
  <rv s="0">
    <fb>25.782499999999999</fb>
    <v>1</v>
  </rv>
  <rv s="0">
    <fb>38.006999999999998</fb>
    <v>1</v>
  </rv>
  <rv s="0">
    <fb>39.423999999999999</fb>
    <v>1</v>
  </rv>
  <rv s="0">
    <fb>55.33</fb>
    <v>1</v>
  </rv>
  <rv s="0">
    <fb>42625</fb>
    <v>0</v>
  </rv>
  <rv s="0">
    <fb>13.219900000000001</fb>
    <v>1</v>
  </rv>
  <rv s="0">
    <fb>26.36</fb>
    <v>1</v>
  </rv>
  <rv s="0">
    <fb>38.5745</fb>
    <v>1</v>
  </rv>
  <rv s="0">
    <fb>39.941000000000003</fb>
    <v>1</v>
  </rv>
  <rv s="0">
    <fb>56.01</fb>
    <v>1</v>
  </rv>
  <rv s="0">
    <fb>42626</fb>
    <v>0</v>
  </rv>
  <rv s="0">
    <fb>13.069900000000001</fb>
    <v>1</v>
  </rv>
  <rv s="0">
    <fb>26.987500000000001</fb>
    <v>1</v>
  </rv>
  <rv s="0">
    <fb>38.0505</fb>
    <v>1</v>
  </rv>
  <rv s="0">
    <fb>39.436</fb>
    <v>1</v>
  </rv>
  <rv s="0">
    <fb>55.37</fb>
    <v>1</v>
  </rv>
  <rv s="0">
    <fb>42627</fb>
    <v>0</v>
  </rv>
  <rv s="0">
    <fb>13.0939</fb>
    <v>1</v>
  </rv>
  <rv s="0">
    <fb>27.942499999999999</fb>
    <v>1</v>
  </rv>
  <rv s="0">
    <fb>38.054499999999997</fb>
    <v>1</v>
  </rv>
  <rv s="0">
    <fb>39.523000000000003</fb>
    <v>1</v>
  </rv>
  <rv s="0">
    <fb>42628</fb>
    <v>0</v>
  </rv>
  <rv s="0">
    <fb>13.3612</fb>
    <v>1</v>
  </rv>
  <rv s="0">
    <fb>28.892499999999998</fb>
    <v>1</v>
  </rv>
  <rv s="0">
    <fb>38.484499999999997</fb>
    <v>1</v>
  </rv>
  <rv s="0">
    <fb>40.061500000000002</fb>
    <v>1</v>
  </rv>
  <rv s="0">
    <fb>55.47</fb>
    <v>1</v>
  </rv>
  <rv s="0">
    <fb>42629</fb>
    <v>0</v>
  </rv>
  <rv s="0">
    <fb>13.693199999999999</fb>
    <v>1</v>
  </rv>
  <rv s="0">
    <fb>28.73</fb>
    <v>1</v>
  </rv>
  <rv s="0">
    <fb>38.926000000000002</fb>
    <v>1</v>
  </rv>
  <rv s="0">
    <fb>39.898499999999999</fb>
    <v>1</v>
  </rv>
  <rv s="0">
    <fb>55.18</fb>
    <v>1</v>
  </rv>
  <rv s="0">
    <fb>42632</fb>
    <v>0</v>
  </rv>
  <rv s="0">
    <fb>13.7559</fb>
    <v>1</v>
  </rv>
  <rv s="0">
    <fb>28.395</fb>
    <v>1</v>
  </rv>
  <rv s="0">
    <fb>38.755000000000003</fb>
    <v>1</v>
  </rv>
  <rv s="0">
    <fb>39.769500000000001</fb>
    <v>1</v>
  </rv>
  <rv s="0">
    <fb>54.95</fb>
    <v>1</v>
  </rv>
  <rv s="0">
    <fb>42633</fb>
    <v>0</v>
  </rv>
  <rv s="0">
    <fb>13.6425</fb>
    <v>1</v>
  </rv>
  <rv s="0">
    <fb>28.392499999999998</fb>
    <v>1</v>
  </rv>
  <rv s="0">
    <fb>39.011000000000003</fb>
    <v>1</v>
  </rv>
  <rv s="0">
    <fb>39.988999999999997</fb>
    <v>1</v>
  </rv>
  <rv s="0">
    <fb>54.87</fb>
    <v>1</v>
  </rv>
  <rv s="0">
    <fb>42634</fb>
    <v>0</v>
  </rv>
  <rv s="0">
    <fb>13.6812</fb>
    <v>1</v>
  </rv>
  <rv s="0">
    <fb>28.387499999999999</fb>
    <v>1</v>
  </rv>
  <rv s="0">
    <fb>39.487000000000002</fb>
    <v>1</v>
  </rv>
  <rv s="0">
    <fb>40.2515</fb>
    <v>1</v>
  </rv>
  <rv s="0">
    <fb>55.34</fb>
    <v>1</v>
  </rv>
  <rv s="0">
    <fb>42635</fb>
    <v>0</v>
  </rv>
  <rv s="0">
    <fb>13.761900000000001</fb>
    <v>1</v>
  </rv>
  <rv s="0">
    <fb>28.655000000000001</fb>
    <v>1</v>
  </rv>
  <rv s="0">
    <fb>40.234999999999999</fb>
    <v>1</v>
  </rv>
  <rv s="0">
    <fb>40.797499999999999</fb>
    <v>1</v>
  </rv>
  <rv s="0">
    <fb>42636</fb>
    <v>0</v>
  </rv>
  <rv s="0">
    <fb>13.8299</fb>
    <v>1</v>
  </rv>
  <rv s="0">
    <fb>28.177499999999998</fb>
    <v>1</v>
  </rv>
  <rv s="0">
    <fb>40.287500000000001</fb>
    <v>1</v>
  </rv>
  <rv s="0">
    <fb>40.747999999999998</fb>
    <v>1</v>
  </rv>
  <rv s="0">
    <fb>55.15</fb>
    <v>1</v>
  </rv>
  <rv s="0">
    <fb>42639</fb>
    <v>0</v>
  </rv>
  <rv s="0">
    <fb>13.932499999999999</fb>
    <v>1</v>
  </rv>
  <rv s="0">
    <fb>28.22</fb>
    <v>1</v>
  </rv>
  <rv s="0">
    <fb>39.957999999999998</fb>
    <v>1</v>
  </rv>
  <rv s="0">
    <fb>40.1325</fb>
    <v>1</v>
  </rv>
  <rv s="0">
    <fb>54.4</fb>
    <v>1</v>
  </rv>
  <rv s="0">
    <fb>42640</fb>
    <v>0</v>
  </rv>
  <rv s="0">
    <fb>13.720499999999999</fb>
    <v>1</v>
  </rv>
  <rv s="0">
    <fb>28.272500000000001</fb>
    <v>1</v>
  </rv>
  <rv s="0">
    <fb>40.805500000000002</fb>
    <v>1</v>
  </rv>
  <rv s="0">
    <fb>40.536499999999997</fb>
    <v>1</v>
  </rv>
  <rv s="0">
    <fb>42641</fb>
    <v>0</v>
  </rv>
  <rv s="0">
    <fb>13.751200000000001</fb>
    <v>1</v>
  </rv>
  <rv s="0">
    <fb>28.487500000000001</fb>
    <v>1</v>
  </rv>
  <rv s="0">
    <fb>41.436</fb>
    <v>1</v>
  </rv>
  <rv s="0">
    <fb>40.503</fb>
    <v>1</v>
  </rv>
  <rv s="0">
    <fb>53.25</fb>
    <v>1</v>
  </rv>
  <rv s="0">
    <fb>42642</fb>
    <v>0</v>
  </rv>
  <rv s="0">
    <fb>13.379899999999999</fb>
    <v>1</v>
  </rv>
  <rv s="0">
    <fb>28.045000000000002</fb>
    <v>1</v>
  </rv>
  <rv s="0">
    <fb>41.452500000000001</fb>
    <v>1</v>
  </rv>
  <rv s="0">
    <fb>40.131999999999998</fb>
    <v>1</v>
  </rv>
  <rv s="0">
    <fb>52.16</fb>
    <v>1</v>
  </rv>
  <rv s="0">
    <fb>42643</fb>
    <v>0</v>
  </rv>
  <rv s="0">
    <fb>13.601900000000001</fb>
    <v>1</v>
  </rv>
  <rv s="0">
    <fb>28.262499999999999</fb>
    <v>1</v>
  </rv>
  <rv s="0">
    <fb>41.865499999999997</fb>
    <v>1</v>
  </rv>
  <rv s="0">
    <fb>40.203000000000003</fb>
    <v>1</v>
  </rv>
  <rv s="0">
    <fb>52.65</fb>
    <v>1</v>
  </rv>
  <rv s="0">
    <fb>42646</fb>
    <v>0</v>
  </rv>
  <rv s="0">
    <fb>14.246499999999999</fb>
    <v>1</v>
  </rv>
  <rv s="0">
    <fb>28.13</fb>
    <v>1</v>
  </rv>
  <rv s="0">
    <fb>41.837000000000003</fb>
    <v>1</v>
  </rv>
  <rv s="0">
    <fb>40.018999999999998</fb>
    <v>1</v>
  </rv>
  <rv s="0">
    <fb>52.67</fb>
    <v>1</v>
  </rv>
  <rv s="0">
    <fb>42647</fb>
    <v>0</v>
  </rv>
  <rv s="0">
    <fb>14.0939</fb>
    <v>1</v>
  </rv>
  <rv s="0">
    <fb>28.25</fb>
    <v>1</v>
  </rv>
  <rv s="0">
    <fb>41.701500000000003</fb>
    <v>1</v>
  </rv>
  <rv s="0">
    <fb>40.139499999999998</fb>
    <v>1</v>
  </rv>
  <rv s="0">
    <fb>52.14</fb>
    <v>1</v>
  </rv>
  <rv s="0">
    <fb>42648</fb>
    <v>0</v>
  </rv>
  <rv s="0">
    <fb>13.8972</fb>
    <v>1</v>
  </rv>
  <rv s="0">
    <fb>42.218000000000004</fb>
    <v>1</v>
  </rv>
  <rv s="0">
    <fb>52.12</fb>
    <v>1</v>
  </rv>
  <rv s="0">
    <fb>42649</fb>
    <v>0</v>
  </rv>
  <rv s="0">
    <fb>13.399900000000001</fb>
    <v>1</v>
  </rv>
  <rv s="0">
    <fb>28.4725</fb>
    <v>1</v>
  </rv>
  <rv s="0">
    <fb>42.082999999999998</fb>
    <v>1</v>
  </rv>
  <rv s="0">
    <fb>40.154000000000003</fb>
    <v>1</v>
  </rv>
  <rv s="0">
    <fb>52.03</fb>
    <v>1</v>
  </rv>
  <rv s="0">
    <fb>42650</fb>
    <v>0</v>
  </rv>
  <rv s="0">
    <fb>13.107200000000001</fb>
    <v>1</v>
  </rv>
  <rv s="0">
    <fb>28.515000000000001</fb>
    <v>1</v>
  </rv>
  <rv s="0">
    <fb>41.971499999999999</fb>
    <v>1</v>
  </rv>
  <rv s="0">
    <fb>40.035499999999999</fb>
    <v>1</v>
  </rv>
  <rv s="0">
    <fb>51.79</fb>
    <v>1</v>
  </rv>
  <rv s="0">
    <fb>42653</fb>
    <v>0</v>
  </rv>
  <rv s="0">
    <fb>13.3965</fb>
    <v>1</v>
  </rv>
  <rv s="0">
    <fb>29.012499999999999</fb>
    <v>1</v>
  </rv>
  <rv s="0">
    <fb>42.085500000000003</fb>
    <v>1</v>
  </rv>
  <rv s="0">
    <fb>40.708500000000001</fb>
    <v>1</v>
  </rv>
  <rv s="0">
    <fb>42654</fb>
    <v>0</v>
  </rv>
  <rv s="0">
    <fb>13.3399</fb>
    <v>1</v>
  </rv>
  <rv s="0">
    <fb>29.074999999999999</fb>
    <v>1</v>
  </rv>
  <rv s="0">
    <fb>41.55</fb>
    <v>1</v>
  </rv>
  <rv s="0">
    <fb>40.478499999999997</fb>
    <v>1</v>
  </rv>
  <rv s="0">
    <fb>51.82</fb>
    <v>1</v>
  </rv>
  <rv s="0">
    <fb>42655</fb>
    <v>0</v>
  </rv>
  <rv s="0">
    <fb>13.4339</fb>
    <v>1</v>
  </rv>
  <rv s="0">
    <fb>41.704500000000003</fb>
    <v>1</v>
  </rv>
  <rv s="0">
    <fb>40.588500000000003</fb>
    <v>1</v>
  </rv>
  <rv s="0">
    <fb>52.44</fb>
    <v>1</v>
  </rv>
  <rv s="0">
    <fb>42656</fb>
    <v>0</v>
  </rv>
  <rv s="0">
    <fb>13.3492</fb>
    <v>1</v>
  </rv>
  <rv s="0">
    <fb>29.245000000000001</fb>
    <v>1</v>
  </rv>
  <rv s="0">
    <fb>41.463999999999999</fb>
    <v>1</v>
  </rv>
  <rv s="0">
    <fb>40.204000000000001</fb>
    <v>1</v>
  </rv>
  <rv s="0">
    <fb>42657</fb>
    <v>0</v>
  </rv>
  <rv s="0">
    <fb>13.1005</fb>
    <v>1</v>
  </rv>
  <rv s="0">
    <fb>29.407499999999999</fb>
    <v>1</v>
  </rv>
  <rv s="0">
    <fb>41.148000000000003</fb>
    <v>1</v>
  </rv>
  <rv s="0">
    <fb>40.229999999999997</fb>
    <v>1</v>
  </rv>
  <rv s="0">
    <fb>51.62</fb>
    <v>1</v>
  </rv>
  <rv s="0">
    <fb>42660</fb>
    <v>0</v>
  </rv>
  <rv s="0">
    <fb>12.9305</fb>
    <v>1</v>
  </rv>
  <rv s="0">
    <fb>29.387499999999999</fb>
    <v>1</v>
  </rv>
  <rv s="0">
    <fb>40.647500000000001</fb>
    <v>1</v>
  </rv>
  <rv s="0">
    <fb>40.341999999999999</fb>
    <v>1</v>
  </rv>
  <rv s="0">
    <fb>51.03</fb>
    <v>1</v>
  </rv>
  <rv s="0">
    <fb>42661</fb>
    <v>0</v>
  </rv>
  <rv s="0">
    <fb>13.273199999999999</fb>
    <v>1</v>
  </rv>
  <rv s="0">
    <fb>29.3675</fb>
    <v>1</v>
  </rv>
  <rv s="0">
    <fb>40.8825</fb>
    <v>1</v>
  </rv>
  <rv s="0">
    <fb>41.0745</fb>
    <v>1</v>
  </rv>
  <rv s="0">
    <fb>42662</fb>
    <v>0</v>
  </rv>
  <rv s="0">
    <fb>13.570499999999999</fb>
    <v>1</v>
  </rv>
  <rv s="0">
    <fb>29.28</fb>
    <v>1</v>
  </rv>
  <rv s="0">
    <fb>40.884500000000003</fb>
    <v>1</v>
  </rv>
  <rv s="0">
    <fb>41.354500000000002</fb>
    <v>1</v>
  </rv>
  <rv s="0">
    <fb>51.8</fb>
    <v>1</v>
  </rv>
  <rv s="0">
    <fb>42663</fb>
    <v>0</v>
  </rv>
  <rv s="0">
    <fb>29.265000000000001</fb>
    <v>1</v>
  </rv>
  <rv s="0">
    <fb>40.515999999999998</fb>
    <v>1</v>
  </rv>
  <rv s="0">
    <fb>41.081499999999998</fb>
    <v>1</v>
  </rv>
  <rv s="0">
    <fb>42664</fb>
    <v>0</v>
  </rv>
  <rv s="0">
    <fb>13.3392</fb>
    <v>1</v>
  </rv>
  <rv s="0">
    <fb>29.15</fb>
    <v>1</v>
  </rv>
  <rv s="0">
    <fb>40.9495</fb>
    <v>1</v>
  </rv>
  <rv s="0">
    <fb>41.203000000000003</fb>
    <v>1</v>
  </rv>
  <rv s="0">
    <fb>51.77</fb>
    <v>1</v>
  </rv>
  <rv s="0">
    <fb>42667</fb>
    <v>0</v>
  </rv>
  <rv s="0">
    <fb>13.517200000000001</fb>
    <v>1</v>
  </rv>
  <rv s="0">
    <fb>29.412500000000001</fb>
    <v>1</v>
  </rv>
  <rv s="0">
    <fb>41.904499999999999</fb>
    <v>1</v>
  </rv>
  <rv s="0">
    <fb>41.786999999999999</fb>
    <v>1</v>
  </rv>
  <rv s="0">
    <fb>51.87</fb>
    <v>1</v>
  </rv>
  <rv s="0">
    <fb>42668</fb>
    <v>0</v>
  </rv>
  <rv s="0">
    <fb>13.4892</fb>
    <v>1</v>
  </rv>
  <rv s="0">
    <fb>29.5625</fb>
    <v>1</v>
  </rv>
  <rv s="0">
    <fb>41.759</fb>
    <v>1</v>
  </rv>
  <rv s="0">
    <fb>41.427500000000002</fb>
    <v>1</v>
  </rv>
  <rv s="0">
    <fb>51.05</fb>
    <v>1</v>
  </rv>
  <rv s="0">
    <fb>42669</fb>
    <v>0</v>
  </rv>
  <rv s="0">
    <fb>13.4825</fb>
    <v>1</v>
  </rv>
  <rv s="0">
    <fb>28.897500000000001</fb>
    <v>1</v>
  </rv>
  <rv s="0">
    <fb>41.1295</fb>
    <v>1</v>
  </rv>
  <rv s="0">
    <fb>41.104999999999997</fb>
    <v>1</v>
  </rv>
  <rv s="0">
    <fb>51.97</fb>
    <v>1</v>
  </rv>
  <rv s="0">
    <fb>42670</fb>
    <v>0</v>
  </rv>
  <rv s="0">
    <fb>13.6005</fb>
    <v>1</v>
  </rv>
  <rv s="0">
    <fb>28.62</fb>
    <v>1</v>
  </rv>
  <rv s="0">
    <fb>40.917999999999999</fb>
    <v>1</v>
  </rv>
  <rv s="0">
    <fb>40.8675</fb>
    <v>1</v>
  </rv>
  <rv s="0">
    <fb>42671</fb>
    <v>0</v>
  </rv>
  <rv s="0">
    <fb>28.43</fb>
    <v>1</v>
  </rv>
  <rv s="0">
    <fb>38.816000000000003</fb>
    <v>1</v>
  </rv>
  <rv s="0">
    <fb>40.978000000000002</fb>
    <v>1</v>
  </rv>
  <rv s="0">
    <fb>52.02</fb>
    <v>1</v>
  </rv>
  <rv s="0">
    <fb>42674</fb>
    <v>0</v>
  </rv>
  <rv s="0">
    <fb>13.181900000000001</fb>
    <v>1</v>
  </rv>
  <rv s="0">
    <fb>28.385000000000002</fb>
    <v>1</v>
  </rv>
  <rv s="0">
    <fb>39.491</fb>
    <v>1</v>
  </rv>
  <rv s="0">
    <fb>40.494999999999997</fb>
    <v>1</v>
  </rv>
  <rv s="0">
    <fb>50.18</fb>
    <v>1</v>
  </rv>
  <rv s="0">
    <fb>42675</fb>
    <v>0</v>
  </rv>
  <rv s="0">
    <fb>12.719200000000001</fb>
    <v>1</v>
  </rv>
  <rv s="0">
    <fb>27.872499999999999</fb>
    <v>1</v>
  </rv>
  <rv s="0">
    <fb>39.270499999999998</fb>
    <v>1</v>
  </rv>
  <rv s="0">
    <fb>40.274000000000001</fb>
    <v>1</v>
  </rv>
  <rv s="0">
    <fb>49.62</fb>
    <v>1</v>
  </rv>
  <rv s="0">
    <fb>42676</fb>
    <v>0</v>
  </rv>
  <rv s="0">
    <fb>12.5345</fb>
    <v>1</v>
  </rv>
  <rv s="0">
    <fb>38.277999999999999</fb>
    <v>1</v>
  </rv>
  <rv s="0">
    <fb>39.420999999999999</fb>
    <v>1</v>
  </rv>
  <rv s="0">
    <fb>49.72</fb>
    <v>1</v>
  </rv>
  <rv s="0">
    <fb>42677</fb>
    <v>0</v>
  </rv>
  <rv s="0">
    <fb>12.4945</fb>
    <v>1</v>
  </rv>
  <rv s="0">
    <fb>27.4575</fb>
    <v>1</v>
  </rv>
  <rv s="0">
    <fb>38.351500000000001</fb>
    <v>1</v>
  </rv>
  <rv s="0">
    <fb>39.109499999999997</fb>
    <v>1</v>
  </rv>
  <rv s="0">
    <fb>49.73</fb>
    <v>1</v>
  </rv>
  <rv s="0">
    <fb>42678</fb>
    <v>0</v>
  </rv>
  <rv s="0">
    <fb>12.703900000000001</fb>
    <v>1</v>
  </rv>
  <rv s="0">
    <fb>27.21</fb>
    <v>1</v>
  </rv>
  <rv s="0">
    <fb>37.752499999999998</fb>
    <v>1</v>
  </rv>
  <rv s="0">
    <fb>39.055</fb>
    <v>1</v>
  </rv>
  <rv s="0">
    <fb>49.96</fb>
    <v>1</v>
  </rv>
  <rv s="0">
    <fb>42681</fb>
    <v>0</v>
  </rv>
  <rv s="0">
    <fb>12.8805</fb>
    <v>1</v>
  </rv>
  <rv s="0">
    <fb>27.602499999999999</fb>
    <v>1</v>
  </rv>
  <rv s="0">
    <fb>39.246499999999997</fb>
    <v>1</v>
  </rv>
  <rv s="0">
    <fb>40.101500000000001</fb>
    <v>1</v>
  </rv>
  <rv s="0">
    <fb>50.91</fb>
    <v>1</v>
  </rv>
  <rv s="0">
    <fb>42682</fb>
    <v>0</v>
  </rv>
  <rv s="0">
    <fb>12.995900000000001</fb>
    <v>1</v>
  </rv>
  <rv s="0">
    <fb>27.765000000000001</fb>
    <v>1</v>
  </rv>
  <rv s="0">
    <fb>39.387500000000003</fb>
    <v>1</v>
  </rv>
  <rv s="0">
    <fb>40.598999999999997</fb>
    <v>1</v>
  </rv>
  <rv s="0">
    <fb>42683</fb>
    <v>0</v>
  </rv>
  <rv s="0">
    <fb>12.670500000000001</fb>
    <v>1</v>
  </rv>
  <rv s="0">
    <fb>27.72</fb>
    <v>1</v>
  </rv>
  <rv s="0">
    <fb>38.594000000000001</fb>
    <v>1</v>
  </rv>
  <rv s="0">
    <fb>40.279499999999999</fb>
    <v>1</v>
  </rv>
  <rv s="0">
    <fb>51.12</fb>
    <v>1</v>
  </rv>
  <rv s="0">
    <fb>42684</fb>
    <v>0</v>
  </rv>
  <rv s="0">
    <fb>12.3565</fb>
    <v>1</v>
  </rv>
  <rv s="0">
    <fb>26.947500000000002</fb>
    <v>1</v>
  </rv>
  <rv s="0">
    <fb>37.119</fb>
    <v>1</v>
  </rv>
  <rv s="0">
    <fb>39.014499999999998</fb>
    <v>1</v>
  </rv>
  <rv s="0">
    <fb>42685</fb>
    <v>0</v>
  </rv>
  <rv s="0">
    <fb>12.570499999999999</fb>
    <v>1</v>
  </rv>
  <rv s="0">
    <fb>27.107500000000002</fb>
    <v>1</v>
  </rv>
  <rv s="0">
    <fb>36.950499999999998</fb>
    <v>1</v>
  </rv>
  <rv s="0">
    <fb>38.587499999999999</fb>
    <v>1</v>
  </rv>
  <rv s="0">
    <fb>50.77</fb>
    <v>1</v>
  </rv>
  <rv s="0">
    <fb>42688</fb>
    <v>0</v>
  </rv>
  <rv s="0">
    <fb>12.096500000000001</fb>
    <v>1</v>
  </rv>
  <rv s="0">
    <fb>26.427499999999998</fb>
    <v>1</v>
  </rv>
  <rv s="0">
    <fb>35.953499999999998</fb>
    <v>1</v>
  </rv>
  <rv s="0">
    <fb>37.661000000000001</fb>
    <v>1</v>
  </rv>
  <rv s="0">
    <fb>42689</fb>
    <v>0</v>
  </rv>
  <rv s="0">
    <fb>12.251200000000001</fb>
    <v>1</v>
  </rv>
  <rv s="0">
    <fb>26.7775</fb>
    <v>1</v>
  </rv>
  <rv s="0">
    <fb>37.161999999999999</fb>
    <v>1</v>
  </rv>
  <rv s="0">
    <fb>38.758000000000003</fb>
    <v>1</v>
  </rv>
  <rv s="0">
    <fb>50.13</fb>
    <v>1</v>
  </rv>
  <rv s="0">
    <fb>42690</fb>
    <v>0</v>
  </rv>
  <rv s="0">
    <fb>12.261900000000001</fb>
    <v>1</v>
  </rv>
  <rv s="0">
    <fb>37.3245</fb>
    <v>1</v>
  </rv>
  <rv s="0">
    <fb>38.999000000000002</fb>
    <v>1</v>
  </rv>
  <rv s="0">
    <fb>50.68</fb>
    <v>1</v>
  </rv>
  <rv s="0">
    <fb>42691</fb>
    <v>0</v>
  </rv>
  <rv s="0">
    <fb>12.577199999999999</fb>
    <v>1</v>
  </rv>
  <rv s="0">
    <fb>27.487500000000001</fb>
    <v>1</v>
  </rv>
  <rv s="0">
    <fb>37.82</fb>
    <v>1</v>
  </rv>
  <rv s="0">
    <fb>39.308</fb>
    <v>1</v>
  </rv>
  <rv s="0">
    <fb>51.59</fb>
    <v>1</v>
  </rv>
  <rv s="0">
    <fb>42692</fb>
    <v>0</v>
  </rv>
  <rv s="0">
    <fb>12.3345</fb>
    <v>1</v>
  </rv>
  <rv s="0">
    <fb>27.515000000000001</fb>
    <v>1</v>
  </rv>
  <rv s="0">
    <fb>38.008000000000003</fb>
    <v>1</v>
  </rv>
  <rv s="0">
    <fb>38.798499999999997</fb>
    <v>1</v>
  </rv>
  <rv s="0">
    <fb>51.1</fb>
    <v>1</v>
  </rv>
  <rv s="0">
    <fb>42695</fb>
    <v>0</v>
  </rv>
  <rv s="0">
    <fb>12.3012</fb>
    <v>1</v>
  </rv>
  <rv s="0">
    <fb>39.24</fb>
    <v>1</v>
  </rv>
  <rv s="0">
    <fb>51.28</fb>
    <v>1</v>
  </rv>
  <rv s="0">
    <fb>42696</fb>
    <v>0</v>
  </rv>
  <rv s="0">
    <fb>12.7445</fb>
    <v>1</v>
  </rv>
  <rv s="0">
    <fb>27.95</fb>
    <v>1</v>
  </rv>
  <rv s="0">
    <fb>39.266500000000001</fb>
    <v>1</v>
  </rv>
  <rv s="0">
    <fb>39.25</fb>
    <v>1</v>
  </rv>
  <rv s="0">
    <fb>42697</fb>
    <v>0</v>
  </rv>
  <rv s="0">
    <fb>12.8759</fb>
    <v>1</v>
  </rv>
  <rv s="0">
    <fb>27.807500000000001</fb>
    <v>1</v>
  </rv>
  <rv s="0">
    <fb>39.006</fb>
    <v>1</v>
  </rv>
  <rv s="0">
    <fb>38.950000000000003</fb>
    <v>1</v>
  </rv>
  <rv s="0">
    <fb>51.34</fb>
    <v>1</v>
  </rv>
  <rv s="0">
    <fb>42699</fb>
    <v>0</v>
  </rv>
  <rv s="0">
    <fb>13.1099</fb>
    <v>1</v>
  </rv>
  <rv s="0">
    <fb>39.018500000000003</fb>
    <v>1</v>
  </rv>
  <rv s="0">
    <fb>39.011499999999998</fb>
    <v>1</v>
  </rv>
  <rv s="0">
    <fb>51.52</fb>
    <v>1</v>
  </rv>
  <rv s="0">
    <fb>42702</fb>
    <v>0</v>
  </rv>
  <rv s="0">
    <fb>13.0745</fb>
    <v>1</v>
  </rv>
  <rv s="0">
    <fb>27.892499999999998</fb>
    <v>1</v>
  </rv>
  <rv s="0">
    <fb>38.338500000000003</fb>
    <v>1</v>
  </rv>
  <rv s="0">
    <fb>39.289499999999997</fb>
    <v>1</v>
  </rv>
  <rv s="0">
    <fb>51.01</fb>
    <v>1</v>
  </rv>
  <rv s="0">
    <fb>42703</fb>
    <v>0</v>
  </rv>
  <rv s="0">
    <fb>12.6379</fb>
    <v>1</v>
  </rv>
  <rv s="0">
    <fb>27.864999999999998</fb>
    <v>1</v>
  </rv>
  <rv s="0">
    <fb>38.125999999999998</fb>
    <v>1</v>
  </rv>
  <rv s="0">
    <fb>39.472000000000001</fb>
    <v>1</v>
  </rv>
  <rv s="0">
    <fb>50.63</fb>
    <v>1</v>
  </rv>
  <rv s="0">
    <fb>42704</fb>
    <v>0</v>
  </rv>
  <rv s="0">
    <fb>12.6265</fb>
    <v>1</v>
  </rv>
  <rv s="0">
    <fb>38.793999999999997</fb>
    <v>1</v>
  </rv>
  <rv s="0">
    <fb>50.07</fb>
    <v>1</v>
  </rv>
  <rv s="0">
    <fb>42705</fb>
    <v>0</v>
  </rv>
  <rv s="0">
    <fb>12.1252</fb>
    <v>1</v>
  </rv>
  <rv s="0">
    <fb>27.372499999999999</fb>
    <v>1</v>
  </rv>
  <rv s="0">
    <fb>37.182499999999997</fb>
    <v>1</v>
  </rv>
  <rv s="0">
    <fb>38.216500000000003</fb>
    <v>1</v>
  </rv>
  <rv s="0">
    <fb>50.65</fb>
    <v>1</v>
  </rv>
  <rv s="0">
    <fb>42706</fb>
    <v>0</v>
  </rv>
  <rv s="0">
    <fb>12.097899999999999</fb>
    <v>1</v>
  </rv>
  <rv s="0">
    <fb>27.475000000000001</fb>
    <v>1</v>
  </rv>
  <rv s="0">
    <fb>37.017000000000003</fb>
    <v>1</v>
  </rv>
  <rv s="0">
    <fb>50.46</fb>
    <v>1</v>
  </rv>
  <rv s="0">
    <fb>42709</fb>
    <v>0</v>
  </rv>
  <rv s="0">
    <fb>12.453200000000001</fb>
    <v>1</v>
  </rv>
  <rv s="0">
    <fb>27.2775</fb>
    <v>1</v>
  </rv>
  <rv s="0">
    <fb>37.968000000000004</fb>
    <v>1</v>
  </rv>
  <rv s="0">
    <fb>38.911000000000001</fb>
    <v>1</v>
  </rv>
  <rv s="0">
    <fb>51.85</fb>
    <v>1</v>
  </rv>
  <rv s="0">
    <fb>42710</fb>
    <v>0</v>
  </rv>
  <rv s="0">
    <fb>12.389900000000001</fb>
    <v>1</v>
  </rv>
  <rv s="0">
    <fb>38.235999999999997</fb>
    <v>1</v>
  </rv>
  <rv s="0">
    <fb>38.808999999999997</fb>
    <v>1</v>
  </rv>
  <rv s="0">
    <fb>50.57</fb>
    <v>1</v>
  </rv>
  <rv s="0">
    <fb>42711</fb>
    <v>0</v>
  </rv>
  <rv s="0">
    <fb>38.521000000000001</fb>
    <v>1</v>
  </rv>
  <rv s="0">
    <fb>39.573500000000003</fb>
    <v>1</v>
  </rv>
  <rv s="0">
    <fb>52.1</fb>
    <v>1</v>
  </rv>
  <rv s="0">
    <fb>42712</fb>
    <v>0</v>
  </rv>
  <rv s="0">
    <fb>12.8192</fb>
    <v>1</v>
  </rv>
  <rv s="0">
    <fb>38.366500000000002</fb>
    <v>1</v>
  </rv>
  <rv s="0">
    <fb>39.758499999999998</fb>
    <v>1</v>
  </rv>
  <rv s="0">
    <fb>51.55</fb>
    <v>1</v>
  </rv>
  <rv s="0">
    <fb>42713</fb>
    <v>0</v>
  </rv>
  <rv s="0">
    <fb>12.8119</fb>
    <v>1</v>
  </rv>
  <rv s="0">
    <fb>38.433</fb>
    <v>1</v>
  </rv>
  <rv s="0">
    <fb>40.472499999999997</fb>
    <v>1</v>
  </rv>
  <rv s="0">
    <fb>42716</fb>
    <v>0</v>
  </rv>
  <rv s="0">
    <fb>12.8285</fb>
    <v>1</v>
  </rv>
  <rv s="0">
    <fb>28.324999999999999</fb>
    <v>1</v>
  </rv>
  <rv s="0">
    <fb>40.395000000000003</fb>
    <v>1</v>
  </rv>
  <rv s="0">
    <fb>51.54</fb>
    <v>1</v>
  </rv>
  <rv s="0">
    <fb>42717</fb>
    <v>0</v>
  </rv>
  <rv s="0">
    <fb>13.209899999999999</fb>
    <v>1</v>
  </rv>
  <rv s="0">
    <fb>28.797499999999999</fb>
    <v>1</v>
  </rv>
  <rv s="0">
    <fb>38.716999999999999</fb>
    <v>1</v>
  </rv>
  <rv s="0">
    <fb>40.767000000000003</fb>
    <v>1</v>
  </rv>
  <rv s="0">
    <fb>52.3</fb>
    <v>1</v>
  </rv>
  <rv s="0">
    <fb>42718</fb>
    <v>0</v>
  </rv>
  <rv s="0">
    <fb>13.245900000000001</fb>
    <v>1</v>
  </rv>
  <rv s="0">
    <fb>38.441000000000003</fb>
    <v>1</v>
  </rv>
  <rv s="0">
    <fb>40.894500000000001</fb>
    <v>1</v>
  </rv>
  <rv s="0">
    <fb>42719</fb>
    <v>0</v>
  </rv>
  <rv s="0">
    <fb>13.171900000000001</fb>
    <v>1</v>
  </rv>
  <rv s="0">
    <fb>28.954999999999998</fb>
    <v>1</v>
  </rv>
  <rv s="0">
    <fb>38.049999999999997</fb>
    <v>1</v>
  </rv>
  <rv s="0">
    <fb>40.782499999999999</fb>
    <v>1</v>
  </rv>
  <rv s="0">
    <fb>51.29</fb>
    <v>1</v>
  </rv>
  <rv s="0">
    <fb>42720</fb>
    <v>0</v>
  </rv>
  <rv s="0">
    <fb>13.4992</fb>
    <v>1</v>
  </rv>
  <rv s="0">
    <fb>28.9925</fb>
    <v>1</v>
  </rv>
  <rv s="0">
    <fb>37.888500000000001</fb>
    <v>1</v>
  </rv>
  <rv s="0">
    <fb>40.491999999999997</fb>
    <v>1</v>
  </rv>
  <rv s="0">
    <fb>50.92</fb>
    <v>1</v>
  </rv>
  <rv s="0">
    <fb>42723</fb>
    <v>0</v>
  </rv>
  <rv s="0">
    <fb>13.5152</fb>
    <v>1</v>
  </rv>
  <rv s="0">
    <fb>29.16</fb>
    <v>1</v>
  </rv>
  <rv s="0">
    <fb>38.299999999999997</fb>
    <v>1</v>
  </rv>
  <rv s="0">
    <fb>40.625</fb>
    <v>1</v>
  </rv>
  <rv s="0">
    <fb>50.85</fb>
    <v>1</v>
  </rv>
  <rv s="0">
    <fb>42724</fb>
    <v>0</v>
  </rv>
  <rv s="0">
    <fb>13.9192</fb>
    <v>1</v>
  </rv>
  <rv s="0">
    <fb>29.237500000000001</fb>
    <v>1</v>
  </rv>
  <rv s="0">
    <fb>38.561</fb>
    <v>1</v>
  </rv>
  <rv s="0">
    <fb>40.76</fb>
    <v>1</v>
  </rv>
  <rv s="0">
    <fb>42725</fb>
    <v>0</v>
  </rv>
  <rv s="0">
    <fb>13.846500000000001</fb>
    <v>1</v>
  </rv>
  <rv s="0">
    <fb>38.53</fb>
    <v>1</v>
  </rv>
  <rv s="0">
    <fb>40.61</fb>
    <v>1</v>
  </rv>
  <rv s="0">
    <fb>42726</fb>
    <v>0</v>
  </rv>
  <rv s="0">
    <fb>13.8965</fb>
    <v>1</v>
  </rv>
  <rv s="0">
    <fb>29.072500000000002</fb>
    <v>1</v>
  </rv>
  <rv s="0">
    <fb>38.317</fb>
    <v>1</v>
  </rv>
  <rv s="0">
    <fb>40.484000000000002</fb>
    <v>1</v>
  </rv>
  <rv s="0">
    <fb>42727</fb>
    <v>0</v>
  </rv>
  <rv s="0">
    <fb>14.2225</fb>
    <v>1</v>
  </rv>
  <rv s="0">
    <fb>29.13</fb>
    <v>1</v>
  </rv>
  <rv s="0">
    <fb>38.029499999999999</fb>
    <v>1</v>
  </rv>
  <rv s="0">
    <fb>40.39</fb>
    <v>1</v>
  </rv>
  <rv s="0">
    <fb>51.91</fb>
    <v>1</v>
  </rv>
  <rv s="0">
    <fb>42731</fb>
    <v>0</v>
  </rv>
  <rv s="0">
    <fb>14.635199999999999</fb>
    <v>1</v>
  </rv>
  <rv s="0">
    <fb>29.315000000000001</fb>
    <v>1</v>
  </rv>
  <rv s="0">
    <fb>38.57</fb>
    <v>1</v>
  </rv>
  <rv s="0">
    <fb>40.496499999999997</fb>
    <v>1</v>
  </rv>
  <rv s="0">
    <fb>42732</fb>
    <v>0</v>
  </rv>
  <rv s="0">
    <fb>14.6492</fb>
    <v>1</v>
  </rv>
  <rv s="0">
    <fb>29.19</fb>
    <v>1</v>
  </rv>
  <rv s="0">
    <fb>38.606499999999997</fb>
    <v>1</v>
  </rv>
  <rv s="0">
    <fb>40.228499999999997</fb>
    <v>1</v>
  </rv>
  <rv s="0">
    <fb>51.02</fb>
    <v>1</v>
  </rv>
  <rv s="0">
    <fb>42733</fb>
    <v>0</v>
  </rv>
  <rv s="0">
    <fb>14.3119</fb>
    <v>1</v>
  </rv>
  <rv s="0">
    <fb>29.182500000000001</fb>
    <v>1</v>
  </rv>
  <rv s="0">
    <fb>38.2575</fb>
    <v>1</v>
  </rv>
  <rv s="0">
    <fb>40.143999999999998</fb>
    <v>1</v>
  </rv>
  <rv s="0">
    <fb>51.06</fb>
    <v>1</v>
  </rv>
  <rv s="0">
    <fb>42734</fb>
    <v>0</v>
  </rv>
  <rv s="0">
    <fb>14.245900000000001</fb>
    <v>1</v>
  </rv>
  <rv s="0">
    <fb>37.493499999999997</fb>
    <v>1</v>
  </rv>
  <rv s="0">
    <fb>39.622500000000002</fb>
    <v>1</v>
  </rv>
  <rv s="0">
    <fb>50.83</fb>
    <v>1</v>
  </rv>
  <rv s="0">
    <fb>42738</fb>
    <v>0</v>
  </rv>
  <rv s="0">
    <fb>14.4659</fb>
    <v>1</v>
  </rv>
  <rv s="0">
    <fb>29.037500000000001</fb>
    <v>1</v>
  </rv>
  <rv s="0">
    <fb>37.683500000000002</fb>
    <v>1</v>
  </rv>
  <rv s="0">
    <fb>40.400500000000001</fb>
    <v>1</v>
  </rv>
  <rv s="0">
    <fb>51.98</fb>
    <v>1</v>
  </rv>
  <rv s="0">
    <fb>42739</fb>
    <v>0</v>
  </rv>
  <rv s="0">
    <fb>15.1325</fb>
    <v>1</v>
  </rv>
  <rv s="0">
    <fb>29.004999999999999</fb>
    <v>1</v>
  </rv>
  <rv s="0">
    <fb>37.859000000000002</fb>
    <v>1</v>
  </rv>
  <rv s="0">
    <fb>40.388500000000001</fb>
    <v>1</v>
  </rv>
  <rv s="0">
    <fb>53.07</fb>
    <v>1</v>
  </rv>
  <rv s="0">
    <fb>42740</fb>
    <v>0</v>
  </rv>
  <rv s="0">
    <fb>15.1165</fb>
    <v>1</v>
  </rv>
  <rv s="0">
    <fb>29.1525</fb>
    <v>1</v>
  </rv>
  <rv s="0">
    <fb>39.022500000000001</fb>
    <v>1</v>
  </rv>
  <rv s="0">
    <fb>40.651000000000003</fb>
    <v>1</v>
  </rv>
  <rv s="0">
    <fb>53.06</fb>
    <v>1</v>
  </rv>
  <rv s="0">
    <fb>42741</fb>
    <v>0</v>
  </rv>
  <rv s="0">
    <fb>15.267200000000001</fb>
    <v>1</v>
  </rv>
  <rv s="0">
    <fb>29.477499999999999</fb>
    <v>1</v>
  </rv>
  <rv s="0">
    <fb>39.799500000000002</fb>
    <v>1</v>
  </rv>
  <rv s="0">
    <fb>41.2605</fb>
    <v>1</v>
  </rv>
  <rv s="0">
    <fb>53.91</fb>
    <v>1</v>
  </rv>
  <rv s="0">
    <fb>42744</fb>
    <v>0</v>
  </rv>
  <rv s="0">
    <fb>15.4185</fb>
    <v>1</v>
  </rv>
  <rv s="0">
    <fb>29.747499999999999</fb>
    <v>1</v>
  </rv>
  <rv s="0">
    <fb>39.845999999999997</fb>
    <v>1</v>
  </rv>
  <rv s="0">
    <fb>41.359000000000002</fb>
    <v>1</v>
  </rv>
  <rv s="0">
    <fb>53.38</fb>
    <v>1</v>
  </rv>
  <rv s="0">
    <fb>42745</fb>
    <v>0</v>
  </rv>
  <rv s="0">
    <fb>15.3245</fb>
    <v>1</v>
  </rv>
  <rv s="0">
    <fb>29.7775</fb>
    <v>1</v>
  </rv>
  <rv s="0">
    <fb>39.795000000000002</fb>
    <v>1</v>
  </rv>
  <rv s="0">
    <fb>41.3005</fb>
    <v>1</v>
  </rv>
  <rv s="0">
    <fb>42746</fb>
    <v>0</v>
  </rv>
  <rv s="0">
    <fb>15.315200000000001</fb>
    <v>1</v>
  </rv>
  <rv s="0">
    <fb>29.9375</fb>
    <v>1</v>
  </rv>
  <rv s="0">
    <fb>39.951000000000001</fb>
    <v>1</v>
  </rv>
  <rv s="0">
    <fb>41.493000000000002</fb>
    <v>1</v>
  </rv>
  <rv s="0">
    <fb>52.69</fb>
    <v>1</v>
  </rv>
  <rv s="0">
    <fb>42747</fb>
    <v>0</v>
  </rv>
  <rv s="0">
    <fb>15.3058</fb>
    <v>1</v>
  </rv>
  <rv s="0">
    <fb>29.8125</fb>
    <v>1</v>
  </rv>
  <rv s="0">
    <fb>40.682000000000002</fb>
    <v>1</v>
  </rv>
  <rv s="0">
    <fb>41.476500000000001</fb>
    <v>1</v>
  </rv>
  <rv s="0">
    <fb>52.4</fb>
    <v>1</v>
  </rv>
  <rv s="0">
    <fb>42748</fb>
    <v>0</v>
  </rv>
  <rv s="0">
    <fb>15.8498</fb>
    <v>1</v>
  </rv>
  <rv s="0">
    <fb>29.76</fb>
    <v>1</v>
  </rv>
  <rv s="0">
    <fb>40.856999999999999</fb>
    <v>1</v>
  </rv>
  <rv s="0">
    <fb>41.546999999999997</fb>
    <v>1</v>
  </rv>
  <rv s="0">
    <fb>52.92</fb>
    <v>1</v>
  </rv>
  <rv s="0">
    <fb>42752</fb>
    <v>0</v>
  </rv>
  <rv s="0">
    <fb>15.7052</fb>
    <v>1</v>
  </rv>
  <rv s="0">
    <fb>30</fb>
    <v>1</v>
  </rv>
  <rv s="0">
    <fb>40.485999999999997</fb>
    <v>1</v>
  </rv>
  <rv s="0">
    <fb>41.372999999999998</fb>
    <v>1</v>
  </rv>
  <rv s="0">
    <fb>53.65</fb>
    <v>1</v>
  </rv>
  <rv s="0">
    <fb>42753</fb>
    <v>0</v>
  </rv>
  <rv s="0">
    <fb>15.890499999999999</fb>
    <v>1</v>
  </rv>
  <rv s="0">
    <fb>29.997499999999999</fb>
    <v>1</v>
  </rv>
  <rv s="0">
    <fb>41.451000000000001</fb>
    <v>1</v>
  </rv>
  <rv s="0">
    <fb>53.27</fb>
    <v>1</v>
  </rv>
  <rv s="0">
    <fb>42754</fb>
    <v>0</v>
  </rv>
  <rv s="0">
    <fb>16.250499999999999</fb>
    <v>1</v>
  </rv>
  <rv s="0">
    <fb>29.945</fb>
    <v>1</v>
  </rv>
  <rv s="0">
    <fb>40.451999999999998</fb>
    <v>1</v>
  </rv>
  <rv s="0">
    <fb>41.218499999999999</fb>
    <v>1</v>
  </rv>
  <rv s="0">
    <fb>52.93</fb>
    <v>1</v>
  </rv>
  <rv s="0">
    <fb>42755</fb>
    <v>0</v>
  </rv>
  <rv s="0">
    <fb>16.315200000000001</fb>
    <v>1</v>
  </rv>
  <rv s="0">
    <fb>40.416499999999999</fb>
    <v>1</v>
  </rv>
  <rv s="0">
    <fb>41.408499999999997</fb>
    <v>1</v>
  </rv>
  <rv s="0">
    <fb>53.2</fb>
    <v>1</v>
  </rv>
  <rv s="0">
    <fb>42758</fb>
    <v>0</v>
  </rv>
  <rv s="0">
    <fb>16.5945</fb>
    <v>1</v>
  </rv>
  <rv s="0">
    <fb>30.02</fb>
    <v>1</v>
  </rv>
  <rv s="0">
    <fb>40.893999999999998</fb>
    <v>1</v>
  </rv>
  <rv s="0">
    <fb>42.221499999999999</fb>
    <v>1</v>
  </rv>
  <rv s="0">
    <fb>53.24</fb>
    <v>1</v>
  </rv>
  <rv s="0">
    <fb>42759</fb>
    <v>0</v>
  </rv>
  <rv s="0">
    <fb>16.973800000000001</fb>
    <v>1</v>
  </rv>
  <rv s="0">
    <fb>29.9925</fb>
    <v>1</v>
  </rv>
  <rv s="0">
    <fb>41.122</fb>
    <v>1</v>
  </rv>
  <rv s="0">
    <fb>42.476500000000001</fb>
    <v>1</v>
  </rv>
  <rv s="0">
    <fb>42760</fb>
    <v>0</v>
  </rv>
  <rv s="0">
    <fb>16.964500000000001</fb>
    <v>1</v>
  </rv>
  <rv s="0">
    <fb>30.47</fb>
    <v>1</v>
  </rv>
  <rv s="0">
    <fb>41.826000000000001</fb>
    <v>1</v>
  </rv>
  <rv s="0">
    <fb>42.922499999999999</fb>
    <v>1</v>
  </rv>
  <rv s="0">
    <fb>53.86</fb>
    <v>1</v>
  </rv>
  <rv s="0">
    <fb>42761</fb>
    <v>0</v>
  </rv>
  <rv s="0">
    <fb>16.8338</fb>
    <v>1</v>
  </rv>
  <rv s="0">
    <fb>30.484999999999999</fb>
    <v>1</v>
  </rv>
  <rv s="0">
    <fb>41.957500000000003</fb>
    <v>1</v>
  </rv>
  <rv s="0">
    <fb>42.848999999999997</fb>
    <v>1</v>
  </rv>
  <rv s="0">
    <fb>42762</fb>
    <v>0</v>
  </rv>
  <rv s="0">
    <fb>16.863199999999999</fb>
    <v>1</v>
  </rv>
  <rv s="0">
    <fb>30.487500000000001</fb>
    <v>1</v>
  </rv>
  <rv s="0">
    <fb>41.788499999999999</fb>
    <v>1</v>
  </rv>
  <rv s="0">
    <fb>42.2515</fb>
    <v>1</v>
  </rv>
  <rv s="0">
    <fb>53.19</fb>
    <v>1</v>
  </rv>
  <rv s="0">
    <fb>42765</fb>
    <v>0</v>
  </rv>
  <rv s="0">
    <fb>16.708500000000001</fb>
    <v>1</v>
  </rv>
  <rv s="0">
    <fb>30.407499999999999</fb>
    <v>1</v>
  </rv>
  <rv s="0">
    <fb>41.518999999999998</fb>
    <v>1</v>
  </rv>
  <rv s="0">
    <fb>41.191499999999998</fb>
    <v>1</v>
  </rv>
  <rv s="0">
    <fb>53.08</fb>
    <v>1</v>
  </rv>
  <rv s="0">
    <fb>42766</fb>
    <v>0</v>
  </rv>
  <rv s="0">
    <fb>16.795200000000001</fb>
    <v>1</v>
  </rv>
  <rv s="0">
    <fb>30.337499999999999</fb>
    <v>1</v>
  </rv>
  <rv s="0">
    <fb>41.173999999999999</fb>
    <v>1</v>
  </rv>
  <rv s="0">
    <fb>41.009500000000003</fb>
    <v>1</v>
  </rv>
  <rv s="0">
    <fb>52.9</fb>
    <v>1</v>
  </rv>
  <rv s="0">
    <fb>42767</fb>
    <v>0</v>
  </rv>
  <rv s="0">
    <fb>16.6158</fb>
    <v>1</v>
  </rv>
  <rv s="0">
    <fb>32.1875</fb>
    <v>1</v>
  </rv>
  <rv s="0">
    <fb>41.6175</fb>
    <v>1</v>
  </rv>
  <rv s="0">
    <fb>40.762</fb>
    <v>1</v>
  </rv>
  <rv s="0">
    <fb>53.02</fb>
    <v>1</v>
  </rv>
  <rv s="0">
    <fb>42768</fb>
    <v>0</v>
  </rv>
  <rv s="0">
    <fb>16.7698</fb>
    <v>1</v>
  </rv>
  <rv s="0">
    <fb>32.1325</fb>
    <v>1</v>
  </rv>
  <rv s="0">
    <fb>41.997500000000002</fb>
    <v>1</v>
  </rv>
  <rv s="0">
    <fb>40.912999999999997</fb>
    <v>1</v>
  </rv>
  <rv s="0">
    <fb>52.8</fb>
    <v>1</v>
  </rv>
  <rv s="0">
    <fb>42769</fb>
    <v>0</v>
  </rv>
  <rv s="0">
    <fb>16.755199999999999</fb>
    <v>1</v>
  </rv>
  <rv s="0">
    <fb>32.270000000000003</fb>
    <v>1</v>
  </rv>
  <rv s="0">
    <fb>40.51</fb>
    <v>1</v>
  </rv>
  <rv s="0">
    <fb>41.006500000000003</fb>
    <v>1</v>
  </rv>
  <rv s="0">
    <fb>52.36</fb>
    <v>1</v>
  </rv>
  <rv s="0">
    <fb>42772</fb>
    <v>0</v>
  </rv>
  <rv s="0">
    <fb>17.1845</fb>
    <v>1</v>
  </rv>
  <rv s="0">
    <fb>32.572499999999998</fb>
    <v>1</v>
  </rv>
  <rv s="0">
    <fb>40.381999999999998</fb>
    <v>1</v>
  </rv>
  <rv s="0">
    <fb>41.081000000000003</fb>
    <v>1</v>
  </rv>
  <rv s="0">
    <fb>42773</fb>
    <v>0</v>
  </rv>
  <rv s="0">
    <fb>17.165199999999999</fb>
    <v>1</v>
  </rv>
  <rv s="0">
    <fb>32.8825</fb>
    <v>1</v>
  </rv>
  <rv s="0">
    <fb>41.461500000000001</fb>
    <v>1</v>
  </rv>
  <rv s="0">
    <fb>52.81</fb>
    <v>1</v>
  </rv>
  <rv s="0">
    <fb>42774</fb>
    <v>0</v>
  </rv>
  <rv s="0">
    <fb>17.471800000000002</fb>
    <v>1</v>
  </rv>
  <rv s="0">
    <fb>33.01</fb>
    <v>1</v>
  </rv>
  <rv s="0">
    <fb>40.985500000000002</fb>
    <v>1</v>
  </rv>
  <rv s="0">
    <fb>41.494</fb>
    <v>1</v>
  </rv>
  <rv s="0">
    <fb>53.88</fb>
    <v>1</v>
  </rv>
  <rv s="0">
    <fb>42775</fb>
    <v>0</v>
  </rv>
  <rv s="0">
    <fb>17.9465</fb>
    <v>1</v>
  </rv>
  <rv s="0">
    <fb>33.104999999999997</fb>
    <v>1</v>
  </rv>
  <rv s="0">
    <fb>41.067999999999998</fb>
    <v>1</v>
  </rv>
  <rv s="0">
    <fb>41.503</fb>
    <v>1</v>
  </rv>
  <rv s="0">
    <fb>55.31</fb>
    <v>1</v>
  </rv>
  <rv s="0">
    <fb>42776</fb>
    <v>0</v>
  </rv>
  <rv s="0">
    <fb>17.948499999999999</fb>
    <v>1</v>
  </rv>
  <rv s="0">
    <fb>33.03</fb>
    <v>1</v>
  </rv>
  <rv s="0">
    <fb>41.7425</fb>
    <v>1</v>
  </rv>
  <rv s="0">
    <fb>56.22</fb>
    <v>1</v>
  </rv>
  <rv s="0">
    <fb>42779</fb>
    <v>0</v>
  </rv>
  <rv s="0">
    <fb>18.706499999999998</fb>
    <v>1</v>
  </rv>
  <rv s="0">
    <fb>33.322499999999998</fb>
    <v>1</v>
  </rv>
  <rv s="0">
    <fb>41.826500000000003</fb>
    <v>1</v>
  </rv>
  <rv s="0">
    <fb>41.948</fb>
    <v>1</v>
  </rv>
  <rv s="0">
    <fb>56.09</fb>
    <v>1</v>
  </rv>
  <rv s="0">
    <fb>42780</fb>
    <v>0</v>
  </rv>
  <rv s="0">
    <fb>18.7318</fb>
    <v>1</v>
  </rv>
  <rv s="0">
    <fb>33.755000000000003</fb>
    <v>1</v>
  </rv>
  <rv s="0">
    <fb>41.819499999999998</fb>
    <v>1</v>
  </rv>
  <rv s="0">
    <fb>42.0015</fb>
    <v>1</v>
  </rv>
  <rv s="0">
    <fb>42781</fb>
    <v>0</v>
  </rv>
  <rv s="0">
    <fb>18.650500000000001</fb>
    <v>1</v>
  </rv>
  <rv s="0">
    <fb>33.877499999999998</fb>
    <v>1</v>
  </rv>
  <rv s="0">
    <fb>42.134999999999998</fb>
    <v>1</v>
  </rv>
  <rv s="0">
    <fb>41.866</fb>
    <v>1</v>
  </rv>
  <rv s="0">
    <fb>56.64</fb>
    <v>1</v>
  </rv>
  <rv s="0">
    <fb>42782</fb>
    <v>0</v>
  </rv>
  <rv s="0">
    <fb>17.9298</fb>
    <v>1</v>
  </rv>
  <rv s="0">
    <fb>33.836300000000001</fb>
    <v>1</v>
  </rv>
  <rv s="0">
    <fb>42.207000000000001</fb>
    <v>1</v>
  </rv>
  <rv s="0">
    <fb>42.108499999999999</fb>
    <v>1</v>
  </rv>
  <rv s="0">
    <fb>56.29</fb>
    <v>1</v>
  </rv>
  <rv s="0">
    <fb>42783</fb>
    <v>0</v>
  </rv>
  <rv s="0">
    <fb>18.148499999999999</fb>
    <v>1</v>
  </rv>
  <rv s="0">
    <fb>33.93</fb>
    <v>1</v>
  </rv>
  <rv s="0">
    <fb>42.253500000000003</fb>
    <v>1</v>
  </rv>
  <rv s="0">
    <fb>42.327500000000001</fb>
    <v>1</v>
  </rv>
  <rv s="0">
    <fb>56.75</fb>
    <v>1</v>
  </rv>
  <rv s="0">
    <fb>42787</fb>
    <v>0</v>
  </rv>
  <rv s="0">
    <fb>18.4925</fb>
    <v>1</v>
  </rv>
  <rv s="0">
    <fb>34.174999999999997</fb>
    <v>1</v>
  </rv>
  <rv s="0">
    <fb>42.822000000000003</fb>
    <v>1</v>
  </rv>
  <rv s="0">
    <fb>42.463500000000003</fb>
    <v>1</v>
  </rv>
  <rv s="0">
    <fb>57.36</fb>
    <v>1</v>
  </rv>
  <rv s="0">
    <fb>42788</fb>
    <v>0</v>
  </rv>
  <rv s="0">
    <fb>18.233799999999999</fb>
    <v>1</v>
  </rv>
  <rv s="0">
    <fb>34.277500000000003</fb>
    <v>1</v>
  </rv>
  <rv s="0">
    <fb>42.780500000000004</fb>
    <v>1</v>
  </rv>
  <rv s="0">
    <fb>42.567999999999998</fb>
    <v>1</v>
  </rv>
  <rv s="0">
    <fb>58.24</fb>
    <v>1</v>
  </rv>
  <rv s="0">
    <fb>42789</fb>
    <v>0</v>
  </rv>
  <rv s="0">
    <fb>17.065799999999999</fb>
    <v>1</v>
  </rv>
  <rv s="0">
    <fb>34.1325</fb>
    <v>1</v>
  </rv>
  <rv s="0">
    <fb>42.609499999999997</fb>
    <v>1</v>
  </rv>
  <rv s="0">
    <fb>42.55</fb>
    <v>1</v>
  </rv>
  <rv s="0">
    <fb>57.39</fb>
    <v>1</v>
  </rv>
  <rv s="0">
    <fb>42790</fb>
    <v>0</v>
  </rv>
  <rv s="0">
    <fb>17.133199999999999</fb>
    <v>1</v>
  </rv>
  <rv s="0">
    <fb>34.164999999999999</fb>
    <v>1</v>
  </rv>
  <rv s="0">
    <fb>42.262</fb>
    <v>1</v>
  </rv>
  <rv s="0">
    <fb>42.390500000000003</fb>
    <v>1</v>
  </rv>
  <rv s="0">
    <fb>57.86</fb>
    <v>1</v>
  </rv>
  <rv s="0">
    <fb>42793</fb>
    <v>0</v>
  </rv>
  <rv s="0">
    <fb>16.415199999999999</fb>
    <v>1</v>
  </rv>
  <rv s="0">
    <fb>34.232500000000002</fb>
    <v>1</v>
  </rv>
  <rv s="0">
    <fb>42.432000000000002</fb>
    <v>1</v>
  </rv>
  <rv s="0">
    <fb>42.483499999999999</fb>
    <v>1</v>
  </rv>
  <rv s="0">
    <fb>57.69</fb>
    <v>1</v>
  </rv>
  <rv s="0">
    <fb>42794</fb>
    <v>0</v>
  </rv>
  <rv s="0">
    <fb>16.665800000000001</fb>
    <v>1</v>
  </rv>
  <rv s="0">
    <fb>34.247500000000002</fb>
    <v>1</v>
  </rv>
  <rv s="0">
    <fb>42.252000000000002</fb>
    <v>1</v>
  </rv>
  <rv s="0">
    <fb>42.246499999999997</fb>
    <v>1</v>
  </rv>
  <rv s="0">
    <fb>57.16</fb>
    <v>1</v>
  </rv>
  <rv s="0">
    <fb>42795</fb>
    <v>0</v>
  </rv>
  <rv s="0">
    <fb>16.6678</fb>
    <v>1</v>
  </rv>
  <rv s="0">
    <fb>34.947499999999998</fb>
    <v>1</v>
  </rv>
  <rv s="0">
    <fb>42.654000000000003</fb>
    <v>1</v>
  </rv>
  <rv s="0">
    <fb>42.837499999999999</fb>
    <v>1</v>
  </rv>
  <rv s="0">
    <fb>57.95</fb>
    <v>1</v>
  </rv>
  <rv s="0">
    <fb>42796</fb>
    <v>0</v>
  </rv>
  <rv s="0">
    <fb>16.698499999999999</fb>
    <v>1</v>
  </rv>
  <rv s="0">
    <fb>34.74</fb>
    <v>1</v>
  </rv>
  <rv s="0">
    <fb>42.445500000000003</fb>
    <v>1</v>
  </rv>
  <rv s="0">
    <fb>42.4925</fb>
    <v>1</v>
  </rv>
  <rv s="0">
    <fb>57.8</fb>
    <v>1</v>
  </rv>
  <rv s="0">
    <fb>42797</fb>
    <v>0</v>
  </rv>
  <rv s="0">
    <fb>16.7712</fb>
    <v>1</v>
  </rv>
  <rv s="0">
    <fb>34.945</fb>
    <v>1</v>
  </rv>
  <rv s="0">
    <fb>42.494</fb>
    <v>1</v>
  </rv>
  <rv s="0">
    <fb>42.454000000000001</fb>
    <v>1</v>
  </rv>
  <rv s="0">
    <fb>56.7</fb>
    <v>1</v>
  </rv>
  <rv s="0">
    <fb>42800</fb>
    <v>0</v>
  </rv>
  <rv s="0">
    <fb>16.747199999999999</fb>
    <v>1</v>
  </rv>
  <rv s="0">
    <fb>34.835000000000001</fb>
    <v>1</v>
  </rv>
  <rv s="0">
    <fb>42.330500000000001</fb>
    <v>1</v>
  </rv>
  <rv s="0">
    <fb>42.363500000000002</fb>
    <v>1</v>
  </rv>
  <rv s="0">
    <fb>42801</fb>
    <v>0</v>
  </rv>
  <rv s="0">
    <fb>16.572500000000002</fb>
    <v>1</v>
  </rv>
  <rv s="0">
    <fb>34.880000000000003</fb>
    <v>1</v>
  </rv>
  <rv s="0">
    <fb>42.301000000000002</fb>
    <v>1</v>
  </rv>
  <rv s="0">
    <fb>42.557499999999997</fb>
    <v>1</v>
  </rv>
  <rv s="0">
    <fb>56.55</fb>
    <v>1</v>
  </rv>
  <rv s="0">
    <fb>42802</fb>
    <v>0</v>
  </rv>
  <rv s="0">
    <fb>16.457799999999999</fb>
    <v>1</v>
  </rv>
  <rv s="0">
    <fb>34.75</fb>
    <v>1</v>
  </rv>
  <rv s="0">
    <fb>42.524999999999999</fb>
    <v>1</v>
  </rv>
  <rv s="0">
    <fb>42.682000000000002</fb>
    <v>1</v>
  </rv>
  <rv s="0">
    <fb>56.51</fb>
    <v>1</v>
  </rv>
  <rv s="0">
    <fb>42803</fb>
    <v>0</v>
  </rv>
  <rv s="0">
    <fb>16.326499999999999</fb>
    <v>1</v>
  </rv>
  <rv s="0">
    <fb>34.67</fb>
    <v>1</v>
  </rv>
  <rv s="0">
    <fb>42.65</fb>
    <v>1</v>
  </rv>
  <rv s="0">
    <fb>42.892000000000003</fb>
    <v>1</v>
  </rv>
  <rv s="0">
    <fb>56.36</fb>
    <v>1</v>
  </rv>
  <rv s="0">
    <fb>42804</fb>
    <v>0</v>
  </rv>
  <rv s="0">
    <fb>16.245799999999999</fb>
    <v>1</v>
  </rv>
  <rv s="0">
    <fb>34.784999999999997</fb>
    <v>1</v>
  </rv>
  <rv s="0">
    <fb>42.622999999999998</fb>
    <v>1</v>
  </rv>
  <rv s="0">
    <fb>43.070300000000003</fb>
    <v>1</v>
  </rv>
  <rv s="0">
    <fb>56.43</fb>
    <v>1</v>
  </rv>
  <rv s="0">
    <fb>42807</fb>
    <v>0</v>
  </rv>
  <rv s="0">
    <fb>16.411200000000001</fb>
    <v>1</v>
  </rv>
  <rv s="0">
    <fb>34.799999999999997</fb>
    <v>1</v>
  </rv>
  <rv s="0">
    <fb>42.729500000000002</fb>
    <v>1</v>
  </rv>
  <rv s="0">
    <fb>43.228999999999999</fb>
    <v>1</v>
  </rv>
  <rv s="0">
    <fb>56.67</fb>
    <v>1</v>
  </rv>
  <rv s="0">
    <fb>42808</fb>
    <v>0</v>
  </rv>
  <rv s="0">
    <fb>17.1998</fb>
    <v>1</v>
  </rv>
  <rv s="0">
    <fb>34.747500000000002</fb>
    <v>1</v>
  </rv>
  <rv s="0">
    <fb>42.6265</fb>
    <v>1</v>
  </rv>
  <rv s="0">
    <fb>43.295499999999997</fb>
    <v>1</v>
  </rv>
  <rv s="0">
    <fb>57.28</fb>
    <v>1</v>
  </rv>
  <rv s="0">
    <fb>42809</fb>
    <v>0</v>
  </rv>
  <rv s="0">
    <fb>17.048500000000001</fb>
    <v>1</v>
  </rv>
  <rv s="0">
    <fb>35.115000000000002</fb>
    <v>1</v>
  </rv>
  <rv s="0">
    <fb>42.648499999999999</fb>
    <v>1</v>
  </rv>
  <rv s="0">
    <fb>43.419499999999999</fb>
    <v>1</v>
  </rv>
  <rv s="0">
    <fb>57.66</fb>
    <v>1</v>
  </rv>
  <rv s="0">
    <fb>42810</fb>
    <v>0</v>
  </rv>
  <rv s="0">
    <fb>17.469799999999999</fb>
    <v>1</v>
  </rv>
  <rv s="0">
    <fb>35.172499999999999</fb>
    <v>1</v>
  </rv>
  <rv s="0">
    <fb>42.670999999999999</fb>
    <v>1</v>
  </rv>
  <rv s="0">
    <fb>43.5</fb>
    <v>1</v>
  </rv>
  <rv s="0">
    <fb>57.6</fb>
    <v>1</v>
  </rv>
  <rv s="0">
    <fb>42811</fb>
    <v>0</v>
  </rv>
  <rv s="0">
    <fb>17.433199999999999</fb>
    <v>1</v>
  </rv>
  <rv s="0">
    <fb>42.615499999999997</fb>
    <v>1</v>
  </rv>
  <rv s="0">
    <fb>43.618499999999997</fb>
    <v>1</v>
  </rv>
  <rv s="0">
    <fb>42814</fb>
    <v>0</v>
  </rv>
  <rv s="0">
    <fb>17.461200000000002</fb>
    <v>1</v>
  </rv>
  <rv s="0">
    <fb>35.365000000000002</fb>
    <v>1</v>
  </rv>
  <rv s="0">
    <fb>42.848500000000001</fb>
    <v>1</v>
  </rv>
  <rv s="0">
    <fb>43.395499999999998</fb>
    <v>1</v>
  </rv>
  <rv s="0">
    <fb>58.68</fb>
    <v>1</v>
  </rv>
  <rv s="0">
    <fb>42815</fb>
    <v>0</v>
  </rv>
  <rv s="0">
    <fb>16.7118</fb>
    <v>1</v>
  </rv>
  <rv s="0">
    <fb>34.96</fb>
    <v>1</v>
  </rv>
  <rv s="0">
    <fb>42.16</fb>
    <v>1</v>
  </rv>
  <rv s="0">
    <fb>42.506999999999998</fb>
    <v>1</v>
  </rv>
  <rv s="0">
    <fb>58.01</fb>
    <v>1</v>
  </rv>
  <rv s="0">
    <fb>42816</fb>
    <v>0</v>
  </rv>
  <rv s="0">
    <fb>17.000499999999999</fb>
    <v>1</v>
  </rv>
  <rv s="0">
    <fb>35.354999999999997</fb>
    <v>1</v>
  </rv>
  <rv s="0">
    <fb>42.402999999999999</fb>
    <v>1</v>
  </rv>
  <rv s="0">
    <fb>42.49</fb>
    <v>1</v>
  </rv>
  <rv s="0">
    <fb>53.92</fb>
    <v>1</v>
  </rv>
  <rv s="0">
    <fb>42817</fb>
    <v>0</v>
  </rv>
  <rv s="0">
    <fb>16.985199999999999</fb>
    <v>1</v>
  </rv>
  <rv s="0">
    <fb>35.229999999999997</fb>
    <v>1</v>
  </rv>
  <rv s="0">
    <fb>42.369</fb>
    <v>1</v>
  </rv>
  <rv s="0">
    <fb>41.982500000000002</fb>
    <v>1</v>
  </rv>
  <rv s="0">
    <fb>42818</fb>
    <v>0</v>
  </rv>
  <rv s="0">
    <fb>17.543800000000001</fb>
    <v>1</v>
  </rv>
  <rv s="0">
    <fb>35.159999999999997</fb>
    <v>1</v>
  </rv>
  <rv s="0">
    <fb>42.280500000000004</fb>
    <v>1</v>
  </rv>
  <rv s="0">
    <fb>41.756999999999998</fb>
    <v>1</v>
  </rv>
  <rv s="0">
    <fb>42821</fb>
    <v>0</v>
  </rv>
  <rv s="0">
    <fb>18.014500000000002</fb>
    <v>1</v>
  </rv>
  <rv s="0">
    <fb>35.22</fb>
    <v>1</v>
  </rv>
  <rv s="0">
    <fb>42.341000000000001</fb>
    <v>1</v>
  </rv>
  <rv s="0">
    <fb>41.9255</fb>
    <v>1</v>
  </rv>
  <rv s="0">
    <fb>55.93</fb>
    <v>1</v>
  </rv>
  <rv s="0">
    <fb>42822</fb>
    <v>0</v>
  </rv>
  <rv s="0">
    <fb>18.496500000000001</fb>
    <v>1</v>
  </rv>
  <rv s="0">
    <fb>35.950000000000003</fb>
    <v>1</v>
  </rv>
  <rv s="0">
    <fb>42.8</fb>
    <v>1</v>
  </rv>
  <rv s="0">
    <fb>42.031500000000001</fb>
    <v>1</v>
  </rv>
  <rv s="0">
    <fb>56.62</fb>
    <v>1</v>
  </rv>
  <rv s="0">
    <fb>42823</fb>
    <v>0</v>
  </rv>
  <rv s="0">
    <fb>18.491800000000001</fb>
    <v>1</v>
  </rv>
  <rv s="0">
    <fb>36.03</fb>
    <v>1</v>
  </rv>
  <rv s="0">
    <fb>43.716000000000001</fb>
    <v>1</v>
  </rv>
  <rv s="0">
    <fb>42.493499999999997</fb>
    <v>1</v>
  </rv>
  <rv s="0">
    <fb>56.68</fb>
    <v>1</v>
  </rv>
  <rv s="0">
    <fb>42824</fb>
    <v>0</v>
  </rv>
  <rv s="0">
    <fb>18.527799999999999</fb>
    <v>1</v>
  </rv>
  <rv s="0">
    <fb>35.982500000000002</fb>
    <v>1</v>
  </rv>
  <rv s="0">
    <fb>43.817</fb>
    <v>1</v>
  </rv>
  <rv s="0">
    <fb>42.473999999999997</fb>
    <v>1</v>
  </rv>
  <rv s="0">
    <fb>56.04</fb>
    <v>1</v>
  </rv>
  <rv s="0">
    <fb>42825</fb>
    <v>0</v>
  </rv>
  <rv s="0">
    <fb>18.553100000000001</fb>
    <v>1</v>
  </rv>
  <rv s="0">
    <fb>35.914999999999999</fb>
    <v>1</v>
  </rv>
  <rv s="0">
    <fb>44.326999999999998</fb>
    <v>1</v>
  </rv>
  <rv s="0">
    <fb>42.39</fb>
    <v>1</v>
  </rv>
  <rv s="0">
    <fb>55.73</fb>
    <v>1</v>
  </rv>
  <rv s="0">
    <fb>42828</fb>
    <v>0</v>
  </rv>
  <rv s="0">
    <fb>19.9011</fb>
    <v>1</v>
  </rv>
  <rv s="0">
    <fb>35.924999999999997</fb>
    <v>1</v>
  </rv>
  <rv s="0">
    <fb>44.575499999999998</fb>
    <v>1</v>
  </rv>
  <rv s="0">
    <fb>55.56</fb>
    <v>1</v>
  </rv>
  <rv s="0">
    <fb>42829</fb>
    <v>0</v>
  </rv>
  <rv s="0">
    <fb>20.246500000000001</fb>
    <v>1</v>
  </rv>
  <rv s="0">
    <fb>36.192500000000003</fb>
    <v>1</v>
  </rv>
  <rv s="0">
    <fb>45.341500000000003</fb>
    <v>1</v>
  </rv>
  <rv s="0">
    <fb>42.628500000000003</fb>
    <v>1</v>
  </rv>
  <rv s="0">
    <fb>42830</fb>
    <v>0</v>
  </rv>
  <rv s="0">
    <fb>19.666499999999999</fb>
    <v>1</v>
  </rv>
  <rv s="0">
    <fb>36.005000000000003</fb>
    <v>1</v>
  </rv>
  <rv s="0">
    <fb>45.463999999999999</fb>
    <v>1</v>
  </rv>
  <rv s="0">
    <fb>54.98</fb>
    <v>1</v>
  </rv>
  <rv s="0">
    <fb>42831</fb>
    <v>0</v>
  </rv>
  <rv s="0">
    <fb>19.9131</fb>
    <v>1</v>
  </rv>
  <rv s="0">
    <fb>44.914000000000001</fb>
    <v>1</v>
  </rv>
  <rv s="0">
    <fb>42.254800000000003</fb>
    <v>1</v>
  </rv>
  <rv s="0">
    <fb>55.14</fb>
    <v>1</v>
  </rv>
  <rv s="0">
    <fb>42832</fb>
    <v>0</v>
  </rv>
  <rv s="0">
    <fb>20.1691</fb>
    <v>1</v>
  </rv>
  <rv s="0">
    <fb>35.835000000000001</fb>
    <v>1</v>
  </rv>
  <rv s="0">
    <fb>44.744</fb>
    <v>1</v>
  </rv>
  <rv s="0">
    <fb>42.104999999999997</fb>
    <v>1</v>
  </rv>
  <rv s="0">
    <fb>42835</fb>
    <v>0</v>
  </rv>
  <rv s="0">
    <fb>20.825800000000001</fb>
    <v>1</v>
  </rv>
  <rv s="0">
    <fb>35.792499999999997</fb>
    <v>1</v>
  </rv>
  <rv s="0">
    <fb>45.351999999999997</fb>
    <v>1</v>
  </rv>
  <rv s="0">
    <fb>42.085000000000001</fb>
    <v>1</v>
  </rv>
  <rv s="0">
    <fb>54.9</fb>
    <v>1</v>
  </rv>
  <rv s="0">
    <fb>42836</fb>
    <v>0</v>
  </rv>
  <rv s="0">
    <fb>20.580500000000001</fb>
    <v>1</v>
  </rv>
  <rv s="0">
    <fb>35.407499999999999</fb>
    <v>1</v>
  </rv>
  <rv s="0">
    <fb>45.118000000000002</fb>
    <v>1</v>
  </rv>
  <rv s="0">
    <fb>41.994</fb>
    <v>1</v>
  </rv>
  <rv s="0">
    <fb>42837</fb>
    <v>0</v>
  </rv>
  <rv s="0">
    <fb>19.789100000000001</fb>
    <v>1</v>
  </rv>
  <rv s="0">
    <fb>35.450000000000003</fb>
    <v>1</v>
  </rv>
  <rv s="0">
    <fb>44.811500000000002</fb>
    <v>1</v>
  </rv>
  <rv s="0">
    <fb>42.073</fb>
    <v>1</v>
  </rv>
  <rv s="0">
    <fb>55.57</fb>
    <v>1</v>
  </rv>
  <rv s="0">
    <fb>42838</fb>
    <v>0</v>
  </rv>
  <rv s="0">
    <fb>20.266500000000001</fb>
    <v>1</v>
  </rv>
  <rv s="0">
    <fb>35.262500000000003</fb>
    <v>1</v>
  </rv>
  <rv s="0">
    <fb>44.233499999999999</fb>
    <v>1</v>
  </rv>
  <rv s="0">
    <fb>42.009</fb>
    <v>1</v>
  </rv>
  <rv s="0">
    <fb>42842</fb>
    <v>0</v>
  </rv>
  <rv s="0">
    <fb>20.095800000000001</fb>
    <v>1</v>
  </rv>
  <rv s="0">
    <fb>35.457500000000003</fb>
    <v>1</v>
  </rv>
  <rv s="0">
    <fb>45.099499999999999</fb>
    <v>1</v>
  </rv>
  <rv s="0">
    <fb>42.756500000000003</fb>
    <v>1</v>
  </rv>
  <rv s="0">
    <fb>56.24</fb>
    <v>1</v>
  </rv>
  <rv s="0">
    <fb>42843</fb>
    <v>0</v>
  </rv>
  <rv s="0">
    <fb>20.016500000000001</fb>
    <v>1</v>
  </rv>
  <rv s="0">
    <fb>35.299999999999997</fb>
    <v>1</v>
  </rv>
  <rv s="0">
    <fb>45.189</fb>
    <v>1</v>
  </rv>
  <rv s="0">
    <fb>42.6995</fb>
    <v>1</v>
  </rv>
  <rv s="0">
    <fb>56.11</fb>
    <v>1</v>
  </rv>
  <rv s="0">
    <fb>42844</fb>
    <v>0</v>
  </rv>
  <rv s="0">
    <fb>20.367799999999999</fb>
    <v>1</v>
  </rv>
  <rv s="0">
    <fb>35.17</fb>
    <v>1</v>
  </rv>
  <rv s="0">
    <fb>44.96</fb>
    <v>1</v>
  </rv>
  <rv s="0">
    <fb>42.825499999999998</fb>
    <v>1</v>
  </rv>
  <rv s="0">
    <fb>55.86</fb>
    <v>1</v>
  </rv>
  <rv s="0">
    <fb>42845</fb>
    <v>0</v>
  </rv>
  <rv s="0">
    <fb>20.167100000000001</fb>
    <v>1</v>
  </rv>
  <rv s="0">
    <fb>35.61</fb>
    <v>1</v>
  </rv>
  <rv s="0">
    <fb>45.103000000000002</fb>
    <v>1</v>
  </rv>
  <rv s="0">
    <fb>43.003999999999998</fb>
    <v>1</v>
  </rv>
  <rv s="0">
    <fb>42846</fb>
    <v>0</v>
  </rv>
  <rv s="0">
    <fb>20.373100000000001</fb>
    <v>1</v>
  </rv>
  <rv s="0">
    <fb>35.567500000000003</fb>
    <v>1</v>
  </rv>
  <rv s="0">
    <fb>44.926499999999997</fb>
    <v>1</v>
  </rv>
  <rv s="0">
    <fb>42.947499999999998</fb>
    <v>1</v>
  </rv>
  <rv s="0">
    <fb>42849</fb>
    <v>0</v>
  </rv>
  <rv s="0">
    <fb>20.5351</fb>
    <v>1</v>
  </rv>
  <rv s="0">
    <fb>35.909999999999997</fb>
    <v>1</v>
  </rv>
  <rv s="0">
    <fb>45.3705</fb>
    <v>1</v>
  </rv>
  <rv s="0">
    <fb>43.9465</fb>
    <v>1</v>
  </rv>
  <rv s="0">
    <fb>42850</fb>
    <v>0</v>
  </rv>
  <rv s="0">
    <fb>20.9191</fb>
    <v>1</v>
  </rv>
  <rv s="0">
    <fb>36.1325</fb>
    <v>1</v>
  </rv>
  <rv s="0">
    <fb>45.381</fb>
    <v>1</v>
  </rv>
  <rv s="0">
    <fb>44.442</fb>
    <v>1</v>
  </rv>
  <rv s="0">
    <fb>42851</fb>
    <v>0</v>
  </rv>
  <rv s="0">
    <fb>20.677800000000001</fb>
    <v>1</v>
  </rv>
  <rv s="0">
    <fb>35.92</fb>
    <v>1</v>
  </rv>
  <rv s="0">
    <fb>45.464500000000001</fb>
    <v>1</v>
  </rv>
  <rv s="0">
    <fb>44.457000000000001</fb>
    <v>1</v>
  </rv>
  <rv s="0">
    <fb>55.16</fb>
    <v>1</v>
  </rv>
  <rv s="0">
    <fb>42852</fb>
    <v>0</v>
  </rv>
  <rv s="0">
    <fb>20.575099999999999</fb>
    <v>1</v>
  </rv>
  <rv s="0">
    <fb>35.947499999999998</fb>
    <v>1</v>
  </rv>
  <rv s="0">
    <fb>45.918999999999997</fb>
    <v>1</v>
  </rv>
  <rv s="0">
    <fb>44.572000000000003</fb>
    <v>1</v>
  </rv>
  <rv s="0">
    <fb>42853</fb>
    <v>0</v>
  </rv>
  <rv s="0">
    <fb>20.937799999999999</fb>
    <v>1</v>
  </rv>
  <rv s="0">
    <fb>35.912500000000001</fb>
    <v>1</v>
  </rv>
  <rv s="0">
    <fb>46.249499999999998</fb>
    <v>1</v>
  </rv>
  <rv s="0">
    <fb>46.225999999999999</fb>
    <v>1</v>
  </rv>
  <rv s="0">
    <fb>42856</fb>
    <v>0</v>
  </rv>
  <rv s="0">
    <fb>21.521799999999999</fb>
    <v>1</v>
  </rv>
  <rv s="0">
    <fb>36.645000000000003</fb>
    <v>1</v>
  </rv>
  <rv s="0">
    <fb>47.411499999999997</fb>
    <v>1</v>
  </rv>
  <rv s="0">
    <fb>46.640999999999998</fb>
    <v>1</v>
  </rv>
  <rv s="0">
    <fb>54.99</fb>
    <v>1</v>
  </rv>
  <rv s="0">
    <fb>42857</fb>
    <v>0</v>
  </rv>
  <rv s="0">
    <fb>21.2591</fb>
    <v>1</v>
  </rv>
  <rv s="0">
    <fb>36.877499999999998</fb>
    <v>1</v>
  </rv>
  <rv s="0">
    <fb>47.347000000000001</fb>
    <v>1</v>
  </rv>
  <rv s="0">
    <fb>46.854500000000002</fb>
    <v>1</v>
  </rv>
  <rv s="0">
    <fb>55.07</fb>
    <v>1</v>
  </rv>
  <rv s="0">
    <fb>42858</fb>
    <v>0</v>
  </rv>
  <rv s="0">
    <fb>20.734500000000001</fb>
    <v>1</v>
  </rv>
  <rv s="0">
    <fb>36.765000000000001</fb>
    <v>1</v>
  </rv>
  <rv s="0">
    <fb>47.051499999999997</fb>
    <v>1</v>
  </rv>
  <rv s="0">
    <fb>47.422499999999999</fb>
    <v>1</v>
  </rv>
  <rv s="0">
    <fb>42859</fb>
    <v>0</v>
  </rv>
  <rv s="0">
    <fb>19.697099999999999</fb>
    <v>1</v>
  </rv>
  <rv s="0">
    <fb>36.6325</fb>
    <v>1</v>
  </rv>
  <rv s="0">
    <fb>46.8765</fb>
    <v>1</v>
  </rv>
  <rv s="0">
    <fb>47.735999999999997</fb>
    <v>1</v>
  </rv>
  <rv s="0">
    <fb>54.47</fb>
    <v>1</v>
  </rv>
  <rv s="0">
    <fb>42860</fb>
    <v>0</v>
  </rv>
  <rv s="0">
    <fb>20.5565</fb>
    <v>1</v>
  </rv>
  <rv s="0">
    <fb>37.24</fb>
    <v>1</v>
  </rv>
  <rv s="0">
    <fb>46.707500000000003</fb>
    <v>1</v>
  </rv>
  <rv s="0">
    <fb>47.514000000000003</fb>
    <v>1</v>
  </rv>
  <rv s="0">
    <fb>53.95</fb>
    <v>1</v>
  </rv>
  <rv s="0">
    <fb>42863</fb>
    <v>0</v>
  </rv>
  <rv s="0">
    <fb>20.479099999999999</fb>
    <v>1</v>
  </rv>
  <rv s="0">
    <fb>38.252499999999998</fb>
    <v>1</v>
  </rv>
  <rv s="0">
    <fb>47.451999999999998</fb>
    <v>1</v>
  </rv>
  <rv s="0">
    <fb>47.9345</fb>
    <v>1</v>
  </rv>
  <rv s="0">
    <fb>42864</fb>
    <v>0</v>
  </rv>
  <rv s="0">
    <fb>21.417100000000001</fb>
    <v>1</v>
  </rv>
  <rv s="0">
    <fb>38.497500000000002</fb>
    <v>1</v>
  </rv>
  <rv s="0">
    <fb>47.640999999999998</fb>
    <v>1</v>
  </rv>
  <rv s="0">
    <fb>47.835500000000003</fb>
    <v>1</v>
  </rv>
  <rv s="0">
    <fb>54.89</fb>
    <v>1</v>
  </rv>
  <rv s="0">
    <fb>42865</fb>
    <v>0</v>
  </rv>
  <rv s="0">
    <fb>21.681100000000001</fb>
    <v>1</v>
  </rv>
  <rv s="0">
    <fb>38.314999999999998</fb>
    <v>1</v>
  </rv>
  <rv s="0">
    <fb>47.447499999999998</fb>
    <v>1</v>
  </rv>
  <rv s="0">
    <fb>47.741999999999997</fb>
    <v>1</v>
  </rv>
  <rv s="0">
    <fb>54.56</fb>
    <v>1</v>
  </rv>
  <rv s="0">
    <fb>42866</fb>
    <v>0</v>
  </rv>
  <rv s="0">
    <fb>21.5398</fb>
    <v>1</v>
  </rv>
  <rv s="0">
    <fb>38.487499999999997</fb>
    <v>1</v>
  </rv>
  <rv s="0">
    <fb>47.381</fb>
    <v>1</v>
  </rv>
  <rv s="0">
    <fb>47.794499999999999</fb>
    <v>1</v>
  </rv>
  <rv s="0">
    <fb>54.24</fb>
    <v>1</v>
  </rv>
  <rv s="0">
    <fb>42867</fb>
    <v>0</v>
  </rv>
  <rv s="0">
    <fb>21.6538</fb>
    <v>1</v>
  </rv>
  <rv s="0">
    <fb>39.024999999999999</fb>
    <v>1</v>
  </rv>
  <rv s="0">
    <fb>48.067500000000003</fb>
    <v>1</v>
  </rv>
  <rv s="0">
    <fb>47.756999999999998</fb>
    <v>1</v>
  </rv>
  <rv s="0">
    <fb>54.2</fb>
    <v>1</v>
  </rv>
  <rv s="0">
    <fb>42870</fb>
    <v>0</v>
  </rv>
  <rv s="0">
    <fb>21.058499999999999</fb>
    <v>1</v>
  </rv>
  <rv s="0">
    <fb>38.924999999999997</fb>
    <v>1</v>
  </rv>
  <rv s="0">
    <fb>47.898499999999999</fb>
    <v>1</v>
  </rv>
  <rv s="0">
    <fb>47.960999999999999</fb>
    <v>1</v>
  </rv>
  <rv s="0">
    <fb>53.77</fb>
    <v>1</v>
  </rv>
  <rv s="0">
    <fb>42871</fb>
    <v>0</v>
  </rv>
  <rv s="0">
    <fb>21.133800000000001</fb>
    <v>1</v>
  </rv>
  <rv s="0">
    <fb>38.8675</fb>
    <v>1</v>
  </rv>
  <rv s="0">
    <fb>48.3035</fb>
    <v>1</v>
  </rv>
  <rv s="0">
    <fb>48.230499999999999</fb>
    <v>1</v>
  </rv>
  <rv s="0">
    <fb>52.78</fb>
    <v>1</v>
  </rv>
  <rv s="0">
    <fb>42872</fb>
    <v>0</v>
  </rv>
  <rv s="0">
    <fb>20.4071</fb>
    <v>1</v>
  </rv>
  <rv s="0">
    <fb>37.5625</fb>
    <v>1</v>
  </rv>
  <rv s="0">
    <fb>47.238</fb>
    <v>1</v>
  </rv>
  <rv s="0">
    <fb>47.108499999999999</fb>
    <v>1</v>
  </rv>
  <rv s="0">
    <fb>42873</fb>
    <v>0</v>
  </rv>
  <rv s="0">
    <fb>20.8705</fb>
    <v>1</v>
  </rv>
  <rv s="0">
    <fb>38.134999999999998</fb>
    <v>1</v>
  </rv>
  <rv s="0">
    <fb>47.924500000000002</fb>
    <v>1</v>
  </rv>
  <rv s="0">
    <fb>47.524999999999999</fb>
    <v>1</v>
  </rv>
  <rv s="0">
    <fb>51.68</fb>
    <v>1</v>
  </rv>
  <rv s="0">
    <fb>42874</fb>
    <v>0</v>
  </rv>
  <rv s="0">
    <fb>20.721800000000002</fb>
    <v>1</v>
  </rv>
  <rv s="0">
    <fb>38.265000000000001</fb>
    <v>1</v>
  </rv>
  <rv s="0">
    <fb>47.991999999999997</fb>
    <v>1</v>
  </rv>
  <rv s="0">
    <fb>47.732500000000002</fb>
    <v>1</v>
  </rv>
  <rv s="0">
    <fb>42877</fb>
    <v>0</v>
  </rv>
  <rv s="0">
    <fb>20.689800000000002</fb>
    <v>1</v>
  </rv>
  <rv s="0">
    <fb>48.533499999999997</fb>
    <v>1</v>
  </rv>
  <rv s="0">
    <fb>48.203499999999998</fb>
    <v>1</v>
  </rv>
  <rv s="0">
    <fb>51.57</fb>
    <v>1</v>
  </rv>
  <rv s="0">
    <fb>42878</fb>
    <v>0</v>
  </rv>
  <rv s="0">
    <fb>20.257100000000001</fb>
    <v>1</v>
  </rv>
  <rv s="0">
    <fb>48.576999999999998</fb>
    <v>1</v>
  </rv>
  <rv s="0">
    <fb>48.527500000000003</fb>
    <v>1</v>
  </rv>
  <rv s="0">
    <fb>42879</fb>
    <v>0</v>
  </rv>
  <rv s="0">
    <fb>20.681100000000001</fb>
    <v>1</v>
  </rv>
  <rv s="0">
    <fb>38.335000000000001</fb>
    <v>1</v>
  </rv>
  <rv s="0">
    <fb>49.017499999999998</fb>
    <v>1</v>
  </rv>
  <rv s="0">
    <fb>48.880499999999998</fb>
    <v>1</v>
  </rv>
  <rv s="0">
    <fb>52.01</fb>
    <v>1</v>
  </rv>
  <rv s="0">
    <fb>42880</fb>
    <v>0</v>
  </rv>
  <rv s="0">
    <fb>21.1218</fb>
    <v>1</v>
  </rv>
  <rv s="0">
    <fb>38.467500000000001</fb>
    <v>1</v>
  </rv>
  <rv s="0">
    <fb>49.668999999999997</fb>
    <v>1</v>
  </rv>
  <rv s="0">
    <fb>49.593000000000004</fb>
    <v>1</v>
  </rv>
  <rv s="0">
    <fb>52.35</fb>
    <v>1</v>
  </rv>
  <rv s="0">
    <fb>42881</fb>
    <v>0</v>
  </rv>
  <rv s="0">
    <fb>21.675799999999999</fb>
    <v>1</v>
  </rv>
  <rv s="0">
    <fb>38.402500000000003</fb>
    <v>1</v>
  </rv>
  <rv s="0">
    <fb>49.789000000000001</fb>
    <v>1</v>
  </rv>
  <rv s="0">
    <fb>49.663499999999999</fb>
    <v>1</v>
  </rv>
  <rv s="0">
    <fb>42885</fb>
    <v>0</v>
  </rv>
  <rv s="0">
    <fb>22.3398</fb>
    <v>1</v>
  </rv>
  <rv s="0">
    <fb>38.417499999999997</fb>
    <v>1</v>
  </rv>
  <rv s="0">
    <fb>49.835000000000001</fb>
    <v>1</v>
  </rv>
  <rv s="0">
    <fb>49.808500000000002</fb>
    <v>1</v>
  </rv>
  <rv s="0">
    <fb>42886</fb>
    <v>0</v>
  </rv>
  <rv s="0">
    <fb>22.733799999999999</fb>
    <v>1</v>
  </rv>
  <rv s="0">
    <fb>38.19</fb>
    <v>1</v>
  </rv>
  <rv s="0">
    <fb>49.731000000000002</fb>
    <v>1</v>
  </rv>
  <rv s="0">
    <fb>49.354500000000002</fb>
    <v>1</v>
  </rv>
  <rv s="0">
    <fb>52.99</fb>
    <v>1</v>
  </rv>
  <rv s="0">
    <fb>42887</fb>
    <v>0</v>
  </rv>
  <rv s="0">
    <fb>22.691099999999999</fb>
    <v>1</v>
  </rv>
  <rv s="0">
    <fb>38.295000000000002</fb>
    <v>1</v>
  </rv>
  <rv s="0">
    <fb>49.797499999999999</fb>
    <v>1</v>
  </rv>
  <rv s="0">
    <fb>49.414499999999997</fb>
    <v>1</v>
  </rv>
  <rv s="0">
    <fb>42888</fb>
    <v>0</v>
  </rv>
  <rv s="0">
    <fb>22.656400000000001</fb>
    <v>1</v>
  </rv>
  <rv s="0">
    <fb>38.862499999999997</fb>
    <v>1</v>
  </rv>
  <rv s="0">
    <fb>50.336500000000001</fb>
    <v>1</v>
  </rv>
  <rv s="0">
    <fb>49.805999999999997</fb>
    <v>1</v>
  </rv>
  <rv s="0">
    <fb>52.98</fb>
    <v>1</v>
  </rv>
  <rv s="0">
    <fb>42891</fb>
    <v>0</v>
  </rv>
  <rv s="0">
    <fb>23.154399999999999</fb>
    <v>1</v>
  </rv>
  <rv s="0">
    <fb>38.482500000000002</fb>
    <v>1</v>
  </rv>
  <rv s="0">
    <fb>50.567</fb>
    <v>1</v>
  </rv>
  <rv s="0">
    <fb>50.194000000000003</fb>
    <v>1</v>
  </rv>
  <rv s="0">
    <fb>53.01</fb>
    <v>1</v>
  </rv>
  <rv s="0">
    <fb>42892</fb>
    <v>0</v>
  </rv>
  <rv s="0">
    <fb>23.523099999999999</fb>
    <v>1</v>
  </rv>
  <rv s="0">
    <fb>38.612499999999997</fb>
    <v>1</v>
  </rv>
  <rv s="0">
    <fb>50.15</fb>
    <v>1</v>
  </rv>
  <rv s="0">
    <fb>49.834000000000003</fb>
    <v>1</v>
  </rv>
  <rv s="0">
    <fb>52.48</fb>
    <v>1</v>
  </rv>
  <rv s="0">
    <fb>42893</fb>
    <v>0</v>
  </rv>
  <rv s="0">
    <fb>23.976400000000002</fb>
    <v>1</v>
  </rv>
  <rv s="0">
    <fb>38.842500000000001</fb>
    <v>1</v>
  </rv>
  <rv s="0">
    <fb>50.503500000000003</fb>
    <v>1</v>
  </rv>
  <rv s="0">
    <fb>50.079500000000003</fb>
    <v>1</v>
  </rv>
  <rv s="0">
    <fb>53.23</fb>
    <v>1</v>
  </rv>
  <rv s="0">
    <fb>42894</fb>
    <v>0</v>
  </rv>
  <rv s="0">
    <fb>24.666399999999999</fb>
    <v>1</v>
  </rv>
  <rv s="0">
    <fb>38.747500000000002</fb>
    <v>1</v>
  </rv>
  <rv s="0">
    <fb>50.513500000000001</fb>
    <v>1</v>
  </rv>
  <rv s="0">
    <fb>50.213999999999999</fb>
    <v>1</v>
  </rv>
  <rv s="0">
    <fb>42895</fb>
    <v>0</v>
  </rv>
  <rv s="0">
    <fb>23.821100000000001</fb>
    <v>1</v>
  </rv>
  <rv s="0">
    <fb>37.244999999999997</fb>
    <v>1</v>
  </rv>
  <rv s="0">
    <fb>48.915500000000002</fb>
    <v>1</v>
  </rv>
  <rv s="0">
    <fb>48.506</fb>
    <v>1</v>
  </rv>
  <rv s="0">
    <fb>53.46</fb>
    <v>1</v>
  </rv>
  <rv s="0">
    <fb>42898</fb>
    <v>0</v>
  </rv>
  <rv s="0">
    <fb>23.933800000000002</fb>
    <v>1</v>
  </rv>
  <rv s="0">
    <fb>36.354999999999997</fb>
    <v>1</v>
  </rv>
  <rv s="0">
    <fb>48.2455</fb>
    <v>1</v>
  </rv>
  <rv s="0">
    <fb>48.090499999999999</fb>
    <v>1</v>
  </rv>
  <rv s="0">
    <fb>54.03</fb>
    <v>1</v>
  </rv>
  <rv s="0">
    <fb>42899</fb>
    <v>0</v>
  </rv>
  <rv s="0">
    <fb>25.063099999999999</fb>
    <v>1</v>
  </rv>
  <rv s="0">
    <fb>36.647500000000001</fb>
    <v>1</v>
  </rv>
  <rv s="0">
    <fb>49.039499999999997</fb>
    <v>1</v>
  </rv>
  <rv s="0">
    <fb>48.524999999999999</fb>
    <v>1</v>
  </rv>
  <rv s="0">
    <fb>42900</fb>
    <v>0</v>
  </rv>
  <rv s="0">
    <fb>25.377099999999999</fb>
    <v>1</v>
  </rv>
  <rv s="0">
    <fb>36.29</fb>
    <v>1</v>
  </rv>
  <rv s="0">
    <fb>48.823500000000003</fb>
    <v>1</v>
  </rv>
  <rv s="0">
    <fb>48.396500000000003</fb>
    <v>1</v>
  </rv>
  <rv s="0">
    <fb>54.66</fb>
    <v>1</v>
  </rv>
  <rv s="0">
    <fb>42901</fb>
    <v>0</v>
  </rv>
  <rv s="0">
    <fb>25.022400000000001</fb>
    <v>1</v>
  </rv>
  <rv s="0">
    <fb>36.072499999999998</fb>
    <v>1</v>
  </rv>
  <rv s="0">
    <fb>48.208500000000001</fb>
    <v>1</v>
  </rv>
  <rv s="0">
    <fb>48.009</fb>
    <v>1</v>
  </rv>
  <rv s="0">
    <fb>42902</fb>
    <v>0</v>
  </rv>
  <rv s="0">
    <fb>24.759799999999998</fb>
    <v>1</v>
  </rv>
  <rv s="0">
    <fb>49.3855</fb>
    <v>1</v>
  </rv>
  <rv s="0">
    <fb>47.930999999999997</fb>
    <v>1</v>
  </rv>
  <rv s="0">
    <fb>42905</fb>
    <v>0</v>
  </rv>
  <rv s="0">
    <fb>24.653099999999998</fb>
    <v>1</v>
  </rv>
  <rv s="0">
    <fb>36.585000000000001</fb>
    <v>1</v>
  </rv>
  <rv s="0">
    <fb>49.758499999999998</fb>
    <v>1</v>
  </rv>
  <rv s="0">
    <fb>48.761000000000003</fb>
    <v>1</v>
  </rv>
  <rv s="0">
    <fb>42906</fb>
    <v>0</v>
  </rv>
  <rv s="0">
    <fb>24.815799999999999</fb>
    <v>1</v>
  </rv>
  <rv s="0">
    <fb>36.252499999999998</fb>
    <v>1</v>
  </rv>
  <rv s="0">
    <fb>49.6295</fb>
    <v>1</v>
  </rv>
  <rv s="0">
    <fb>48.4495</fb>
    <v>1</v>
  </rv>
  <rv s="0">
    <fb>51.56</fb>
    <v>1</v>
  </rv>
  <rv s="0">
    <fb>42907</fb>
    <v>0</v>
  </rv>
  <rv s="0">
    <fb>25.0931</fb>
    <v>1</v>
  </rv>
  <rv s="0">
    <fb>36.467500000000001</fb>
    <v>1</v>
  </rv>
  <rv s="0">
    <fb>50.111499999999999</fb>
    <v>1</v>
  </rv>
  <rv s="0">
    <fb>48.929499999999997</fb>
    <v>1</v>
  </rv>
  <rv s="0">
    <fb>42908</fb>
    <v>0</v>
  </rv>
  <rv s="0">
    <fb>25.507100000000001</fb>
    <v>1</v>
  </rv>
  <rv s="0">
    <fb>36.407499999999999</fb>
    <v>1</v>
  </rv>
  <rv s="0">
    <fb>50.064999999999998</fb>
    <v>1</v>
  </rv>
  <rv s="0">
    <fb>48.831000000000003</fb>
    <v>1</v>
  </rv>
  <rv s="0">
    <fb>42909</fb>
    <v>0</v>
  </rv>
  <rv s="0">
    <fb>25.563099999999999</fb>
    <v>1</v>
  </rv>
  <rv s="0">
    <fb>36.57</fb>
    <v>1</v>
  </rv>
  <rv s="0">
    <fb>50.186999999999998</fb>
    <v>1</v>
  </rv>
  <rv s="0">
    <fb>49.304499999999997</fb>
    <v>1</v>
  </rv>
  <rv s="0">
    <fb>52.85</fb>
    <v>1</v>
  </rv>
  <rv s="0">
    <fb>42912</fb>
    <v>0</v>
  </rv>
  <rv s="0">
    <fb>25.165700000000001</fb>
    <v>1</v>
  </rv>
  <rv s="0">
    <fb>36.454999999999998</fb>
    <v>1</v>
  </rv>
  <rv s="0">
    <fb>49.698999999999998</fb>
    <v>1</v>
  </rv>
  <rv s="0">
    <fb>48.604500000000002</fb>
    <v>1</v>
  </rv>
  <rv s="0">
    <fb>53.28</fb>
    <v>1</v>
  </rv>
  <rv s="0">
    <fb>42913</fb>
    <v>0</v>
  </rv>
  <rv s="0">
    <fb>24.157800000000002</fb>
    <v>1</v>
  </rv>
  <rv s="0">
    <fb>35.932499999999997</fb>
    <v>1</v>
  </rv>
  <rv s="0">
    <fb>48.838999999999999</fb>
    <v>1</v>
  </rv>
  <rv s="0">
    <fb>47.404499999999999</fb>
    <v>1</v>
  </rv>
  <rv s="0">
    <fb>52.95</fb>
    <v>1</v>
  </rv>
  <rv s="0">
    <fb>42914</fb>
    <v>0</v>
  </rv>
  <rv s="0">
    <fb>24.749099999999999</fb>
    <v>1</v>
  </rv>
  <rv s="0">
    <fb>36.457500000000003</fb>
    <v>1</v>
  </rv>
  <rv s="0">
    <fb>49.516500000000001</fb>
    <v>1</v>
  </rv>
  <rv s="0">
    <fb>48.0505</fb>
    <v>1</v>
  </rv>
  <rv s="0">
    <fb>53.36</fb>
    <v>1</v>
  </rv>
  <rv s="0">
    <fb>42915</fb>
    <v>0</v>
  </rv>
  <rv s="0">
    <fb>24.049800000000001</fb>
    <v>1</v>
  </rv>
  <rv s="0">
    <fb>48.796500000000002</fb>
    <v>1</v>
  </rv>
  <rv s="0">
    <fb>46.890999999999998</fb>
    <v>1</v>
  </rv>
  <rv s="0">
    <fb>53.17</fb>
    <v>1</v>
  </rv>
  <rv s="0">
    <fb>42916</fb>
    <v>0</v>
  </rv>
  <rv s="0">
    <fb>24.107099999999999</fb>
    <v>1</v>
  </rv>
  <rv s="0">
    <fb>48.4</fb>
    <v>1</v>
  </rv>
  <rv s="0">
    <fb>46.484000000000002</fb>
    <v>1</v>
  </rv>
  <rv s="0">
    <fb>42919</fb>
    <v>0</v>
  </rv>
  <rv s="0">
    <fb>23.5078</fb>
    <v>1</v>
  </rv>
  <rv s="0">
    <fb>35.875</fb>
    <v>1</v>
  </rv>
  <rv s="0">
    <fb>47.683</fb>
    <v>1</v>
  </rv>
  <rv s="0">
    <fb>45.972999999999999</fb>
    <v>1</v>
  </rv>
  <rv s="0">
    <fb>58.65</fb>
    <v>1</v>
  </rv>
  <rv s="0">
    <fb>42921</fb>
    <v>0</v>
  </rv>
  <rv s="0">
    <fb>21.805800000000001</fb>
    <v>1</v>
  </rv>
  <rv s="0">
    <fb>36.022500000000001</fb>
    <v>1</v>
  </rv>
  <rv s="0">
    <fb>48.57</fb>
    <v>1</v>
  </rv>
  <rv s="0">
    <fb>46.613</fb>
    <v>1</v>
  </rv>
  <rv s="0">
    <fb>42922</fb>
    <v>0</v>
  </rv>
  <rv s="0">
    <fb>20.5885</fb>
    <v>1</v>
  </rv>
  <rv s="0">
    <fb>35.682499999999997</fb>
    <v>1</v>
  </rv>
  <rv s="0">
    <fb>48.256999999999998</fb>
    <v>1</v>
  </rv>
  <rv s="0">
    <fb>46.384500000000003</fb>
    <v>1</v>
  </rv>
  <rv s="0">
    <fb>42923</fb>
    <v>0</v>
  </rv>
  <rv s="0">
    <fb>20.8811</fb>
    <v>1</v>
  </rv>
  <rv s="0">
    <fb>48.938000000000002</fb>
    <v>1</v>
  </rv>
  <rv s="0">
    <fb>47.040500000000002</fb>
    <v>1</v>
  </rv>
  <rv s="0">
    <fb>57.98</fb>
    <v>1</v>
  </rv>
  <rv s="0">
    <fb>42926</fb>
    <v>0</v>
  </rv>
  <rv s="0">
    <fb>21.069800000000001</fb>
    <v>1</v>
  </rv>
  <rv s="0">
    <fb>36.265000000000001</fb>
    <v>1</v>
  </rv>
  <rv s="0">
    <fb>49.823500000000003</fb>
    <v>1</v>
  </rv>
  <rv s="0">
    <fb>47.55</fb>
    <v>1</v>
  </rv>
  <rv s="0">
    <fb>58.73</fb>
    <v>1</v>
  </rv>
  <rv s="0">
    <fb>42927</fb>
    <v>0</v>
  </rv>
  <rv s="0">
    <fb>21.814399999999999</fb>
    <v>1</v>
  </rv>
  <rv s="0">
    <fb>49.706499999999998</fb>
    <v>1</v>
  </rv>
  <rv s="0">
    <fb>47.676499999999997</fb>
    <v>1</v>
  </rv>
  <rv s="0">
    <fb>58.18</fb>
    <v>1</v>
  </rv>
  <rv s="0">
    <fb>42928</fb>
    <v>0</v>
  </rv>
  <rv s="0">
    <fb>21.9678</fb>
    <v>1</v>
  </rv>
  <rv s="0">
    <fb>36.435000000000002</fb>
    <v>1</v>
  </rv>
  <rv s="0">
    <fb>50.325499999999998</fb>
    <v>1</v>
  </rv>
  <rv s="0">
    <fb>48.383000000000003</fb>
    <v>1</v>
  </rv>
  <rv s="0">
    <fb>58.22</fb>
    <v>1</v>
  </rv>
  <rv s="0">
    <fb>42929</fb>
    <v>0</v>
  </rv>
  <rv s="0">
    <fb>21.560500000000001</fb>
    <v>1</v>
  </rv>
  <rv s="0">
    <fb>36.942500000000003</fb>
    <v>1</v>
  </rv>
  <rv s="0">
    <fb>50.031500000000001</fb>
    <v>1</v>
  </rv>
  <rv s="0">
    <fb>48.442500000000003</fb>
    <v>1</v>
  </rv>
  <rv s="0">
    <fb>57.94</fb>
    <v>1</v>
  </rv>
  <rv s="0">
    <fb>42930</fb>
    <v>0</v>
  </rv>
  <rv s="0">
    <fb>21.851800000000001</fb>
    <v>1</v>
  </rv>
  <rv s="0">
    <fb>37.26</fb>
    <v>1</v>
  </rv>
  <rv s="0">
    <fb>50.090499999999999</fb>
    <v>1</v>
  </rv>
  <rv s="0">
    <fb>48.845500000000001</fb>
    <v>1</v>
  </rv>
  <rv s="0">
    <fb>42933</fb>
    <v>0</v>
  </rv>
  <rv s="0">
    <fb>21.304500000000001</fb>
    <v>1</v>
  </rv>
  <rv s="0">
    <fb>37.39</fb>
    <v>1</v>
  </rv>
  <rv s="0">
    <fb>50.502000000000002</fb>
    <v>1</v>
  </rv>
  <rv s="0">
    <fb>48.798000000000002</fb>
    <v>1</v>
  </rv>
  <rv s="0">
    <fb>42934</fb>
    <v>0</v>
  </rv>
  <rv s="0">
    <fb>21.882400000000001</fb>
    <v>1</v>
  </rv>
  <rv s="0">
    <fb>37.520000000000003</fb>
    <v>1</v>
  </rv>
  <rv s="0">
    <fb>51.222499999999997</fb>
    <v>1</v>
  </rv>
  <rv s="0">
    <fb>49.347499999999997</fb>
    <v>1</v>
  </rv>
  <rv s="0">
    <fb>57.65</fb>
    <v>1</v>
  </rv>
  <rv s="0">
    <fb>42935</fb>
    <v>0</v>
  </rv>
  <rv s="0">
    <fb>21.683800000000002</fb>
    <v>1</v>
  </rv>
  <rv s="0">
    <fb>37.755000000000003</fb>
    <v>1</v>
  </rv>
  <rv s="0">
    <fb>51.343499999999999</fb>
    <v>1</v>
  </rv>
  <rv s="0">
    <fb>49.638500000000001</fb>
    <v>1</v>
  </rv>
  <rv s="0">
    <fb>57.77</fb>
    <v>1</v>
  </rv>
  <rv s="0">
    <fb>42936</fb>
    <v>0</v>
  </rv>
  <rv s="0">
    <fb>21.994399999999999</fb>
    <v>1</v>
  </rv>
  <rv s="0">
    <fb>37.585000000000001</fb>
    <v>1</v>
  </rv>
  <rv s="0">
    <fb>51.435000000000002</fb>
    <v>1</v>
  </rv>
  <rv s="0">
    <fb>49.609499999999997</fb>
    <v>1</v>
  </rv>
  <rv s="0">
    <fb>59.1</fb>
    <v>1</v>
  </rv>
  <rv s="0">
    <fb>42937</fb>
    <v>0</v>
  </rv>
  <rv s="0">
    <fb>21.8931</fb>
    <v>1</v>
  </rv>
  <rv s="0">
    <fb>37.567500000000003</fb>
    <v>1</v>
  </rv>
  <rv s="0">
    <fb>51.283499999999997</fb>
    <v>1</v>
  </rv>
  <rv s="0">
    <fb>49.692</fb>
    <v>1</v>
  </rv>
  <rv s="0">
    <fb>59.95</fb>
    <v>1</v>
  </rv>
  <rv s="0">
    <fb>42940</fb>
    <v>0</v>
  </rv>
  <rv s="0">
    <fb>22.834399999999999</fb>
    <v>1</v>
  </rv>
  <rv s="0">
    <fb>38.022500000000001</fb>
    <v>1</v>
  </rv>
  <rv s="0">
    <fb>51.947499999999998</fb>
    <v>1</v>
  </rv>
  <rv s="0">
    <fb>49.915500000000002</fb>
    <v>1</v>
  </rv>
  <rv s="0">
    <fb>58.95</fb>
    <v>1</v>
  </rv>
  <rv s="0">
    <fb>42941</fb>
    <v>0</v>
  </rv>
  <rv s="0">
    <fb>22.639800000000001</fb>
    <v>1</v>
  </rv>
  <rv s="0">
    <fb>38.185000000000002</fb>
    <v>1</v>
  </rv>
  <rv s="0">
    <fb>51.993499999999997</fb>
    <v>1</v>
  </rv>
  <rv s="0">
    <fb>48.451500000000003</fb>
    <v>1</v>
  </rv>
  <rv s="0">
    <fb>59.39</fb>
    <v>1</v>
  </rv>
  <rv s="0">
    <fb>42942</fb>
    <v>0</v>
  </rv>
  <rv s="0">
    <fb>22.923100000000002</fb>
    <v>1</v>
  </rv>
  <rv s="0">
    <fb>38.365000000000002</fb>
    <v>1</v>
  </rv>
  <rv s="0">
    <fb>52.64</fb>
    <v>1</v>
  </rv>
  <rv s="0">
    <fb>48.265500000000003</fb>
    <v>1</v>
  </rv>
  <rv s="0">
    <fb>58.36</fb>
    <v>1</v>
  </rv>
  <rv s="0">
    <fb>42943</fb>
    <v>0</v>
  </rv>
  <rv s="0">
    <fb>22.2971</fb>
    <v>1</v>
  </rv>
  <rv s="0">
    <fb>37.64</fb>
    <v>1</v>
  </rv>
  <rv s="0">
    <fb>47.625500000000002</fb>
    <v>1</v>
  </rv>
  <rv s="0">
    <fb>58.15</fb>
    <v>1</v>
  </rv>
  <rv s="0">
    <fb>42944</fb>
    <v>0</v>
  </rv>
  <rv s="0">
    <fb>22.337800000000001</fb>
    <v>1</v>
  </rv>
  <rv s="0">
    <fb>37.375</fb>
    <v>1</v>
  </rv>
  <rv s="0">
    <fb>51.002000000000002</fb>
    <v>1</v>
  </rv>
  <rv s="0">
    <fb>47.916499999999999</fb>
    <v>1</v>
  </rv>
  <rv s="0">
    <fb>58.67</fb>
    <v>1</v>
  </rv>
  <rv s="0">
    <fb>42947</fb>
    <v>0</v>
  </rv>
  <rv s="0">
    <fb>21.564499999999999</fb>
    <v>1</v>
  </rv>
  <rv s="0">
    <fb>49.389000000000003</fb>
    <v>1</v>
  </rv>
  <rv s="0">
    <fb>47.274999999999999</fb>
    <v>1</v>
  </rv>
  <rv s="0">
    <fb>59.05</fb>
    <v>1</v>
  </rv>
  <rv s="0">
    <fb>42948</fb>
    <v>0</v>
  </rv>
  <rv s="0">
    <fb>37.512500000000003</fb>
    <v>1</v>
  </rv>
  <rv s="0">
    <fb>49.8095</fb>
    <v>1</v>
  </rv>
  <rv s="0">
    <fb>47.328000000000003</fb>
    <v>1</v>
  </rv>
  <rv s="0">
    <fb>59.84</fb>
    <v>1</v>
  </rv>
  <rv s="0">
    <fb>42949</fb>
    <v>0</v>
  </rv>
  <rv s="0">
    <fb>21.7258</fb>
    <v>1</v>
  </rv>
  <rv s="0">
    <fb>39.284999999999997</fb>
    <v>1</v>
  </rv>
  <rv s="0">
    <fb>49.794499999999999</fb>
    <v>1</v>
  </rv>
  <rv s="0">
    <fb>47.381999999999998</fb>
    <v>1</v>
  </rv>
  <rv s="0">
    <fb>59.79</fb>
    <v>1</v>
  </rv>
  <rv s="0">
    <fb>42950</fb>
    <v>0</v>
  </rv>
  <rv s="0">
    <fb>23.139099999999999</fb>
    <v>1</v>
  </rv>
  <rv s="0">
    <fb>49.345999999999997</fb>
    <v>1</v>
  </rv>
  <rv s="0">
    <fb>47.015000000000001</fb>
    <v>1</v>
  </rv>
  <rv s="0">
    <fb>60.14</fb>
    <v>1</v>
  </rv>
  <rv s="0">
    <fb>42951</fb>
    <v>0</v>
  </rv>
  <rv s="0">
    <fb>23.793800000000001</fb>
    <v>1</v>
  </rv>
  <rv s="0">
    <fb>39.097499999999997</fb>
    <v>1</v>
  </rv>
  <rv s="0">
    <fb>49.378999999999998</fb>
    <v>1</v>
  </rv>
  <rv s="0">
    <fb>47.289499999999997</fb>
    <v>1</v>
  </rv>
  <rv s="0">
    <fb>59.76</fb>
    <v>1</v>
  </rv>
  <rv s="0">
    <fb>42954</fb>
    <v>0</v>
  </rv>
  <rv s="0">
    <fb>23.677800000000001</fb>
    <v>1</v>
  </rv>
  <rv s="0">
    <fb>39.702500000000001</fb>
    <v>1</v>
  </rv>
  <rv s="0">
    <fb>49.613500000000002</fb>
    <v>1</v>
  </rv>
  <rv s="0">
    <fb>47.287500000000001</fb>
    <v>1</v>
  </rv>
  <rv s="0">
    <fb>42955</fb>
    <v>0</v>
  </rv>
  <rv s="0">
    <fb>24.347799999999999</fb>
    <v>1</v>
  </rv>
  <rv s="0">
    <fb>40.020000000000003</fb>
    <v>1</v>
  </rv>
  <rv s="0">
    <fb>49.491999999999997</fb>
    <v>1</v>
  </rv>
  <rv s="0">
    <fb>47.209499999999998</fb>
    <v>1</v>
  </rv>
  <rv s="0">
    <fb>59.46</fb>
    <v>1</v>
  </rv>
  <rv s="0">
    <fb>42956</fb>
    <v>0</v>
  </rv>
  <rv s="0">
    <fb>24.235099999999999</fb>
    <v>1</v>
  </rv>
  <rv s="0">
    <fb>40.265000000000001</fb>
    <v>1</v>
  </rv>
  <rv s="0">
    <fb>49.100499999999997</fb>
    <v>1</v>
  </rv>
  <rv s="0">
    <fb>47.003999999999998</fb>
    <v>1</v>
  </rv>
  <rv s="0">
    <fb>59.9</fb>
    <v>1</v>
  </rv>
  <rv s="0">
    <fb>42957</fb>
    <v>0</v>
  </rv>
  <rv s="0">
    <fb>23.693100000000001</fb>
    <v>1</v>
  </rv>
  <rv s="0">
    <fb>38.83</fb>
    <v>1</v>
  </rv>
  <rv s="0">
    <fb>47.845999999999997</fb>
    <v>1</v>
  </rv>
  <rv s="0">
    <fb>46.179499999999997</fb>
    <v>1</v>
  </rv>
  <rv s="0">
    <fb>59.07</fb>
    <v>1</v>
  </rv>
  <rv s="0">
    <fb>42958</fb>
    <v>0</v>
  </rv>
  <rv s="0">
    <fb>23.857800000000001</fb>
    <v>1</v>
  </rv>
  <rv s="0">
    <fb>39.369999999999997</fb>
    <v>1</v>
  </rv>
  <rv s="0">
    <fb>48.399500000000003</fb>
    <v>1</v>
  </rv>
  <rv s="0">
    <fb>46.5045</fb>
    <v>1</v>
  </rv>
  <rv s="0">
    <fb>58.97</fb>
    <v>1</v>
  </rv>
  <rv s="0">
    <fb>42961</fb>
    <v>0</v>
  </rv>
  <rv s="0">
    <fb>24.2531</fb>
    <v>1</v>
  </rv>
  <rv s="0">
    <fb>39.962499999999999</fb>
    <v>1</v>
  </rv>
  <rv s="0">
    <fb>49.164999999999999</fb>
    <v>1</v>
  </rv>
  <rv s="0">
    <fb>46.9465</fb>
    <v>1</v>
  </rv>
  <rv s="0">
    <fb>59.78</fb>
    <v>1</v>
  </rv>
  <rv s="0">
    <fb>42962</fb>
    <v>0</v>
  </rv>
  <rv s="0">
    <fb>24.155100000000001</fb>
    <v>1</v>
  </rv>
  <rv s="0">
    <fb>40.4</fb>
    <v>1</v>
  </rv>
  <rv s="0">
    <fb>49.137</fb>
    <v>1</v>
  </rv>
  <rv s="0">
    <fb>46.904000000000003</fb>
    <v>1</v>
  </rv>
  <rv s="0">
    <fb>58.56</fb>
    <v>1</v>
  </rv>
  <rv s="0">
    <fb>42963</fb>
    <v>0</v>
  </rv>
  <rv s="0">
    <fb>24.1938</fb>
    <v>1</v>
  </rv>
  <rv s="0">
    <fb>40.237499999999997</fb>
    <v>1</v>
  </rv>
  <rv s="0">
    <fb>48.908999999999999</fb>
    <v>1</v>
  </rv>
  <rv s="0">
    <fb>47.213500000000003</fb>
    <v>1</v>
  </rv>
  <rv s="0">
    <fb>42964</fb>
    <v>0</v>
  </rv>
  <rv s="0">
    <fb>23.461099999999998</fb>
    <v>1</v>
  </rv>
  <rv s="0">
    <fb>39.465000000000003</fb>
    <v>1</v>
  </rv>
  <rv s="0">
    <fb>48.028500000000001</fb>
    <v>1</v>
  </rv>
  <rv s="0">
    <fb>46.383000000000003</fb>
    <v>1</v>
  </rv>
  <rv s="0">
    <fb>42965</fb>
    <v>0</v>
  </rv>
  <rv s="0">
    <fb>23.163799999999998</fb>
    <v>1</v>
  </rv>
  <rv s="0">
    <fb>39.375</fb>
    <v>1</v>
  </rv>
  <rv s="0">
    <fb>47.923499999999997</fb>
    <v>1</v>
  </rv>
  <rv s="0">
    <fb>46.308999999999997</fb>
    <v>1</v>
  </rv>
  <rv s="0">
    <fb>42968</fb>
    <v>0</v>
  </rv>
  <rv s="0">
    <fb>22.523800000000001</fb>
    <v>1</v>
  </rv>
  <rv s="0">
    <fb>39.302500000000002</fb>
    <v>1</v>
  </rv>
  <rv s="0">
    <fb>47.664499999999997</fb>
    <v>1</v>
  </rv>
  <rv s="0">
    <fb>46.043500000000002</fb>
    <v>1</v>
  </rv>
  <rv s="0">
    <fb>53.61</fb>
    <v>1</v>
  </rv>
  <rv s="0">
    <fb>42969</fb>
    <v>0</v>
  </rv>
  <rv s="0">
    <fb>22.756399999999999</fb>
    <v>1</v>
  </rv>
  <rv s="0">
    <fb>39.945</fb>
    <v>1</v>
  </rv>
  <rv s="0">
    <fb>48.344999999999999</fb>
    <v>1</v>
  </rv>
  <rv s="0">
    <fb>47.02</fb>
    <v>1</v>
  </rv>
  <rv s="0">
    <fb>54.13</fb>
    <v>1</v>
  </rv>
  <rv s="0">
    <fb>42970</fb>
    <v>0</v>
  </rv>
  <rv s="0">
    <fb>23.517800000000001</fb>
    <v>1</v>
  </rv>
  <rv s="0">
    <fb>39.994999999999997</fb>
    <v>1</v>
  </rv>
  <rv s="0">
    <fb>47.9</fb>
    <v>1</v>
  </rv>
  <rv s="0">
    <fb>47.128999999999998</fb>
    <v>1</v>
  </rv>
  <rv s="0">
    <fb>42971</fb>
    <v>0</v>
  </rv>
  <rv s="0">
    <fb>23.528400000000001</fb>
    <v>1</v>
  </rv>
  <rv s="0">
    <fb>39.817500000000003</fb>
    <v>1</v>
  </rv>
  <rv s="0">
    <fb>47.622500000000002</fb>
    <v>1</v>
  </rv>
  <rv s="0">
    <fb>46.844499999999996</fb>
    <v>1</v>
  </rv>
  <rv s="0">
    <fb>53.84</fb>
    <v>1</v>
  </rv>
  <rv s="0">
    <fb>42972</fb>
    <v>0</v>
  </rv>
  <rv s="0">
    <fb>23.203099999999999</fb>
    <v>1</v>
  </rv>
  <rv s="0">
    <fb>39.965000000000003</fb>
    <v>1</v>
  </rv>
  <rv s="0">
    <fb>47.262999999999998</fb>
    <v>1</v>
  </rv>
  <rv s="0">
    <fb>46.524999999999999</fb>
    <v>1</v>
  </rv>
  <rv s="0">
    <fb>53.9</fb>
    <v>1</v>
  </rv>
  <rv s="0">
    <fb>42975</fb>
    <v>0</v>
  </rv>
  <rv s="0">
    <fb>23.043800000000001</fb>
    <v>1</v>
  </rv>
  <rv s="0">
    <fb>40.3675</fb>
    <v>1</v>
  </rv>
  <rv s="0">
    <fb>47.301000000000002</fb>
    <v>1</v>
  </rv>
  <rv s="0">
    <fb>46.406500000000001</fb>
    <v>1</v>
  </rv>
  <rv s="0">
    <fb>53.73</fb>
    <v>1</v>
  </rv>
  <rv s="0">
    <fb>42976</fb>
    <v>0</v>
  </rv>
  <rv s="0">
    <fb>23.1571</fb>
    <v>1</v>
  </rv>
  <rv s="0">
    <fb>40.727499999999999</fb>
    <v>1</v>
  </rv>
  <rv s="0">
    <fb>47.703000000000003</fb>
    <v>1</v>
  </rv>
  <rv s="0">
    <fb>46.787500000000001</fb>
    <v>1</v>
  </rv>
  <rv s="0">
    <fb>52.73</fb>
    <v>1</v>
  </rv>
  <rv s="0">
    <fb>42977</fb>
    <v>0</v>
  </rv>
  <rv s="0">
    <fb>23.545100000000001</fb>
    <v>1</v>
  </rv>
  <rv s="0">
    <fb>40.837499999999999</fb>
    <v>1</v>
  </rv>
  <rv s="0">
    <fb>48.3795</fb>
    <v>1</v>
  </rv>
  <rv s="0">
    <fb>47.1815</fb>
    <v>1</v>
  </rv>
  <rv s="0">
    <fb>52.56</fb>
    <v>1</v>
  </rv>
  <rv s="0">
    <fb>42978</fb>
    <v>0</v>
  </rv>
  <rv s="0">
    <fb>23.726400000000002</fb>
    <v>1</v>
  </rv>
  <rv s="0">
    <fb>41</fb>
    <v>1</v>
  </rv>
  <rv s="0">
    <fb>49.03</fb>
    <v>1</v>
  </rv>
  <rv s="0">
    <fb>47.762</fb>
    <v>1</v>
  </rv>
  <rv s="0">
    <fb>42979</fb>
    <v>0</v>
  </rv>
  <rv s="0">
    <fb>41.012500000000003</fb>
    <v>1</v>
  </rv>
  <rv s="0">
    <fb>48.912500000000001</fb>
    <v>1</v>
  </rv>
  <rv s="0">
    <fb>47.599499999999999</fb>
    <v>1</v>
  </rv>
  <rv s="0">
    <fb>42983</fb>
    <v>0</v>
  </rv>
  <rv s="0">
    <fb>23.305800000000001</fb>
    <v>1</v>
  </rv>
  <rv s="0">
    <fb>40.520000000000003</fb>
    <v>1</v>
  </rv>
  <rv s="0">
    <fb>48.263500000000001</fb>
    <v>1</v>
  </rv>
  <rv s="0">
    <fb>47.073999999999998</fb>
    <v>1</v>
  </rv>
  <rv s="0">
    <fb>42984</fb>
    <v>0</v>
  </rv>
  <rv s="0">
    <fb>22.968399999999999</fb>
    <v>1</v>
  </rv>
  <rv s="0">
    <fb>40.477499999999999</fb>
    <v>1</v>
  </rv>
  <rv s="0">
    <fb>48.39</fb>
    <v>1</v>
  </rv>
  <rv s="0">
    <fb>47.100999999999999</fb>
    <v>1</v>
  </rv>
  <rv s="0">
    <fb>52.76</fb>
    <v>1</v>
  </rv>
  <rv s="0">
    <fb>42985</fb>
    <v>0</v>
  </rv>
  <rv s="0">
    <fb>23.373799999999999</fb>
    <v>1</v>
  </rv>
  <rv s="0">
    <fb>40.314999999999998</fb>
    <v>1</v>
  </rv>
  <rv s="0">
    <fb>48.973500000000001</fb>
    <v>1</v>
  </rv>
  <rv s="0">
    <fb>47.494500000000002</fb>
    <v>1</v>
  </rv>
  <rv s="0">
    <fb>52.39</fb>
    <v>1</v>
  </rv>
  <rv s="0">
    <fb>42986</fb>
    <v>0</v>
  </rv>
  <rv s="0">
    <fb>22.8931</fb>
    <v>1</v>
  </rv>
  <rv s="0">
    <fb>39.657499999999999</fb>
    <v>1</v>
  </rv>
  <rv s="0">
    <fb>48.295000000000002</fb>
    <v>1</v>
  </rv>
  <rv s="0">
    <fb>47.070500000000003</fb>
    <v>1</v>
  </rv>
  <rv s="0">
    <fb>42989</fb>
    <v>0</v>
  </rv>
  <rv s="0">
    <fb>24.245799999999999</fb>
    <v>1</v>
  </rv>
  <rv s="0">
    <fb>40.375</fb>
    <v>1</v>
  </rv>
  <rv s="0">
    <fb>48.898000000000003</fb>
    <v>1</v>
  </rv>
  <rv s="0">
    <fb>47.164499999999997</fb>
    <v>1</v>
  </rv>
  <rv s="0">
    <fb>53.03</fb>
    <v>1</v>
  </rv>
  <rv s="0">
    <fb>42990</fb>
    <v>0</v>
  </rv>
  <rv s="0">
    <fb>24.1831</fb>
    <v>1</v>
  </rv>
  <rv s="0">
    <fb>40.215000000000003</fb>
    <v>1</v>
  </rv>
  <rv s="0">
    <fb>49.128999999999998</fb>
    <v>1</v>
  </rv>
  <rv s="0">
    <fb>47.332500000000003</fb>
    <v>1</v>
  </rv>
  <rv s="0">
    <fb>53.4</fb>
    <v>1</v>
  </rv>
  <rv s="0">
    <fb>42991</fb>
    <v>0</v>
  </rv>
  <rv s="0">
    <fb>24.415099999999999</fb>
    <v>1</v>
  </rv>
  <rv s="0">
    <fb>39.912500000000001</fb>
    <v>1</v>
  </rv>
  <rv s="0">
    <fb>49.98</fb>
    <v>1</v>
  </rv>
  <rv s="0">
    <fb>47.521999999999998</fb>
    <v>1</v>
  </rv>
  <rv s="0">
    <fb>53.52</fb>
    <v>1</v>
  </rv>
  <rv s="0">
    <fb>42992</fb>
    <v>0</v>
  </rv>
  <rv s="0">
    <fb>25.175699999999999</fb>
    <v>1</v>
  </rv>
  <rv s="0">
    <fb>49.610500000000002</fb>
    <v>1</v>
  </rv>
  <rv s="0">
    <fb>47.006500000000003</fb>
    <v>1</v>
  </rv>
  <rv s="0">
    <fb>42993</fb>
    <v>0</v>
  </rv>
  <rv s="0">
    <fb>25.320399999999999</fb>
    <v>1</v>
  </rv>
  <rv s="0">
    <fb>39.97</fb>
    <v>1</v>
  </rv>
  <rv s="0">
    <fb>49.339500000000001</fb>
    <v>1</v>
  </rv>
  <rv s="0">
    <fb>46.764499999999998</fb>
    <v>1</v>
  </rv>
  <rv s="0">
    <fb>53.87</fb>
    <v>1</v>
  </rv>
  <rv s="0">
    <fb>42996</fb>
    <v>0</v>
  </rv>
  <rv s="0">
    <fb>25.666399999999999</fb>
    <v>1</v>
  </rv>
  <rv s="0">
    <fb>39.667499999999997</fb>
    <v>1</v>
  </rv>
  <rv s="0">
    <fb>48.709499999999998</fb>
    <v>1</v>
  </rv>
  <rv s="0">
    <fb>46.487499999999997</fb>
    <v>1</v>
  </rv>
  <rv s="0">
    <fb>53.5</fb>
    <v>1</v>
  </rv>
  <rv s="0">
    <fb>42997</fb>
    <v>0</v>
  </rv>
  <rv s="0">
    <fb>25.006399999999999</fb>
    <v>1</v>
  </rv>
  <rv s="0">
    <fb>39.682499999999997</fb>
    <v>1</v>
  </rv>
  <rv s="0">
    <fb>48.493000000000002</fb>
    <v>1</v>
  </rv>
  <rv s="0">
    <fb>46.843000000000004</fb>
    <v>1</v>
  </rv>
  <rv s="0">
    <fb>53.33</fb>
    <v>1</v>
  </rv>
  <rv s="0">
    <fb>42998</fb>
    <v>0</v>
  </rv>
  <rv s="0">
    <fb>24.927099999999999</fb>
    <v>1</v>
  </rv>
  <rv s="0">
    <fb>39.017499999999998</fb>
    <v>1</v>
  </rv>
  <rv s="0">
    <fb>48.660499999999999</fb>
    <v>1</v>
  </rv>
  <rv s="0">
    <fb>47.377000000000002</fb>
    <v>1</v>
  </rv>
  <rv s="0">
    <fb>53.56</fb>
    <v>1</v>
  </rv>
  <rv s="0">
    <fb>42999</fb>
    <v>0</v>
  </rv>
  <rv s="0">
    <fb>24.431799999999999</fb>
    <v>1</v>
  </rv>
  <rv s="0">
    <fb>38.347499999999997</fb>
    <v>1</v>
  </rv>
  <rv s="0">
    <fb>48.232500000000002</fb>
    <v>1</v>
  </rv>
  <rv s="0">
    <fb>47.377499999999998</fb>
    <v>1</v>
  </rv>
  <rv s="0">
    <fb>43000</fb>
    <v>0</v>
  </rv>
  <rv s="0">
    <fb>23.405799999999999</fb>
    <v>1</v>
  </rv>
  <rv s="0">
    <fb>37.972499999999997</fb>
    <v>1</v>
  </rv>
  <rv s="0">
    <fb>47.755000000000003</fb>
    <v>1</v>
  </rv>
  <rv s="0">
    <fb>47.162999999999997</fb>
    <v>1</v>
  </rv>
  <rv s="0">
    <fb>43003</fb>
    <v>0</v>
  </rv>
  <rv s="0">
    <fb>22.999099999999999</fb>
    <v>1</v>
  </rv>
  <rv s="0">
    <fb>37.637500000000003</fb>
    <v>1</v>
  </rv>
  <rv s="0">
    <fb>46.9895</fb>
    <v>1</v>
  </rv>
  <rv s="0">
    <fb>46.713999999999999</fb>
    <v>1</v>
  </rv>
  <rv s="0">
    <fb>43004</fb>
    <v>0</v>
  </rv>
  <rv s="0">
    <fb>23.016400000000001</fb>
    <v>1</v>
  </rv>
  <rv s="0">
    <fb>38.284999999999997</fb>
    <v>1</v>
  </rv>
  <rv s="0">
    <fb>46.93</fb>
    <v>1</v>
  </rv>
  <rv s="0">
    <fb>46.871499999999997</fb>
    <v>1</v>
  </rv>
  <rv s="0">
    <fb>53.7</fb>
    <v>1</v>
  </rv>
  <rv s="0">
    <fb>43005</fb>
    <v>0</v>
  </rv>
  <rv s="0">
    <fb>22.731100000000001</fb>
    <v>1</v>
  </rv>
  <rv s="0">
    <fb>38.557499999999997</fb>
    <v>1</v>
  </rv>
  <rv s="0">
    <fb>47.543500000000002</fb>
    <v>1</v>
  </rv>
  <rv s="0">
    <fb>43006</fb>
    <v>0</v>
  </rv>
  <rv s="0">
    <fb>38.32</fb>
    <v>1</v>
  </rv>
  <rv s="0">
    <fb>47.82</fb>
    <v>1</v>
  </rv>
  <rv s="0">
    <fb>48.240499999999997</fb>
    <v>1</v>
  </rv>
  <rv s="0">
    <fb>52.63</fb>
    <v>1</v>
  </rv>
  <rv s="0">
    <fb>43007</fb>
    <v>0</v>
  </rv>
  <rv s="0">
    <fb>22.739799999999999</fb>
    <v>1</v>
  </rv>
  <rv s="0">
    <fb>48.686</fb>
    <v>1</v>
  </rv>
  <rv s="0">
    <fb>43010</fb>
    <v>0</v>
  </rv>
  <rv s="0">
    <fb>22.7684</fb>
    <v>1</v>
  </rv>
  <rv s="0">
    <fb>38.452500000000001</fb>
    <v>1</v>
  </rv>
  <rv s="0">
    <fb>47.959499999999998</fb>
    <v>1</v>
  </rv>
  <rv s="0">
    <fb>48.3735</fb>
    <v>1</v>
  </rv>
  <rv s="0">
    <fb>43011</fb>
    <v>0</v>
  </rv>
  <rv s="0">
    <fb>23.209099999999999</fb>
    <v>1</v>
  </rv>
  <rv s="0">
    <fb>38.619999999999997</fb>
    <v>1</v>
  </rv>
  <rv s="0">
    <fb>47.854999999999997</fb>
    <v>1</v>
  </rv>
  <rv s="0">
    <fb>48.603999999999999</fb>
    <v>1</v>
  </rv>
  <rv s="0">
    <fb>51.47</fb>
    <v>1</v>
  </rv>
  <rv s="0">
    <fb>43012</fb>
    <v>0</v>
  </rv>
  <rv s="0">
    <fb>23.667100000000001</fb>
    <v>1</v>
  </rv>
  <rv s="0">
    <fb>38.369999999999997</fb>
    <v>1</v>
  </rv>
  <rv s="0">
    <fb>48.272500000000001</fb>
    <v>1</v>
  </rv>
  <rv s="0">
    <fb>48.338999999999999</fb>
    <v>1</v>
  </rv>
  <rv s="0">
    <fb>52.08</fb>
    <v>1</v>
  </rv>
  <rv s="0">
    <fb>43013</fb>
    <v>0</v>
  </rv>
  <rv s="0">
    <fb>23.688400000000001</fb>
    <v>1</v>
  </rv>
  <rv s="0">
    <fb>38.847499999999997</fb>
    <v>1</v>
  </rv>
  <rv s="0">
    <fb>49.042499999999997</fb>
    <v>1</v>
  </rv>
  <rv s="0">
    <fb>49.259500000000003</fb>
    <v>1</v>
  </rv>
  <rv s="0">
    <fb>52.18</fb>
    <v>1</v>
  </rv>
  <rv s="0">
    <fb>43014</fb>
    <v>0</v>
  </rv>
  <rv s="0">
    <fb>23.791799999999999</fb>
    <v>1</v>
  </rv>
  <rv s="0">
    <fb>38.825000000000003</fb>
    <v>1</v>
  </rv>
  <rv s="0">
    <fb>49.478999999999999</fb>
    <v>1</v>
  </rv>
  <rv s="0">
    <fb>49.682000000000002</fb>
    <v>1</v>
  </rv>
  <rv s="0">
    <fb>52.42</fb>
    <v>1</v>
  </rv>
  <rv s="0">
    <fb>43017</fb>
    <v>0</v>
  </rv>
  <rv s="0">
    <fb>22.862400000000001</fb>
    <v>1</v>
  </rv>
  <rv s="0">
    <fb>38.96</fb>
    <v>1</v>
  </rv>
  <rv s="0">
    <fb>49.549500000000002</fb>
    <v>1</v>
  </rv>
  <rv s="0">
    <fb>49.615499999999997</fb>
    <v>1</v>
  </rv>
  <rv s="0">
    <fb>43018</fb>
    <v>0</v>
  </rv>
  <rv s="0">
    <fb>23.7058</fb>
    <v>1</v>
  </rv>
  <rv s="0">
    <fb>38.975000000000001</fb>
    <v>1</v>
  </rv>
  <rv s="0">
    <fb>49.36</fb>
    <v>1</v>
  </rv>
  <rv s="0">
    <fb>49.39</fb>
    <v>1</v>
  </rv>
  <rv s="0">
    <fb>51.53</fb>
    <v>1</v>
  </rv>
  <rv s="0">
    <fb>43019</fb>
    <v>0</v>
  </rv>
  <rv s="0">
    <fb>23.639800000000001</fb>
    <v>1</v>
  </rv>
  <rv s="0">
    <fb>39.137500000000003</fb>
    <v>1</v>
  </rv>
  <rv s="0">
    <fb>49.75</fb>
    <v>1</v>
  </rv>
  <rv s="0">
    <fb>50.282499999999999</fb>
    <v>1</v>
  </rv>
  <rv s="0">
    <fb>43020</fb>
    <v>0</v>
  </rv>
  <rv s="0">
    <fb>23.7118</fb>
    <v>1</v>
  </rv>
  <rv s="0">
    <fb>50.046500000000002</fb>
    <v>1</v>
  </rv>
  <rv s="0">
    <fb>43021</fb>
    <v>0</v>
  </rv>
  <rv s="0">
    <fb>23.7044</fb>
    <v>1</v>
  </rv>
  <rv s="0">
    <fb>39.247500000000002</fb>
    <v>1</v>
  </rv>
  <rv s="0">
    <fb>50.146999999999998</fb>
    <v>1</v>
  </rv>
  <rv s="0">
    <fb>50.393500000000003</fb>
    <v>1</v>
  </rv>
  <rv s="0">
    <fb>50.98</fb>
    <v>1</v>
  </rv>
  <rv s="0">
    <fb>43024</fb>
    <v>0</v>
  </rv>
  <rv s="0">
    <fb>23.373100000000001</fb>
    <v>1</v>
  </rv>
  <rv s="0">
    <fb>50.317</fb>
    <v>1</v>
  </rv>
  <rv s="0">
    <fb>50.467500000000001</fb>
    <v>1</v>
  </rv>
  <rv s="0">
    <fb>51.37</fb>
    <v>1</v>
  </rv>
  <rv s="0">
    <fb>43025</fb>
    <v>0</v>
  </rv>
  <rv s="0">
    <fb>23.7164</fb>
    <v>1</v>
  </rv>
  <rv s="0">
    <fb>40.1175</fb>
    <v>1</v>
  </rv>
  <rv s="0">
    <fb>50.456499999999998</fb>
    <v>1</v>
  </rv>
  <rv s="0">
    <fb>50.55</fb>
    <v>1</v>
  </rv>
  <rv s="0">
    <fb>52</fb>
    <v>1</v>
  </rv>
  <rv s="0">
    <fb>43026</fb>
    <v>0</v>
  </rv>
  <rv s="0">
    <fb>39.94</fb>
    <v>1</v>
  </rv>
  <rv s="0">
    <fb>49.85</fb>
    <v>1</v>
  </rv>
  <rv s="0">
    <fb>50.637</fb>
    <v>1</v>
  </rv>
  <rv s="0">
    <fb>43027</fb>
    <v>0</v>
  </rv>
  <rv s="0">
    <fb>23.453800000000001</fb>
    <v>1</v>
  </rv>
  <rv s="0">
    <fb>38.994999999999997</fb>
    <v>1</v>
  </rv>
  <rv s="0">
    <fb>49.330500000000001</fb>
    <v>1</v>
  </rv>
  <rv s="0">
    <fb>50.091999999999999</fb>
    <v>1</v>
  </rv>
  <rv s="0">
    <fb>43028</fb>
    <v>0</v>
  </rv>
  <rv s="0">
    <fb>23.006399999999999</fb>
    <v>1</v>
  </rv>
  <rv s="0">
    <fb>39.0625</fb>
    <v>1</v>
  </rv>
  <rv s="0">
    <fb>49.145499999999998</fb>
    <v>1</v>
  </rv>
  <rv s="0">
    <fb>50.253500000000003</fb>
    <v>1</v>
  </rv>
  <rv s="0">
    <fb>43031</fb>
    <v>0</v>
  </rv>
  <rv s="0">
    <fb>22.4678</fb>
    <v>1</v>
  </rv>
  <rv s="0">
    <fb>39.042499999999997</fb>
    <v>1</v>
  </rv>
  <rv s="0">
    <fb>48.314999999999998</fb>
    <v>1</v>
  </rv>
  <rv s="0">
    <fb>49.277000000000001</fb>
    <v>1</v>
  </rv>
  <rv s="0">
    <fb>53.66</fb>
    <v>1</v>
  </rv>
  <rv s="0">
    <fb>43032</fb>
    <v>0</v>
  </rv>
  <rv s="0">
    <fb>22.489100000000001</fb>
    <v>1</v>
  </rv>
  <rv s="0">
    <fb>39.274999999999999</fb>
    <v>1</v>
  </rv>
  <rv s="0">
    <fb>48.795000000000002</fb>
    <v>1</v>
  </rv>
  <rv s="0">
    <fb>49.424500000000002</fb>
    <v>1</v>
  </rv>
  <rv s="0">
    <fb>53.42</fb>
    <v>1</v>
  </rv>
  <rv s="0">
    <fb>43033</fb>
    <v>0</v>
  </rv>
  <rv s="0">
    <fb>21.7224</fb>
    <v>1</v>
  </rv>
  <rv s="0">
    <fb>39.102499999999999</fb>
    <v>1</v>
  </rv>
  <rv s="0">
    <fb>48.645499999999998</fb>
    <v>1</v>
  </rv>
  <rv s="0">
    <fb>49.573</fb>
    <v>1</v>
  </rv>
  <rv s="0">
    <fb>43034</fb>
    <v>0</v>
  </rv>
  <rv s="0">
    <fb>21.744399999999999</fb>
    <v>1</v>
  </rv>
  <rv s="0">
    <fb>39.352499999999999</fb>
    <v>1</v>
  </rv>
  <rv s="0">
    <fb>48.621499999999997</fb>
    <v>1</v>
  </rv>
  <rv s="0">
    <fb>49.570999999999998</fb>
    <v>1</v>
  </rv>
  <rv s="0">
    <fb>56.81</fb>
    <v>1</v>
  </rv>
  <rv s="0">
    <fb>43035</fb>
    <v>0</v>
  </rv>
  <rv s="0">
    <fb>21.391100000000002</fb>
    <v>1</v>
  </rv>
  <rv s="0">
    <fb>40.762500000000003</fb>
    <v>1</v>
  </rv>
  <rv s="0">
    <fb>55.047499999999999</fb>
    <v>1</v>
  </rv>
  <rv s="0">
    <fb>51.683500000000002</fb>
    <v>1</v>
  </rv>
  <rv s="0">
    <fb>55.96</fb>
    <v>1</v>
  </rv>
  <rv s="0">
    <fb>43038</fb>
    <v>0</v>
  </rv>
  <rv s="0">
    <fb>21.3385</fb>
    <v>1</v>
  </rv>
  <rv s="0">
    <fb>41.68</fb>
    <v>1</v>
  </rv>
  <rv s="0">
    <fb>55.542499999999997</fb>
    <v>1</v>
  </rv>
  <rv s="0">
    <fb>51.656500000000001</fb>
    <v>1</v>
  </rv>
  <rv s="0">
    <fb>55.27</fb>
    <v>1</v>
  </rv>
  <rv s="0">
    <fb>43039</fb>
    <v>0</v>
  </rv>
  <rv s="0">
    <fb>22.101800000000001</fb>
    <v>1</v>
  </rv>
  <rv s="0">
    <fb>42.26</fb>
    <v>1</v>
  </rv>
  <rv s="0">
    <fb>55.264000000000003</fb>
    <v>1</v>
  </rv>
  <rv s="0">
    <fb>51.652000000000001</fb>
    <v>1</v>
  </rv>
  <rv s="0">
    <fb>43040</fb>
    <v>0</v>
  </rv>
  <rv s="0">
    <fb>21.405100000000001</fb>
    <v>1</v>
  </rv>
  <rv s="0">
    <fb>41.722499999999997</fb>
    <v>1</v>
  </rv>
  <rv s="0">
    <fb>55.183999999999997</fb>
    <v>1</v>
  </rv>
  <rv s="0">
    <fb>52.129800000000003</fb>
    <v>1</v>
  </rv>
  <rv s="0">
    <fb>43041</fb>
    <v>0</v>
  </rv>
  <rv s="0">
    <fb>19.950500000000002</fb>
    <v>1</v>
  </rv>
  <rv s="0">
    <fb>42.027500000000003</fb>
    <v>1</v>
  </rv>
  <rv s="0">
    <fb>54.710999999999999</fb>
    <v>1</v>
  </rv>
  <rv s="0">
    <fb>52.148499999999999</fb>
    <v>1</v>
  </rv>
  <rv s="0">
    <fb>55.12</fb>
    <v>1</v>
  </rv>
  <rv s="0">
    <fb>43042</fb>
    <v>0</v>
  </rv>
  <rv s="0">
    <fb>20.405799999999999</fb>
    <v>1</v>
  </rv>
  <rv s="0">
    <fb>43.125</fb>
    <v>1</v>
  </rv>
  <rv s="0">
    <fb>55.58</fb>
    <v>1</v>
  </rv>
  <rv s="0">
    <fb>52.499499999999998</fb>
    <v>1</v>
  </rv>
  <rv s="0">
    <fb>55.71</fb>
    <v>1</v>
  </rv>
  <rv s="0">
    <fb>43045</fb>
    <v>0</v>
  </rv>
  <rv s="0">
    <fb>20.185099999999998</fb>
    <v>1</v>
  </rv>
  <rv s="0">
    <fb>43.5625</fb>
    <v>1</v>
  </rv>
  <rv s="0">
    <fb>56.033000000000001</fb>
    <v>1</v>
  </rv>
  <rv s="0">
    <fb>52.134</fb>
    <v>1</v>
  </rv>
  <rv s="0">
    <fb>43046</fb>
    <v>0</v>
  </rv>
  <rv s="0">
    <fb>20.403099999999998</fb>
    <v>1</v>
  </rv>
  <rv s="0">
    <fb>43.702500000000001</fb>
    <v>1</v>
  </rv>
  <rv s="0">
    <fb>56.158499999999997</fb>
    <v>1</v>
  </rv>
  <rv s="0">
    <fb>52.619500000000002</fb>
    <v>1</v>
  </rv>
  <rv s="0">
    <fb>43047</fb>
    <v>0</v>
  </rv>
  <rv s="0">
    <fb>20.2925</fb>
    <v>1</v>
  </rv>
  <rv s="0">
    <fb>44.06</fb>
    <v>1</v>
  </rv>
  <rv s="0">
    <fb>56.643999999999998</fb>
    <v>1</v>
  </rv>
  <rv s="0">
    <fb>52.914499999999997</fb>
    <v>1</v>
  </rv>
  <rv s="0">
    <fb>55.76</fb>
    <v>1</v>
  </rv>
  <rv s="0">
    <fb>43048</fb>
    <v>0</v>
  </rv>
  <rv s="0">
    <fb>20.199100000000001</fb>
    <v>1</v>
  </rv>
  <rv s="0">
    <fb>43.97</fb>
    <v>1</v>
  </rv>
  <rv s="0">
    <fb>56.456499999999998</fb>
    <v>1</v>
  </rv>
  <rv s="0">
    <fb>52.386000000000003</fb>
    <v>1</v>
  </rv>
  <rv s="0">
    <fb>56.13</fb>
    <v>1</v>
  </rv>
  <rv s="0">
    <fb>43049</fb>
    <v>0</v>
  </rv>
  <rv s="0">
    <fb>43.667499999999997</fb>
    <v>1</v>
  </rv>
  <rv s="0">
    <fb>56.267499999999998</fb>
    <v>1</v>
  </rv>
  <rv s="0">
    <fb>52.207500000000003</fb>
    <v>1</v>
  </rv>
  <rv s="0">
    <fb>43052</fb>
    <v>0</v>
  </rv>
  <rv s="0">
    <fb>21.026499999999999</fb>
    <v>1</v>
  </rv>
  <rv s="0">
    <fb>43.4925</fb>
    <v>1</v>
  </rv>
  <rv s="0">
    <fb>56.458500000000001</fb>
    <v>1</v>
  </rv>
  <rv s="0">
    <fb>52.06</fb>
    <v>1</v>
  </rv>
  <rv s="0">
    <fb>43053</fb>
    <v>0</v>
  </rv>
  <rv s="0">
    <fb>20.579799999999999</fb>
    <v>1</v>
  </rv>
  <rv s="0">
    <fb>42.835000000000001</fb>
    <v>1</v>
  </rv>
  <rv s="0">
    <fb>56.841999999999999</fb>
    <v>1</v>
  </rv>
  <rv s="0">
    <fb>52.082000000000001</fb>
    <v>1</v>
  </rv>
  <rv s="0">
    <fb>43054</fb>
    <v>0</v>
  </rv>
  <rv s="0">
    <fb>20.7531</fb>
    <v>1</v>
  </rv>
  <rv s="0">
    <fb>42.27</fb>
    <v>1</v>
  </rv>
  <rv s="0">
    <fb>56.334499999999998</fb>
    <v>1</v>
  </rv>
  <rv s="0">
    <fb>51.820500000000003</fb>
    <v>1</v>
  </rv>
  <rv s="0">
    <fb>56.63</fb>
    <v>1</v>
  </rv>
  <rv s="0">
    <fb>43055</fb>
    <v>0</v>
  </rv>
  <rv s="0">
    <fb>20.833100000000002</fb>
    <v>1</v>
  </rv>
  <rv s="0">
    <fb>42.774999999999999</fb>
    <v>1</v>
  </rv>
  <rv s="0">
    <fb>56.8645</fb>
    <v>1</v>
  </rv>
  <rv s="0">
    <fb>52.423499999999997</fb>
    <v>1</v>
  </rv>
  <rv s="0">
    <fb>43056</fb>
    <v>0</v>
  </rv>
  <rv s="0">
    <fb>21.0031</fb>
    <v>1</v>
  </rv>
  <rv s="0">
    <fb>42.537500000000001</fb>
    <v>1</v>
  </rv>
  <rv s="0">
    <fb>56.494</fb>
    <v>1</v>
  </rv>
  <rv s="0">
    <fb>51.794499999999999</fb>
    <v>1</v>
  </rv>
  <rv s="0">
    <fb>59.19</fb>
    <v>1</v>
  </rv>
  <rv s="0">
    <fb>43059</fb>
    <v>0</v>
  </rv>
  <rv s="0">
    <fb>20.5825</fb>
    <v>1</v>
  </rv>
  <rv s="0">
    <fb>42.494999999999997</fb>
    <v>1</v>
  </rv>
  <rv s="0">
    <fb>56.3155</fb>
    <v>1</v>
  </rv>
  <rv s="0">
    <fb>51.732999999999997</fb>
    <v>1</v>
  </rv>
  <rv s="0">
    <fb>43060</fb>
    <v>0</v>
  </rv>
  <rv s="0">
    <fb>21.187100000000001</fb>
    <v>1</v>
  </rv>
  <rv s="0">
    <fb>43.284999999999997</fb>
    <v>1</v>
  </rv>
  <rv s="0">
    <fb>56.974499999999999</fb>
    <v>1</v>
  </rv>
  <rv s="0">
    <fb>52.515000000000001</fb>
    <v>1</v>
  </rv>
  <rv s="0">
    <fb>43061</fb>
    <v>0</v>
  </rv>
  <rv s="0">
    <fb>20.8398</fb>
    <v>1</v>
  </rv>
  <rv s="0">
    <fb>43.74</fb>
    <v>1</v>
  </rv>
  <rv s="0">
    <fb>57.808</fb>
    <v>1</v>
  </rv>
  <rv s="0">
    <fb>52.595999999999997</fb>
    <v>1</v>
  </rv>
  <rv s="0">
    <fb>43063</fb>
    <v>0</v>
  </rv>
  <rv s="0">
    <fb>21.0365</fb>
    <v>1</v>
  </rv>
  <rv s="0">
    <fb>43.7425</fb>
    <v>1</v>
  </rv>
  <rv s="0">
    <fb>59.3</fb>
    <v>1</v>
  </rv>
  <rv s="0">
    <fb>52.826000000000001</fb>
    <v>1</v>
  </rv>
  <rv s="0">
    <fb>59.32</fb>
    <v>1</v>
  </rv>
  <rv s="0">
    <fb>43066</fb>
    <v>0</v>
  </rv>
  <rv s="0">
    <fb>21.1205</fb>
    <v>1</v>
  </rv>
  <rv s="0">
    <fb>43.522500000000001</fb>
    <v>1</v>
  </rv>
  <rv s="0">
    <fb>59.791499999999999</fb>
    <v>1</v>
  </rv>
  <rv s="0">
    <fb>53.600499999999997</fb>
    <v>1</v>
  </rv>
  <rv s="0">
    <fb>59.63</fb>
    <v>1</v>
  </rv>
  <rv s="0">
    <fb>43067</fb>
    <v>0</v>
  </rv>
  <rv s="0">
    <fb>21.169799999999999</fb>
    <v>1</v>
  </rv>
  <rv s="0">
    <fb>43.267499999999998</fb>
    <v>1</v>
  </rv>
  <rv s="0">
    <fb>59.68</fb>
    <v>1</v>
  </rv>
  <rv s="0">
    <fb>53.164499999999997</fb>
    <v>1</v>
  </rv>
  <rv s="0">
    <fb>43068</fb>
    <v>0</v>
  </rv>
  <rv s="0">
    <fb>20.502500000000001</fb>
    <v>1</v>
  </rv>
  <rv s="0">
    <fb>42.37</fb>
    <v>1</v>
  </rv>
  <rv s="0">
    <fb>58.063499999999998</fb>
    <v>1</v>
  </rv>
  <rv s="0">
    <fb>51.869</fb>
    <v>1</v>
  </rv>
  <rv s="0">
    <fb>60.36</fb>
    <v>1</v>
  </rv>
  <rv s="0">
    <fb>43069</fb>
    <v>0</v>
  </rv>
  <rv s="0">
    <fb>20.5898</fb>
    <v>1</v>
  </rv>
  <rv s="0">
    <fb>42.962499999999999</fb>
    <v>1</v>
  </rv>
  <rv s="0">
    <fb>58.837499999999999</fb>
    <v>1</v>
  </rv>
  <rv s="0">
    <fb>51.808500000000002</fb>
    <v>1</v>
  </rv>
  <rv s="0">
    <fb>60.42</fb>
    <v>1</v>
  </rv>
  <rv s="0">
    <fb>43070</fb>
    <v>0</v>
  </rv>
  <rv s="0">
    <fb>20.435099999999998</fb>
    <v>1</v>
  </rv>
  <rv s="0">
    <fb>42.762500000000003</fb>
    <v>1</v>
  </rv>
  <rv s="0">
    <fb>58.1175</fb>
    <v>1</v>
  </rv>
  <rv s="0">
    <fb>51.253500000000003</fb>
    <v>1</v>
  </rv>
  <rv s="0">
    <fb>59.88</fb>
    <v>1</v>
  </rv>
  <rv s="0">
    <fb>43073</fb>
    <v>0</v>
  </rv>
  <rv s="0">
    <fb>20.346499999999999</fb>
    <v>1</v>
  </rv>
  <rv s="0">
    <fb>42.45</fb>
    <v>1</v>
  </rv>
  <rv s="0">
    <fb>56.697499999999998</fb>
    <v>1</v>
  </rv>
  <rv s="0">
    <fb>50.593499999999999</fb>
    <v>1</v>
  </rv>
  <rv s="0">
    <fb>60.1</fb>
    <v>1</v>
  </rv>
  <rv s="0">
    <fb>43074</fb>
    <v>0</v>
  </rv>
  <rv s="0">
    <fb>42.41</fb>
    <v>1</v>
  </rv>
  <rv s="0">
    <fb>57.078499999999998</fb>
    <v>1</v>
  </rv>
  <rv s="0">
    <fb>43075</fb>
    <v>0</v>
  </rv>
  <rv s="0">
    <fb>20.883800000000001</fb>
    <v>1</v>
  </rv>
  <rv s="0">
    <fb>42.252499999999998</fb>
    <v>1</v>
  </rv>
  <rv s="0">
    <fb>57.6175</fb>
    <v>1</v>
  </rv>
  <rv s="0">
    <fb>51.636000000000003</fb>
    <v>1</v>
  </rv>
  <rv s="0">
    <fb>59.72</fb>
    <v>1</v>
  </rv>
  <rv s="0">
    <fb>43076</fb>
    <v>0</v>
  </rv>
  <rv s="0">
    <fb>20.749099999999999</fb>
    <v>1</v>
  </rv>
  <rv s="0">
    <fb>42.33</fb>
    <v>1</v>
  </rv>
  <rv s="0">
    <fb>57.9895</fb>
    <v>1</v>
  </rv>
  <rv s="0">
    <fb>52.228499999999997</fb>
    <v>1</v>
  </rv>
  <rv s="0">
    <fb>60.6</fb>
    <v>1</v>
  </rv>
  <rv s="0">
    <fb>43077</fb>
    <v>0</v>
  </rv>
  <rv s="0">
    <fb>21.008500000000002</fb>
    <v>1</v>
  </rv>
  <rv s="0">
    <fb>42.342500000000001</fb>
    <v>1</v>
  </rv>
  <rv s="0">
    <fb>58.1</fb>
    <v>1</v>
  </rv>
  <rv s="0">
    <fb>52.469000000000001</fb>
    <v>1</v>
  </rv>
  <rv s="0">
    <fb>61.3</fb>
    <v>1</v>
  </rv>
  <rv s="0">
    <fb>43080</fb>
    <v>0</v>
  </rv>
  <rv s="0">
    <fb>21.927099999999999</fb>
    <v>1</v>
  </rv>
  <rv s="0">
    <fb>43.167499999999997</fb>
    <v>1</v>
  </rv>
  <rv s="0">
    <fb>58.445999999999998</fb>
    <v>1</v>
  </rv>
  <rv s="0">
    <fb>52.598500000000001</fb>
    <v>1</v>
  </rv>
  <rv s="0">
    <fb>61.91</fb>
    <v>1</v>
  </rv>
  <rv s="0">
    <fb>43081</fb>
    <v>0</v>
  </rv>
  <rv s="0">
    <fb>22.735099999999999</fb>
    <v>1</v>
  </rv>
  <rv s="0">
    <fb>42.924999999999997</fb>
    <v>1</v>
  </rv>
  <rv s="0">
    <fb>58.253999999999998</fb>
    <v>1</v>
  </rv>
  <rv s="0">
    <fb>52.438499999999998</fb>
    <v>1</v>
  </rv>
  <rv s="0">
    <fb>62.17</fb>
    <v>1</v>
  </rv>
  <rv s="0">
    <fb>43082</fb>
    <v>0</v>
  </rv>
  <rv s="0">
    <fb>22.601800000000001</fb>
    <v>1</v>
  </rv>
  <rv s="0">
    <fb>43.067500000000003</fb>
    <v>1</v>
  </rv>
  <rv s="0">
    <fb>58.206499999999998</fb>
    <v>1</v>
  </rv>
  <rv s="0">
    <fb>52.569499999999998</fb>
    <v>1</v>
  </rv>
  <rv s="0">
    <fb>64.3</fb>
    <v>1</v>
  </rv>
  <rv s="0">
    <fb>43083</fb>
    <v>0</v>
  </rv>
  <rv s="0">
    <fb>22.5258</fb>
    <v>1</v>
  </rv>
  <rv s="0">
    <fb>43.055</fb>
    <v>1</v>
  </rv>
  <rv s="0">
    <fb>58.713000000000001</fb>
    <v>1</v>
  </rv>
  <rv s="0">
    <fb>52.8735</fb>
    <v>1</v>
  </rv>
  <rv s="0">
    <fb>64.53</fb>
    <v>1</v>
  </rv>
  <rv s="0">
    <fb>43084</fb>
    <v>0</v>
  </rv>
  <rv s="0">
    <fb>22.8964</fb>
    <v>1</v>
  </rv>
  <rv s="0">
    <fb>58.957000000000001</fb>
    <v>1</v>
  </rv>
  <rv s="0">
    <fb>64.790000000000006</fb>
    <v>1</v>
  </rv>
  <rv s="0">
    <fb>43087</fb>
    <v>0</v>
  </rv>
  <rv s="0">
    <fb>22.591100000000001</fb>
    <v>1</v>
  </rv>
  <rv s="0">
    <fb>44.104999999999997</fb>
    <v>1</v>
  </rv>
  <rv s="0">
    <fb>59.529000000000003</fb>
    <v>1</v>
  </rv>
  <rv s="0">
    <fb>54.2545</fb>
    <v>1</v>
  </rv>
  <rv s="0">
    <fb>64.81</fb>
    <v>1</v>
  </rv>
  <rv s="0">
    <fb>43088</fb>
    <v>0</v>
  </rv>
  <rv s="0">
    <fb>22.0731</fb>
    <v>1</v>
  </rv>
  <rv s="0">
    <fb>43.634999999999998</fb>
    <v>1</v>
  </rv>
  <rv s="0">
    <fb>59.369</fb>
    <v>1</v>
  </rv>
  <rv s="0">
    <fb>53.988999999999997</fb>
    <v>1</v>
  </rv>
  <rv s="0">
    <fb>64.239999999999995</fb>
    <v>1</v>
  </rv>
  <rv s="0">
    <fb>43089</fb>
    <v>0</v>
  </rv>
  <rv s="0">
    <fb>21.931799999999999</fb>
    <v>1</v>
  </rv>
  <rv s="0">
    <fb>43.587499999999999</fb>
    <v>1</v>
  </rv>
  <rv s="0">
    <fb>58.881</fb>
    <v>1</v>
  </rv>
  <rv s="0">
    <fb>53.677999999999997</fb>
    <v>1</v>
  </rv>
  <rv s="0">
    <fb>63.59</fb>
    <v>1</v>
  </rv>
  <rv s="0">
    <fb>43090</fb>
    <v>0</v>
  </rv>
  <rv s="0">
    <fb>22.110399999999998</fb>
    <v>1</v>
  </rv>
  <rv s="0">
    <fb>43.752499999999998</fb>
    <v>1</v>
  </rv>
  <rv s="0">
    <fb>58.738</fb>
    <v>1</v>
  </rv>
  <rv s="0">
    <fb>53.542499999999997</fb>
    <v>1</v>
  </rv>
  <rv s="0">
    <fb>64.77</fb>
    <v>1</v>
  </rv>
  <rv s="0">
    <fb>43091</fb>
    <v>0</v>
  </rv>
  <rv s="0">
    <fb>21.6798</fb>
    <v>1</v>
  </rv>
  <rv s="0">
    <fb>58.417999999999999</fb>
    <v>1</v>
  </rv>
  <rv s="0">
    <fb>53.442999999999998</fb>
    <v>1</v>
  </rv>
  <rv s="0">
    <fb>63.29</fb>
    <v>1</v>
  </rv>
  <rv s="0">
    <fb>43095</fb>
    <v>0</v>
  </rv>
  <rv s="0">
    <fb>21.1525</fb>
    <v>1</v>
  </rv>
  <rv s="0">
    <fb>42.642499999999998</fb>
    <v>1</v>
  </rv>
  <rv s="0">
    <fb>58.838000000000001</fb>
    <v>1</v>
  </rv>
  <rv s="0">
    <fb>53.292499999999997</fb>
    <v>1</v>
  </rv>
  <rv s="0">
    <fb>63.65</fb>
    <v>1</v>
  </rv>
  <rv s="0">
    <fb>43096</fb>
    <v>0</v>
  </rv>
  <rv s="0">
    <fb>20.7758</fb>
    <v>1</v>
  </rv>
  <rv s="0">
    <fb>59.113</fb>
    <v>1</v>
  </rv>
  <rv s="0">
    <fb>62.95</fb>
    <v>1</v>
  </rv>
  <rv s="0">
    <fb>43097</fb>
    <v>0</v>
  </rv>
  <rv s="0">
    <fb>21.023800000000001</fb>
    <v>1</v>
  </rv>
  <rv s="0">
    <fb>42.77</fb>
    <v>1</v>
  </rv>
  <rv s="0">
    <fb>59.305</fb>
    <v>1</v>
  </rv>
  <rv s="0">
    <fb>52.797499999999999</fb>
    <v>1</v>
  </rv>
  <rv s="0">
    <fb>43098</fb>
    <v>0</v>
  </rv>
  <rv s="0">
    <fb>20.756499999999999</fb>
    <v>1</v>
  </rv>
  <rv s="0">
    <fb>42.307499999999997</fb>
    <v>1</v>
  </rv>
  <rv s="0">
    <fb>58.473500000000001</fb>
    <v>1</v>
  </rv>
  <rv s="0">
    <fb>43102</fb>
    <v>0</v>
  </rv>
  <rv s="0">
    <fb>21.368500000000001</fb>
    <v>1</v>
  </rv>
  <rv s="0">
    <fb>43.064999999999998</fb>
    <v>1</v>
  </rv>
  <rv s="0">
    <fb>59.450499999999998</fb>
    <v>1</v>
  </rv>
  <rv s="0">
    <fb>53.660499999999999</fb>
    <v>1</v>
  </rv>
  <rv s="0">
    <fb>63.49</fb>
    <v>1</v>
  </rv>
  <rv s="0">
    <fb>43103</fb>
    <v>0</v>
  </rv>
  <rv s="0">
    <fb>21.149799999999999</fb>
    <v>1</v>
  </rv>
  <rv s="0">
    <fb>43.057499999999997</fb>
    <v>1</v>
  </rv>
  <rv s="0">
    <fb>54.576000000000001</fb>
    <v>1</v>
  </rv>
  <rv s="0">
    <fb>63.48</fb>
    <v>1</v>
  </rv>
  <rv s="0">
    <fb>43104</fb>
    <v>0</v>
  </rv>
  <rv s="0">
    <fb>20.974499999999999</fb>
    <v>1</v>
  </rv>
  <rv s="0">
    <fb>43.2575</fb>
    <v>1</v>
  </rv>
  <rv s="0">
    <fb>60.479500000000002</fb>
    <v>1</v>
  </rv>
  <rv s="0">
    <fb>54.787999999999997</fb>
    <v>1</v>
  </rv>
  <rv s="0">
    <fb>63.44</fb>
    <v>1</v>
  </rv>
  <rv s="0">
    <fb>43105</fb>
    <v>0</v>
  </rv>
  <rv s="0">
    <fb>21.1051</fb>
    <v>1</v>
  </rv>
  <rv s="0">
    <fb>43.75</fb>
    <v>1</v>
  </rv>
  <rv s="0">
    <fb>61.457000000000001</fb>
    <v>1</v>
  </rv>
  <rv s="0">
    <fb>55.514499999999998</fb>
    <v>1</v>
  </rv>
  <rv s="0">
    <fb>63.98</fb>
    <v>1</v>
  </rv>
  <rv s="0">
    <fb>43108</fb>
    <v>0</v>
  </rv>
  <rv s="0">
    <fb>22.427099999999999</fb>
    <v>1</v>
  </rv>
  <rv s="0">
    <fb>62.343499999999999</fb>
    <v>1</v>
  </rv>
  <rv s="0">
    <fb>55.710500000000003</fb>
    <v>1</v>
  </rv>
  <rv s="0">
    <fb>64.55</fb>
    <v>1</v>
  </rv>
  <rv s="0">
    <fb>43109</fb>
    <v>0</v>
  </rv>
  <rv s="0">
    <fb>22.245799999999999</fb>
    <v>1</v>
  </rv>
  <rv s="0">
    <fb>43.582500000000003</fb>
    <v>1</v>
  </rv>
  <rv s="0">
    <fb>62.634999999999998</fb>
    <v>1</v>
  </rv>
  <rv s="0">
    <fb>55.639499999999998</fb>
    <v>1</v>
  </rv>
  <rv s="0">
    <fb>64.09</fb>
    <v>1</v>
  </rv>
  <rv s="0">
    <fb>43110</fb>
    <v>0</v>
  </rv>
  <rv s="0">
    <fb>22.319800000000001</fb>
    <v>1</v>
  </rv>
  <rv s="0">
    <fb>43.572499999999998</fb>
    <v>1</v>
  </rv>
  <rv s="0">
    <fb>62.716500000000003</fb>
    <v>1</v>
  </rv>
  <rv s="0">
    <fb>55.506999999999998</fb>
    <v>1</v>
  </rv>
  <rv s="0">
    <fb>64.22</fb>
    <v>1</v>
  </rv>
  <rv s="0">
    <fb>43111</fb>
    <v>0</v>
  </rv>
  <rv s="0">
    <fb>22.529800000000002</fb>
    <v>1</v>
  </rv>
  <rv s="0">
    <fb>43.82</fb>
    <v>1</v>
  </rv>
  <rv s="0">
    <fb>63.834000000000003</fb>
    <v>1</v>
  </rv>
  <rv s="0">
    <fb>55.602499999999999</fb>
    <v>1</v>
  </rv>
  <rv s="0">
    <fb>64.290000000000006</fb>
    <v>1</v>
  </rv>
  <rv s="0">
    <fb>43112</fb>
    <v>0</v>
  </rv>
  <rv s="0">
    <fb>22.414400000000001</fb>
    <v>1</v>
  </rv>
  <rv s="0">
    <fb>44.272500000000001</fb>
    <v>1</v>
  </rv>
  <rv s="0">
    <fb>65.260000000000005</fb>
    <v>1</v>
  </rv>
  <rv s="0">
    <fb>56.532499999999999</fb>
    <v>1</v>
  </rv>
  <rv s="0">
    <fb>64.67</fb>
    <v>1</v>
  </rv>
  <rv s="0">
    <fb>43116</fb>
    <v>0</v>
  </rv>
  <rv s="0">
    <fb>22.670400000000001</fb>
    <v>1</v>
  </rv>
  <rv s="0">
    <fb>44.047499999999999</fb>
    <v>1</v>
  </rv>
  <rv s="0">
    <fb>65.242999999999995</fb>
    <v>1</v>
  </rv>
  <rv s="0">
    <fb>56.534999999999997</fb>
    <v>1</v>
  </rv>
  <rv s="0">
    <fb>63.42</fb>
    <v>1</v>
  </rv>
  <rv s="0">
    <fb>43117</fb>
    <v>0</v>
  </rv>
  <rv s="0">
    <fb>23.143799999999999</fb>
    <v>1</v>
  </rv>
  <rv s="0">
    <fb>44.774999999999999</fb>
    <v>1</v>
  </rv>
  <rv s="0">
    <fb>64.75</fb>
    <v>1</v>
  </rv>
  <rv s="0">
    <fb>56.954999999999998</fb>
    <v>1</v>
  </rv>
  <rv s="0">
    <fb>43118</fb>
    <v>0</v>
  </rv>
  <rv s="0">
    <fb>22.9711</fb>
    <v>1</v>
  </rv>
  <rv s="0">
    <fb>44.814999999999998</fb>
    <v>1</v>
  </rv>
  <rv s="0">
    <fb>64.665999999999997</fb>
    <v>1</v>
  </rv>
  <rv s="0">
    <fb>56.798499999999997</fb>
    <v>1</v>
  </rv>
  <rv s="0">
    <fb>64.11</fb>
    <v>1</v>
  </rv>
  <rv s="0">
    <fb>43119</fb>
    <v>0</v>
  </rv>
  <rv s="0">
    <fb>23.334399999999999</fb>
    <v>1</v>
  </rv>
  <rv s="0">
    <fb>44.615000000000002</fb>
    <v>1</v>
  </rv>
  <rv s="0">
    <fb>64.728999999999999</fb>
    <v>1</v>
  </rv>
  <rv s="0">
    <fb>57.174999999999997</fb>
    <v>1</v>
  </rv>
  <rv s="0">
    <fb>67.209999999999994</fb>
    <v>1</v>
  </rv>
  <rv s="0">
    <fb>43122</fb>
    <v>0</v>
  </rv>
  <rv s="0">
    <fb>23.437100000000001</fb>
    <v>1</v>
  </rv>
  <rv s="0">
    <fb>44.25</fb>
    <v>1</v>
  </rv>
  <rv s="0">
    <fb>66.365499999999997</fb>
    <v>1</v>
  </rv>
  <rv s="0">
    <fb>58.207999999999998</fb>
    <v>1</v>
  </rv>
  <rv s="0">
    <fb>66.39</fb>
    <v>1</v>
  </rv>
  <rv s="0">
    <fb>43123</fb>
    <v>0</v>
  </rv>
  <rv s="0">
    <fb>23.519100000000002</fb>
    <v>1</v>
  </rv>
  <rv s="0">
    <fb>44.26</fb>
    <v>1</v>
  </rv>
  <rv s="0">
    <fb>68.126999999999995</fb>
    <v>1</v>
  </rv>
  <rv s="0">
    <fb>58.808500000000002</fb>
    <v>1</v>
  </rv>
  <rv s="0">
    <fb>67.14</fb>
    <v>1</v>
  </rv>
  <rv s="0">
    <fb>43124</fb>
    <v>0</v>
  </rv>
  <rv s="0">
    <fb>23.059100000000001</fb>
    <v>1</v>
  </rv>
  <rv s="0">
    <fb>43.555</fb>
    <v>1</v>
  </rv>
  <rv s="0">
    <fb>67.875500000000002</fb>
    <v>1</v>
  </rv>
  <rv s="0">
    <fb>58.564500000000002</fb>
    <v>1</v>
  </rv>
  <rv s="0">
    <fb>68</fb>
    <v>1</v>
  </rv>
  <rv s="0">
    <fb>43125</fb>
    <v>0</v>
  </rv>
  <rv s="0">
    <fb>22.5091</fb>
    <v>1</v>
  </rv>
  <rv s="0">
    <fb>42.777500000000003</fb>
    <v>1</v>
  </rv>
  <rv s="0">
    <fb>68.897499999999994</fb>
    <v>1</v>
  </rv>
  <rv s="0">
    <fb>59.106999999999999</fb>
    <v>1</v>
  </rv>
  <rv s="0">
    <fb>67.709999999999994</fb>
    <v>1</v>
  </rv>
  <rv s="0">
    <fb>43126</fb>
    <v>0</v>
  </rv>
  <rv s="0">
    <fb>22.856400000000001</fb>
    <v>1</v>
  </rv>
  <rv s="0">
    <fb>42.877499999999998</fb>
    <v>1</v>
  </rv>
  <rv s="0">
    <fb>70.102500000000006</fb>
    <v>1</v>
  </rv>
  <rv s="0">
    <fb>59.378</fb>
    <v>1</v>
  </rv>
  <rv s="0">
    <fb>68.040000000000006</fb>
    <v>1</v>
  </rv>
  <rv s="0">
    <fb>43129</fb>
    <v>0</v>
  </rv>
  <rv s="0">
    <fb>23.3018</fb>
    <v>1</v>
  </rv>
  <rv s="0">
    <fb>41.99</fb>
    <v>1</v>
  </rv>
  <rv s="0">
    <fb>70.884</fb>
    <v>1</v>
  </rv>
  <rv s="0">
    <fb>59.323999999999998</fb>
    <v>1</v>
  </rv>
  <rv s="0">
    <fb>67.58</fb>
    <v>1</v>
  </rv>
  <rv s="0">
    <fb>43130</fb>
    <v>0</v>
  </rv>
  <rv s="0">
    <fb>23.054400000000001</fb>
    <v>1</v>
  </rv>
  <rv s="0">
    <fb>71.891000000000005</fb>
    <v>1</v>
  </rv>
  <rv s="0">
    <fb>58.868499999999997</fb>
    <v>1</v>
  </rv>
  <rv s="0">
    <fb>67.33</fb>
    <v>1</v>
  </rv>
  <rv s="0">
    <fb>43131</fb>
    <v>0</v>
  </rv>
  <rv s="0">
    <fb>23.6204</fb>
    <v>1</v>
  </rv>
  <rv s="0">
    <fb>41.857500000000002</fb>
    <v>1</v>
  </rv>
  <rv s="0">
    <fb>72.544499999999999</fb>
    <v>1</v>
  </rv>
  <rv s="0">
    <fb>59.110999999999997</fb>
    <v>1</v>
  </rv>
  <rv s="0">
    <fb>68.22</fb>
    <v>1</v>
  </rv>
  <rv s="0">
    <fb>43132</fb>
    <v>0</v>
  </rv>
  <rv s="0">
    <fb>23.283100000000001</fb>
    <v>1</v>
  </rv>
  <rv s="0">
    <fb>41.945</fb>
    <v>1</v>
  </rv>
  <rv s="0">
    <fb>69.5</fb>
    <v>1</v>
  </rv>
  <rv s="0">
    <fb>59.079500000000003</fb>
    <v>1</v>
  </rv>
  <rv s="0">
    <fb>67.650000000000006</fb>
    <v>1</v>
  </rv>
  <rv s="0">
    <fb>43133</fb>
    <v>0</v>
  </rv>
  <rv s="0">
    <fb>22.916399999999999</fb>
    <v>1</v>
  </rv>
  <rv s="0">
    <fb>40.125</fb>
    <v>1</v>
  </rv>
  <rv s="0">
    <fb>71.497500000000002</fb>
    <v>1</v>
  </rv>
  <rv s="0">
    <fb>67.22</fb>
    <v>1</v>
  </rv>
  <rv s="0">
    <fb>43136</fb>
    <v>0</v>
  </rv>
  <rv s="0">
    <fb>22.208400000000001</fb>
    <v>1</v>
  </rv>
  <rv s="0">
    <fb>39.122500000000002</fb>
    <v>1</v>
  </rv>
  <rv s="0">
    <fb>53.119500000000002</fb>
    <v>1</v>
  </rv>
  <rv s="0">
    <fb>64.39</fb>
    <v>1</v>
  </rv>
  <rv s="0">
    <fb>43137</fb>
    <v>0</v>
  </rv>
  <rv s="0">
    <fb>22.264399999999998</fb>
    <v>1</v>
  </rv>
  <rv s="0">
    <fb>40.7575</fb>
    <v>1</v>
  </rv>
  <rv s="0">
    <fb>72.141999999999996</fb>
    <v>1</v>
  </rv>
  <rv s="0">
    <fb>54.221499999999999</fb>
    <v>1</v>
  </rv>
  <rv s="0">
    <fb>65.22</fb>
    <v>1</v>
  </rv>
  <rv s="0">
    <fb>43138</fb>
    <v>0</v>
  </rv>
  <rv s="0">
    <fb>22.9998</fb>
    <v>1</v>
  </rv>
  <rv s="0">
    <fb>39.884999999999998</fb>
    <v>1</v>
  </rv>
  <rv s="0">
    <fb>70.838999999999999</fb>
    <v>1</v>
  </rv>
  <rv s="0">
    <fb>52.770499999999998</fb>
    <v>1</v>
  </rv>
  <rv s="0">
    <fb>65.63</fb>
    <v>1</v>
  </rv>
  <rv s="0">
    <fb>43139</fb>
    <v>0</v>
  </rv>
  <rv s="0">
    <fb>21.0151</fb>
    <v>1</v>
  </rv>
  <rv s="0">
    <fb>38.787500000000001</fb>
    <v>1</v>
  </rv>
  <rv s="0">
    <fb>67.525000000000006</fb>
    <v>1</v>
  </rv>
  <rv s="0">
    <fb>50.3855</fb>
    <v>1</v>
  </rv>
  <rv s="0">
    <fb>43140</fb>
    <v>0</v>
  </rv>
  <rv s="0">
    <fb>20.694500000000001</fb>
    <v>1</v>
  </rv>
  <rv s="0">
    <fb>66.98</fb>
    <v>1</v>
  </rv>
  <rv s="0">
    <fb>52.313499999999998</fb>
    <v>1</v>
  </rv>
  <rv s="0">
    <fb>65.489999999999995</fb>
    <v>1</v>
  </rv>
  <rv s="0">
    <fb>43143</fb>
    <v>0</v>
  </rv>
  <rv s="0">
    <fb>21.048500000000001</fb>
    <v>1</v>
  </rv>
  <rv s="0">
    <fb>40.677500000000002</fb>
    <v>1</v>
  </rv>
  <rv s="0">
    <fb>69.311499999999995</fb>
    <v>1</v>
  </rv>
  <rv s="0">
    <fb>52.728000000000002</fb>
    <v>1</v>
  </rv>
  <rv s="0">
    <fb>65.98</fb>
    <v>1</v>
  </rv>
  <rv s="0">
    <fb>43144</fb>
    <v>0</v>
  </rv>
  <rv s="0">
    <fb>21.577100000000002</fb>
    <v>1</v>
  </rv>
  <rv s="0">
    <fb>41.085000000000001</fb>
    <v>1</v>
  </rv>
  <rv s="0">
    <fb>70.725499999999997</fb>
    <v>1</v>
  </rv>
  <rv s="0">
    <fb>52.707000000000001</fb>
    <v>1</v>
  </rv>
  <rv s="0">
    <fb>65.87</fb>
    <v>1</v>
  </rv>
  <rv s="0">
    <fb>43145</fb>
    <v>0</v>
  </rv>
  <rv s="0">
    <fb>21.487100000000002</fb>
    <v>1</v>
  </rv>
  <rv s="0">
    <fb>41.842500000000001</fb>
    <v>1</v>
  </rv>
  <rv s="0">
    <fb>72.552499999999995</fb>
    <v>1</v>
  </rv>
  <rv s="0">
    <fb>53.634999999999998</fb>
    <v>1</v>
  </rv>
  <rv s="0">
    <fb>67.959999999999994</fb>
    <v>1</v>
  </rv>
  <rv s="0">
    <fb>43146</fb>
    <v>0</v>
  </rv>
  <rv s="0">
    <fb>22.270800000000001</fb>
    <v>1</v>
  </rv>
  <rv s="0">
    <fb>43.247500000000002</fb>
    <v>1</v>
  </rv>
  <rv s="0">
    <fb>73.087999999999994</fb>
    <v>1</v>
  </rv>
  <rv s="0">
    <fb>54.567999999999998</fb>
    <v>1</v>
  </rv>
  <rv s="0">
    <fb>68.290000000000006</fb>
    <v>1</v>
  </rv>
  <rv s="0">
    <fb>43147</fb>
    <v>0</v>
  </rv>
  <rv s="0">
    <fb>22.3658</fb>
    <v>1</v>
  </rv>
  <rv s="0">
    <fb>43.107500000000002</fb>
    <v>1</v>
  </rv>
  <rv s="0">
    <fb>72.4345</fb>
    <v>1</v>
  </rv>
  <rv s="0">
    <fb>54.774999999999999</fb>
    <v>1</v>
  </rv>
  <rv s="0">
    <fb>68.3</fb>
    <v>1</v>
  </rv>
  <rv s="0">
    <fb>43151</fb>
    <v>0</v>
  </rv>
  <rv s="0">
    <fb>22.317799999999998</fb>
    <v>1</v>
  </rv>
  <rv s="0">
    <fb>73.417500000000004</fb>
    <v>1</v>
  </rv>
  <rv s="0">
    <fb>55.179499999999997</fb>
    <v>1</v>
  </rv>
  <rv s="0">
    <fb>67.489999999999995</fb>
    <v>1</v>
  </rv>
  <rv s="0">
    <fb>43152</fb>
    <v>0</v>
  </rv>
  <rv s="0">
    <fb>22.219799999999999</fb>
    <v>1</v>
  </rv>
  <rv s="0">
    <fb>42.767499999999998</fb>
    <v>1</v>
  </rv>
  <rv s="0">
    <fb>74.146000000000001</fb>
    <v>1</v>
  </rv>
  <rv s="0">
    <fb>55.6875</fb>
    <v>1</v>
  </rv>
  <rv s="0">
    <fb>67.05</fb>
    <v>1</v>
  </rv>
  <rv s="0">
    <fb>43153</fb>
    <v>0</v>
  </rv>
  <rv s="0">
    <fb>23.0778</fb>
    <v>1</v>
  </rv>
  <rv s="0">
    <fb>74.266999999999996</fb>
    <v>1</v>
  </rv>
  <rv s="0">
    <fb>55.494999999999997</fb>
    <v>1</v>
  </rv>
  <rv s="0">
    <fb>67.13</fb>
    <v>1</v>
  </rv>
  <rv s="0">
    <fb>43154</fb>
    <v>0</v>
  </rv>
  <rv s="0">
    <fb>23.469799999999999</fb>
    <v>1</v>
  </rv>
  <rv s="0">
    <fb>43.875</fb>
    <v>1</v>
  </rv>
  <rv s="0">
    <fb>75</fb>
    <v>1</v>
  </rv>
  <rv s="0">
    <fb>56.404499999999999</fb>
    <v>1</v>
  </rv>
  <rv s="0">
    <fb>68.16</fb>
    <v>1</v>
  </rv>
  <rv s="0">
    <fb>43157</fb>
    <v>0</v>
  </rv>
  <rv s="0">
    <fb>23.8278</fb>
    <v>1</v>
  </rv>
  <rv s="0">
    <fb>44.7425</fb>
    <v>1</v>
  </rv>
  <rv s="0">
    <fb>76.097499999999997</fb>
    <v>1</v>
  </rv>
  <rv s="0">
    <fb>57.185000000000002</fb>
    <v>1</v>
  </rv>
  <rv s="0">
    <fb>69.650000000000006</fb>
    <v>1</v>
  </rv>
  <rv s="0">
    <fb>43158</fb>
    <v>0</v>
  </rv>
  <rv s="0">
    <fb>23.399100000000001</fb>
    <v>1</v>
  </rv>
  <rv s="0">
    <fb>44.597499999999997</fb>
    <v>1</v>
  </rv>
  <rv s="0">
    <fb>75.599000000000004</fb>
    <v>1</v>
  </rv>
  <rv s="0">
    <fb>55.875500000000002</fb>
    <v>1</v>
  </rv>
  <rv s="0">
    <fb>68.03</fb>
    <v>1</v>
  </rv>
  <rv s="0">
    <fb>43159</fb>
    <v>0</v>
  </rv>
  <rv s="0">
    <fb>22.8704</fb>
    <v>1</v>
  </rv>
  <rv s="0">
    <fb>44.53</fb>
    <v>1</v>
  </rv>
  <rv s="0">
    <fb>75.622500000000002</fb>
    <v>1</v>
  </rv>
  <rv s="0">
    <fb>55.195999999999998</fb>
    <v>1</v>
  </rv>
  <rv s="0">
    <fb>67.03</fb>
    <v>1</v>
  </rv>
  <rv s="0">
    <fb>43160</fb>
    <v>0</v>
  </rv>
  <rv s="0">
    <fb>22.061800000000002</fb>
    <v>1</v>
  </rv>
  <rv s="0">
    <fb>74.672499999999999</fb>
    <v>1</v>
  </rv>
  <rv s="0">
    <fb>53.570500000000003</fb>
    <v>1</v>
  </rv>
  <rv s="0">
    <fb>66.319999999999993</fb>
    <v>1</v>
  </rv>
  <rv s="0">
    <fb>43161</fb>
    <v>0</v>
  </rv>
  <rv s="0">
    <fb>22.341100000000001</fb>
    <v>1</v>
  </rv>
  <rv s="0">
    <fb>44.052500000000002</fb>
    <v>1</v>
  </rv>
  <rv s="0">
    <fb>75.012500000000003</fb>
    <v>1</v>
  </rv>
  <rv s="0">
    <fb>54.207000000000001</fb>
    <v>1</v>
  </rv>
  <rv s="0">
    <fb>43164</fb>
    <v>0</v>
  </rv>
  <rv s="0">
    <fb>22.223099999999999</fb>
    <v>1</v>
  </rv>
  <rv s="0">
    <fb>44.204999999999998</fb>
    <v>1</v>
  </rv>
  <rv s="0">
    <fb>76.180499999999995</fb>
    <v>1</v>
  </rv>
  <rv s="0">
    <fb>54.738</fb>
    <v>1</v>
  </rv>
  <rv s="0">
    <fb>65.05</fb>
    <v>1</v>
  </rv>
  <rv s="0">
    <fb>43165</fb>
    <v>0</v>
  </rv>
  <rv s="0">
    <fb>21.879799999999999</fb>
    <v>1</v>
  </rv>
  <rv s="0">
    <fb>44.167499999999997</fb>
    <v>1</v>
  </rv>
  <rv s="0">
    <fb>76.882000000000005</fb>
    <v>1</v>
  </rv>
  <rv s="0">
    <fb>55.045000000000002</fb>
    <v>1</v>
  </rv>
  <rv s="0">
    <fb>43166</fb>
    <v>0</v>
  </rv>
  <rv s="0">
    <fb>22.153099999999998</fb>
    <v>1</v>
  </rv>
  <rv s="0">
    <fb>43.7575</fb>
    <v>1</v>
  </rv>
  <rv s="0">
    <fb>77.25</fb>
    <v>1</v>
  </rv>
  <rv s="0">
    <fb>55.752000000000002</fb>
    <v>1</v>
  </rv>
  <rv s="0">
    <fb>64.17</fb>
    <v>1</v>
  </rv>
  <rv s="0">
    <fb>43167</fb>
    <v>0</v>
  </rv>
  <rv s="0">
    <fb>21.939800000000002</fb>
    <v>1</v>
  </rv>
  <rv s="0">
    <fb>44.234999999999999</fb>
    <v>1</v>
  </rv>
  <rv s="0">
    <fb>77.593000000000004</fb>
    <v>1</v>
  </rv>
  <rv s="0">
    <fb>56.469000000000001</fb>
    <v>1</v>
  </rv>
  <rv s="0">
    <fb>43168</fb>
    <v>0</v>
  </rv>
  <rv s="0">
    <fb>21.8111</fb>
    <v>1</v>
  </rv>
  <rv s="0">
    <fb>44.994999999999997</fb>
    <v>1</v>
  </rv>
  <rv s="0">
    <fb>78.944500000000005</fb>
    <v>1</v>
  </rv>
  <rv s="0">
    <fb>58.042000000000002</fb>
    <v>1</v>
  </rv>
  <rv s="0">
    <fb>66.3</fb>
    <v>1</v>
  </rv>
  <rv s="0">
    <fb>43171</fb>
    <v>0</v>
  </rv>
  <rv s="0">
    <fb>23.033799999999999</fb>
    <v>1</v>
  </rv>
  <rv s="0">
    <fb>45.43</fb>
    <v>1</v>
  </rv>
  <rv s="0">
    <fb>79.919499999999999</fb>
    <v>1</v>
  </rv>
  <rv s="0">
    <fb>58.296500000000002</fb>
    <v>1</v>
  </rv>
  <rv s="0">
    <fb>66.819999999999993</fb>
    <v>1</v>
  </rv>
  <rv s="0">
    <fb>43172</fb>
    <v>0</v>
  </rv>
  <rv s="0">
    <fb>22.789100000000001</fb>
    <v>1</v>
  </rv>
  <rv s="0">
    <fb>44.9925</fb>
    <v>1</v>
  </rv>
  <rv s="0">
    <fb>79.409000000000006</fb>
    <v>1</v>
  </rv>
  <rv s="0">
    <fb>56.9955</fb>
    <v>1</v>
  </rv>
  <rv s="0">
    <fb>66.17</fb>
    <v>1</v>
  </rv>
  <rv s="0">
    <fb>43173</fb>
    <v>0</v>
  </rv>
  <rv s="0">
    <fb>21.775099999999998</fb>
    <v>1</v>
  </rv>
  <rv s="0">
    <fb>44.61</fb>
    <v>1</v>
  </rv>
  <rv s="0">
    <fb>79.55</fb>
    <v>1</v>
  </rv>
  <rv s="0">
    <fb>57.444499999999998</fb>
    <v>1</v>
  </rv>
  <rv s="0">
    <fb>66.2</fb>
    <v>1</v>
  </rv>
  <rv s="0">
    <fb>43174</fb>
    <v>0</v>
  </rv>
  <rv s="0">
    <fb>21.706399999999999</fb>
    <v>1</v>
  </rv>
  <rv s="0">
    <fb>44.662500000000001</fb>
    <v>1</v>
  </rv>
  <rv s="0">
    <fb>79.116</fb>
    <v>1</v>
  </rv>
  <rv s="0">
    <fb>57.530500000000004</fb>
    <v>1</v>
  </rv>
  <rv s="0">
    <fb>43175</fb>
    <v>0</v>
  </rv>
  <rv s="0">
    <fb>21.423100000000002</fb>
    <v>1</v>
  </rv>
  <rv s="0">
    <fb>44.505000000000003</fb>
    <v>1</v>
  </rv>
  <rv s="0">
    <fb>78.584000000000003</fb>
    <v>1</v>
  </rv>
  <rv s="0">
    <fb>56.720999999999997</fb>
    <v>1</v>
  </rv>
  <rv s="0">
    <fb>65.91</fb>
    <v>1</v>
  </rv>
  <rv s="0">
    <fb>43178</fb>
    <v>0</v>
  </rv>
  <rv s="0">
    <fb>20.9038</fb>
    <v>1</v>
  </rv>
  <rv s="0">
    <fb>43.825000000000003</fb>
    <v>1</v>
  </rv>
  <rv s="0">
    <fb>77.246499999999997</fb>
    <v>1</v>
  </rv>
  <rv s="0">
    <fb>55.003500000000003</fb>
    <v>1</v>
  </rv>
  <rv s="0">
    <fb>65.709999999999994</fb>
    <v>1</v>
  </rv>
  <rv s="0">
    <fb>43179</fb>
    <v>0</v>
  </rv>
  <rv s="0">
    <fb>20.703099999999999</fb>
    <v>1</v>
  </rv>
  <rv s="0">
    <fb>43.81</fb>
    <v>1</v>
  </rv>
  <rv s="0">
    <fb>79.325500000000005</fb>
    <v>1</v>
  </rv>
  <rv s="0">
    <fb>66.8</fb>
    <v>1</v>
  </rv>
  <rv s="0">
    <fb>43180</fb>
    <v>0</v>
  </rv>
  <rv s="0">
    <fb>21.101800000000001</fb>
    <v>1</v>
  </rv>
  <rv s="0">
    <fb>42.817500000000003</fb>
    <v>1</v>
  </rv>
  <rv s="0">
    <fb>79.093000000000004</fb>
    <v>1</v>
  </rv>
  <rv s="0">
    <fb>54.7</fb>
    <v>1</v>
  </rv>
  <rv s="0">
    <fb>66.349999999999994</fb>
    <v>1</v>
  </rv>
  <rv s="0">
    <fb>43181</fb>
    <v>0</v>
  </rv>
  <rv s="0">
    <fb>20.6065</fb>
    <v>1</v>
  </rv>
  <rv s="0">
    <fb>42.212499999999999</fb>
    <v>1</v>
  </rv>
  <rv s="0">
    <fb>77.245999999999995</fb>
    <v>1</v>
  </rv>
  <rv s="0">
    <fb>52.657499999999999</fb>
    <v>1</v>
  </rv>
  <rv s="0">
    <fb>43182</fb>
    <v>0</v>
  </rv>
  <rv s="0">
    <fb>20.102499999999999</fb>
    <v>1</v>
  </rv>
  <rv s="0">
    <fb>41.234999999999999</fb>
    <v>1</v>
  </rv>
  <rv s="0">
    <fb>74.778000000000006</fb>
    <v>1</v>
  </rv>
  <rv s="0">
    <fb>51.327500000000001</fb>
    <v>1</v>
  </rv>
  <rv s="0">
    <fb>64.63</fb>
    <v>1</v>
  </rv>
  <rv s="0">
    <fb>43185</fb>
    <v>0</v>
  </rv>
  <rv s="0">
    <fb>20.278500000000001</fb>
    <v>1</v>
  </rv>
  <rv s="0">
    <fb>43.192500000000003</fb>
    <v>1</v>
  </rv>
  <rv s="0">
    <fb>77.793000000000006</fb>
    <v>1</v>
  </rv>
  <rv s="0">
    <fb>52.704500000000003</fb>
    <v>1</v>
  </rv>
  <rv s="0">
    <fb>65.900000000000006</fb>
    <v>1</v>
  </rv>
  <rv s="0">
    <fb>43186</fb>
    <v>0</v>
  </rv>
  <rv s="0">
    <fb>18.611799999999999</fb>
    <v>1</v>
  </rv>
  <rv s="0">
    <fb>74.852500000000006</fb>
    <v>1</v>
  </rv>
  <rv s="0">
    <fb>50.347000000000001</fb>
    <v>1</v>
  </rv>
  <rv s="0">
    <fb>43187</fb>
    <v>0</v>
  </rv>
  <rv s="0">
    <fb>17.185199999999998</fb>
    <v>1</v>
  </rv>
  <rv s="0">
    <fb>41.62</fb>
    <v>1</v>
  </rv>
  <rv s="0">
    <fb>71.570999999999998</fb>
    <v>1</v>
  </rv>
  <rv s="0">
    <fb>50.259</fb>
    <v>1</v>
  </rv>
  <rv s="0">
    <fb>65.44</fb>
    <v>1</v>
  </rv>
  <rv s="0">
    <fb>43188</fb>
    <v>0</v>
  </rv>
  <rv s="0">
    <fb>17.741800000000001</fb>
    <v>1</v>
  </rv>
  <rv s="0">
    <fb>72.367000000000004</fb>
    <v>1</v>
  </rv>
  <rv s="0">
    <fb>51.856999999999999</fb>
    <v>1</v>
  </rv>
  <rv s="0">
    <fb>66.44</fb>
    <v>1</v>
  </rv>
  <rv s="0">
    <fb>43192</fb>
    <v>0</v>
  </rv>
  <rv s="0">
    <fb>16.831800000000001</fb>
    <v>1</v>
  </rv>
  <rv s="0">
    <fb>41.67</fb>
    <v>1</v>
  </rv>
  <rv s="0">
    <fb>68.599500000000006</fb>
    <v>1</v>
  </rv>
  <rv s="0">
    <fb>50.631500000000003</fb>
    <v>1</v>
  </rv>
  <rv s="0">
    <fb>64.12</fb>
    <v>1</v>
  </rv>
  <rv s="0">
    <fb>43193</fb>
    <v>0</v>
  </rv>
  <rv s="0">
    <fb>17.8352</fb>
    <v>1</v>
  </rv>
  <rv s="0">
    <fb>42.097499999999997</fb>
    <v>1</v>
  </rv>
  <rv s="0">
    <fb>69.602500000000006</fb>
    <v>1</v>
  </rv>
  <rv s="0">
    <fb>50.933999999999997</fb>
    <v>1</v>
  </rv>
  <rv s="0">
    <fb>66.7</fb>
    <v>1</v>
  </rv>
  <rv s="0">
    <fb>43194</fb>
    <v>0</v>
  </rv>
  <rv s="0">
    <fb>19.129100000000001</fb>
    <v>1</v>
  </rv>
  <rv s="0">
    <fb>42.902500000000003</fb>
    <v>1</v>
  </rv>
  <rv s="0">
    <fb>70.528499999999994</fb>
    <v>1</v>
  </rv>
  <rv s="0">
    <fb>51.485500000000002</fb>
    <v>1</v>
  </rv>
  <rv s="0">
    <fb>68.42</fb>
    <v>1</v>
  </rv>
  <rv s="0">
    <fb>43195</fb>
    <v>0</v>
  </rv>
  <rv s="0">
    <fb>20.3811</fb>
    <v>1</v>
  </rv>
  <rv s="0">
    <fb>43.2</fb>
    <v>1</v>
  </rv>
  <rv s="0">
    <fb>72.587500000000006</fb>
    <v>1</v>
  </rv>
  <rv s="0">
    <fb>51.631999999999998</fb>
    <v>1</v>
  </rv>
  <rv s="0">
    <fb>69.59</fb>
    <v>1</v>
  </rv>
  <rv s="0">
    <fb>43196</fb>
    <v>0</v>
  </rv>
  <rv s="0">
    <fb>19.953099999999999</fb>
    <v>1</v>
  </rv>
  <rv s="0">
    <fb>42.094999999999999</fb>
    <v>1</v>
  </rv>
  <rv s="0">
    <fb>70.261499999999998</fb>
    <v>1</v>
  </rv>
  <rv s="0">
    <fb>50.497500000000002</fb>
    <v>1</v>
  </rv>
  <rv s="0">
    <fb>67.55</fb>
    <v>1</v>
  </rv>
  <rv s="0">
    <fb>43199</fb>
    <v>0</v>
  </rv>
  <rv s="0">
    <fb>19.310500000000001</fb>
    <v>1</v>
  </rv>
  <rv s="0">
    <fb>42.512500000000003</fb>
    <v>1</v>
  </rv>
  <rv s="0">
    <fb>70.304000000000002</fb>
    <v>1</v>
  </rv>
  <rv s="0">
    <fb>51.0045</fb>
    <v>1</v>
  </rv>
  <rv s="0">
    <fb>67.180000000000007</fb>
    <v>1</v>
  </rv>
  <rv s="0">
    <fb>43200</fb>
    <v>0</v>
  </rv>
  <rv s="0">
    <fb>20.313099999999999</fb>
    <v>1</v>
  </rv>
  <rv s="0">
    <fb>43.3125</fb>
    <v>1</v>
  </rv>
  <rv s="0">
    <fb>71.811000000000007</fb>
    <v>1</v>
  </rv>
  <rv s="0">
    <fb>51.825000000000003</fb>
    <v>1</v>
  </rv>
  <rv s="0">
    <fb>67</fb>
    <v>1</v>
  </rv>
  <rv s="0">
    <fb>43201</fb>
    <v>0</v>
  </rv>
  <rv s="0">
    <fb>20.061800000000002</fb>
    <v>1</v>
  </rv>
  <rv s="0">
    <fb>43.11</fb>
    <v>1</v>
  </rv>
  <rv s="0">
    <fb>71.352500000000006</fb>
    <v>1</v>
  </rv>
  <rv s="0">
    <fb>51.253</fb>
    <v>1</v>
  </rv>
  <rv s="0">
    <fb>66.83</fb>
    <v>1</v>
  </rv>
  <rv s="0">
    <fb>43202</fb>
    <v>0</v>
  </rv>
  <rv s="0">
    <fb>19.6051</fb>
    <v>1</v>
  </rv>
  <rv s="0">
    <fb>43.534999999999997</fb>
    <v>1</v>
  </rv>
  <rv s="0">
    <fb>72.424999999999997</fb>
    <v>1</v>
  </rv>
  <rv s="0">
    <fb>51.8645</fb>
    <v>1</v>
  </rv>
  <rv s="0">
    <fb>67.77</fb>
    <v>1</v>
  </rv>
  <rv s="0">
    <fb>43203</fb>
    <v>0</v>
  </rv>
  <rv s="0">
    <fb>20.022500000000001</fb>
    <v>1</v>
  </rv>
  <rv s="0">
    <fb>43.682499999999997</fb>
    <v>1</v>
  </rv>
  <rv s="0">
    <fb>71.539500000000004</fb>
    <v>1</v>
  </rv>
  <rv s="0">
    <fb>51.802</fb>
    <v>1</v>
  </rv>
  <rv s="0">
    <fb>67.25</fb>
    <v>1</v>
  </rv>
  <rv s="0">
    <fb>43206</fb>
    <v>0</v>
  </rv>
  <rv s="0">
    <fb>19.413799999999998</fb>
    <v>1</v>
  </rv>
  <rv s="0">
    <fb>43.954999999999998</fb>
    <v>1</v>
  </rv>
  <rv s="0">
    <fb>72.075000000000003</fb>
    <v>1</v>
  </rv>
  <rv s="0">
    <fb>67.06</fb>
    <v>1</v>
  </rv>
  <rv s="0">
    <fb>43207</fb>
    <v>0</v>
  </rv>
  <rv s="0">
    <fb>19.179099999999998</fb>
    <v>1</v>
  </rv>
  <rv s="0">
    <fb>44.56</fb>
    <v>1</v>
  </rv>
  <rv s="0">
    <fb>75.191500000000005</fb>
    <v>1</v>
  </rv>
  <rv s="0">
    <fb>53.968000000000004</fb>
    <v>1</v>
  </rv>
  <rv s="0">
    <fb>67.510000000000005</fb>
    <v>1</v>
  </rv>
  <rv s="0">
    <fb>43208</fb>
    <v>0</v>
  </rv>
  <rv s="0">
    <fb>19.5565</fb>
    <v>1</v>
  </rv>
  <rv s="0">
    <fb>44.46</fb>
    <v>1</v>
  </rv>
  <rv s="0">
    <fb>76.391999999999996</fb>
    <v>1</v>
  </rv>
  <rv s="0">
    <fb>53.769500000000001</fb>
    <v>1</v>
  </rv>
  <rv s="0">
    <fb>43209</fb>
    <v>0</v>
  </rv>
  <rv s="0">
    <fb>20.005099999999999</fb>
    <v>1</v>
  </rv>
  <rv s="0">
    <fb>77.845500000000001</fb>
    <v>1</v>
  </rv>
  <rv s="0">
    <fb>54.472499999999997</fb>
    <v>1</v>
  </rv>
  <rv s="0">
    <fb>65.73</fb>
    <v>1</v>
  </rv>
  <rv s="0">
    <fb>43210</fb>
    <v>0</v>
  </rv>
  <rv s="0">
    <fb>19.3491</fb>
    <v>1</v>
  </rv>
  <rv s="0">
    <fb>41.43</fb>
    <v>1</v>
  </rv>
  <rv s="0">
    <fb>76.374499999999998</fb>
    <v>1</v>
  </rv>
  <rv s="0">
    <fb>53.866</fb>
    <v>1</v>
  </rv>
  <rv s="0">
    <fb>66.09</fb>
    <v>1</v>
  </rv>
  <rv s="0">
    <fb>43213</fb>
    <v>0</v>
  </rv>
  <rv s="0">
    <fb>18.891100000000002</fb>
    <v>1</v>
  </rv>
  <rv s="0">
    <fb>41.31</fb>
    <v>1</v>
  </rv>
  <rv s="0">
    <fb>75.893000000000001</fb>
    <v>1</v>
  </rv>
  <rv s="0">
    <fb>53.6905</fb>
    <v>1</v>
  </rv>
  <rv s="0">
    <fb>66.88</fb>
    <v>1</v>
  </rv>
  <rv s="0">
    <fb>43214</fb>
    <v>0</v>
  </rv>
  <rv s="0">
    <fb>18.897099999999998</fb>
    <v>1</v>
  </rv>
  <rv s="0">
    <fb>40.734999999999999</fb>
    <v>1</v>
  </rv>
  <rv s="0">
    <fb>73.004499999999993</fb>
    <v>1</v>
  </rv>
  <rv s="0">
    <fb>51.131999999999998</fb>
    <v>1</v>
  </rv>
  <rv s="0">
    <fb>66.97</fb>
    <v>1</v>
  </rv>
  <rv s="0">
    <fb>43215</fb>
    <v>0</v>
  </rv>
  <rv s="0">
    <fb>18.712499999999999</fb>
    <v>1</v>
  </rv>
  <rv s="0">
    <fb>40.912500000000001</fb>
    <v>1</v>
  </rv>
  <rv s="0">
    <fb>73.008499999999998</fb>
    <v>1</v>
  </rv>
  <rv s="0">
    <fb>51.149500000000003</fb>
    <v>1</v>
  </rv>
  <rv s="0">
    <fb>66.67</fb>
    <v>1</v>
  </rv>
  <rv s="0">
    <fb>43216</fb>
    <v>0</v>
  </rv>
  <rv s="0">
    <fb>19.0318</fb>
    <v>1</v>
  </rv>
  <rv s="0">
    <fb>41.055</fb>
    <v>1</v>
  </rv>
  <rv s="0">
    <fb>75.897999999999996</fb>
    <v>1</v>
  </rv>
  <rv s="0">
    <fb>52.165500000000002</fb>
    <v>1</v>
  </rv>
  <rv s="0">
    <fb>68.05</fb>
    <v>1</v>
  </rv>
  <rv s="0">
    <fb>43217</fb>
    <v>0</v>
  </rv>
  <rv s="0">
    <fb>19.604800000000001</fb>
    <v>1</v>
  </rv>
  <rv s="0">
    <fb>40.58</fb>
    <v>1</v>
  </rv>
  <rv s="0">
    <fb>78.631</fb>
    <v>1</v>
  </rv>
  <rv s="0">
    <fb>51.572499999999998</fb>
    <v>1</v>
  </rv>
  <rv s="0">
    <fb>69.56</fb>
    <v>1</v>
  </rv>
  <rv s="0">
    <fb>43220</fb>
    <v>0</v>
  </rv>
  <rv s="0">
    <fb>19.5931</fb>
    <v>1</v>
  </rv>
  <rv s="0">
    <fb>41.314999999999998</fb>
    <v>1</v>
  </rv>
  <rv s="0">
    <fb>78.3065</fb>
    <v>1</v>
  </rv>
  <rv s="0">
    <fb>50.929000000000002</fb>
    <v>1</v>
  </rv>
  <rv s="0">
    <fb>68.39</fb>
    <v>1</v>
  </rv>
  <rv s="0">
    <fb>43221</fb>
    <v>0</v>
  </rv>
  <rv s="0">
    <fb>19.994499999999999</fb>
    <v>1</v>
  </rv>
  <rv s="0">
    <fb>42.274999999999999</fb>
    <v>1</v>
  </rv>
  <rv s="0">
    <fb>79.113</fb>
    <v>1</v>
  </rv>
  <rv s="0">
    <fb>52.037500000000001</fb>
    <v>1</v>
  </rv>
  <rv s="0">
    <fb>68.099999999999994</fb>
    <v>1</v>
  </rv>
  <rv s="0">
    <fb>43222</fb>
    <v>0</v>
  </rv>
  <rv s="0">
    <fb>20.076499999999999</fb>
    <v>1</v>
  </rv>
  <rv s="0">
    <fb>44.142499999999998</fb>
    <v>1</v>
  </rv>
  <rv s="0">
    <fb>78.483999999999995</fb>
    <v>1</v>
  </rv>
  <rv s="0">
    <fb>51.302500000000002</fb>
    <v>1</v>
  </rv>
  <rv s="0">
    <fb>68.260000000000005</fb>
    <v>1</v>
  </rv>
  <rv s="0">
    <fb>43223</fb>
    <v>0</v>
  </rv>
  <rv s="0">
    <fb>18.963100000000001</fb>
    <v>1</v>
  </rv>
  <rv s="0">
    <fb>44.222499999999997</fb>
    <v>1</v>
  </rv>
  <rv s="0">
    <fb>78.603800000000007</fb>
    <v>1</v>
  </rv>
  <rv s="0">
    <fb>51.314999999999998</fb>
    <v>1</v>
  </rv>
  <rv s="0">
    <fb>66.900000000000006</fb>
    <v>1</v>
  </rv>
  <rv s="0">
    <fb>43224</fb>
    <v>0</v>
  </rv>
  <rv s="0">
    <fb>19.605799999999999</fb>
    <v>1</v>
  </rv>
  <rv s="0">
    <fb>45.957500000000003</fb>
    <v>1</v>
  </rv>
  <rv s="0">
    <fb>79.047499999999999</fb>
    <v>1</v>
  </rv>
  <rv s="0">
    <fb>52.55</fb>
    <v>1</v>
  </rv>
  <rv s="0">
    <fb>43227</fb>
    <v>0</v>
  </rv>
  <rv s="0">
    <fb>20.1845</fb>
    <v>1</v>
  </rv>
  <rv s="0">
    <fb>46.29</fb>
    <v>1</v>
  </rv>
  <rv s="0">
    <fb>80.007000000000005</fb>
    <v>1</v>
  </rv>
  <rv s="0">
    <fb>52.972999999999999</fb>
    <v>1</v>
  </rv>
  <rv s="0">
    <fb>69.34</fb>
    <v>1</v>
  </rv>
  <rv s="0">
    <fb>43228</fb>
    <v>0</v>
  </rv>
  <rv s="0">
    <fb>20.1311</fb>
    <v>1</v>
  </rv>
  <rv s="0">
    <fb>46.512500000000003</fb>
    <v>1</v>
  </rv>
  <rv s="0">
    <fb>79.619500000000002</fb>
    <v>1</v>
  </rv>
  <rv s="0">
    <fb>52.929499999999997</fb>
    <v>1</v>
  </rv>
  <rv s="0">
    <fb>68.459999999999994</fb>
    <v>1</v>
  </rv>
  <rv s="0">
    <fb>43229</fb>
    <v>0</v>
  </rv>
  <rv s="0">
    <fb>20.456499999999998</fb>
    <v>1</v>
  </rv>
  <rv s="0">
    <fb>46.84</fb>
    <v>1</v>
  </rv>
  <rv s="0">
    <fb>80.400000000000006</fb>
    <v>1</v>
  </rv>
  <rv s="0">
    <fb>54.447499999999998</fb>
    <v>1</v>
  </rv>
  <rv s="0">
    <fb>67.95</fb>
    <v>1</v>
  </rv>
  <rv s="0">
    <fb>43230</fb>
    <v>0</v>
  </rv>
  <rv s="0">
    <fb>20.334499999999998</fb>
    <v>1</v>
  </rv>
  <rv s="0">
    <fb>47.51</fb>
    <v>1</v>
  </rv>
  <rv s="0">
    <fb>80.453999999999994</fb>
    <v>1</v>
  </rv>
  <rv s="0">
    <fb>55.273499999999999</fb>
    <v>1</v>
  </rv>
  <rv s="0">
    <fb>67.92</fb>
    <v>1</v>
  </rv>
  <rv s="0">
    <fb>43231</fb>
    <v>0</v>
  </rv>
  <rv s="0">
    <fb>20.070499999999999</fb>
    <v>1</v>
  </rv>
  <rv s="0">
    <fb>47.147500000000001</fb>
    <v>1</v>
  </rv>
  <rv s="0">
    <fb>80.145499999999998</fb>
    <v>1</v>
  </rv>
  <rv s="0">
    <fb>55.168999999999997</fb>
    <v>1</v>
  </rv>
  <rv s="0">
    <fb>68.430000000000007</fb>
    <v>1</v>
  </rv>
  <rv s="0">
    <fb>43234</fb>
    <v>0</v>
  </rv>
  <rv s="0">
    <fb>19.464500000000001</fb>
    <v>1</v>
  </rv>
  <rv s="0">
    <fb>47.037500000000001</fb>
    <v>1</v>
  </rv>
  <rv s="0">
    <fb>80.076999999999998</fb>
    <v>1</v>
  </rv>
  <rv s="0">
    <fb>68.84</fb>
    <v>1</v>
  </rv>
  <rv s="0">
    <fb>43235</fb>
    <v>0</v>
  </rv>
  <rv s="0">
    <fb>18.9451</fb>
    <v>1</v>
  </rv>
  <rv s="0">
    <fb>46.61</fb>
    <v>1</v>
  </rv>
  <rv s="0">
    <fb>78.805999999999997</fb>
    <v>1</v>
  </rv>
  <rv s="0">
    <fb>54.243499999999997</fb>
    <v>1</v>
  </rv>
  <rv s="0">
    <fb>43236</fb>
    <v>0</v>
  </rv>
  <rv s="0">
    <fb>19.098500000000001</fb>
    <v>1</v>
  </rv>
  <rv s="0">
    <fb>47.045000000000002</fb>
    <v>1</v>
  </rv>
  <rv s="0">
    <fb>79.364000000000004</fb>
    <v>1</v>
  </rv>
  <rv s="0">
    <fb>54.204500000000003</fb>
    <v>1</v>
  </rv>
  <rv s="0">
    <fb>71.34</fb>
    <v>1</v>
  </rv>
  <rv s="0">
    <fb>43237</fb>
    <v>0</v>
  </rv>
  <rv s="0">
    <fb>18.969100000000001</fb>
    <v>1</v>
  </rv>
  <rv s="0">
    <fb>46.747500000000002</fb>
    <v>1</v>
  </rv>
  <rv s="0">
    <fb>79.087999999999994</fb>
    <v>1</v>
  </rv>
  <rv s="0">
    <fb>54.063000000000002</fb>
    <v>1</v>
  </rv>
  <rv s="0">
    <fb>70.94</fb>
    <v>1</v>
  </rv>
  <rv s="0">
    <fb>43238</fb>
    <v>0</v>
  </rv>
  <rv s="0">
    <fb>18.454499999999999</fb>
    <v>1</v>
  </rv>
  <rv s="0">
    <fb>46.577500000000001</fb>
    <v>1</v>
  </rv>
  <rv s="0">
    <fb>78.718500000000006</fb>
    <v>1</v>
  </rv>
  <rv s="0">
    <fb>53.481999999999999</fb>
    <v>1</v>
  </rv>
  <rv s="0">
    <fb>71.319999999999993</fb>
    <v>1</v>
  </rv>
  <rv s="0">
    <fb>43241</fb>
    <v>0</v>
  </rv>
  <rv s="0">
    <fb>18.965800000000002</fb>
    <v>1</v>
  </rv>
  <rv s="0">
    <fb>46.907499999999999</fb>
    <v>1</v>
  </rv>
  <rv s="0">
    <fb>79.272999999999996</fb>
    <v>1</v>
  </rv>
  <rv s="0">
    <fb>54.200499999999998</fb>
    <v>1</v>
  </rv>
  <rv s="0">
    <fb>71.38</fb>
    <v>1</v>
  </rv>
  <rv s="0">
    <fb>43242</fb>
    <v>0</v>
  </rv>
  <rv s="0">
    <fb>18.3338</fb>
    <v>1</v>
  </rv>
  <rv s="0">
    <fb>46.79</fb>
    <v>1</v>
  </rv>
  <rv s="0">
    <fb>79.069999999999993</fb>
    <v>1</v>
  </rv>
  <rv s="0">
    <fb>53.765500000000003</fb>
    <v>1</v>
  </rv>
  <rv s="0">
    <fb>71.31</fb>
    <v>1</v>
  </rv>
  <rv s="0">
    <fb>43243</fb>
    <v>0</v>
  </rv>
  <rv s="0">
    <fb>18.604500000000002</fb>
    <v>1</v>
  </rv>
  <rv s="0">
    <fb>47.09</fb>
    <v>1</v>
  </rv>
  <rv s="0">
    <fb>80.093000000000004</fb>
    <v>1</v>
  </rv>
  <rv s="0">
    <fb>54.298000000000002</fb>
    <v>1</v>
  </rv>
  <rv s="0">
    <fb>43244</fb>
    <v>0</v>
  </rv>
  <rv s="0">
    <fb>18.523099999999999</fb>
    <v>1</v>
  </rv>
  <rv s="0">
    <fb>80.153499999999994</fb>
    <v>1</v>
  </rv>
  <rv s="0">
    <fb>54.272500000000001</fb>
    <v>1</v>
  </rv>
  <rv s="0">
    <fb>72.180000000000007</fb>
    <v>1</v>
  </rv>
  <rv s="0">
    <fb>43245</fb>
    <v>0</v>
  </rv>
  <rv s="0">
    <fb>18.5898</fb>
    <v>1</v>
  </rv>
  <rv s="0">
    <fb>47.145000000000003</fb>
    <v>1</v>
  </rv>
  <rv s="0">
    <fb>80.507499999999993</fb>
    <v>1</v>
  </rv>
  <rv s="0">
    <fb>54.204000000000001</fb>
    <v>1</v>
  </rv>
  <rv s="0">
    <fb>72.25</fb>
    <v>1</v>
  </rv>
  <rv s="0">
    <fb>43249</fb>
    <v>0</v>
  </rv>
  <rv s="0">
    <fb>18.917100000000001</fb>
    <v>1</v>
  </rv>
  <rv s="0">
    <fb>46.975000000000001</fb>
    <v>1</v>
  </rv>
  <rv s="0">
    <fb>80.643500000000003</fb>
    <v>1</v>
  </rv>
  <rv s="0">
    <fb>53.403500000000001</fb>
    <v>1</v>
  </rv>
  <rv s="0">
    <fb>70.92</fb>
    <v>1</v>
  </rv>
  <rv s="0">
    <fb>43250</fb>
    <v>0</v>
  </rv>
  <rv s="0">
    <fb>19.447800000000001</fb>
    <v>1</v>
  </rv>
  <rv s="0">
    <fb>46.875</fb>
    <v>1</v>
  </rv>
  <rv s="0">
    <fb>81.244500000000002</fb>
    <v>1</v>
  </rv>
  <rv s="0">
    <fb>53.8735</fb>
    <v>1</v>
  </rv>
  <rv s="0">
    <fb>72.23</fb>
    <v>1</v>
  </rv>
  <rv s="0">
    <fb>43251</fb>
    <v>0</v>
  </rv>
  <rv s="0">
    <fb>18.9818</fb>
    <v>1</v>
  </rv>
  <rv s="0">
    <fb>46.717500000000001</fb>
    <v>1</v>
  </rv>
  <rv s="0">
    <fb>81.480999999999995</fb>
    <v>1</v>
  </rv>
  <rv s="0">
    <fb>55</fb>
    <v>1</v>
  </rv>
  <rv s="0">
    <fb>71.8</fb>
    <v>1</v>
  </rv>
  <rv s="0">
    <fb>43252</fb>
    <v>0</v>
  </rv>
  <rv s="0">
    <fb>19.454499999999999</fb>
    <v>1</v>
  </rv>
  <rv s="0">
    <fb>47.56</fb>
    <v>1</v>
  </rv>
  <rv s="0">
    <fb>82.076999999999998</fb>
    <v>1</v>
  </rv>
  <rv s="0">
    <fb>72.760000000000005</fb>
    <v>1</v>
  </rv>
  <rv s="0">
    <fb>43255</fb>
    <v>0</v>
  </rv>
  <rv s="0">
    <fb>19.782499999999999</fb>
    <v>1</v>
  </rv>
  <rv s="0">
    <fb>47.957500000000003</fb>
    <v>1</v>
  </rv>
  <rv s="0">
    <fb>83.263499999999993</fb>
    <v>1</v>
  </rv>
  <rv s="0">
    <fb>57.652000000000001</fb>
    <v>1</v>
  </rv>
  <rv s="0">
    <fb>73.83</fb>
    <v>1</v>
  </rv>
  <rv s="0">
    <fb>43256</fb>
    <v>0</v>
  </rv>
  <rv s="0">
    <fb>19.4085</fb>
    <v>1</v>
  </rv>
  <rv s="0">
    <fb>48.327500000000001</fb>
    <v>1</v>
  </rv>
  <rv s="0">
    <fb>84.817499999999995</fb>
    <v>1</v>
  </rv>
  <rv s="0">
    <fb>57.551000000000002</fb>
    <v>1</v>
  </rv>
  <rv s="0">
    <fb>74.05</fb>
    <v>1</v>
  </rv>
  <rv s="0">
    <fb>43257</fb>
    <v>0</v>
  </rv>
  <rv s="0">
    <fb>21.299800000000001</fb>
    <v>1</v>
  </rv>
  <rv s="0">
    <fb>84.787499999999994</fb>
    <v>1</v>
  </rv>
  <rv s="0">
    <fb>57.347499999999997</fb>
    <v>1</v>
  </rv>
  <rv s="0">
    <fb>74.75</fb>
    <v>1</v>
  </rv>
  <rv s="0">
    <fb>43258</fb>
    <v>0</v>
  </rv>
  <rv s="0">
    <fb>21.072500000000002</fb>
    <v>1</v>
  </rv>
  <rv s="0">
    <fb>48.365000000000002</fb>
    <v>1</v>
  </rv>
  <rv s="0">
    <fb>84.465000000000003</fb>
    <v>1</v>
  </rv>
  <rv s="0">
    <fb>74.760000000000005</fb>
    <v>1</v>
  </rv>
  <rv s="0">
    <fb>43259</fb>
    <v>0</v>
  </rv>
  <rv s="0">
    <fb>21.177099999999999</fb>
    <v>1</v>
  </rv>
  <rv s="0">
    <fb>84.1995</fb>
    <v>1</v>
  </rv>
  <rv s="0">
    <fb>56.6355</fb>
    <v>1</v>
  </rv>
  <rv s="0">
    <fb>74.900000000000006</fb>
    <v>1</v>
  </rv>
  <rv s="0">
    <fb>43262</fb>
    <v>0</v>
  </rv>
  <rv s="0">
    <fb>22.139800000000001</fb>
    <v>1</v>
  </rv>
  <rv s="0">
    <fb>47.807499999999997</fb>
    <v>1</v>
  </rv>
  <rv s="0">
    <fb>84.456000000000003</fb>
    <v>1</v>
  </rv>
  <rv s="0">
    <fb>74.59</fb>
    <v>1</v>
  </rv>
  <rv s="0">
    <fb>43263</fb>
    <v>0</v>
  </rv>
  <rv s="0">
    <fb>22.851099999999999</fb>
    <v>1</v>
  </rv>
  <rv s="0">
    <fb>48.07</fb>
    <v>1</v>
  </rv>
  <rv s="0">
    <fb>84.9375</fb>
    <v>1</v>
  </rv>
  <rv s="0">
    <fb>57.409500000000001</fb>
    <v>1</v>
  </rv>
  <rv s="0">
    <fb>74.290000000000006</fb>
    <v>1</v>
  </rv>
  <rv s="0">
    <fb>43264</fb>
    <v>0</v>
  </rv>
  <rv s="0">
    <fb>22.985099999999999</fb>
    <v>1</v>
  </rv>
  <rv s="0">
    <fb>47.674999999999997</fb>
    <v>1</v>
  </rv>
  <rv s="0">
    <fb>85.242999999999995</fb>
    <v>1</v>
  </rv>
  <rv s="0">
    <fb>57.211500000000001</fb>
    <v>1</v>
  </rv>
  <rv s="0">
    <fb>74.11</fb>
    <v>1</v>
  </rv>
  <rv s="0">
    <fb>43265</fb>
    <v>0</v>
  </rv>
  <rv s="0">
    <fb>23.847799999999999</fb>
    <v>1</v>
  </rv>
  <rv s="0">
    <fb>47.7</fb>
    <v>1</v>
  </rv>
  <rv s="0">
    <fb>86.192999999999998</fb>
    <v>1</v>
  </rv>
  <rv s="0">
    <fb>58.005499999999998</fb>
    <v>1</v>
  </rv>
  <rv s="0">
    <fb>74.7</fb>
    <v>1</v>
  </rv>
  <rv s="0">
    <fb>43266</fb>
    <v>0</v>
  </rv>
  <rv s="0">
    <fb>23.877800000000001</fb>
    <v>1</v>
  </rv>
  <rv s="0">
    <fb>47.21</fb>
    <v>1</v>
  </rv>
  <rv s="0">
    <fb>85.798500000000004</fb>
    <v>1</v>
  </rv>
  <rv s="0">
    <fb>57.963500000000003</fb>
    <v>1</v>
  </rv>
  <rv s="0">
    <fb>75.84</fb>
    <v>1</v>
  </rv>
  <rv s="0">
    <fb>43269</fb>
    <v>0</v>
  </rv>
  <rv s="0">
    <fb>24.721800000000002</fb>
    <v>1</v>
  </rv>
  <rv s="0">
    <fb>47.185000000000002</fb>
    <v>1</v>
  </rv>
  <rv s="0">
    <fb>86.189499999999995</fb>
    <v>1</v>
  </rv>
  <rv s="0">
    <fb>59.179000000000002</fb>
    <v>1</v>
  </rv>
  <rv s="0">
    <fb>75.61</fb>
    <v>1</v>
  </rv>
  <rv s="0">
    <fb>43270</fb>
    <v>0</v>
  </rv>
  <rv s="0">
    <fb>23.5031</fb>
    <v>1</v>
  </rv>
  <rv s="0">
    <fb>46.422499999999999</fb>
    <v>1</v>
  </rv>
  <rv s="0">
    <fb>86.739000000000004</fb>
    <v>1</v>
  </rv>
  <rv s="0">
    <fb>58.9345</fb>
    <v>1</v>
  </rv>
  <rv s="0">
    <fb>74.260000000000005</fb>
    <v>1</v>
  </rv>
  <rv s="0">
    <fb>43271</fb>
    <v>0</v>
  </rv>
  <rv s="0">
    <fb>24.1478</fb>
    <v>1</v>
  </rv>
  <rv s="0">
    <fb>46.625</fb>
    <v>1</v>
  </rv>
  <rv s="0">
    <fb>87.504000000000005</fb>
    <v>1</v>
  </rv>
  <rv s="0">
    <fb>59.203499999999998</fb>
    <v>1</v>
  </rv>
  <rv s="0">
    <fb>74.72</fb>
    <v>1</v>
  </rv>
  <rv s="0">
    <fb>43272</fb>
    <v>0</v>
  </rv>
  <rv s="0">
    <fb>23.167100000000001</fb>
    <v>1</v>
  </rv>
  <rv s="0">
    <fb>46.365000000000002</fb>
    <v>1</v>
  </rv>
  <rv s="0">
    <fb>86.510999999999996</fb>
    <v>1</v>
  </rv>
  <rv s="0">
    <fb>58.472000000000001</fb>
    <v>1</v>
  </rv>
  <rv s="0">
    <fb>73.94</fb>
    <v>1</v>
  </rv>
  <rv s="0">
    <fb>43273</fb>
    <v>0</v>
  </rv>
  <rv s="0">
    <fb>22.241800000000001</fb>
    <v>1</v>
  </rv>
  <rv s="0">
    <fb>46.23</fb>
    <v>1</v>
  </rv>
  <rv s="0">
    <fb>85.783500000000004</fb>
    <v>1</v>
  </rv>
  <rv s="0">
    <fb>58.464500000000001</fb>
    <v>1</v>
  </rv>
  <rv s="0">
    <fb>73.430000000000007</fb>
    <v>1</v>
  </rv>
  <rv s="0">
    <fb>43276</fb>
    <v>0</v>
  </rv>
  <rv s="0">
    <fb>22.200399999999998</fb>
    <v>1</v>
  </rv>
  <rv s="0">
    <fb>45.542499999999997</fb>
    <v>1</v>
  </rv>
  <rv s="0">
    <fb>83.157499999999999</fb>
    <v>1</v>
  </rv>
  <rv s="0">
    <fb>56.963999999999999</fb>
    <v>1</v>
  </rv>
  <rv s="0">
    <fb>72.349999999999994</fb>
    <v>1</v>
  </rv>
  <rv s="0">
    <fb>43277</fb>
    <v>0</v>
  </rv>
  <rv s="0">
    <fb>22.799800000000001</fb>
    <v>1</v>
  </rv>
  <rv s="0">
    <fb>46.107500000000002</fb>
    <v>1</v>
  </rv>
  <rv s="0">
    <fb>84.554500000000004</fb>
    <v>1</v>
  </rv>
  <rv s="0">
    <fb>56.631</fb>
    <v>1</v>
  </rv>
  <rv s="0">
    <fb>72.56</fb>
    <v>1</v>
  </rv>
  <rv s="0">
    <fb>43278</fb>
    <v>0</v>
  </rv>
  <rv s="0">
    <fb>22.9664</fb>
    <v>1</v>
  </rv>
  <rv s="0">
    <fb>46.04</fb>
    <v>1</v>
  </rv>
  <rv s="0">
    <fb>83.025499999999994</fb>
    <v>1</v>
  </rv>
  <rv s="0">
    <fb>55.847000000000001</fb>
    <v>1</v>
  </rv>
  <rv s="0">
    <fb>71.349999999999994</fb>
    <v>1</v>
  </rv>
  <rv s="0">
    <fb>43279</fb>
    <v>0</v>
  </rv>
  <rv s="0">
    <fb>23.328399999999998</fb>
    <v>1</v>
  </rv>
  <rv s="0">
    <fb>85.072500000000005</fb>
    <v>1</v>
  </rv>
  <rv s="0">
    <fb>56.338999999999999</fb>
    <v>1</v>
  </rv>
  <rv s="0">
    <fb>71.7</fb>
    <v>1</v>
  </rv>
  <rv s="0">
    <fb>43280</fb>
    <v>0</v>
  </rv>
  <rv s="0">
    <fb>22.863099999999999</fb>
    <v>1</v>
  </rv>
  <rv s="0">
    <fb>46.277500000000003</fb>
    <v>1</v>
  </rv>
  <rv s="0">
    <fb>84.99</fb>
    <v>1</v>
  </rv>
  <rv s="0">
    <fb>56.459499999999998</fb>
    <v>1</v>
  </rv>
  <rv s="0">
    <fb>79.680000000000007</fb>
    <v>1</v>
  </rv>
  <rv s="0">
    <fb>43283</fb>
    <v>0</v>
  </rv>
  <rv s="0">
    <fb>46.795000000000002</fb>
    <v>1</v>
  </rv>
  <rv s="0">
    <fb>85.688999999999993</fb>
    <v>1</v>
  </rv>
  <rv s="0">
    <fb>57.105499999999999</fb>
    <v>1</v>
  </rv>
  <rv s="0">
    <fb>78.349999999999994</fb>
    <v>1</v>
  </rv>
  <rv s="0">
    <fb>43284</fb>
    <v>0</v>
  </rv>
  <rv s="0">
    <fb>20.723800000000001</fb>
    <v>1</v>
  </rv>
  <rv s="0">
    <fb>45.98</fb>
    <v>1</v>
  </rv>
  <rv s="0">
    <fb>84.697999999999993</fb>
    <v>1</v>
  </rv>
  <rv s="0">
    <fb>55.814</fb>
    <v>1</v>
  </rv>
  <rv s="0">
    <fb>76.28</fb>
    <v>1</v>
  </rv>
  <rv s="0">
    <fb>43286</fb>
    <v>0</v>
  </rv>
  <rv s="0">
    <fb>20.610499999999998</fb>
    <v>1</v>
  </rv>
  <rv s="0">
    <fb>46.35</fb>
    <v>1</v>
  </rv>
  <rv s="0">
    <fb>84.986500000000007</fb>
    <v>1</v>
  </rv>
  <rv s="0">
    <fb>57.064500000000002</fb>
    <v>1</v>
  </rv>
  <rv s="0">
    <fb>76.55</fb>
    <v>1</v>
  </rv>
  <rv s="0">
    <fb>43287</fb>
    <v>0</v>
  </rv>
  <rv s="0">
    <fb>20.5931</fb>
    <v>1</v>
  </rv>
  <rv s="0">
    <fb>46.9925</fb>
    <v>1</v>
  </rv>
  <rv s="0">
    <fb>85.531499999999994</fb>
    <v>1</v>
  </rv>
  <rv s="0">
    <fb>57.753999999999998</fb>
    <v>1</v>
  </rv>
  <rv s="0">
    <fb>76.48</fb>
    <v>1</v>
  </rv>
  <rv s="0">
    <fb>43290</fb>
    <v>0</v>
  </rv>
  <rv s="0">
    <fb>21.233799999999999</fb>
    <v>1</v>
  </rv>
  <rv s="0">
    <fb>47.645000000000003</fb>
    <v>1</v>
  </rv>
  <rv s="0">
    <fb>86.950999999999993</fb>
    <v>1</v>
  </rv>
  <rv s="0">
    <fb>58.363999999999997</fb>
    <v>1</v>
  </rv>
  <rv s="0">
    <fb>77.28</fb>
    <v>1</v>
  </rv>
  <rv s="0">
    <fb>43291</fb>
    <v>0</v>
  </rv>
  <rv s="0">
    <fb>21.497800000000002</fb>
    <v>1</v>
  </rv>
  <rv s="0">
    <fb>47.587499999999999</fb>
    <v>1</v>
  </rv>
  <rv s="0">
    <fb>87.153499999999994</fb>
    <v>1</v>
  </rv>
  <rv s="0">
    <fb>58.356999999999999</fb>
    <v>1</v>
  </rv>
  <rv s="0">
    <fb>77.569999999999993</fb>
    <v>1</v>
  </rv>
  <rv s="0">
    <fb>43292</fb>
    <v>0</v>
  </rv>
  <rv s="0">
    <fb>21.2638</fb>
    <v>1</v>
  </rv>
  <rv s="0">
    <fb>46.97</fb>
    <v>1</v>
  </rv>
  <rv s="0">
    <fb>87.75</fb>
    <v>1</v>
  </rv>
  <rv s="0">
    <fb>58.573</fb>
    <v>1</v>
  </rv>
  <rv s="0">
    <fb>77.36</fb>
    <v>1</v>
  </rv>
  <rv s="0">
    <fb>43293</fb>
    <v>0</v>
  </rv>
  <rv s="0">
    <fb>21.113800000000001</fb>
    <v>1</v>
  </rv>
  <rv s="0">
    <fb>47.7575</fb>
    <v>1</v>
  </rv>
  <rv s="0">
    <fb>89.831000000000003</fb>
    <v>1</v>
  </rv>
  <rv s="0">
    <fb>60.063000000000002</fb>
    <v>1</v>
  </rv>
  <rv s="0">
    <fb>77.37</fb>
    <v>1</v>
  </rv>
  <rv s="0">
    <fb>43294</fb>
    <v>0</v>
  </rv>
  <rv s="0">
    <fb>21.2578</fb>
    <v>1</v>
  </rv>
  <rv s="0">
    <fb>47.832500000000003</fb>
    <v>1</v>
  </rv>
  <rv s="0">
    <fb>90.651499999999999</fb>
    <v>1</v>
  </rv>
  <rv s="0">
    <fb>60.220999999999997</fb>
    <v>1</v>
  </rv>
  <rv s="0">
    <fb>77.38</fb>
    <v>1</v>
  </rv>
  <rv s="0">
    <fb>43297</fb>
    <v>0</v>
  </rv>
  <rv s="0">
    <fb>20.673100000000002</fb>
    <v>1</v>
  </rv>
  <rv s="0">
    <fb>47.727499999999999</fb>
    <v>1</v>
  </rv>
  <rv s="0">
    <fb>91.124499999999998</fb>
    <v>1</v>
  </rv>
  <rv s="0">
    <fb>59.825499999999998</fb>
    <v>1</v>
  </rv>
  <rv s="0">
    <fb>77.75</fb>
    <v>1</v>
  </rv>
  <rv s="0">
    <fb>43298</fb>
    <v>0</v>
  </rv>
  <rv s="0">
    <fb>21.512499999999999</fb>
    <v>1</v>
  </rv>
  <rv s="0">
    <fb>47.862499999999997</fb>
    <v>1</v>
  </rv>
  <rv s="0">
    <fb>92.1965</fb>
    <v>1</v>
  </rv>
  <rv s="0">
    <fb>60.654000000000003</fb>
    <v>1</v>
  </rv>
  <rv s="0">
    <fb>77.47</fb>
    <v>1</v>
  </rv>
  <rv s="0">
    <fb>43299</fb>
    <v>0</v>
  </rv>
  <rv s="0">
    <fb>21.5898</fb>
    <v>1</v>
  </rv>
  <rv s="0">
    <fb>47.6</fb>
    <v>1</v>
  </rv>
  <rv s="0">
    <fb>92.146000000000001</fb>
    <v>1</v>
  </rv>
  <rv s="0">
    <fb>60.645499999999998</fb>
    <v>1</v>
  </rv>
  <rv s="0">
    <fb>76.59</fb>
    <v>1</v>
  </rv>
  <rv s="0">
    <fb>43300</fb>
    <v>0</v>
  </rv>
  <rv s="0">
    <fb>21.348500000000001</fb>
    <v>1</v>
  </rv>
  <rv s="0">
    <fb>47.97</fb>
    <v>1</v>
  </rv>
  <rv s="0">
    <fb>90.648499999999999</fb>
    <v>1</v>
  </rv>
  <rv s="0">
    <fb>59.954999999999998</fb>
    <v>1</v>
  </rv>
  <rv s="0">
    <fb>76.95</fb>
    <v>1</v>
  </rv>
  <rv s="0">
    <fb>43301</fb>
    <v>0</v>
  </rv>
  <rv s="0">
    <fb>20.905100000000001</fb>
    <v>1</v>
  </rv>
  <rv s="0">
    <fb>47.86</fb>
    <v>1</v>
  </rv>
  <rv s="0">
    <fb>90.685000000000002</fb>
    <v>1</v>
  </rv>
  <rv s="0">
    <fb>59.893999999999998</fb>
    <v>1</v>
  </rv>
  <rv s="0">
    <fb>76.959999999999994</fb>
    <v>1</v>
  </rv>
  <rv s="0">
    <fb>43304</fb>
    <v>0</v>
  </rv>
  <rv s="0">
    <fb>20.213100000000001</fb>
    <v>1</v>
  </rv>
  <rv s="0">
    <fb>47.902500000000003</fb>
    <v>1</v>
  </rv>
  <rv s="0">
    <fb>90.1</fb>
    <v>1</v>
  </rv>
  <rv s="0">
    <fb>60.55</fb>
    <v>1</v>
  </rv>
  <rv s="0">
    <fb>43305</fb>
    <v>0</v>
  </rv>
  <rv s="0">
    <fb>19.828499999999998</fb>
    <v>1</v>
  </rv>
  <rv s="0">
    <fb>48.25</fb>
    <v>1</v>
  </rv>
  <rv s="0">
    <fb>91.462000000000003</fb>
    <v>1</v>
  </rv>
  <rv s="0">
    <fb>62.907499999999999</fb>
    <v>1</v>
  </rv>
  <rv s="0">
    <fb>75.53</fb>
    <v>1</v>
  </rv>
  <rv s="0">
    <fb>43306</fb>
    <v>0</v>
  </rv>
  <rv s="0">
    <fb>48.704999999999998</fb>
    <v>1</v>
  </rv>
  <rv s="0">
    <fb>93.180499999999995</fb>
    <v>1</v>
  </rv>
  <rv s="0">
    <fb>63.796999999999997</fb>
    <v>1</v>
  </rv>
  <rv s="0">
    <fb>77.16</fb>
    <v>1</v>
  </rv>
  <rv s="0">
    <fb>43307</fb>
    <v>0</v>
  </rv>
  <rv s="0">
    <fb>20.443100000000001</fb>
    <v>1</v>
  </rv>
  <rv s="0">
    <fb>48.552500000000002</fb>
    <v>1</v>
  </rv>
  <rv s="0">
    <fb>90.4</fb>
    <v>1</v>
  </rv>
  <rv s="0">
    <fb>64.275000000000006</fb>
    <v>1</v>
  </rv>
  <rv s="0">
    <fb>78.150000000000006</fb>
    <v>1</v>
  </rv>
  <rv s="0">
    <fb>43308</fb>
    <v>0</v>
  </rv>
  <rv s="0">
    <fb>19.811800000000002</fb>
    <v>1</v>
  </rv>
  <rv s="0">
    <fb>47.744999999999997</fb>
    <v>1</v>
  </rv>
  <rv s="0">
    <fb>90.863500000000002</fb>
    <v>1</v>
  </rv>
  <rv s="0">
    <fb>62.644500000000001</fb>
    <v>1</v>
  </rv>
  <rv s="0">
    <fb>76.89</fb>
    <v>1</v>
  </rv>
  <rv s="0">
    <fb>43311</fb>
    <v>0</v>
  </rv>
  <rv s="0">
    <fb>19.3445</fb>
    <v>1</v>
  </rv>
  <rv s="0">
    <fb>47.477499999999999</fb>
    <v>1</v>
  </rv>
  <rv s="0">
    <fb>88.960999999999999</fb>
    <v>1</v>
  </rv>
  <rv s="0">
    <fb>61.502000000000002</fb>
    <v>1</v>
  </rv>
  <rv s="0">
    <fb>75.959999999999994</fb>
    <v>1</v>
  </rv>
  <rv s="0">
    <fb>43312</fb>
    <v>0</v>
  </rv>
  <rv s="0">
    <fb>19.875800000000002</fb>
    <v>1</v>
  </rv>
  <rv s="0">
    <fb>47.572499999999998</fb>
    <v>1</v>
  </rv>
  <rv s="0">
    <fb>88.872</fb>
    <v>1</v>
  </rv>
  <rv s="0">
    <fb>61.360999999999997</fb>
    <v>1</v>
  </rv>
  <rv s="0">
    <fb>76.91</fb>
    <v>1</v>
  </rv>
  <rv s="0">
    <fb>43313</fb>
    <v>0</v>
  </rv>
  <rv s="0">
    <fb>20.055800000000001</fb>
    <v>1</v>
  </rv>
  <rv s="0">
    <fb>50.375</fb>
    <v>1</v>
  </rv>
  <rv s="0">
    <fb>89.858500000000006</fb>
    <v>1</v>
  </rv>
  <rv s="0">
    <fb>61.649500000000003</fb>
    <v>1</v>
  </rv>
  <rv s="0">
    <fb>77.540000000000006</fb>
    <v>1</v>
  </rv>
  <rv s="0">
    <fb>43314</fb>
    <v>0</v>
  </rv>
  <rv s="0">
    <fb>23.302399999999999</fb>
    <v>1</v>
  </rv>
  <rv s="0">
    <fb>51.847499999999997</fb>
    <v>1</v>
  </rv>
  <rv s="0">
    <fb>91.716499999999996</fb>
    <v>1</v>
  </rv>
  <rv s="0">
    <fb>62.0565</fb>
    <v>1</v>
  </rv>
  <rv s="0">
    <fb>78.650000000000006</fb>
    <v>1</v>
  </rv>
  <rv s="0">
    <fb>43315</fb>
    <v>0</v>
  </rv>
  <rv s="0">
    <fb>23.211099999999998</fb>
    <v>1</v>
  </rv>
  <rv s="0">
    <fb>51.997500000000002</fb>
    <v>1</v>
  </rv>
  <rv s="0">
    <fb>91.164500000000004</fb>
    <v>1</v>
  </rv>
  <rv s="0">
    <fb>61.908000000000001</fb>
    <v>1</v>
  </rv>
  <rv s="0">
    <fb>78.739999999999995</fb>
    <v>1</v>
  </rv>
  <rv s="0">
    <fb>43318</fb>
    <v>0</v>
  </rv>
  <rv s="0">
    <fb>22.799099999999999</fb>
    <v>1</v>
  </rv>
  <rv s="0">
    <fb>52.267499999999998</fb>
    <v>1</v>
  </rv>
  <rv s="0">
    <fb>92.387500000000003</fb>
    <v>1</v>
  </rv>
  <rv s="0">
    <fb>61.883499999999998</fb>
    <v>1</v>
  </rv>
  <rv s="0">
    <fb>79.510000000000005</fb>
    <v>1</v>
  </rv>
  <rv s="0">
    <fb>43319</fb>
    <v>0</v>
  </rv>
  <rv s="0">
    <fb>25.304400000000001</fb>
    <v>1</v>
  </rv>
  <rv s="0">
    <fb>51.777500000000003</fb>
    <v>1</v>
  </rv>
  <rv s="0">
    <fb>93.123999999999995</fb>
    <v>1</v>
  </rv>
  <rv s="0">
    <fb>62.792000000000002</fb>
    <v>1</v>
  </rv>
  <rv s="0">
    <fb>80.53</fb>
    <v>1</v>
  </rv>
  <rv s="0">
    <fb>43320</fb>
    <v>0</v>
  </rv>
  <rv s="0">
    <fb>24.6891</fb>
    <v>1</v>
  </rv>
  <rv s="0">
    <fb>51.8125</fb>
    <v>1</v>
  </rv>
  <rv s="0">
    <fb>94.325999999999993</fb>
    <v>1</v>
  </rv>
  <rv s="0">
    <fb>63.066499999999998</fb>
    <v>1</v>
  </rv>
  <rv s="0">
    <fb>80.5</fb>
    <v>1</v>
  </rv>
  <rv s="0">
    <fb>43321</fb>
    <v>0</v>
  </rv>
  <rv s="0">
    <fb>23.496400000000001</fb>
    <v>1</v>
  </rv>
  <rv s="0">
    <fb>52.22</fb>
    <v>1</v>
  </rv>
  <rv s="0">
    <fb>94.926000000000002</fb>
    <v>1</v>
  </rv>
  <rv s="0">
    <fb>63.222999999999999</fb>
    <v>1</v>
  </rv>
  <rv s="0">
    <fb>81.260000000000005</fb>
    <v>1</v>
  </rv>
  <rv s="0">
    <fb>43322</fb>
    <v>0</v>
  </rv>
  <rv s="0">
    <fb>23.699100000000001</fb>
    <v>1</v>
  </rv>
  <rv s="0">
    <fb>51.8825</fb>
    <v>1</v>
  </rv>
  <rv s="0">
    <fb>94.314999999999998</fb>
    <v>1</v>
  </rv>
  <rv s="0">
    <fb>62.625500000000002</fb>
    <v>1</v>
  </rv>
  <rv s="0">
    <fb>80.73</fb>
    <v>1</v>
  </rv>
  <rv s="0">
    <fb>43325</fb>
    <v>0</v>
  </rv>
  <rv s="0">
    <fb>23.760400000000001</fb>
    <v>1</v>
  </rv>
  <rv s="0">
    <fb>52.217500000000001</fb>
    <v>1</v>
  </rv>
  <rv s="0">
    <fb>94.81</fb>
    <v>1</v>
  </rv>
  <rv s="0">
    <fb>62.432000000000002</fb>
    <v>1</v>
  </rv>
  <rv s="0">
    <fb>80.150000000000006</fb>
    <v>1</v>
  </rv>
  <rv s="0">
    <fb>43326</fb>
    <v>0</v>
  </rv>
  <rv s="0">
    <fb>23.175799999999999</fb>
    <v>1</v>
  </rv>
  <rv s="0">
    <fb>52.4375</fb>
    <v>1</v>
  </rv>
  <rv s="0">
    <fb>95.982500000000002</fb>
    <v>1</v>
  </rv>
  <rv s="0">
    <fb>62.906999999999996</fb>
    <v>1</v>
  </rv>
  <rv s="0">
    <fb>80.14</fb>
    <v>1</v>
  </rv>
  <rv s="0">
    <fb>43327</fb>
    <v>0</v>
  </rv>
  <rv s="0">
    <fb>22.5791</fb>
    <v>1</v>
  </rv>
  <rv s="0">
    <fb>94.131</fb>
    <v>1</v>
  </rv>
  <rv s="0">
    <fb>61.610999999999997</fb>
    <v>1</v>
  </rv>
  <rv s="0">
    <fb>79.569999999999993</fb>
    <v>1</v>
  </rv>
  <rv s="0">
    <fb>43328</fb>
    <v>0</v>
  </rv>
  <rv s="0">
    <fb>22.363099999999999</fb>
    <v>1</v>
  </rv>
  <rv s="0">
    <fb>61.203000000000003</fb>
    <v>1</v>
  </rv>
  <rv s="0">
    <fb>80.05</fb>
    <v>1</v>
  </rv>
  <rv s="0">
    <fb>43329</fb>
    <v>0</v>
  </rv>
  <rv s="0">
    <fb>20.366499999999998</fb>
    <v>1</v>
  </rv>
  <rv s="0">
    <fb>54.395000000000003</fb>
    <v>1</v>
  </rv>
  <rv s="0">
    <fb>94.111000000000004</fb>
    <v>1</v>
  </rv>
  <rv s="0">
    <fb>60.792499999999997</fb>
    <v>1</v>
  </rv>
  <rv s="0">
    <fb>79.75</fb>
    <v>1</v>
  </rv>
  <rv s="0">
    <fb>43332</fb>
    <v>0</v>
  </rv>
  <rv s="0">
    <fb>20.5625</fb>
    <v>1</v>
  </rv>
  <rv s="0">
    <fb>53.865000000000002</fb>
    <v>1</v>
  </rv>
  <rv s="0">
    <fb>93.835499999999996</fb>
    <v>1</v>
  </rv>
  <rv s="0">
    <fb>61.097499999999997</fb>
    <v>1</v>
  </rv>
  <rv s="0">
    <fb>82.18</fb>
    <v>1</v>
  </rv>
  <rv s="0">
    <fb>43333</fb>
    <v>0</v>
  </rv>
  <rv s="0">
    <fb>21.459800000000001</fb>
    <v>1</v>
  </rv>
  <rv s="0">
    <fb>53.76</fb>
    <v>1</v>
  </rv>
  <rv s="0">
    <fb>94.171000000000006</fb>
    <v>1</v>
  </rv>
  <rv s="0">
    <fb>60.8705</fb>
    <v>1</v>
  </rv>
  <rv s="0">
    <fb>82.95</fb>
    <v>1</v>
  </rv>
  <rv s="0">
    <fb>43334</fb>
    <v>0</v>
  </rv>
  <rv s="0">
    <fb>21.442499999999999</fb>
    <v>1</v>
  </rv>
  <rv s="0">
    <fb>53.762500000000003</fb>
    <v>1</v>
  </rv>
  <rv s="0">
    <fb>95.245000000000005</fb>
    <v>1</v>
  </rv>
  <rv s="0">
    <fb>61.087499999999999</fb>
    <v>1</v>
  </rv>
  <rv s="0">
    <fb>82.64</fb>
    <v>1</v>
  </rv>
  <rv s="0">
    <fb>43335</fb>
    <v>0</v>
  </rv>
  <rv s="0">
    <fb>21.3398</fb>
    <v>1</v>
  </rv>
  <rv s="0">
    <fb>53.872500000000002</fb>
    <v>1</v>
  </rv>
  <rv s="0">
    <fb>95.144999999999996</fb>
    <v>1</v>
  </rv>
  <rv s="0">
    <fb>61.058</fb>
    <v>1</v>
  </rv>
  <rv s="0">
    <fb>82.91</fb>
    <v>1</v>
  </rv>
  <rv s="0">
    <fb>43336</fb>
    <v>0</v>
  </rv>
  <rv s="0">
    <fb>21.521100000000001</fb>
    <v>1</v>
  </rv>
  <rv s="0">
    <fb>54.04</fb>
    <v>1</v>
  </rv>
  <rv s="0">
    <fb>95.269499999999994</fb>
    <v>1</v>
  </rv>
  <rv s="0">
    <fb>61.837499999999999</fb>
    <v>1</v>
  </rv>
  <rv s="0">
    <fb>82.45</fb>
    <v>1</v>
  </rv>
  <rv s="0">
    <fb>43339</fb>
    <v>0</v>
  </rv>
  <rv s="0">
    <fb>21.284500000000001</fb>
    <v>1</v>
  </rv>
  <rv s="0">
    <fb>54.484999999999999</fb>
    <v>1</v>
  </rv>
  <rv s="0">
    <fb>96.384</fb>
    <v>1</v>
  </rv>
  <rv s="0">
    <fb>62.813499999999998</fb>
    <v>1</v>
  </rv>
  <rv s="0">
    <fb>82.65</fb>
    <v>1</v>
  </rv>
  <rv s="0">
    <fb>43340</fb>
    <v>0</v>
  </rv>
  <rv s="0">
    <fb>20.790500000000002</fb>
    <v>1</v>
  </rv>
  <rv s="0">
    <fb>54.924999999999997</fb>
    <v>1</v>
  </rv>
  <rv s="0">
    <fb>96.641000000000005</fb>
    <v>1</v>
  </rv>
  <rv s="0">
    <fb>62.292999999999999</fb>
    <v>1</v>
  </rv>
  <rv s="0">
    <fb>82.58</fb>
    <v>1</v>
  </rv>
  <rv s="0">
    <fb>43341</fb>
    <v>0</v>
  </rv>
  <rv s="0">
    <fb>20.3338</fb>
    <v>1</v>
  </rv>
  <rv s="0">
    <fb>55.744999999999997</fb>
    <v>1</v>
  </rv>
  <rv s="0">
    <fb>99.905000000000001</fb>
    <v>1</v>
  </rv>
  <rv s="0">
    <fb>63.232500000000002</fb>
    <v>1</v>
  </rv>
  <rv s="0">
    <fb>82.79</fb>
    <v>1</v>
  </rv>
  <rv s="0">
    <fb>43342</fb>
    <v>0</v>
  </rv>
  <rv s="0">
    <fb>20.209800000000001</fb>
    <v>1</v>
  </rv>
  <rv s="0">
    <fb>56.2575</fb>
    <v>1</v>
  </rv>
  <rv s="0">
    <fb>100.119</fb>
    <v>1</v>
  </rv>
  <rv s="0">
    <fb>62.722000000000001</fb>
    <v>1</v>
  </rv>
  <rv s="0">
    <fb>81.400000000000006</fb>
    <v>1</v>
  </rv>
  <rv s="0">
    <fb>43343</fb>
    <v>0</v>
  </rv>
  <rv s="0">
    <fb>20.110499999999998</fb>
    <v>1</v>
  </rv>
  <rv s="0">
    <fb>56.907499999999999</fb>
    <v>1</v>
  </rv>
  <rv s="0">
    <fb>100.63549999999999</fb>
    <v>1</v>
  </rv>
  <rv s="0">
    <fb>82.2</fb>
    <v>1</v>
  </rv>
  <rv s="0">
    <fb>43347</fb>
    <v>0</v>
  </rv>
  <rv s="0">
    <fb>19.263100000000001</fb>
    <v>1</v>
  </rv>
  <rv s="0">
    <fb>57.09</fb>
    <v>1</v>
  </rv>
  <rv s="0">
    <fb>101.9755</fb>
    <v>1</v>
  </rv>
  <rv s="0">
    <fb>60.5655</fb>
    <v>1</v>
  </rv>
  <rv s="0">
    <fb>79.599999999999994</fb>
    <v>1</v>
  </rv>
  <rv s="0">
    <fb>43348</fb>
    <v>0</v>
  </rv>
  <rv s="0">
    <fb>18.715800000000002</fb>
    <v>1</v>
  </rv>
  <rv s="0">
    <fb>56.717500000000001</fb>
    <v>1</v>
  </rv>
  <rv s="0">
    <fb>99.741</fb>
    <v>1</v>
  </rv>
  <rv s="0">
    <fb>79.92</fb>
    <v>1</v>
  </rv>
  <rv s="0">
    <fb>43349</fb>
    <v>0</v>
  </rv>
  <rv s="0">
    <fb>18.729800000000001</fb>
    <v>1</v>
  </rv>
  <rv s="0">
    <fb>55.774999999999999</fb>
    <v>1</v>
  </rv>
  <rv s="0">
    <fb>97.915499999999994</fb>
    <v>1</v>
  </rv>
  <rv s="0">
    <fb>59.1995</fb>
    <v>1</v>
  </rv>
  <rv s="0">
    <fb>43350</fb>
    <v>0</v>
  </rv>
  <rv s="0">
    <fb>17.549199999999999</fb>
    <v>1</v>
  </rv>
  <rv s="0">
    <fb>55.325000000000003</fb>
    <v>1</v>
  </rv>
  <rv s="0">
    <fb>97.603499999999997</fb>
    <v>1</v>
  </rv>
  <rv s="0">
    <fb>58.8795</fb>
    <v>1</v>
  </rv>
  <rv s="0">
    <fb>80.3</fb>
    <v>1</v>
  </rv>
  <rv s="0">
    <fb>43353</fb>
    <v>0</v>
  </rv>
  <rv s="0">
    <fb>19.033100000000001</fb>
    <v>1</v>
  </rv>
  <rv s="0">
    <fb>54.582500000000003</fb>
    <v>1</v>
  </rv>
  <rv s="0">
    <fb>96.950500000000005</fb>
    <v>1</v>
  </rv>
  <rv s="0">
    <fb>58.753</fb>
    <v>1</v>
  </rv>
  <rv s="0">
    <fb>82.1</fb>
    <v>1</v>
  </rv>
  <rv s="0">
    <fb>43354</fb>
    <v>0</v>
  </rv>
  <rv s="0">
    <fb>18.629100000000001</fb>
    <v>1</v>
  </rv>
  <rv s="0">
    <fb>55.962499999999999</fb>
    <v>1</v>
  </rv>
  <rv s="0">
    <fb>99.357500000000002</fb>
    <v>1</v>
  </rv>
  <rv s="0">
    <fb>59.499499999999998</fb>
    <v>1</v>
  </rv>
  <rv s="0">
    <fb>82.63</fb>
    <v>1</v>
  </rv>
  <rv s="0">
    <fb>43355</fb>
    <v>0</v>
  </rv>
  <rv s="0">
    <fb>19.3691</fb>
    <v>1</v>
  </rv>
  <rv s="0">
    <fb>55.267499999999998</fb>
    <v>1</v>
  </rv>
  <rv s="0">
    <fb>99.5</fb>
    <v>1</v>
  </rv>
  <rv s="0">
    <fb>58.58</fb>
    <v>1</v>
  </rv>
  <rv s="0">
    <fb>83</fb>
    <v>1</v>
  </rv>
  <rv s="0">
    <fb>43356</fb>
    <v>0</v>
  </rv>
  <rv s="0">
    <fb>19.2971</fb>
    <v>1</v>
  </rv>
  <rv s="0">
    <fb>56.602499999999999</fb>
    <v>1</v>
  </rv>
  <rv s="0">
    <fb>99.493499999999997</fb>
    <v>1</v>
  </rv>
  <rv s="0">
    <fb>83.47</fb>
    <v>1</v>
  </rv>
  <rv s="0">
    <fb>43357</fb>
    <v>0</v>
  </rv>
  <rv s="0">
    <fb>19.6798</fb>
    <v>1</v>
  </rv>
  <rv s="0">
    <fb>98.509500000000003</fb>
    <v>1</v>
  </rv>
  <rv s="0">
    <fb>58.899000000000001</fb>
    <v>1</v>
  </rv>
  <rv s="0">
    <fb>83.49</fb>
    <v>1</v>
  </rv>
  <rv s="0">
    <fb>43360</fb>
    <v>0</v>
  </rv>
  <rv s="0">
    <fb>19.655799999999999</fb>
    <v>1</v>
  </rv>
  <rv s="0">
    <fb>95.401499999999999</fb>
    <v>1</v>
  </rv>
  <rv s="0">
    <fb>57.991500000000002</fb>
    <v>1</v>
  </rv>
  <rv s="0">
    <fb>83.26</fb>
    <v>1</v>
  </rv>
  <rv s="0">
    <fb>43361</fb>
    <v>0</v>
  </rv>
  <rv s="0">
    <fb>18.9971</fb>
    <v>1</v>
  </rv>
  <rv s="0">
    <fb>97.052499999999995</fb>
    <v>1</v>
  </rv>
  <rv s="0">
    <fb>58.355499999999999</fb>
    <v>1</v>
  </rv>
  <rv s="0">
    <fb>85.26</fb>
    <v>1</v>
  </rv>
  <rv s="0">
    <fb>43362</fb>
    <v>0</v>
  </rv>
  <rv s="0">
    <fb>19.9345</fb>
    <v>1</v>
  </rv>
  <rv s="0">
    <fb>54.592500000000001</fb>
    <v>1</v>
  </rv>
  <rv s="0">
    <fb>96.320999999999998</fb>
    <v>1</v>
  </rv>
  <rv s="0">
    <fb>58.713500000000003</fb>
    <v>1</v>
  </rv>
  <rv s="0">
    <fb>84.43</fb>
    <v>1</v>
  </rv>
  <rv s="0">
    <fb>43363</fb>
    <v>0</v>
  </rv>
  <rv s="0">
    <fb>19.888500000000001</fb>
    <v>1</v>
  </rv>
  <rv s="0">
    <fb>55.0075</fb>
    <v>1</v>
  </rv>
  <rv s="0">
    <fb>97.215000000000003</fb>
    <v>1</v>
  </rv>
  <rv s="0">
    <fb>59.578499999999998</fb>
    <v>1</v>
  </rv>
  <rv s="0">
    <fb>85.37</fb>
    <v>1</v>
  </rv>
  <rv s="0">
    <fb>43364</fb>
    <v>0</v>
  </rv>
  <rv s="0">
    <fb>19.939800000000002</fb>
    <v>1</v>
  </rv>
  <rv s="0">
    <fb>54.414999999999999</fb>
    <v>1</v>
  </rv>
  <rv s="0">
    <fb>95.750500000000002</fb>
    <v>1</v>
  </rv>
  <rv s="0">
    <fb>58.606000000000002</fb>
    <v>1</v>
  </rv>
  <rv s="0">
    <fb>85.55</fb>
    <v>1</v>
  </rv>
  <rv s="0">
    <fb>43367</fb>
    <v>0</v>
  </rv>
  <rv s="0">
    <fb>19.9785</fb>
    <v>1</v>
  </rv>
  <rv s="0">
    <fb>55.197499999999998</fb>
    <v>1</v>
  </rv>
  <rv s="0">
    <fb>96.718000000000004</fb>
    <v>1</v>
  </rv>
  <rv s="0">
    <fb>58.978000000000002</fb>
    <v>1</v>
  </rv>
  <rv s="0">
    <fb>84.27</fb>
    <v>1</v>
  </rv>
  <rv s="0">
    <fb>43368</fb>
    <v>0</v>
  </rv>
  <rv s="0">
    <fb>20.065799999999999</fb>
    <v>1</v>
  </rv>
  <rv s="0">
    <fb>55.547499999999999</fb>
    <v>1</v>
  </rv>
  <rv s="0">
    <fb>98.727500000000006</fb>
    <v>1</v>
  </rv>
  <rv s="0">
    <fb>59.694499999999998</fb>
    <v>1</v>
  </rv>
  <rv s="0">
    <fb>84.79</fb>
    <v>1</v>
  </rv>
  <rv s="0">
    <fb>43369</fb>
    <v>0</v>
  </rv>
  <rv s="0">
    <fb>20.638500000000001</fb>
    <v>1</v>
  </rv>
  <rv s="0">
    <fb>55.104999999999997</fb>
    <v>1</v>
  </rv>
  <rv s="0">
    <fb>98.742500000000007</fb>
    <v>1</v>
  </rv>
  <rv s="0">
    <fb>59.703000000000003</fb>
    <v>1</v>
  </rv>
  <rv s="0">
    <fb>83.7</fb>
    <v>1</v>
  </rv>
  <rv s="0">
    <fb>43370</fb>
    <v>0</v>
  </rv>
  <rv s="0">
    <fb>20.501100000000001</fb>
    <v>1</v>
  </rv>
  <rv s="0">
    <fb>56.237499999999997</fb>
    <v>1</v>
  </rv>
  <rv s="0">
    <fb>100.649</fb>
    <v>1</v>
  </rv>
  <rv s="0">
    <fb>60.368000000000002</fb>
    <v>1</v>
  </rv>
  <rv s="0">
    <fb>84.54</fb>
    <v>1</v>
  </rv>
  <rv s="0">
    <fb>43371</fb>
    <v>0</v>
  </rv>
  <rv s="0">
    <fb>17.651199999999999</fb>
    <v>1</v>
  </rv>
  <rv s="0">
    <fb>56.435000000000002</fb>
    <v>1</v>
  </rv>
  <rv s="0">
    <fb>100.15</fb>
    <v>1</v>
  </rv>
  <rv s="0">
    <fb>60.353999999999999</fb>
    <v>1</v>
  </rv>
  <rv s="0">
    <fb>84.72</fb>
    <v>1</v>
  </rv>
  <rv s="0">
    <fb>43374</fb>
    <v>0</v>
  </rv>
  <rv s="0">
    <fb>20.713100000000001</fb>
    <v>1</v>
  </rv>
  <rv s="0">
    <fb>56.814999999999998</fb>
    <v>1</v>
  </rv>
  <rv s="0">
    <fb>100.218</fb>
    <v>1</v>
  </rv>
  <rv s="0">
    <fb>60.426499999999997</fb>
    <v>1</v>
  </rv>
  <rv s="0">
    <fb>84.46</fb>
    <v>1</v>
  </rv>
  <rv s="0">
    <fb>43375</fb>
    <v>0</v>
  </rv>
  <rv s="0">
    <fb>20.067799999999998</fb>
    <v>1</v>
  </rv>
  <rv s="0">
    <fb>57.32</fb>
    <v>1</v>
  </rv>
  <rv s="0">
    <fb>98.5655</fb>
    <v>1</v>
  </rv>
  <rv s="0">
    <fb>60.381999999999998</fb>
    <v>1</v>
  </rv>
  <rv s="0">
    <fb>82.77</fb>
    <v>1</v>
  </rv>
  <rv s="0">
    <fb>43376</fb>
    <v>0</v>
  </rv>
  <rv s="0">
    <fb>19.653099999999998</fb>
    <v>1</v>
  </rv>
  <rv s="0">
    <fb>58.017499999999998</fb>
    <v>1</v>
  </rv>
  <rv s="0">
    <fb>97.638000000000005</fb>
    <v>1</v>
  </rv>
  <rv s="0">
    <fb>60.576500000000003</fb>
    <v>1</v>
  </rv>
  <rv s="0">
    <fb>82.5</fb>
    <v>1</v>
  </rv>
  <rv s="0">
    <fb>43377</fb>
    <v>0</v>
  </rv>
  <rv s="0">
    <fb>18.788499999999999</fb>
    <v>1</v>
  </rv>
  <rv s="0">
    <fb>56.997500000000002</fb>
    <v>1</v>
  </rv>
  <rv s="0">
    <fb>95.471000000000004</fb>
    <v>1</v>
  </rv>
  <rv s="0">
    <fb>58.853499999999997</fb>
    <v>1</v>
  </rv>
  <rv s="0">
    <fb>80.180000000000007</fb>
    <v>1</v>
  </rv>
  <rv s="0">
    <fb>43378</fb>
    <v>0</v>
  </rv>
  <rv s="0">
    <fb>17.463200000000001</fb>
    <v>1</v>
  </rv>
  <rv s="0">
    <fb>56.072499999999998</fb>
    <v>1</v>
  </rv>
  <rv s="0">
    <fb>94.482500000000002</fb>
    <v>1</v>
  </rv>
  <rv s="0">
    <fb>58.391500000000001</fb>
    <v>1</v>
  </rv>
  <rv s="0">
    <fb>80.12</fb>
    <v>1</v>
  </rv>
  <rv s="0">
    <fb>43381</fb>
    <v>0</v>
  </rv>
  <rv s="0">
    <fb>16.703800000000001</fb>
    <v>1</v>
  </rv>
  <rv s="0">
    <fb>55.942500000000003</fb>
    <v>1</v>
  </rv>
  <rv s="0">
    <fb>93.221000000000004</fb>
    <v>1</v>
  </rv>
  <rv s="0">
    <fb>57.795999999999999</fb>
    <v>1</v>
  </rv>
  <rv s="0">
    <fb>80.23</fb>
    <v>1</v>
  </rv>
  <rv s="0">
    <fb>43382</fb>
    <v>0</v>
  </rv>
  <rv s="0">
    <fb>17.5198</fb>
    <v>1</v>
  </rv>
  <rv s="0">
    <fb>93.516000000000005</fb>
    <v>1</v>
  </rv>
  <rv s="0">
    <fb>57.258499999999998</fb>
    <v>1</v>
  </rv>
  <rv s="0">
    <fb>80.42</fb>
    <v>1</v>
  </rv>
  <rv s="0">
    <fb>43383</fb>
    <v>0</v>
  </rv>
  <rv s="0">
    <fb>17.1252</fb>
    <v>1</v>
  </rv>
  <rv s="0">
    <fb>54.09</fb>
    <v>1</v>
  </rv>
  <rv s="0">
    <fb>87.762500000000003</fb>
    <v>1</v>
  </rv>
  <rv s="0">
    <fb>54.607999999999997</fb>
    <v>1</v>
  </rv>
  <rv s="0">
    <fb>74.94</fb>
    <v>1</v>
  </rv>
  <rv s="0">
    <fb>43384</fb>
    <v>0</v>
  </rv>
  <rv s="0">
    <fb>16.815200000000001</fb>
    <v>1</v>
  </rv>
  <rv s="0">
    <fb>53.612499999999997</fb>
    <v>1</v>
  </rv>
  <rv s="0">
    <fb>85.968000000000004</fb>
    <v>1</v>
  </rv>
  <rv s="0">
    <fb>54.536999999999999</fb>
    <v>1</v>
  </rv>
  <rv s="0">
    <fb>74.510000000000005</fb>
    <v>1</v>
  </rv>
  <rv s="0">
    <fb>43385</fb>
    <v>0</v>
  </rv>
  <rv s="0">
    <fb>17.251799999999999</fb>
    <v>1</v>
  </rv>
  <rv s="0">
    <fb>55.527500000000003</fb>
    <v>1</v>
  </rv>
  <rv s="0">
    <fb>89.430499999999995</fb>
    <v>1</v>
  </rv>
  <rv s="0">
    <fb>56.027000000000001</fb>
    <v>1</v>
  </rv>
  <rv s="0">
    <fb>75.91</fb>
    <v>1</v>
  </rv>
  <rv s="0">
    <fb>43388</fb>
    <v>0</v>
  </rv>
  <rv s="0">
    <fb>17.305800000000001</fb>
    <v>1</v>
  </rv>
  <rv s="0">
    <fb>54.34</fb>
    <v>1</v>
  </rv>
  <rv s="0">
    <fb>88.047499999999999</fb>
    <v>1</v>
  </rv>
  <rv s="0">
    <fb>55.122</fb>
    <v>1</v>
  </rv>
  <rv s="0">
    <fb>74.989999999999995</fb>
    <v>1</v>
  </rv>
  <rv s="0">
    <fb>43389</fb>
    <v>0</v>
  </rv>
  <rv s="0">
    <fb>18.4391</fb>
    <v>1</v>
  </rv>
  <rv s="0">
    <fb>55.537500000000001</fb>
    <v>1</v>
  </rv>
  <rv s="0">
    <fb>90.998000000000005</fb>
    <v>1</v>
  </rv>
  <rv s="0">
    <fb>56.654000000000003</fb>
    <v>1</v>
  </rv>
  <rv s="0">
    <fb>77.48</fb>
    <v>1</v>
  </rv>
  <rv s="0">
    <fb>43390</fb>
    <v>0</v>
  </rv>
  <rv s="0">
    <fb>18.118500000000001</fb>
    <v>1</v>
  </rv>
  <rv s="0">
    <fb>55.297499999999999</fb>
    <v>1</v>
  </rv>
  <rv s="0">
    <fb>91.586500000000001</fb>
    <v>1</v>
  </rv>
  <rv s="0">
    <fb>56.3795</fb>
    <v>1</v>
  </rv>
  <rv s="0">
    <fb>43391</fb>
    <v>0</v>
  </rv>
  <rv s="0">
    <fb>17.593800000000002</fb>
    <v>1</v>
  </rv>
  <rv s="0">
    <fb>54.005000000000003</fb>
    <v>1</v>
  </rv>
  <rv s="0">
    <fb>88.536000000000001</fb>
    <v>1</v>
  </rv>
  <rv s="0">
    <fb>54.895499999999998</fb>
    <v>1</v>
  </rv>
  <rv s="0">
    <fb>75.599999999999994</fb>
    <v>1</v>
  </rv>
  <rv s="0">
    <fb>43392</fb>
    <v>0</v>
  </rv>
  <rv s="0">
    <fb>17.333200000000001</fb>
    <v>1</v>
  </rv>
  <rv s="0">
    <fb>54.827500000000001</fb>
    <v>1</v>
  </rv>
  <rv s="0">
    <fb>88.201499999999996</fb>
    <v>1</v>
  </rv>
  <rv s="0">
    <fb>55.259</fb>
    <v>1</v>
  </rv>
  <rv s="0">
    <fb>74.209999999999994</fb>
    <v>1</v>
  </rv>
  <rv s="0">
    <fb>43395</fb>
    <v>0</v>
  </rv>
  <rv s="0">
    <fb>17.3965</fb>
    <v>1</v>
  </rv>
  <rv s="0">
    <fb>55.162500000000001</fb>
    <v>1</v>
  </rv>
  <rv s="0">
    <fb>89.465000000000003</fb>
    <v>1</v>
  </rv>
  <rv s="0">
    <fb>55.5685</fb>
    <v>1</v>
  </rv>
  <rv s="0">
    <fb>43396</fb>
    <v>0</v>
  </rv>
  <rv s="0">
    <fb>19.609100000000002</fb>
    <v>1</v>
  </rv>
  <rv s="0">
    <fb>55.682499999999997</fb>
    <v>1</v>
  </rv>
  <rv s="0">
    <fb>88.435000000000002</fb>
    <v>1</v>
  </rv>
  <rv s="0">
    <fb>55.7455</fb>
    <v>1</v>
  </rv>
  <rv s="0">
    <fb>73.349999999999994</fb>
    <v>1</v>
  </rv>
  <rv s="0">
    <fb>43397</fb>
    <v>0</v>
  </rv>
  <rv s="0">
    <fb>19.2331</fb>
    <v>1</v>
  </rv>
  <rv s="0">
    <fb>53.772500000000001</fb>
    <v>1</v>
  </rv>
  <rv s="0">
    <fb>83.21</fb>
    <v>1</v>
  </rv>
  <rv s="0">
    <fb>52.856000000000002</fb>
    <v>1</v>
  </rv>
  <rv s="0">
    <fb>72.12</fb>
    <v>1</v>
  </rv>
  <rv s="0">
    <fb>43398</fb>
    <v>0</v>
  </rv>
  <rv s="0">
    <fb>20.990500000000001</fb>
    <v>1</v>
  </rv>
  <rv s="0">
    <fb>89.108500000000006</fb>
    <v>1</v>
  </rv>
  <rv s="0">
    <fb>73.099999999999994</fb>
    <v>1</v>
  </rv>
  <rv s="0">
    <fb>43399</fb>
    <v>0</v>
  </rv>
  <rv s="0">
    <fb>22.059799999999999</fb>
    <v>1</v>
  </rv>
  <rv s="0">
    <fb>54.075000000000003</fb>
    <v>1</v>
  </rv>
  <rv s="0">
    <fb>82.140500000000003</fb>
    <v>1</v>
  </rv>
  <rv s="0">
    <fb>54.1875</fb>
    <v>1</v>
  </rv>
  <rv s="0">
    <fb>72.069999999999993</fb>
    <v>1</v>
  </rv>
  <rv s="0">
    <fb>43402</fb>
    <v>0</v>
  </rv>
  <rv s="0">
    <fb>22.3231</fb>
    <v>1</v>
  </rv>
  <rv s="0">
    <fb>76.944000000000003</fb>
    <v>1</v>
  </rv>
  <rv s="0">
    <fb>51.736499999999999</fb>
    <v>1</v>
  </rv>
  <rv s="0">
    <fb>72.19</fb>
    <v>1</v>
  </rv>
  <rv s="0">
    <fb>43403</fb>
    <v>0</v>
  </rv>
  <rv s="0">
    <fb>21.993099999999998</fb>
    <v>1</v>
  </rv>
  <rv s="0">
    <fb>53.325000000000003</fb>
    <v>1</v>
  </rv>
  <rv s="0">
    <fb>76.521000000000001</fb>
    <v>1</v>
  </rv>
  <rv s="0">
    <fb>52.475499999999997</fb>
    <v>1</v>
  </rv>
  <rv s="0">
    <fb>43404</fb>
    <v>0</v>
  </rv>
  <rv s="0">
    <fb>22.4878</fb>
    <v>1</v>
  </rv>
  <rv s="0">
    <fb>79.900499999999994</fb>
    <v>1</v>
  </rv>
  <rv s="0">
    <fb>54.529000000000003</fb>
    <v>1</v>
  </rv>
  <rv s="0">
    <fb>75.040000000000006</fb>
    <v>1</v>
  </rv>
  <rv s="0">
    <fb>43405</fb>
    <v>0</v>
  </rv>
  <rv s="0">
    <fb>22.951799999999999</fb>
    <v>1</v>
  </rv>
  <rv s="0">
    <fb>55.555</fb>
    <v>1</v>
  </rv>
  <rv s="0">
    <fb>83.276499999999999</fb>
    <v>1</v>
  </rv>
  <rv s="0">
    <fb>54.298999999999999</fb>
    <v>1</v>
  </rv>
  <rv s="0">
    <fb>76.790000000000006</fb>
    <v>1</v>
  </rv>
  <rv s="0">
    <fb>43406</fb>
    <v>0</v>
  </rv>
  <rv s="0">
    <fb>23.093800000000002</fb>
    <v>1</v>
  </rv>
  <rv s="0">
    <fb>53.5745</fb>
    <v>1</v>
  </rv>
  <rv s="0">
    <fb>76.58</fb>
    <v>1</v>
  </rv>
  <rv s="0">
    <fb>43409</fb>
    <v>0</v>
  </rv>
  <rv s="0">
    <fb>22.759799999999998</fb>
    <v>1</v>
  </rv>
  <rv s="0">
    <fb>50.397500000000001</fb>
    <v>1</v>
  </rv>
  <rv s="0">
    <fb>81.39</fb>
    <v>1</v>
  </rv>
  <rv s="0">
    <fb>52.786499999999997</fb>
    <v>1</v>
  </rv>
  <rv s="0">
    <fb>77.53</fb>
    <v>1</v>
  </rv>
  <rv s="0">
    <fb>43410</fb>
    <v>0</v>
  </rv>
  <rv s="0">
    <fb>22.737100000000002</fb>
    <v>1</v>
  </rv>
  <rv s="0">
    <fb>50.942500000000003</fb>
    <v>1</v>
  </rv>
  <rv s="0">
    <fb>53.478499999999997</fb>
    <v>1</v>
  </rv>
  <rv s="0">
    <fb>76.569999999999993</fb>
    <v>1</v>
  </rv>
  <rv s="0">
    <fb>43411</fb>
    <v>0</v>
  </rv>
  <rv s="0">
    <fb>23.2104</fb>
    <v>1</v>
  </rv>
  <rv s="0">
    <fb>52.487499999999997</fb>
    <v>1</v>
  </rv>
  <rv s="0">
    <fb>87.774500000000003</fb>
    <v>1</v>
  </rv>
  <rv s="0">
    <fb>55.411999999999999</fb>
    <v>1</v>
  </rv>
  <rv s="0">
    <fb>77.97</fb>
    <v>1</v>
  </rv>
  <rv s="0">
    <fb>43412</fb>
    <v>0</v>
  </rv>
  <rv s="0">
    <fb>23.426400000000001</fb>
    <v>1</v>
  </rv>
  <rv s="0">
    <fb>52.122500000000002</fb>
    <v>1</v>
  </rv>
  <rv s="0">
    <fb>87.745500000000007</fb>
    <v>1</v>
  </rv>
  <rv s="0">
    <fb>54.731499999999997</fb>
    <v>1</v>
  </rv>
  <rv s="0">
    <fb>77.78</fb>
    <v>1</v>
  </rv>
  <rv s="0">
    <fb>43413</fb>
    <v>0</v>
  </rv>
  <rv s="0">
    <fb>23.367100000000001</fb>
    <v>1</v>
  </rv>
  <rv s="0">
    <fb>51.1175</fb>
    <v>1</v>
  </rv>
  <rv s="0">
    <fb>85.621499999999997</fb>
    <v>1</v>
  </rv>
  <rv s="0">
    <fb>53.850999999999999</fb>
    <v>1</v>
  </rv>
  <rv s="0">
    <fb>76.36</fb>
    <v>1</v>
  </rv>
  <rv s="0">
    <fb>43416</fb>
    <v>0</v>
  </rv>
  <rv s="0">
    <fb>22.085100000000001</fb>
    <v>1</v>
  </rv>
  <rv s="0">
    <fb>48.542499999999997</fb>
    <v>1</v>
  </rv>
  <rv s="0">
    <fb>81.842500000000001</fb>
    <v>1</v>
  </rv>
  <rv s="0">
    <fb>52.468000000000004</fb>
    <v>1</v>
  </rv>
  <rv s="0">
    <fb>75.099999999999994</fb>
    <v>1</v>
  </rv>
  <rv s="0">
    <fb>43417</fb>
    <v>0</v>
  </rv>
  <rv s="0">
    <fb>22.581800000000001</fb>
    <v>1</v>
  </rv>
  <rv s="0">
    <fb>48.057499999999997</fb>
    <v>1</v>
  </rv>
  <rv s="0">
    <fb>81.558499999999995</fb>
    <v>1</v>
  </rv>
  <rv s="0">
    <fb>52.398499999999999</fb>
    <v>1</v>
  </rv>
  <rv s="0">
    <fb>75.2</fb>
    <v>1</v>
  </rv>
  <rv s="0">
    <fb>43418</fb>
    <v>0</v>
  </rv>
  <rv s="0">
    <fb>22.9331</fb>
    <v>1</v>
  </rv>
  <rv s="0">
    <fb>46.7</fb>
    <v>1</v>
  </rv>
  <rv s="0">
    <fb>79.950500000000005</fb>
    <v>1</v>
  </rv>
  <rv s="0">
    <fb>52.728999999999999</fb>
    <v>1</v>
  </rv>
  <rv s="0">
    <fb>43419</fb>
    <v>0</v>
  </rv>
  <rv s="0">
    <fb>23.229099999999999</fb>
    <v>1</v>
  </rv>
  <rv s="0">
    <fb>47.852499999999999</fb>
    <v>1</v>
  </rv>
  <rv s="0">
    <fb>80.971999999999994</fb>
    <v>1</v>
  </rv>
  <rv s="0">
    <fb>53.552500000000002</fb>
    <v>1</v>
  </rv>
  <rv s="0">
    <fb>74.33</fb>
    <v>1</v>
  </rv>
  <rv s="0">
    <fb>43420</fb>
    <v>0</v>
  </rv>
  <rv s="0">
    <fb>48.3825</fb>
    <v>1</v>
  </rv>
  <rv s="0">
    <fb>79.670500000000004</fb>
    <v>1</v>
  </rv>
  <rv s="0">
    <fb>53.413499999999999</fb>
    <v>1</v>
  </rv>
  <rv s="0">
    <fb>74.739999999999995</fb>
    <v>1</v>
  </rv>
  <rv s="0">
    <fb>43423</fb>
    <v>0</v>
  </rv>
  <rv s="0">
    <fb>23.564399999999999</fb>
    <v>1</v>
  </rv>
  <rv s="0">
    <fb>46.465000000000003</fb>
    <v>1</v>
  </rv>
  <rv s="0">
    <fb>75.614500000000007</fb>
    <v>1</v>
  </rv>
  <rv s="0">
    <fb>51.371000000000002</fb>
    <v>1</v>
  </rv>
  <rv s="0">
    <fb>72.52</fb>
    <v>1</v>
  </rv>
  <rv s="0">
    <fb>43424</fb>
    <v>0</v>
  </rv>
  <rv s="0">
    <fb>23.165800000000001</fb>
    <v>1</v>
  </rv>
  <rv s="0">
    <fb>44.244999999999997</fb>
    <v>1</v>
  </rv>
  <rv s="0">
    <fb>74.772999999999996</fb>
    <v>1</v>
  </rv>
  <rv s="0">
    <fb>51.522500000000001</fb>
    <v>1</v>
  </rv>
  <rv s="0">
    <fb>71.12</fb>
    <v>1</v>
  </rv>
  <rv s="0">
    <fb>43425</fb>
    <v>0</v>
  </rv>
  <rv s="0">
    <fb>22.5458</fb>
    <v>1</v>
  </rv>
  <rv s="0">
    <fb>44.195</fb>
    <v>1</v>
  </rv>
  <rv s="0">
    <fb>75.836500000000001</fb>
    <v>1</v>
  </rv>
  <rv s="0">
    <fb>52.171500000000002</fb>
    <v>1</v>
  </rv>
  <rv s="0">
    <fb>72.37</fb>
    <v>1</v>
  </rv>
  <rv s="0">
    <fb>43427</fb>
    <v>0</v>
  </rv>
  <rv s="0">
    <fb>21.721800000000002</fb>
    <v>1</v>
  </rv>
  <rv s="0">
    <fb>43.072499999999998</fb>
    <v>1</v>
  </rv>
  <rv s="0">
    <fb>75.102999999999994</fb>
    <v>1</v>
  </rv>
  <rv s="0">
    <fb>51.505000000000003</fb>
    <v>1</v>
  </rv>
  <rv s="0">
    <fb>71.489999999999995</fb>
    <v>1</v>
  </rv>
  <rv s="0">
    <fb>43430</fb>
    <v>0</v>
  </rv>
  <rv s="0">
    <fb>23.066400000000002</fb>
    <v>1</v>
  </rv>
  <rv s="0">
    <fb>43.655000000000001</fb>
    <v>1</v>
  </rv>
  <rv s="0">
    <fb>79.066500000000005</fb>
    <v>1</v>
  </rv>
  <rv s="0">
    <fb>52.796999999999997</fb>
    <v>1</v>
  </rv>
  <rv s="0">
    <fb>72.709999999999994</fb>
    <v>1</v>
  </rv>
  <rv s="0">
    <fb>43431</fb>
    <v>0</v>
  </rv>
  <rv s="0">
    <fb>22.927800000000001</fb>
    <v>1</v>
  </rv>
  <rv s="0">
    <fb>43.56</fb>
    <v>1</v>
  </rv>
  <rv s="0">
    <fb>79.070999999999998</fb>
    <v>1</v>
  </rv>
  <rv s="0">
    <fb>52.613999999999997</fb>
    <v>1</v>
  </rv>
  <rv s="0">
    <fb>72.09</fb>
    <v>1</v>
  </rv>
  <rv s="0">
    <fb>43432</fb>
    <v>0</v>
  </rv>
  <rv s="0">
    <fb>23.191099999999999</fb>
    <v>1</v>
  </rv>
  <rv s="0">
    <fb>45.234999999999999</fb>
    <v>1</v>
  </rv>
  <rv s="0">
    <fb>83.887500000000003</fb>
    <v>1</v>
  </rv>
  <rv s="0">
    <fb>54.589500000000001</fb>
    <v>1</v>
  </rv>
  <rv s="0">
    <fb>74.66</fb>
    <v>1</v>
  </rv>
  <rv s="0">
    <fb>43433</fb>
    <v>0</v>
  </rv>
  <rv s="0">
    <fb>22.744399999999999</fb>
    <v>1</v>
  </rv>
  <rv s="0">
    <fb>44.887500000000003</fb>
    <v>1</v>
  </rv>
  <rv s="0">
    <fb>83.6785</fb>
    <v>1</v>
  </rv>
  <rv s="0">
    <fb>54.728999999999999</fb>
    <v>1</v>
  </rv>
  <rv s="0">
    <fb>74.34</fb>
    <v>1</v>
  </rv>
  <rv s="0">
    <fb>43434</fb>
    <v>0</v>
  </rv>
  <rv s="0">
    <fb>23.365100000000002</fb>
    <v>1</v>
  </rv>
  <rv s="0">
    <fb>44.645000000000003</fb>
    <v>1</v>
  </rv>
  <rv s="0">
    <fb>84.508499999999998</fb>
    <v>1</v>
  </rv>
  <rv s="0">
    <fb>55.482500000000002</fb>
    <v>1</v>
  </rv>
  <rv s="0">
    <fb>75.12</fb>
    <v>1</v>
  </rv>
  <rv s="0">
    <fb>43437</fb>
    <v>0</v>
  </rv>
  <rv s="0">
    <fb>23.899100000000001</fb>
    <v>1</v>
  </rv>
  <rv s="0">
    <fb>46.204999999999998</fb>
    <v>1</v>
  </rv>
  <rv s="0">
    <fb>88.617999999999995</fb>
    <v>1</v>
  </rv>
  <rv s="0">
    <fb>55.817999999999998</fb>
    <v>1</v>
  </rv>
  <rv s="0">
    <fb>77.94</fb>
    <v>1</v>
  </rv>
  <rv s="0">
    <fb>43438</fb>
    <v>0</v>
  </rv>
  <rv s="0">
    <fb>23.979800000000001</fb>
    <v>1</v>
  </rv>
  <rv s="0">
    <fb>44.172499999999999</fb>
    <v>1</v>
  </rv>
  <rv s="0">
    <fb>83.42</fb>
    <v>1</v>
  </rv>
  <rv s="0">
    <fb>53.1235</fb>
    <v>1</v>
  </rv>
  <rv s="0">
    <fb>75.790000000000006</fb>
    <v>1</v>
  </rv>
  <rv s="0">
    <fb>43440</fb>
    <v>0</v>
  </rv>
  <rv s="0">
    <fb>24.203800000000001</fb>
    <v>1</v>
  </rv>
  <rv s="0">
    <fb>43.68</fb>
    <v>1</v>
  </rv>
  <rv s="0">
    <fb>84.959500000000006</fb>
    <v>1</v>
  </rv>
  <rv s="0">
    <fb>53.904000000000003</fb>
    <v>1</v>
  </rv>
  <rv s="0">
    <fb>75.540000000000006</fb>
    <v>1</v>
  </rv>
  <rv s="0">
    <fb>43441</fb>
    <v>0</v>
  </rv>
  <rv s="0">
    <fb>23.864100000000001</fb>
    <v>1</v>
  </rv>
  <rv s="0">
    <fb>42.122500000000002</fb>
    <v>1</v>
  </rv>
  <rv s="0">
    <fb>81.456500000000005</fb>
    <v>1</v>
  </rv>
  <rv s="0">
    <fb>52.329000000000001</fb>
    <v>1</v>
  </rv>
  <rv s="0">
    <fb>73.34</fb>
    <v>1</v>
  </rv>
  <rv s="0">
    <fb>43444</fb>
    <v>0</v>
  </rv>
  <rv s="0">
    <fb>24.3431</fb>
    <v>1</v>
  </rv>
  <rv s="0">
    <fb>42.4</fb>
    <v>1</v>
  </rv>
  <rv s="0">
    <fb>82.051500000000004</fb>
    <v>1</v>
  </rv>
  <rv s="0">
    <fb>52.658999999999999</fb>
    <v>1</v>
  </rv>
  <rv s="0">
    <fb>72.510000000000005</fb>
    <v>1</v>
  </rv>
  <rv s="0">
    <fb>43445</fb>
    <v>0</v>
  </rv>
  <rv s="0">
    <fb>24.450399999999998</fb>
    <v>1</v>
  </rv>
  <rv s="0">
    <fb>42.157499999999999</fb>
    <v>1</v>
  </rv>
  <rv s="0">
    <fb>82.162000000000006</fb>
    <v>1</v>
  </rv>
  <rv s="0">
    <fb>53.082500000000003</fb>
    <v>1</v>
  </rv>
  <rv s="0">
    <fb>73.569999999999993</fb>
    <v>1</v>
  </rv>
  <rv s="0">
    <fb>43446</fb>
    <v>0</v>
  </rv>
  <rv s="0">
    <fb>24.439800000000002</fb>
    <v>1</v>
  </rv>
  <rv s="0">
    <fb>83.177000000000007</fb>
    <v>1</v>
  </rv>
  <rv s="0">
    <fb>53.686500000000002</fb>
    <v>1</v>
  </rv>
  <rv s="0">
    <fb>74.319999999999993</fb>
    <v>1</v>
  </rv>
  <rv s="0">
    <fb>43447</fb>
    <v>0</v>
  </rv>
  <rv s="0">
    <fb>25.1191</fb>
    <v>1</v>
  </rv>
  <rv s="0">
    <fb>42.737499999999997</fb>
    <v>1</v>
  </rv>
  <rv s="0">
    <fb>82.918999999999997</fb>
    <v>1</v>
  </rv>
  <rv s="0">
    <fb>53.677</fb>
    <v>1</v>
  </rv>
  <rv s="0">
    <fb>72.930000000000007</fb>
    <v>1</v>
  </rv>
  <rv s="0">
    <fb>43448</fb>
    <v>0</v>
  </rv>
  <rv s="0">
    <fb>24.380400000000002</fb>
    <v>1</v>
  </rv>
  <rv s="0">
    <fb>41.37</fb>
    <v>1</v>
  </rv>
  <rv s="0">
    <fb>79.595500000000001</fb>
    <v>1</v>
  </rv>
  <rv s="0">
    <fb>52.585500000000003</fb>
    <v>1</v>
  </rv>
  <rv s="0">
    <fb>72.53</fb>
    <v>1</v>
  </rv>
  <rv s="0">
    <fb>43451</fb>
    <v>0</v>
  </rv>
  <rv s="0">
    <fb>23.227799999999998</fb>
    <v>1</v>
  </rv>
  <rv s="0">
    <fb>40.984999999999999</fb>
    <v>1</v>
  </rv>
  <rv s="0">
    <fb>76.045500000000004</fb>
    <v>1</v>
  </rv>
  <rv s="0">
    <fb>51.282499999999999</fb>
    <v>1</v>
  </rv>
  <rv s="0">
    <fb>69.900000000000006</fb>
    <v>1</v>
  </rv>
  <rv s="0">
    <fb>43452</fb>
    <v>0</v>
  </rv>
  <rv s="0">
    <fb>22.468399999999999</fb>
    <v>1</v>
  </rv>
  <rv s="0">
    <fb>41.517499999999998</fb>
    <v>1</v>
  </rv>
  <rv s="0">
    <fb>77.573999999999998</fb>
    <v>1</v>
  </rv>
  <rv s="0">
    <fb>52.170499999999997</fb>
    <v>1</v>
  </rv>
  <rv s="0">
    <fb>71.150000000000006</fb>
    <v>1</v>
  </rv>
  <rv s="0">
    <fb>43453</fb>
    <v>0</v>
  </rv>
  <rv s="0">
    <fb>22.197800000000001</fb>
    <v>1</v>
  </rv>
  <rv s="0">
    <fb>40.222499999999997</fb>
    <v>1</v>
  </rv>
  <rv s="0">
    <fb>74.754000000000005</fb>
    <v>1</v>
  </rv>
  <rv s="0">
    <fb>51.773000000000003</fb>
    <v>1</v>
  </rv>
  <rv s="0">
    <fb>68.97</fb>
    <v>1</v>
  </rv>
  <rv s="0">
    <fb>43454</fb>
    <v>0</v>
  </rv>
  <rv s="0">
    <fb>21.025099999999998</fb>
    <v>1</v>
  </rv>
  <rv s="0">
    <fb>39.207500000000003</fb>
    <v>1</v>
  </rv>
  <rv s="0">
    <fb>73.041499999999999</fb>
    <v>1</v>
  </rv>
  <rv s="0">
    <fb>51.179000000000002</fb>
    <v>1</v>
  </rv>
  <rv s="0">
    <fb>67.53</fb>
    <v>1</v>
  </rv>
  <rv s="0">
    <fb>43455</fb>
    <v>0</v>
  </rv>
  <rv s="0">
    <fb>21.317799999999998</fb>
    <v>1</v>
  </rv>
  <rv s="0">
    <fb>37.682499999999997</fb>
    <v>1</v>
  </rv>
  <rv s="0">
    <fb>68.872500000000002</fb>
    <v>1</v>
  </rv>
  <rv s="0">
    <fb>49.5625</fb>
    <v>1</v>
  </rv>
  <rv s="0">
    <fb>43458</fb>
    <v>0</v>
  </rv>
  <rv s="0">
    <fb>19.692499999999999</fb>
    <v>1</v>
  </rv>
  <rv s="0">
    <fb>36.707500000000003</fb>
    <v>1</v>
  </rv>
  <rv s="0">
    <fb>67.197999999999993</fb>
    <v>1</v>
  </rv>
  <rv s="0">
    <fb>49.233499999999999</fb>
    <v>1</v>
  </rv>
  <rv s="0">
    <fb>43460</fb>
    <v>0</v>
  </rv>
  <rv s="0">
    <fb>21.739100000000001</fb>
    <v>1</v>
  </rv>
  <rv s="0">
    <fb>39.292499999999997</fb>
    <v>1</v>
  </rv>
  <rv s="0">
    <fb>73.545000000000002</fb>
    <v>1</v>
  </rv>
  <rv s="0">
    <fb>52.392499999999998</fb>
    <v>1</v>
  </rv>
  <rv s="0">
    <fb>73.010000000000005</fb>
    <v>1</v>
  </rv>
  <rv s="0">
    <fb>43461</fb>
    <v>0</v>
  </rv>
  <rv s="0">
    <fb>21.075099999999999</fb>
    <v>1</v>
  </rv>
  <rv s="0">
    <fb>39.037500000000001</fb>
    <v>1</v>
  </rv>
  <rv s="0">
    <fb>73.081999999999994</fb>
    <v>1</v>
  </rv>
  <rv s="0">
    <fb>52.645000000000003</fb>
    <v>1</v>
  </rv>
  <rv s="0">
    <fb>73.67</fb>
    <v>1</v>
  </rv>
  <rv s="0">
    <fb>43462</fb>
    <v>0</v>
  </rv>
  <rv s="0">
    <fb>22.2578</fb>
    <v>1</v>
  </rv>
  <rv s="0">
    <fb>39.057499999999997</fb>
    <v>1</v>
  </rv>
  <rv s="0">
    <fb>73.900999999999996</fb>
    <v>1</v>
  </rv>
  <rv s="0">
    <fb>52.334000000000003</fb>
    <v>1</v>
  </rv>
  <rv s="0">
    <fb>43465</fb>
    <v>0</v>
  </rv>
  <rv s="0">
    <fb>22.186399999999999</fb>
    <v>1</v>
  </rv>
  <rv s="0">
    <fb>39.435000000000002</fb>
    <v>1</v>
  </rv>
  <rv s="0">
    <fb>75.098500000000001</fb>
    <v>1</v>
  </rv>
  <rv s="0">
    <fb>52.247999999999998</fb>
    <v>1</v>
  </rv>
  <rv s="0">
    <fb>74.14</fb>
    <v>1</v>
  </rv>
  <rv s="0">
    <fb>43467</fb>
    <v>0</v>
  </rv>
  <rv s="0">
    <fb>20.674499999999998</fb>
    <v>1</v>
  </rv>
  <rv s="0">
    <fb>39.479999999999997</fb>
    <v>1</v>
  </rv>
  <rv s="0">
    <fb>76.956500000000005</fb>
    <v>1</v>
  </rv>
  <rv s="0">
    <fb>52.734000000000002</fb>
    <v>1</v>
  </rv>
  <rv s="0">
    <fb>74.06</fb>
    <v>1</v>
  </rv>
  <rv s="0">
    <fb>43468</fb>
    <v>0</v>
  </rv>
  <rv s="0">
    <fb>20.023800000000001</fb>
    <v>1</v>
  </rv>
  <rv s="0">
    <fb>35.547499999999999</fb>
    <v>1</v>
  </rv>
  <rv s="0">
    <fb>75.013999999999996</fb>
    <v>1</v>
  </rv>
  <rv s="0">
    <fb>51.273499999999999</fb>
    <v>1</v>
  </rv>
  <rv s="0">
    <fb>72.75</fb>
    <v>1</v>
  </rv>
  <rv s="0">
    <fb>43469</fb>
    <v>0</v>
  </rv>
  <rv s="0">
    <fb>21.179099999999998</fb>
    <v>1</v>
  </rv>
  <rv s="0">
    <fb>37.064999999999998</fb>
    <v>1</v>
  </rv>
  <rv s="0">
    <fb>78.769499999999994</fb>
    <v>1</v>
  </rv>
  <rv s="0">
    <fb>53.903500000000001</fb>
    <v>1</v>
  </rv>
  <rv s="0">
    <fb>74.650000000000006</fb>
    <v>1</v>
  </rv>
  <rv s="0">
    <fb>43472</fb>
    <v>0</v>
  </rv>
  <rv s="0">
    <fb>22.330400000000001</fb>
    <v>1</v>
  </rv>
  <rv s="0">
    <fb>36.982500000000002</fb>
    <v>1</v>
  </rv>
  <rv s="0">
    <fb>81.475499999999997</fb>
    <v>1</v>
  </rv>
  <rv s="0">
    <fb>53.795999999999999</fb>
    <v>1</v>
  </rv>
  <rv s="0">
    <fb>75.72</fb>
    <v>1</v>
  </rv>
  <rv s="0">
    <fb>43473</fb>
    <v>0</v>
  </rv>
  <rv s="0">
    <fb>22.356400000000001</fb>
    <v>1</v>
  </rv>
  <rv s="0">
    <fb>37.6875</fb>
    <v>1</v>
  </rv>
  <rv s="0">
    <fb>82.828999999999994</fb>
    <v>1</v>
  </rv>
  <rv s="0">
    <fb>54.268500000000003</fb>
    <v>1</v>
  </rv>
  <rv s="0">
    <fb>76.73</fb>
    <v>1</v>
  </rv>
  <rv s="0">
    <fb>43474</fb>
    <v>0</v>
  </rv>
  <rv s="0">
    <fb>22.5684</fb>
    <v>1</v>
  </rv>
  <rv s="0">
    <fb>38.327500000000001</fb>
    <v>1</v>
  </rv>
  <rv s="0">
    <fb>82.971000000000004</fb>
    <v>1</v>
  </rv>
  <rv s="0">
    <fb>54.082500000000003</fb>
    <v>1</v>
  </rv>
  <rv s="0">
    <fb>43475</fb>
    <v>0</v>
  </rv>
  <rv s="0">
    <fb>22.997800000000002</fb>
    <v>1</v>
  </rv>
  <rv s="0">
    <fb>82.811000000000007</fb>
    <v>1</v>
  </rv>
  <rv s="0">
    <fb>53.941499999999998</fb>
    <v>1</v>
  </rv>
  <rv s="0">
    <fb>76.42</fb>
    <v>1</v>
  </rv>
  <rv s="0">
    <fb>43476</fb>
    <v>0</v>
  </rv>
  <rv s="0">
    <fb>23.150400000000001</fb>
    <v>1</v>
  </rv>
  <rv s="0">
    <fb>38.072499999999998</fb>
    <v>1</v>
  </rv>
  <rv s="0">
    <fb>82.028000000000006</fb>
    <v>1</v>
  </rv>
  <rv s="0">
    <fb>53.223500000000001</fb>
    <v>1</v>
  </rv>
  <rv s="0">
    <fb>76.040000000000006</fb>
    <v>1</v>
  </rv>
  <rv s="0">
    <fb>43479</fb>
    <v>0</v>
  </rv>
  <rv s="0">
    <fb>22.293099999999999</fb>
    <v>1</v>
  </rv>
  <rv s="0">
    <fb>37.5</fb>
    <v>1</v>
  </rv>
  <rv s="0">
    <fb>80.860500000000002</fb>
    <v>1</v>
  </rv>
  <rv s="0">
    <fb>52.575499999999998</fb>
    <v>1</v>
  </rv>
  <rv s="0">
    <fb>76.09</fb>
    <v>1</v>
  </rv>
  <rv s="0">
    <fb>43480</fb>
    <v>0</v>
  </rv>
  <rv s="0">
    <fb>22.9618</fb>
    <v>1</v>
  </rv>
  <rv s="0">
    <fb>38.267499999999998</fb>
    <v>1</v>
  </rv>
  <rv s="0">
    <fb>83.727999999999994</fb>
    <v>1</v>
  </rv>
  <rv s="0">
    <fb>54.325499999999998</fb>
    <v>1</v>
  </rv>
  <rv s="0">
    <fb>77.88</fb>
    <v>1</v>
  </rv>
  <rv s="0">
    <fb>43481</fb>
    <v>0</v>
  </rv>
  <rv s="0">
    <fb>23.069800000000001</fb>
    <v>1</v>
  </rv>
  <rv s="0">
    <fb>38.734999999999999</fb>
    <v>1</v>
  </rv>
  <rv s="0">
    <fb>84.188999999999993</fb>
    <v>1</v>
  </rv>
  <rv s="0">
    <fb>54.475499999999997</fb>
    <v>1</v>
  </rv>
  <rv s="0">
    <fb>77.680000000000007</fb>
    <v>1</v>
  </rv>
  <rv s="0">
    <fb>43482</fb>
    <v>0</v>
  </rv>
  <rv s="0">
    <fb>23.1538</fb>
    <v>1</v>
  </rv>
  <rv s="0">
    <fb>38.965000000000003</fb>
    <v>1</v>
  </rv>
  <rv s="0">
    <fb>84.661000000000001</fb>
    <v>1</v>
  </rv>
  <rv s="0">
    <fb>54.956000000000003</fb>
    <v>1</v>
  </rv>
  <rv s="0">
    <fb>79.13</fb>
    <v>1</v>
  </rv>
  <rv s="0">
    <fb>43483</fb>
    <v>0</v>
  </rv>
  <rv s="0">
    <fb>20.150500000000001</fb>
    <v>1</v>
  </rv>
  <rv s="0">
    <fb>39.204999999999998</fb>
    <v>1</v>
  </rv>
  <rv s="0">
    <fb>84.81</fb>
    <v>1</v>
  </rv>
  <rv s="0">
    <fb>55.365000000000002</fb>
    <v>1</v>
  </rv>
  <rv s="0">
    <fb>80.45</fb>
    <v>1</v>
  </rv>
  <rv s="0">
    <fb>43487</fb>
    <v>0</v>
  </rv>
  <rv s="0">
    <fb>19.927800000000001</fb>
    <v>1</v>
  </rv>
  <rv s="0">
    <fb>38.325000000000003</fb>
    <v>1</v>
  </rv>
  <rv s="0">
    <fb>81.608500000000006</fb>
    <v>1</v>
  </rv>
  <rv s="0">
    <fb>53.9315</fb>
    <v>1</v>
  </rv>
  <rv s="0">
    <fb>80.75</fb>
    <v>1</v>
  </rv>
  <rv s="0">
    <fb>43488</fb>
    <v>0</v>
  </rv>
  <rv s="0">
    <fb>38.479999999999997</fb>
    <v>1</v>
  </rv>
  <rv s="0">
    <fb>82.001000000000005</fb>
    <v>1</v>
  </rv>
  <rv s="0">
    <fb>54.220500000000001</fb>
    <v>1</v>
  </rv>
  <rv s="0">
    <fb>43489</fb>
    <v>0</v>
  </rv>
  <rv s="0">
    <fb>19.433800000000002</fb>
    <v>1</v>
  </rv>
  <rv s="0">
    <fb>38.174999999999997</fb>
    <v>1</v>
  </rv>
  <rv s="0">
    <fb>82.746499999999997</fb>
    <v>1</v>
  </rv>
  <rv s="0">
    <fb>80.44</fb>
    <v>1</v>
  </rv>
  <rv s="0">
    <fb>43490</fb>
    <v>0</v>
  </rv>
  <rv s="0">
    <fb>19.802499999999998</fb>
    <v>1</v>
  </rv>
  <rv s="0">
    <fb>39.44</fb>
    <v>1</v>
  </rv>
  <rv s="0">
    <fb>83.528499999999994</fb>
    <v>1</v>
  </rv>
  <rv s="0">
    <fb>55.075499999999998</fb>
    <v>1</v>
  </rv>
  <rv s="0">
    <fb>80.61</fb>
    <v>1</v>
  </rv>
  <rv s="0">
    <fb>43493</fb>
    <v>0</v>
  </rv>
  <rv s="0">
    <fb>19.758500000000002</fb>
    <v>1</v>
  </rv>
  <rv s="0">
    <fb>39.075000000000003</fb>
    <v>1</v>
  </rv>
  <rv s="0">
    <fb>81.894499999999994</fb>
    <v>1</v>
  </rv>
  <rv s="0">
    <fb>53.993000000000002</fb>
    <v>1</v>
  </rv>
  <rv s="0">
    <fb>80.319999999999993</fb>
    <v>1</v>
  </rv>
  <rv s="0">
    <fb>43494</fb>
    <v>0</v>
  </rv>
  <rv s="0">
    <fb>19.830500000000001</fb>
    <v>1</v>
  </rv>
  <rv s="0">
    <fb>38.67</fb>
    <v>1</v>
  </rv>
  <rv s="0">
    <fb>79.694000000000003</fb>
    <v>1</v>
  </rv>
  <rv s="0">
    <fb>53.503</fb>
    <v>1</v>
  </rv>
  <rv s="0">
    <fb>80.22</fb>
    <v>1</v>
  </rv>
  <rv s="0">
    <fb>43495</fb>
    <v>0</v>
  </rv>
  <rv s="0">
    <fb>20.584499999999998</fb>
    <v>1</v>
  </rv>
  <rv s="0">
    <fb>41.3125</fb>
    <v>1</v>
  </rv>
  <rv s="0">
    <fb>83.521500000000003</fb>
    <v>1</v>
  </rv>
  <rv s="0">
    <fb>54.899500000000003</fb>
    <v>1</v>
  </rv>
  <rv s="0">
    <fb>81.28</fb>
    <v>1</v>
  </rv>
  <rv s="0">
    <fb>43496</fb>
    <v>0</v>
  </rv>
  <rv s="0">
    <fb>20.4678</fb>
    <v>1</v>
  </rv>
  <rv s="0">
    <fb>41.61</fb>
    <v>1</v>
  </rv>
  <rv s="0">
    <fb>85.936499999999995</fb>
    <v>1</v>
  </rv>
  <rv s="0">
    <fb>56.294499999999999</fb>
    <v>1</v>
  </rv>
  <rv s="0">
    <fb>81.88</fb>
    <v>1</v>
  </rv>
  <rv s="0">
    <fb>43497</fb>
    <v>0</v>
  </rv>
  <rv s="0">
    <fb>20.813800000000001</fb>
    <v>1</v>
  </rv>
  <rv s="0">
    <fb>41.63</fb>
    <v>1</v>
  </rv>
  <rv s="0">
    <fb>81.311499999999995</fb>
    <v>1</v>
  </rv>
  <rv s="0">
    <fb>55.930999999999997</fb>
    <v>1</v>
  </rv>
  <rv s="0">
    <fb>81.510000000000005</fb>
    <v>1</v>
  </rv>
  <rv s="0">
    <fb>43500</fb>
    <v>0</v>
  </rv>
  <rv s="0">
    <fb>20.859100000000002</fb>
    <v>1</v>
  </rv>
  <rv s="0">
    <fb>42.8125</fb>
    <v>1</v>
  </rv>
  <rv s="0">
    <fb>81.665499999999994</fb>
    <v>1</v>
  </rv>
  <rv s="0">
    <fb>57.070999999999998</fb>
    <v>1</v>
  </rv>
  <rv s="0">
    <fb>81.99</fb>
    <v>1</v>
  </rv>
  <rv s="0">
    <fb>43501</fb>
    <v>0</v>
  </rv>
  <rv s="0">
    <fb>43.545000000000002</fb>
    <v>1</v>
  </rv>
  <rv s="0">
    <fb>82.9405</fb>
    <v>1</v>
  </rv>
  <rv s="0">
    <fb>57.593499999999999</fb>
    <v>1</v>
  </rv>
  <rv s="0">
    <fb>82.86</fb>
    <v>1</v>
  </rv>
  <rv s="0">
    <fb>43502</fb>
    <v>0</v>
  </rv>
  <rv s="0">
    <fb>21.1478</fb>
    <v>1</v>
  </rv>
  <rv s="0">
    <fb>82.013000000000005</fb>
    <v>1</v>
  </rv>
  <rv s="0">
    <fb>56.144500000000001</fb>
    <v>1</v>
  </rv>
  <rv s="0">
    <fb>82.71</fb>
    <v>1</v>
  </rv>
  <rv s="0">
    <fb>43503</fb>
    <v>0</v>
  </rv>
  <rv s="0">
    <fb>20.500499999999999</fb>
    <v>1</v>
  </rv>
  <rv s="0">
    <fb>42.734999999999999</fb>
    <v>1</v>
  </rv>
  <rv s="0">
    <fb>80.718500000000006</fb>
    <v>1</v>
  </rv>
  <rv s="0">
    <fb>55.295499999999997</fb>
    <v>1</v>
  </rv>
  <rv s="0">
    <fb>82.39</fb>
    <v>1</v>
  </rv>
  <rv s="0">
    <fb>43504</fb>
    <v>0</v>
  </rv>
  <rv s="0">
    <fb>20.386500000000002</fb>
    <v>1</v>
  </rv>
  <rv s="0">
    <fb>42.602499999999999</fb>
    <v>1</v>
  </rv>
  <rv s="0">
    <fb>79.411000000000001</fb>
    <v>1</v>
  </rv>
  <rv s="0">
    <fb>55.119</fb>
    <v>1</v>
  </rv>
  <rv s="0">
    <fb>82.36</fb>
    <v>1</v>
  </rv>
  <rv s="0">
    <fb>43507</fb>
    <v>0</v>
  </rv>
  <rv s="0">
    <fb>20.855799999999999</fb>
    <v>1</v>
  </rv>
  <rv s="0">
    <fb>42.357500000000002</fb>
    <v>1</v>
  </rv>
  <rv s="0">
    <fb>55.106000000000002</fb>
    <v>1</v>
  </rv>
  <rv s="0">
    <fb>83.68</fb>
    <v>1</v>
  </rv>
  <rv s="0">
    <fb>43508</fb>
    <v>0</v>
  </rv>
  <rv s="0">
    <fb>20.787099999999999</fb>
    <v>1</v>
  </rv>
  <rv s="0">
    <fb>42.722499999999997</fb>
    <v>1</v>
  </rv>
  <rv s="0">
    <fb>81.900499999999994</fb>
    <v>1</v>
  </rv>
  <rv s="0">
    <fb>56.378999999999998</fb>
    <v>1</v>
  </rv>
  <rv s="0">
    <fb>84.71</fb>
    <v>1</v>
  </rv>
  <rv s="0">
    <fb>43509</fb>
    <v>0</v>
  </rv>
  <rv s="0">
    <fb>20.544499999999999</fb>
    <v>1</v>
  </rv>
  <rv s="0">
    <fb>42.545000000000002</fb>
    <v>1</v>
  </rv>
  <rv s="0">
    <fb>82</fb>
    <v>1</v>
  </rv>
  <rv s="0">
    <fb>56.4315</fb>
    <v>1</v>
  </rv>
  <rv s="0">
    <fb>85.4</fb>
    <v>1</v>
  </rv>
  <rv s="0">
    <fb>43510</fb>
    <v>0</v>
  </rv>
  <rv s="0">
    <fb>20.251100000000001</fb>
    <v>1</v>
  </rv>
  <rv s="0">
    <fb>42.7</fb>
    <v>1</v>
  </rv>
  <rv s="0">
    <fb>81.132499999999993</fb>
    <v>1</v>
  </rv>
  <rv s="0">
    <fb>56.46</fb>
    <v>1</v>
  </rv>
  <rv s="0">
    <fb>84.68</fb>
    <v>1</v>
  </rv>
  <rv s="0">
    <fb>43511</fb>
    <v>0</v>
  </rv>
  <rv s="0">
    <fb>20.525099999999998</fb>
    <v>1</v>
  </rv>
  <rv s="0">
    <fb>42.604999999999997</fb>
    <v>1</v>
  </rv>
  <rv s="0">
    <fb>80.397499999999994</fb>
    <v>1</v>
  </rv>
  <rv s="0">
    <fb>55.981499999999997</fb>
    <v>1</v>
  </rv>
  <rv s="0">
    <fb>85.38</fb>
    <v>1</v>
  </rv>
  <rv s="0">
    <fb>43515</fb>
    <v>0</v>
  </rv>
  <rv s="0">
    <fb>20.375800000000002</fb>
    <v>1</v>
  </rv>
  <rv s="0">
    <fb>42.732500000000002</fb>
    <v>1</v>
  </rv>
  <rv s="0">
    <fb>81.379000000000005</fb>
    <v>1</v>
  </rv>
  <rv s="0">
    <fb>56.325499999999998</fb>
    <v>1</v>
  </rv>
  <rv s="0">
    <fb>84.57</fb>
    <v>1</v>
  </rv>
  <rv s="0">
    <fb>43516</fb>
    <v>0</v>
  </rv>
  <rv s="0">
    <fb>20.170500000000001</fb>
    <v>1</v>
  </rv>
  <rv s="0">
    <fb>43.0075</fb>
    <v>1</v>
  </rv>
  <rv s="0">
    <fb>81.105000000000004</fb>
    <v>1</v>
  </rv>
  <rv s="0">
    <fb>56.029499999999999</fb>
    <v>1</v>
  </rv>
  <rv s="0">
    <fb>84.84</fb>
    <v>1</v>
  </rv>
  <rv s="0">
    <fb>43517</fb>
    <v>0</v>
  </rv>
  <rv s="0">
    <fb>19.415099999999999</fb>
    <v>1</v>
  </rv>
  <rv s="0">
    <fb>42.765000000000001</fb>
    <v>1</v>
  </rv>
  <rv s="0">
    <fb>55.210500000000003</fb>
    <v>1</v>
  </rv>
  <rv s="0">
    <fb>83.95</fb>
    <v>1</v>
  </rv>
  <rv s="0">
    <fb>43518</fb>
    <v>0</v>
  </rv>
  <rv s="0">
    <fb>19.647099999999998</fb>
    <v>1</v>
  </rv>
  <rv s="0">
    <fb>43.2425</fb>
    <v>1</v>
  </rv>
  <rv s="0">
    <fb>81.578000000000003</fb>
    <v>1</v>
  </rv>
  <rv s="0">
    <fb>55.828000000000003</fb>
    <v>1</v>
  </rv>
  <rv s="0">
    <fb>84.76</fb>
    <v>1</v>
  </rv>
  <rv s="0">
    <fb>43521</fb>
    <v>0</v>
  </rv>
  <rv s="0">
    <fb>19.9178</fb>
    <v>1</v>
  </rv>
  <rv s="0">
    <fb>43.557499999999997</fb>
    <v>1</v>
  </rv>
  <rv s="0">
    <fb>81.650000000000006</fb>
    <v>1</v>
  </rv>
  <rv s="0">
    <fb>55.866500000000002</fb>
    <v>1</v>
  </rv>
  <rv s="0">
    <fb>85.17</fb>
    <v>1</v>
  </rv>
  <rv s="0">
    <fb>43522</fb>
    <v>0</v>
  </rv>
  <rv s="0">
    <fb>19.857099999999999</fb>
    <v>1</v>
  </rv>
  <rv s="0">
    <fb>81.819999999999993</fb>
    <v>1</v>
  </rv>
  <rv s="0">
    <fb>56.100499999999997</fb>
    <v>1</v>
  </rv>
  <rv s="0">
    <fb>85.8</fb>
    <v>1</v>
  </rv>
  <rv s="0">
    <fb>43523</fb>
    <v>0</v>
  </rv>
  <rv s="0">
    <fb>20.982500000000002</fb>
    <v>1</v>
  </rv>
  <rv s="0">
    <fb>43.717500000000001</fb>
    <v>1</v>
  </rv>
  <rv s="0">
    <fb>82.054500000000004</fb>
    <v>1</v>
  </rv>
  <rv s="0">
    <fb>86.17</fb>
    <v>1</v>
  </rv>
  <rv s="0">
    <fb>43524</fb>
    <v>0</v>
  </rv>
  <rv s="0">
    <fb>21.325099999999999</fb>
    <v>1</v>
  </rv>
  <rv s="0">
    <fb>43.287500000000001</fb>
    <v>1</v>
  </rv>
  <rv s="0">
    <fb>81.991500000000002</fb>
    <v>1</v>
  </rv>
  <rv s="0">
    <fb>56.327500000000001</fb>
    <v>1</v>
  </rv>
  <rv s="0">
    <fb>85.73</fb>
    <v>1</v>
  </rv>
  <rv s="0">
    <fb>43525</fb>
    <v>0</v>
  </rv>
  <rv s="0">
    <fb>19.6525</fb>
    <v>1</v>
  </rv>
  <rv s="0">
    <fb>83.586500000000001</fb>
    <v>1</v>
  </rv>
  <rv s="0">
    <fb>57.426000000000002</fb>
    <v>1</v>
  </rv>
  <rv s="0">
    <fb>87.16</fb>
    <v>1</v>
  </rv>
  <rv s="0">
    <fb>43528</fb>
    <v>0</v>
  </rv>
  <rv s="0">
    <fb>19.023800000000001</fb>
    <v>1</v>
  </rv>
  <rv s="0">
    <fb>43.962499999999999</fb>
    <v>1</v>
  </rv>
  <rv s="0">
    <fb>84.808499999999995</fb>
    <v>1</v>
  </rv>
  <rv s="0">
    <fb>57.670999999999999</fb>
    <v>1</v>
  </rv>
  <rv s="0">
    <fb>85.64</fb>
    <v>1</v>
  </rv>
  <rv s="0">
    <fb>43529</fb>
    <v>0</v>
  </rv>
  <rv s="0">
    <fb>18.4358</fb>
    <v>1</v>
  </rv>
  <rv s="0">
    <fb>43.8825</fb>
    <v>1</v>
  </rv>
  <rv s="0">
    <fb>84.621499999999997</fb>
    <v>1</v>
  </rv>
  <rv s="0">
    <fb>58.459499999999998</fb>
    <v>1</v>
  </rv>
  <rv s="0">
    <fb>85.44</fb>
    <v>1</v>
  </rv>
  <rv s="0">
    <fb>43530</fb>
    <v>0</v>
  </rv>
  <rv s="0">
    <fb>18.415800000000001</fb>
    <v>1</v>
  </rv>
  <rv s="0">
    <fb>43.63</fb>
    <v>1</v>
  </rv>
  <rv s="0">
    <fb>83.447500000000005</fb>
    <v>1</v>
  </rv>
  <rv s="0">
    <fb>58.247</fb>
    <v>1</v>
  </rv>
  <rv s="0">
    <fb>85.13</fb>
    <v>1</v>
  </rv>
  <rv s="0">
    <fb>43531</fb>
    <v>0</v>
  </rv>
  <rv s="0">
    <fb>81.297499999999999</fb>
    <v>1</v>
  </rv>
  <rv s="0">
    <fb>57.542499999999997</fb>
    <v>1</v>
  </rv>
  <rv s="0">
    <fb>43532</fb>
    <v>0</v>
  </rv>
  <rv s="0">
    <fb>18.942499999999999</fb>
    <v>1</v>
  </rv>
  <rv s="0">
    <fb>43.227499999999999</fb>
    <v>1</v>
  </rv>
  <rv s="0">
    <fb>81.040000000000006</fb>
    <v>1</v>
  </rv>
  <rv s="0">
    <fb>57.4985</fb>
    <v>1</v>
  </rv>
  <rv s="0">
    <fb>84.8</fb>
    <v>1</v>
  </rv>
  <rv s="0">
    <fb>43535</fb>
    <v>0</v>
  </rv>
  <rv s="0">
    <fb>19.394500000000001</fb>
    <v>1</v>
  </rv>
  <rv s="0">
    <fb>44.725000000000001</fb>
    <v>1</v>
  </rv>
  <rv s="0">
    <fb>83.531000000000006</fb>
    <v>1</v>
  </rv>
  <rv s="0">
    <fb>58.963000000000001</fb>
    <v>1</v>
  </rv>
  <rv s="0">
    <fb>85.82</fb>
    <v>1</v>
  </rv>
  <rv s="0">
    <fb>43536</fb>
    <v>0</v>
  </rv>
  <rv s="0">
    <fb>18.890499999999999</fb>
    <v>1</v>
  </rv>
  <rv s="0">
    <fb>45.227499999999999</fb>
    <v>1</v>
  </rv>
  <rv s="0">
    <fb>83.655000000000001</fb>
    <v>1</v>
  </rv>
  <rv s="0">
    <fb>59.862499999999997</fb>
    <v>1</v>
  </rv>
  <rv s="0">
    <fb>85.43</fb>
    <v>1</v>
  </rv>
  <rv s="0">
    <fb>43537</fb>
    <v>0</v>
  </rv>
  <rv s="0">
    <fb>19.2638</fb>
    <v>1</v>
  </rv>
  <rv s="0">
    <fb>45.427500000000002</fb>
    <v>1</v>
  </rv>
  <rv s="0">
    <fb>84.540499999999994</fb>
    <v>1</v>
  </rv>
  <rv s="0">
    <fb>59.953000000000003</fb>
    <v>1</v>
  </rv>
  <rv s="0">
    <fb>85.93</fb>
    <v>1</v>
  </rv>
  <rv s="0">
    <fb>43538</fb>
    <v>0</v>
  </rv>
  <rv s="0">
    <fb>19.330500000000001</fb>
    <v>1</v>
  </rv>
  <rv s="0">
    <fb>45.932499999999997</fb>
    <v>1</v>
  </rv>
  <rv s="0">
    <fb>84.311000000000007</fb>
    <v>1</v>
  </rv>
  <rv s="0">
    <fb>59.6265</fb>
    <v>1</v>
  </rv>
  <rv s="0">
    <fb>86.87</fb>
    <v>1</v>
  </rv>
  <rv s="0">
    <fb>43539</fb>
    <v>0</v>
  </rv>
  <rv s="0">
    <fb>18.361799999999999</fb>
    <v>1</v>
  </rv>
  <rv s="0">
    <fb>46.53</fb>
    <v>1</v>
  </rv>
  <rv s="0">
    <fb>85.617999999999995</fb>
    <v>1</v>
  </rv>
  <rv s="0">
    <fb>59.515000000000001</fb>
    <v>1</v>
  </rv>
  <rv s="0">
    <fb>86.8</fb>
    <v>1</v>
  </rv>
  <rv s="0">
    <fb>43542</fb>
    <v>0</v>
  </rv>
  <rv s="0">
    <fb>17.965800000000002</fb>
    <v>1</v>
  </rv>
  <rv s="0">
    <fb>47.005000000000003</fb>
    <v>1</v>
  </rv>
  <rv s="0">
    <fb>87.107500000000002</fb>
    <v>1</v>
  </rv>
  <rv s="0">
    <fb>59.427500000000002</fb>
    <v>1</v>
  </rv>
  <rv s="0">
    <fb>87.82</fb>
    <v>1</v>
  </rv>
  <rv s="0">
    <fb>43543</fb>
    <v>0</v>
  </rv>
  <rv s="0">
    <fb>17.831199999999999</fb>
    <v>1</v>
  </rv>
  <rv s="0">
    <fb>46.6325</fb>
    <v>1</v>
  </rv>
  <rv s="0">
    <fb>88.092500000000001</fb>
    <v>1</v>
  </rv>
  <rv s="0">
    <fb>60.122999999999998</fb>
    <v>1</v>
  </rv>
  <rv s="0">
    <fb>87.69</fb>
    <v>1</v>
  </rv>
  <rv s="0">
    <fb>43544</fb>
    <v>0</v>
  </rv>
  <rv s="0">
    <fb>18.239799999999999</fb>
    <v>1</v>
  </rv>
  <rv s="0">
    <fb>47.04</fb>
    <v>1</v>
  </rv>
  <rv s="0">
    <fb>89.863500000000002</fb>
    <v>1</v>
  </rv>
  <rv s="0">
    <fb>61.3215</fb>
    <v>1</v>
  </rv>
  <rv s="0">
    <fb>86.69</fb>
    <v>1</v>
  </rv>
  <rv s="0">
    <fb>43545</fb>
    <v>0</v>
  </rv>
  <rv s="0">
    <fb>18.267800000000001</fb>
    <v>1</v>
  </rv>
  <rv s="0">
    <fb>48.772500000000001</fb>
    <v>1</v>
  </rv>
  <rv s="0">
    <fb>90.962999999999994</fb>
    <v>1</v>
  </rv>
  <rv s="0">
    <fb>61.8065</fb>
    <v>1</v>
  </rv>
  <rv s="0">
    <fb>88.01</fb>
    <v>1</v>
  </rv>
  <rv s="0">
    <fb>43546</fb>
    <v>0</v>
  </rv>
  <rv s="0">
    <fb>17.635200000000001</fb>
    <v>1</v>
  </rv>
  <rv s="0">
    <fb>47.762500000000003</fb>
    <v>1</v>
  </rv>
  <rv s="0">
    <fb>88.238500000000002</fb>
    <v>1</v>
  </rv>
  <rv s="0">
    <fb>60.3825</fb>
    <v>1</v>
  </rv>
  <rv s="0">
    <fb>82.19</fb>
    <v>1</v>
  </rv>
  <rv s="0">
    <fb>43549</fb>
    <v>0</v>
  </rv>
  <rv s="0">
    <fb>17.3612</fb>
    <v>1</v>
  </rv>
  <rv s="0">
    <fb>88.712999999999994</fb>
    <v>1</v>
  </rv>
  <rv s="0">
    <fb>59.869</fb>
    <v>1</v>
  </rv>
  <rv s="0">
    <fb>82.33</fb>
    <v>1</v>
  </rv>
  <rv s="0">
    <fb>43550</fb>
    <v>0</v>
  </rv>
  <rv s="0">
    <fb>17.851199999999999</fb>
    <v>1</v>
  </rv>
  <rv s="0">
    <fb>46.697499999999998</fb>
    <v>1</v>
  </rv>
  <rv s="0">
    <fb>89.188000000000002</fb>
    <v>1</v>
  </rv>
  <rv s="0">
    <fb>59.491999999999997</fb>
    <v>1</v>
  </rv>
  <rv s="0">
    <fb>83.38</fb>
    <v>1</v>
  </rv>
  <rv s="0">
    <fb>43551</fb>
    <v>0</v>
  </rv>
  <rv s="0">
    <fb>18.3218</fb>
    <v>1</v>
  </rv>
  <rv s="0">
    <fb>47.1175</fb>
    <v>1</v>
  </rv>
  <rv s="0">
    <fb>88.284999999999997</fb>
    <v>1</v>
  </rv>
  <rv s="0">
    <fb>58.900500000000001</fb>
    <v>1</v>
  </rv>
  <rv s="0">
    <fb>83.09</fb>
    <v>1</v>
  </rv>
  <rv s="0">
    <fb>43552</fb>
    <v>0</v>
  </rv>
  <rv s="0">
    <fb>18.5745</fb>
    <v>1</v>
  </rv>
  <rv s="0">
    <fb>47.18</fb>
    <v>1</v>
  </rv>
  <rv s="0">
    <fb>88.671000000000006</fb>
    <v>1</v>
  </rv>
  <rv s="0">
    <fb>58.613500000000002</fb>
    <v>1</v>
  </rv>
  <rv s="0">
    <fb>84.04</fb>
    <v>1</v>
  </rv>
  <rv s="0">
    <fb>43553</fb>
    <v>0</v>
  </rv>
  <rv s="0">
    <fb>18.6571</fb>
    <v>1</v>
  </rv>
  <rv s="0">
    <fb>47.487499999999997</fb>
    <v>1</v>
  </rv>
  <rv s="0">
    <fb>89.037499999999994</fb>
    <v>1</v>
  </rv>
  <rv s="0">
    <fb>58.844499999999996</fb>
    <v>1</v>
  </rv>
  <rv s="0">
    <fb>84.21</fb>
    <v>1</v>
  </rv>
  <rv s="0">
    <fb>43556</fb>
    <v>0</v>
  </rv>
  <rv s="0">
    <fb>19.278500000000001</fb>
    <v>1</v>
  </rv>
  <rv s="0">
    <fb>47.81</fb>
    <v>1</v>
  </rv>
  <rv s="0">
    <fb>90.709500000000006</fb>
    <v>1</v>
  </rv>
  <rv s="0">
    <fb>59.948999999999998</fb>
    <v>1</v>
  </rv>
  <rv s="0">
    <fb>85.23</fb>
    <v>1</v>
  </rv>
  <rv s="0">
    <fb>43557</fb>
    <v>0</v>
  </rv>
  <rv s="0">
    <fb>19.058499999999999</fb>
    <v>1</v>
  </rv>
  <rv s="0">
    <fb>48.505000000000003</fb>
    <v>1</v>
  </rv>
  <rv s="0">
    <fb>90.698999999999998</fb>
    <v>1</v>
  </rv>
  <rv s="0">
    <fb>60.277000000000001</fb>
    <v>1</v>
  </rv>
  <rv s="0">
    <fb>84.37</fb>
    <v>1</v>
  </rv>
  <rv s="0">
    <fb>43558</fb>
    <v>0</v>
  </rv>
  <rv s="0">
    <fb>19.453800000000001</fb>
    <v>1</v>
  </rv>
  <rv s="0">
    <fb>48.837499999999999</fb>
    <v>1</v>
  </rv>
  <rv s="0">
    <fb>91.034999999999997</fb>
    <v>1</v>
  </rv>
  <rv s="0">
    <fb>60.540500000000002</fb>
    <v>1</v>
  </rv>
  <rv s="0">
    <fb>84.47</fb>
    <v>1</v>
  </rv>
  <rv s="0">
    <fb>43559</fb>
    <v>0</v>
  </rv>
  <rv s="0">
    <fb>17.851800000000001</fb>
    <v>1</v>
  </rv>
  <rv s="0">
    <fb>48.922499999999999</fb>
    <v>1</v>
  </rv>
  <rv s="0">
    <fb>90.942999999999998</fb>
    <v>1</v>
  </rv>
  <rv s="0">
    <fb>60.972499999999997</fb>
    <v>1</v>
  </rv>
  <rv s="0">
    <fb>85.28</fb>
    <v>1</v>
  </rv>
  <rv s="0">
    <fb>43560</fb>
    <v>0</v>
  </rv>
  <rv s="0">
    <fb>18.330500000000001</fb>
    <v>1</v>
  </rv>
  <rv s="0">
    <fb>49.25</fb>
    <v>1</v>
  </rv>
  <rv s="0">
    <fb>91.864000000000004</fb>
    <v>1</v>
  </rv>
  <rv s="0">
    <fb>60.572499999999998</fb>
    <v>1</v>
  </rv>
  <rv s="0">
    <fb>43563</fb>
    <v>0</v>
  </rv>
  <rv s="0">
    <fb>18.213200000000001</fb>
    <v>1</v>
  </rv>
  <rv s="0">
    <fb>50.024999999999999</fb>
    <v>1</v>
  </rv>
  <rv s="0">
    <fb>92.492999999999995</fb>
    <v>1</v>
  </rv>
  <rv s="0">
    <fb>60.414000000000001</fb>
    <v>1</v>
  </rv>
  <rv s="0">
    <fb>84.73</fb>
    <v>1</v>
  </rv>
  <rv s="0">
    <fb>43564</fb>
    <v>0</v>
  </rv>
  <rv s="0">
    <fb>18.1538</fb>
    <v>1</v>
  </rv>
  <rv s="0">
    <fb>49.875</fb>
    <v>1</v>
  </rv>
  <rv s="0">
    <fb>91.792000000000002</fb>
    <v>1</v>
  </rv>
  <rv s="0">
    <fb>60.134500000000003</fb>
    <v>1</v>
  </rv>
  <rv s="0">
    <fb>84.28</fb>
    <v>1</v>
  </rv>
  <rv s="0">
    <fb>43565</fb>
    <v>0</v>
  </rv>
  <rv s="0">
    <fb>18.4038</fb>
    <v>1</v>
  </rv>
  <rv s="0">
    <fb>50.155000000000001</fb>
    <v>1</v>
  </rv>
  <rv s="0">
    <fb>92.366500000000002</fb>
    <v>1</v>
  </rv>
  <rv s="0">
    <fb>60.322499999999998</fb>
    <v>1</v>
  </rv>
  <rv s="0">
    <fb>84.88</fb>
    <v>1</v>
  </rv>
  <rv s="0">
    <fb>43566</fb>
    <v>0</v>
  </rv>
  <rv s="0">
    <fb>17.894500000000001</fb>
    <v>1</v>
  </rv>
  <rv s="0">
    <fb>49.737499999999997</fb>
    <v>1</v>
  </rv>
  <rv s="0">
    <fb>92.203500000000005</fb>
    <v>1</v>
  </rv>
  <rv s="0">
    <fb>85</fb>
    <v>1</v>
  </rv>
  <rv s="0">
    <fb>43567</fb>
    <v>0</v>
  </rv>
  <rv s="0">
    <fb>17.846499999999999</fb>
    <v>1</v>
  </rv>
  <rv s="0">
    <fb>49.717500000000001</fb>
    <v>1</v>
  </rv>
  <rv s="0">
    <fb>92.153000000000006</fb>
    <v>1</v>
  </rv>
  <rv s="0">
    <fb>61.136499999999998</fb>
    <v>1</v>
  </rv>
  <rv s="0">
    <fb>86.24</fb>
    <v>1</v>
  </rv>
  <rv s="0">
    <fb>43570</fb>
    <v>0</v>
  </rv>
  <rv s="0">
    <fb>17.758500000000002</fb>
    <v>1</v>
  </rv>
  <rv s="0">
    <fb>49.807499999999997</fb>
    <v>1</v>
  </rv>
  <rv s="0">
    <fb>92.243499999999997</fb>
    <v>1</v>
  </rv>
  <rv s="0">
    <fb>61.326500000000003</fb>
    <v>1</v>
  </rv>
  <rv s="0">
    <fb>86.83</fb>
    <v>1</v>
  </rv>
  <rv s="0">
    <fb>43571</fb>
    <v>0</v>
  </rv>
  <rv s="0">
    <fb>18.223800000000001</fb>
    <v>1</v>
  </rv>
  <rv s="0">
    <fb>49.8125</fb>
    <v>1</v>
  </rv>
  <rv s="0">
    <fb>93.152000000000001</fb>
    <v>1</v>
  </rv>
  <rv s="0">
    <fb>61.595500000000001</fb>
    <v>1</v>
  </rv>
  <rv s="0">
    <fb>87.8</fb>
    <v>1</v>
  </rv>
  <rv s="0">
    <fb>43572</fb>
    <v>0</v>
  </rv>
  <rv s="0">
    <fb>18.081800000000001</fb>
    <v>1</v>
  </rv>
  <rv s="0">
    <fb>50.782499999999999</fb>
    <v>1</v>
  </rv>
  <rv s="0">
    <fb>93.241</fb>
    <v>1</v>
  </rv>
  <rv s="0">
    <fb>62.006999999999998</fb>
    <v>1</v>
  </rv>
  <rv s="0">
    <fb>88.73</fb>
    <v>1</v>
  </rv>
  <rv s="0">
    <fb>43573</fb>
    <v>0</v>
  </rv>
  <rv s="0">
    <fb>18.217199999999998</fb>
    <v>1</v>
  </rv>
  <rv s="0">
    <fb>50.965000000000003</fb>
    <v>1</v>
  </rv>
  <rv s="0">
    <fb>93.084500000000006</fb>
    <v>1</v>
  </rv>
  <rv s="0">
    <fb>62.073500000000003</fb>
    <v>1</v>
  </rv>
  <rv s="0">
    <fb>89.2</fb>
    <v>1</v>
  </rv>
  <rv s="0">
    <fb>43577</fb>
    <v>0</v>
  </rv>
  <rv s="0">
    <fb>17.516500000000001</fb>
    <v>1</v>
  </rv>
  <rv s="0">
    <fb>51.1325</fb>
    <v>1</v>
  </rv>
  <rv s="0">
    <fb>94.365499999999997</fb>
    <v>1</v>
  </rv>
  <rv s="0">
    <fb>62.688000000000002</fb>
    <v>1</v>
  </rv>
  <rv s="0">
    <fb>87.36</fb>
    <v>1</v>
  </rv>
  <rv s="0">
    <fb>43578</fb>
    <v>0</v>
  </rv>
  <rv s="0">
    <fb>17.5932</fb>
    <v>1</v>
  </rv>
  <rv s="0">
    <fb>96.188500000000005</fb>
    <v>1</v>
  </rv>
  <rv s="0">
    <fb>63.529499999999999</fb>
    <v>1</v>
  </rv>
  <rv s="0">
    <fb>87.43</fb>
    <v>1</v>
  </rv>
  <rv s="0">
    <fb>43579</fb>
    <v>0</v>
  </rv>
  <rv s="0">
    <fb>17.2438</fb>
    <v>1</v>
  </rv>
  <rv s="0">
    <fb>95.087500000000006</fb>
    <v>1</v>
  </rv>
  <rv s="0">
    <fb>63.002499999999998</fb>
    <v>1</v>
  </rv>
  <rv s="0">
    <fb>88.39</fb>
    <v>1</v>
  </rv>
  <rv s="0">
    <fb>43580</fb>
    <v>0</v>
  </rv>
  <rv s="0">
    <fb>16.508500000000002</fb>
    <v>1</v>
  </rv>
  <rv s="0">
    <fb>51.32</fb>
    <v>1</v>
  </rv>
  <rv s="0">
    <fb>95.112499999999997</fb>
    <v>1</v>
  </rv>
  <rv s="0">
    <fb>63.366999999999997</fb>
    <v>1</v>
  </rv>
  <rv s="0">
    <fb>87.56</fb>
    <v>1</v>
  </rv>
  <rv s="0">
    <fb>43581</fb>
    <v>0</v>
  </rv>
  <rv s="0">
    <fb>15.675800000000001</fb>
    <v>1</v>
  </rv>
  <rv s="0">
    <fb>51.075000000000003</fb>
    <v>1</v>
  </rv>
  <rv s="0">
    <fb>97.531499999999994</fb>
    <v>1</v>
  </rv>
  <rv s="0">
    <fb>63.871000000000002</fb>
    <v>1</v>
  </rv>
  <rv s="0">
    <fb>88.31</fb>
    <v>1</v>
  </rv>
  <rv s="0">
    <fb>43584</fb>
    <v>0</v>
  </rv>
  <rv s="0">
    <fb>16.097799999999999</fb>
    <v>1</v>
  </rv>
  <rv s="0">
    <fb>51.152500000000003</fb>
    <v>1</v>
  </rv>
  <rv s="0">
    <fb>96.921499999999995</fb>
    <v>1</v>
  </rv>
  <rv s="0">
    <fb>88.26</fb>
    <v>1</v>
  </rv>
  <rv s="0">
    <fb>43585</fb>
    <v>0</v>
  </rv>
  <rv s="0">
    <fb>15.9125</fb>
    <v>1</v>
  </rv>
  <rv s="0">
    <fb>50.167499999999997</fb>
    <v>1</v>
  </rv>
  <rv s="0">
    <fb>96.325999999999993</fb>
    <v>1</v>
  </rv>
  <rv s="0">
    <fb>59.948</fb>
    <v>1</v>
  </rv>
  <rv s="0">
    <fb>87.83</fb>
    <v>1</v>
  </rv>
  <rv s="0">
    <fb>43586</fb>
    <v>0</v>
  </rv>
  <rv s="0">
    <fb>15.6005</fb>
    <v>1</v>
  </rv>
  <rv s="0">
    <fb>95.575999999999993</fb>
    <v>1</v>
  </rv>
  <rv s="0">
    <fb>58.665999999999997</fb>
    <v>1</v>
  </rv>
  <rv s="0">
    <fb>85.9</fb>
    <v>1</v>
  </rv>
  <rv s="0">
    <fb>43587</fb>
    <v>0</v>
  </rv>
  <rv s="0">
    <fb>52.287500000000001</fb>
    <v>1</v>
  </rv>
  <rv s="0">
    <fb>95.040999999999997</fb>
    <v>1</v>
  </rv>
  <rv s="0">
    <fb>58.325499999999998</fb>
    <v>1</v>
  </rv>
  <rv s="0">
    <fb>85.27</fb>
    <v>1</v>
  </rv>
  <rv s="0">
    <fb>43588</fb>
    <v>0</v>
  </rv>
  <rv s="0">
    <fb>17.001799999999999</fb>
    <v>1</v>
  </rv>
  <rv s="0">
    <fb>52.9375</fb>
    <v>1</v>
  </rv>
  <rv s="0">
    <fb>98.123000000000005</fb>
    <v>1</v>
  </rv>
  <rv s="0">
    <fb>59.477499999999999</fb>
    <v>1</v>
  </rv>
  <rv s="0">
    <fb>85.7</fb>
    <v>1</v>
  </rv>
  <rv s="0">
    <fb>43591</fb>
    <v>0</v>
  </rv>
  <rv s="0">
    <fb>17.022500000000001</fb>
    <v>1</v>
  </rv>
  <rv s="0">
    <fb>97.527500000000003</fb>
    <v>1</v>
  </rv>
  <rv s="0">
    <fb>59.673000000000002</fb>
    <v>1</v>
  </rv>
  <rv s="0">
    <fb>83.57</fb>
    <v>1</v>
  </rv>
  <rv s="0">
    <fb>43592</fb>
    <v>0</v>
  </rv>
  <rv s="0">
    <fb>16.470500000000001</fb>
    <v>1</v>
  </rv>
  <rv s="0">
    <fb>50.715000000000003</fb>
    <v>1</v>
  </rv>
  <rv s="0">
    <fb>96.05</fb>
    <v>1</v>
  </rv>
  <rv s="0">
    <fb>58.942999999999998</fb>
    <v>1</v>
  </rv>
  <rv s="0">
    <fb>82.54</fb>
    <v>1</v>
  </rv>
  <rv s="0">
    <fb>43593</fb>
    <v>0</v>
  </rv>
  <rv s="0">
    <fb>16.322500000000002</fb>
    <v>1</v>
  </rv>
  <rv s="0">
    <fb>95.888499999999993</fb>
    <v>1</v>
  </rv>
  <rv s="0">
    <fb>58.539000000000001</fb>
    <v>1</v>
  </rv>
  <rv s="0">
    <fb>43594</fb>
    <v>0</v>
  </rv>
  <rv s="0">
    <fb>16.131799999999998</fb>
    <v>1</v>
  </rv>
  <rv s="0">
    <fb>94.993499999999997</fb>
    <v>1</v>
  </rv>
  <rv s="0">
    <fb>58.398499999999999</fb>
    <v>1</v>
  </rv>
  <rv s="0">
    <fb>82.98</fb>
    <v>1</v>
  </rv>
  <rv s="0">
    <fb>43595</fb>
    <v>0</v>
  </rv>
  <rv s="0">
    <fb>15.9678</fb>
    <v>1</v>
  </rv>
  <rv s="0">
    <fb>49.295000000000002</fb>
    <v>1</v>
  </rv>
  <rv s="0">
    <fb>94.498999999999995</fb>
    <v>1</v>
  </rv>
  <rv s="0">
    <fb>58.381999999999998</fb>
    <v>1</v>
  </rv>
  <rv s="0">
    <fb>43598</fb>
    <v>0</v>
  </rv>
  <rv s="0">
    <fb>46.43</fb>
    <v>1</v>
  </rv>
  <rv s="0">
    <fb>91.134</fb>
    <v>1</v>
  </rv>
  <rv s="0">
    <fb>56.829500000000003</fb>
    <v>1</v>
  </rv>
  <rv s="0">
    <fb>82.53</fb>
    <v>1</v>
  </rv>
  <rv s="0">
    <fb>43599</fb>
    <v>0</v>
  </rv>
  <rv s="0">
    <fb>15.4872</fb>
    <v>1</v>
  </rv>
  <rv s="0">
    <fb>47.164999999999999</fb>
    <v>1</v>
  </rv>
  <rv s="0">
    <fb>92.006</fb>
    <v>1</v>
  </rv>
  <rv s="0">
    <fb>56.243000000000002</fb>
    <v>1</v>
  </rv>
  <rv s="0">
    <fb>83.67</fb>
    <v>1</v>
  </rv>
  <rv s="0">
    <fb>43600</fb>
    <v>0</v>
  </rv>
  <rv s="0">
    <fb>15.463200000000001</fb>
    <v>1</v>
  </rv>
  <rv s="0">
    <fb>47.73</fb>
    <v>1</v>
  </rv>
  <rv s="0">
    <fb>93.557500000000005</fb>
    <v>1</v>
  </rv>
  <rv s="0">
    <fb>84.01</fb>
    <v>1</v>
  </rv>
  <rv s="0">
    <fb>43601</fb>
    <v>0</v>
  </rv>
  <rv s="0">
    <fb>15.2218</fb>
    <v>1</v>
  </rv>
  <rv s="0">
    <fb>47.52</fb>
    <v>1</v>
  </rv>
  <rv s="0">
    <fb>95.378500000000003</fb>
    <v>1</v>
  </rv>
  <rv s="0">
    <fb>59.225000000000001</fb>
    <v>1</v>
  </rv>
  <rv s="0">
    <fb>43602</fb>
    <v>0</v>
  </rv>
  <rv s="0">
    <fb>14.0685</fb>
    <v>1</v>
  </rv>
  <rv s="0">
    <fb>93.45</fb>
    <v>1</v>
  </rv>
  <rv s="0">
    <fb>58.439</fb>
    <v>1</v>
  </rv>
  <rv s="0">
    <fb>43605</fb>
    <v>0</v>
  </rv>
  <rv s="0">
    <fb>13.6905</fb>
    <v>1</v>
  </rv>
  <rv s="0">
    <fb>45.772500000000001</fb>
    <v>1</v>
  </rv>
  <rv s="0">
    <fb>92.948499999999996</fb>
    <v>1</v>
  </rv>
  <rv s="0">
    <fb>57.232999999999997</fb>
    <v>1</v>
  </rv>
  <rv s="0">
    <fb>82.85</fb>
    <v>1</v>
  </rv>
  <rv s="0">
    <fb>43606</fb>
    <v>0</v>
  </rv>
  <rv s="0">
    <fb>13.671900000000001</fb>
    <v>1</v>
  </rv>
  <rv s="0">
    <fb>46.65</fb>
    <v>1</v>
  </rv>
  <rv s="0">
    <fb>92.876000000000005</fb>
    <v>1</v>
  </rv>
  <rv s="0">
    <fb>57.722000000000001</fb>
    <v>1</v>
  </rv>
  <rv s="0">
    <fb>83.64</fb>
    <v>1</v>
  </rv>
  <rv s="0">
    <fb>43607</fb>
    <v>0</v>
  </rv>
  <rv s="0">
    <fb>12.8485</fb>
    <v>1</v>
  </rv>
  <rv s="0">
    <fb>45.695</fb>
    <v>1</v>
  </rv>
  <rv s="0">
    <fb>92.983999999999995</fb>
    <v>1</v>
  </rv>
  <rv s="0">
    <fb>57.792499999999997</fb>
    <v>1</v>
  </rv>
  <rv s="0">
    <fb>83.2</fb>
    <v>1</v>
  </rv>
  <rv s="0">
    <fb>43608</fb>
    <v>0</v>
  </rv>
  <rv s="0">
    <fb>13.032500000000001</fb>
    <v>1</v>
  </rv>
  <rv s="0">
    <fb>44.914999999999999</fb>
    <v>1</v>
  </rv>
  <rv s="0">
    <fb>90.774000000000001</fb>
    <v>1</v>
  </rv>
  <rv s="0">
    <fb>57.267000000000003</fb>
    <v>1</v>
  </rv>
  <rv s="0">
    <fb>43609</fb>
    <v>0</v>
  </rv>
  <rv s="0">
    <fb>12.708500000000001</fb>
    <v>1</v>
  </rv>
  <rv s="0">
    <fb>91.164000000000001</fb>
    <v>1</v>
  </rv>
  <rv s="0">
    <fb>56.930500000000002</fb>
    <v>1</v>
  </rv>
  <rv s="0">
    <fb>82.16</fb>
    <v>1</v>
  </rv>
  <rv s="0">
    <fb>43613</fb>
    <v>0</v>
  </rv>
  <rv s="0">
    <fb>12.5799</fb>
    <v>1</v>
  </rv>
  <rv s="0">
    <fb>44.557499999999997</fb>
    <v>1</v>
  </rv>
  <rv s="0">
    <fb>91.8215</fb>
    <v>1</v>
  </rv>
  <rv s="0">
    <fb>56.978000000000002</fb>
    <v>1</v>
  </rv>
  <rv s="0">
    <fb>81.2</fb>
    <v>1</v>
  </rv>
  <rv s="0">
    <fb>43614</fb>
    <v>0</v>
  </rv>
  <rv s="0">
    <fb>12.6572</fb>
    <v>1</v>
  </rv>
  <rv s="0">
    <fb>44.344999999999999</fb>
    <v>1</v>
  </rv>
  <rv s="0">
    <fb>90.959500000000006</fb>
    <v>1</v>
  </rv>
  <rv s="0">
    <fb>55.997</fb>
    <v>1</v>
  </rv>
  <rv s="0">
    <fb>78.87</fb>
    <v>1</v>
  </rv>
  <rv s="0">
    <fb>43615</fb>
    <v>0</v>
  </rv>
  <rv s="0">
    <fb>12.5479</fb>
    <v>1</v>
  </rv>
  <rv s="0">
    <fb>44.575000000000003</fb>
    <v>1</v>
  </rv>
  <rv s="0">
    <fb>90.816000000000003</fb>
    <v>1</v>
  </rv>
  <rv s="0">
    <fb>56.070500000000003</fb>
    <v>1</v>
  </rv>
  <rv s="0">
    <fb>79.260000000000005</fb>
    <v>1</v>
  </rv>
  <rv s="0">
    <fb>43616</fb>
    <v>0</v>
  </rv>
  <rv s="0">
    <fb>12.3439</fb>
    <v>1</v>
  </rv>
  <rv s="0">
    <fb>43.767499999999998</fb>
    <v>1</v>
  </rv>
  <rv s="0">
    <fb>88.753500000000003</fb>
    <v>1</v>
  </rv>
  <rv s="0">
    <fb>77.14</fb>
    <v>1</v>
  </rv>
  <rv s="0">
    <fb>43619</fb>
    <v>0</v>
  </rv>
  <rv s="0">
    <fb>11.9312</fb>
    <v>1</v>
  </rv>
  <rv s="0">
    <fb>43.325000000000003</fb>
    <v>1</v>
  </rv>
  <rv s="0">
    <fb>84.634500000000003</fb>
    <v>1</v>
  </rv>
  <rv s="0">
    <fb>51.936999999999998</fb>
    <v>1</v>
  </rv>
  <rv s="0">
    <fb>77.959999999999994</fb>
    <v>1</v>
  </rv>
  <rv s="0">
    <fb>43620</fb>
    <v>0</v>
  </rv>
  <rv s="0">
    <fb>12.906499999999999</fb>
    <v>1</v>
  </rv>
  <rv s="0">
    <fb>44.91</fb>
    <v>1</v>
  </rv>
  <rv s="0">
    <fb>86.477999999999994</fb>
    <v>1</v>
  </rv>
  <rv s="0">
    <fb>52.724499999999999</fb>
    <v>1</v>
  </rv>
  <rv s="0">
    <fb>81.62</fb>
    <v>1</v>
  </rv>
  <rv s="0">
    <fb>43621</fb>
    <v>0</v>
  </rv>
  <rv s="0">
    <fb>13.1059</fb>
    <v>1</v>
  </rv>
  <rv s="0">
    <fb>45.634999999999998</fb>
    <v>1</v>
  </rv>
  <rv s="0">
    <fb>86.924999999999997</fb>
    <v>1</v>
  </rv>
  <rv s="0">
    <fb>52.231999999999999</fb>
    <v>1</v>
  </rv>
  <rv s="0">
    <fb>82.72</fb>
    <v>1</v>
  </rv>
  <rv s="0">
    <fb>43622</fb>
    <v>0</v>
  </rv>
  <rv s="0">
    <fb>13.729900000000001</fb>
    <v>1</v>
  </rv>
  <rv s="0">
    <fb>46.305</fb>
    <v>1</v>
  </rv>
  <rv s="0">
    <fb>87.718000000000004</fb>
    <v>1</v>
  </rv>
  <rv s="0">
    <fb>52.387999999999998</fb>
    <v>1</v>
  </rv>
  <rv s="0">
    <fb>43623</fb>
    <v>0</v>
  </rv>
  <rv s="0">
    <fb>13.6332</fb>
    <v>1</v>
  </rv>
  <rv s="0">
    <fb>47.537500000000001</fb>
    <v>1</v>
  </rv>
  <rv s="0">
    <fb>90.201499999999996</fb>
    <v>1</v>
  </rv>
  <rv s="0">
    <fb>53.418500000000002</fb>
    <v>1</v>
  </rv>
  <rv s="0">
    <fb>83.41</fb>
    <v>1</v>
  </rv>
  <rv s="0">
    <fb>43626</fb>
    <v>0</v>
  </rv>
  <rv s="0">
    <fb>14.1919</fb>
    <v>1</v>
  </rv>
  <rv s="0">
    <fb>48.145000000000003</fb>
    <v>1</v>
  </rv>
  <rv s="0">
    <fb>93.031499999999994</fb>
    <v>1</v>
  </rv>
  <rv s="0">
    <fb>54.137999999999998</fb>
    <v>1</v>
  </rv>
  <rv s="0">
    <fb>43627</fb>
    <v>0</v>
  </rv>
  <rv s="0">
    <fb>14.4732</fb>
    <v>1</v>
  </rv>
  <rv s="0">
    <fb>48.702500000000001</fb>
    <v>1</v>
  </rv>
  <rv s="0">
    <fb>93.185000000000002</fb>
    <v>1</v>
  </rv>
  <rv s="0">
    <fb>54.052</fb>
    <v>1</v>
  </rv>
  <rv s="0">
    <fb>43628</fb>
    <v>0</v>
  </rv>
  <rv s="0">
    <fb>13.9505</fb>
    <v>1</v>
  </rv>
  <rv s="0">
    <fb>48.547499999999999</fb>
    <v>1</v>
  </rv>
  <rv s="0">
    <fb>92.766000000000005</fb>
    <v>1</v>
  </rv>
  <rv s="0">
    <fb>53.954999999999998</fb>
    <v>1</v>
  </rv>
  <rv s="0">
    <fb>43629</fb>
    <v>0</v>
  </rv>
  <rv s="0">
    <fb>14.2605</fb>
    <v>1</v>
  </rv>
  <rv s="0">
    <fb>48.537500000000001</fb>
    <v>1</v>
  </rv>
  <rv s="0">
    <fb>93.515000000000001</fb>
    <v>1</v>
  </rv>
  <rv s="0">
    <fb>54.5505</fb>
    <v>1</v>
  </rv>
  <rv s="0">
    <fb>83.61</fb>
    <v>1</v>
  </rv>
  <rv s="0">
    <fb>43630</fb>
    <v>0</v>
  </rv>
  <rv s="0">
    <fb>14.3279</fb>
    <v>1</v>
  </rv>
  <rv s="0">
    <fb>48.185000000000002</fb>
    <v>1</v>
  </rv>
  <rv s="0">
    <fb>93.483500000000006</fb>
    <v>1</v>
  </rv>
  <rv s="0">
    <fb>83.44</fb>
    <v>1</v>
  </rv>
  <rv s="0">
    <fb>43633</fb>
    <v>0</v>
  </rv>
  <rv s="0">
    <fb>15.001799999999999</fb>
    <v>1</v>
  </rv>
  <rv s="0">
    <fb>48.472499999999997</fb>
    <v>1</v>
  </rv>
  <rv s="0">
    <fb>94.301500000000004</fb>
    <v>1</v>
  </rv>
  <rv s="0">
    <fb>54.694499999999998</fb>
    <v>1</v>
  </rv>
  <rv s="0">
    <fb>82.11</fb>
    <v>1</v>
  </rv>
  <rv s="0">
    <fb>43634</fb>
    <v>0</v>
  </rv>
  <rv s="0">
    <fb>14.9825</fb>
    <v>1</v>
  </rv>
  <rv s="0">
    <fb>49.612499999999997</fb>
    <v>1</v>
  </rv>
  <rv s="0">
    <fb>95.0685</fb>
    <v>1</v>
  </rv>
  <rv s="0">
    <fb>55.262</fb>
    <v>1</v>
  </rv>
  <rv s="0">
    <fb>84.3</fb>
    <v>1</v>
  </rv>
  <rv s="0">
    <fb>43635</fb>
    <v>0</v>
  </rv>
  <rv s="0">
    <fb>15.0952</fb>
    <v>1</v>
  </rv>
  <rv s="0">
    <fb>49.467500000000001</fb>
    <v>1</v>
  </rv>
  <rv s="0">
    <fb>95.439499999999995</fb>
    <v>1</v>
  </rv>
  <rv s="0">
    <fb>55.225499999999997</fb>
    <v>1</v>
  </rv>
  <rv s="0">
    <fb>83.55</fb>
    <v>1</v>
  </rv>
  <rv s="0">
    <fb>43636</fb>
    <v>0</v>
  </rv>
  <rv s="0">
    <fb>14.6412</fb>
    <v>1</v>
  </rv>
  <rv s="0">
    <fb>95.909499999999994</fb>
    <v>1</v>
  </rv>
  <rv s="0">
    <fb>55.66</fb>
    <v>1</v>
  </rv>
  <rv s="0">
    <fb>85.24</fb>
    <v>1</v>
  </rv>
  <rv s="0">
    <fb>43637</fb>
    <v>0</v>
  </rv>
  <rv s="0">
    <fb>14.7905</fb>
    <v>1</v>
  </rv>
  <rv s="0">
    <fb>49.695</fb>
    <v>1</v>
  </rv>
  <rv s="0">
    <fb>95.564999999999998</fb>
    <v>1</v>
  </rv>
  <rv s="0">
    <fb>56.268500000000003</fb>
    <v>1</v>
  </rv>
  <rv s="0">
    <fb>85.75</fb>
    <v>1</v>
  </rv>
  <rv s="0">
    <fb>43640</fb>
    <v>0</v>
  </rv>
  <rv s="0">
    <fb>14.9092</fb>
    <v>1</v>
  </rv>
  <rv s="0">
    <fb>49.645000000000003</fb>
    <v>1</v>
  </rv>
  <rv s="0">
    <fb>95.694999999999993</fb>
    <v>1</v>
  </rv>
  <rv s="0">
    <fb>55.835000000000001</fb>
    <v>1</v>
  </rv>
  <rv s="0">
    <fb>84.5</fb>
    <v>1</v>
  </rv>
  <rv s="0">
    <fb>43641</fb>
    <v>0</v>
  </rv>
  <rv s="0">
    <fb>14.650499999999999</fb>
    <v>1</v>
  </rv>
  <rv s="0">
    <fb>48.892499999999998</fb>
    <v>1</v>
  </rv>
  <rv s="0">
    <fb>93.913499999999999</fb>
    <v>1</v>
  </rv>
  <rv s="0">
    <fb>54.378999999999998</fb>
    <v>1</v>
  </rv>
  <rv s="0">
    <fb>82.62</fb>
    <v>1</v>
  </rv>
  <rv s="0">
    <fb>43642</fb>
    <v>0</v>
  </rv>
  <rv s="0">
    <fb>14.617900000000001</fb>
    <v>1</v>
  </rv>
  <rv s="0">
    <fb>94.891499999999994</fb>
    <v>1</v>
  </rv>
  <rv s="0">
    <fb>54.015999999999998</fb>
    <v>1</v>
  </rv>
  <rv s="0">
    <fb>82.55</fb>
    <v>1</v>
  </rv>
  <rv s="0">
    <fb>43643</fb>
    <v>0</v>
  </rv>
  <rv s="0">
    <fb>14.8559</fb>
    <v>1</v>
  </rv>
  <rv s="0">
    <fb>49.935000000000002</fb>
    <v>1</v>
  </rv>
  <rv s="0">
    <fb>95.213999999999999</fb>
    <v>1</v>
  </rv>
  <rv s="0">
    <fb>53.831499999999998</fb>
    <v>1</v>
  </rv>
  <rv s="0">
    <fb>83.66</fb>
    <v>1</v>
  </rv>
  <rv s="0">
    <fb>43644</fb>
    <v>0</v>
  </rv>
  <rv s="0">
    <fb>14.8972</fb>
    <v>1</v>
  </rv>
  <rv s="0">
    <fb>49.48</fb>
    <v>1</v>
  </rv>
  <rv s="0">
    <fb>94.6815</fb>
    <v>1</v>
  </rv>
  <rv s="0">
    <fb>54.14</fb>
    <v>1</v>
  </rv>
  <rv s="0">
    <fb>43647</fb>
    <v>0</v>
  </rv>
  <rv s="0">
    <fb>15.144500000000001</fb>
    <v>1</v>
  </rv>
  <rv s="0">
    <fb>50.387500000000003</fb>
    <v>1</v>
  </rv>
  <rv s="0">
    <fb>96.109499999999997</fb>
    <v>1</v>
  </rv>
  <rv s="0">
    <fb>85.41</fb>
    <v>1</v>
  </rv>
  <rv s="0">
    <fb>43648</fb>
    <v>0</v>
  </rv>
  <rv s="0">
    <fb>14.969900000000001</fb>
    <v>1</v>
  </rv>
  <rv s="0">
    <fb>50.682499999999997</fb>
    <v>1</v>
  </rv>
  <rv s="0">
    <fb>96.715500000000006</fb>
    <v>1</v>
  </rv>
  <rv s="0">
    <fb>55.63</fb>
    <v>1</v>
  </rv>
  <rv s="0">
    <fb>84.96</fb>
    <v>1</v>
  </rv>
  <rv s="0">
    <fb>43649</fb>
    <v>0</v>
  </rv>
  <rv s="0">
    <fb>15.659800000000001</fb>
    <v>1</v>
  </rv>
  <rv s="0">
    <fb>51.102499999999999</fb>
    <v>1</v>
  </rv>
  <rv s="0">
    <fb>96.95</fb>
    <v>1</v>
  </rv>
  <rv s="0">
    <fb>56.149500000000003</fb>
    <v>1</v>
  </rv>
  <rv s="0">
    <fb>86.2</fb>
    <v>1</v>
  </rv>
  <rv s="0">
    <fb>43651</fb>
    <v>0</v>
  </rv>
  <rv s="0">
    <fb>15.5398</fb>
    <v>1</v>
  </rv>
  <rv s="0">
    <fb>51.057499999999997</fb>
    <v>1</v>
  </rv>
  <rv s="0">
    <fb>97.145499999999998</fb>
    <v>1</v>
  </rv>
  <rv s="0">
    <fb>56.633299999999998</fb>
    <v>1</v>
  </rv>
  <rv s="0">
    <fb>86.82</fb>
    <v>1</v>
  </rv>
  <rv s="0">
    <fb>43654</fb>
    <v>0</v>
  </rv>
  <rv s="0">
    <fb>15.3558</fb>
    <v>1</v>
  </rv>
  <rv s="0">
    <fb>50.005000000000003</fb>
    <v>1</v>
  </rv>
  <rv s="0">
    <fb>97.616</fb>
    <v>1</v>
  </rv>
  <rv s="0">
    <fb>55.839500000000001</fb>
    <v>1</v>
  </rv>
  <rv s="0">
    <fb>88.48</fb>
    <v>1</v>
  </rv>
  <rv s="0">
    <fb>43655</fb>
    <v>0</v>
  </rv>
  <rv s="0">
    <fb>15.337199999999999</fb>
    <v>1</v>
  </rv>
  <rv s="0">
    <fb>50.31</fb>
    <v>1</v>
  </rv>
  <rv s="0">
    <fb>99.415000000000006</fb>
    <v>1</v>
  </rv>
  <rv s="0">
    <fb>56.214500000000001</fb>
    <v>1</v>
  </rv>
  <rv s="0">
    <fb>88.04</fb>
    <v>1</v>
  </rv>
  <rv s="0">
    <fb>43656</fb>
    <v>0</v>
  </rv>
  <rv s="0">
    <fb>15.9278</fb>
    <v>1</v>
  </rv>
  <rv s="0">
    <fb>50.807499999999997</fb>
    <v>1</v>
  </rv>
  <rv s="0">
    <fb>100.87050000000001</fb>
    <v>1</v>
  </rv>
  <rv s="0">
    <fb>57.045499999999997</fb>
    <v>1</v>
  </rv>
  <rv s="0">
    <fb>87.44</fb>
    <v>1</v>
  </rv>
  <rv s="0">
    <fb>43657</fb>
    <v>0</v>
  </rv>
  <rv s="0">
    <fb>15.906499999999999</fb>
    <v>1</v>
  </rv>
  <rv s="0">
    <fb>50.4375</fb>
    <v>1</v>
  </rv>
  <rv s="0">
    <fb>100.0535</fb>
    <v>1</v>
  </rv>
  <rv s="0">
    <fb>57.204000000000001</fb>
    <v>1</v>
  </rv>
  <rv s="0">
    <fb>88.29</fb>
    <v>1</v>
  </rv>
  <rv s="0">
    <fb>43658</fb>
    <v>0</v>
  </rv>
  <rv s="0">
    <fb>16.3385</fb>
    <v>1</v>
  </rv>
  <rv s="0">
    <fb>50.825000000000003</fb>
    <v>1</v>
  </rv>
  <rv s="0">
    <fb>100.55</fb>
    <v>1</v>
  </rv>
  <rv s="0">
    <fb>89.12</fb>
    <v>1</v>
  </rv>
  <rv s="0">
    <fb>43661</fb>
    <v>0</v>
  </rv>
  <rv s="0">
    <fb>16.899799999999999</fb>
    <v>1</v>
  </rv>
  <rv s="0">
    <fb>101.04949999999999</fb>
    <v>1</v>
  </rv>
  <rv s="0">
    <fb>57.525500000000001</fb>
    <v>1</v>
  </rv>
  <rv s="0">
    <fb>89.48</fb>
    <v>1</v>
  </rv>
  <rv s="0">
    <fb>43662</fb>
    <v>0</v>
  </rv>
  <rv s="0">
    <fb>16.825199999999999</fb>
    <v>1</v>
  </rv>
  <rv s="0">
    <fb>51.125</fb>
    <v>1</v>
  </rv>
  <rv s="0">
    <fb>100.495</fb>
    <v>1</v>
  </rv>
  <rv s="0">
    <fb>57.673000000000002</fb>
    <v>1</v>
  </rv>
  <rv s="0">
    <fb>88.6</fb>
    <v>1</v>
  </rv>
  <rv s="0">
    <fb>43663</fb>
    <v>0</v>
  </rv>
  <rv s="0">
    <fb>16.990500000000001</fb>
    <v>1</v>
  </rv>
  <rv s="0">
    <fb>50.837499999999999</fb>
    <v>1</v>
  </rv>
  <rv s="0">
    <fb>99.601500000000001</fb>
    <v>1</v>
  </rv>
  <rv s="0">
    <fb>57.337000000000003</fb>
    <v>1</v>
  </rv>
  <rv s="0">
    <fb>87.5</fb>
    <v>1</v>
  </rv>
  <rv s="0">
    <fb>43664</fb>
    <v>0</v>
  </rv>
  <rv s="0">
    <fb>16.9025</fb>
    <v>1</v>
  </rv>
  <rv s="0">
    <fb>51.414999999999999</fb>
    <v>1</v>
  </rv>
  <rv s="0">
    <fb>98.894999999999996</fb>
    <v>1</v>
  </rv>
  <rv s="0">
    <fb>57.362000000000002</fb>
    <v>1</v>
  </rv>
  <rv s="0">
    <fb>43665</fb>
    <v>0</v>
  </rv>
  <rv s="0">
    <fb>17.2118</fb>
    <v>1</v>
  </rv>
  <rv s="0">
    <fb>50.647500000000001</fb>
    <v>1</v>
  </rv>
  <rv s="0">
    <fb>98.225999999999999</fb>
    <v>1</v>
  </rv>
  <rv s="0">
    <fb>56.577500000000001</fb>
    <v>1</v>
  </rv>
  <rv s="0">
    <fb>86.55</fb>
    <v>1</v>
  </rv>
  <rv s="0">
    <fb>43668</fb>
    <v>0</v>
  </rv>
  <rv s="0">
    <fb>17.045200000000001</fb>
    <v>1</v>
  </rv>
  <rv s="0">
    <fb>51.805</fb>
    <v>1</v>
  </rv>
  <rv s="0">
    <fb>99.281499999999994</fb>
    <v>1</v>
  </rv>
  <rv s="0">
    <fb>56.960500000000003</fb>
    <v>1</v>
  </rv>
  <rv s="0">
    <fb>85.97</fb>
    <v>1</v>
  </rv>
  <rv s="0">
    <fb>43669</fb>
    <v>0</v>
  </rv>
  <rv s="0">
    <fb>17.3445</fb>
    <v>1</v>
  </rv>
  <rv s="0">
    <fb>52.21</fb>
    <v>1</v>
  </rv>
  <rv s="0">
    <fb>99.724500000000006</fb>
    <v>1</v>
  </rv>
  <rv s="0">
    <fb>57.402500000000003</fb>
    <v>1</v>
  </rv>
  <rv s="0">
    <fb>86.7</fb>
    <v>1</v>
  </rv>
  <rv s="0">
    <fb>43670</fb>
    <v>0</v>
  </rv>
  <rv s="0">
    <fb>17.6585</fb>
    <v>1</v>
  </rv>
  <rv s="0">
    <fb>52.167499999999997</fb>
    <v>1</v>
  </rv>
  <rv s="0">
    <fb>100.04049999999999</fb>
    <v>1</v>
  </rv>
  <rv s="0">
    <fb>56.986499999999999</fb>
    <v>1</v>
  </rv>
  <rv s="0">
    <fb>43671</fb>
    <v>0</v>
  </rv>
  <rv s="0">
    <fb>15.2545</fb>
    <v>1</v>
  </rv>
  <rv s="0">
    <fb>51.755000000000003</fb>
    <v>1</v>
  </rv>
  <rv s="0">
    <fb>98.691000000000003</fb>
    <v>1</v>
  </rv>
  <rv s="0">
    <fb>56.796999999999997</fb>
    <v>1</v>
  </rv>
  <rv s="0">
    <fb>87.28</fb>
    <v>1</v>
  </rv>
  <rv s="0">
    <fb>43672</fb>
    <v>0</v>
  </rv>
  <rv s="0">
    <fb>15.202500000000001</fb>
    <v>1</v>
  </rv>
  <rv s="0">
    <fb>97.152500000000003</fb>
    <v>1</v>
  </rv>
  <rv s="0">
    <fb>62.261000000000003</fb>
    <v>1</v>
  </rv>
  <rv s="0">
    <fb>87.54</fb>
    <v>1</v>
  </rv>
  <rv s="0">
    <fb>43675</fb>
    <v>0</v>
  </rv>
  <rv s="0">
    <fb>15.7178</fb>
    <v>1</v>
  </rv>
  <rv s="0">
    <fb>95.622500000000002</fb>
    <v>1</v>
  </rv>
  <rv s="0">
    <fb>62.091999999999999</fb>
    <v>1</v>
  </rv>
  <rv s="0">
    <fb>87.62</fb>
    <v>1</v>
  </rv>
  <rv s="0">
    <fb>43676</fb>
    <v>0</v>
  </rv>
  <rv s="0">
    <fb>16.150500000000001</fb>
    <v>1</v>
  </rv>
  <rv s="0">
    <fb>52.195</fb>
    <v>1</v>
  </rv>
  <rv s="0">
    <fb>94.926500000000004</fb>
    <v>1</v>
  </rv>
  <rv s="0">
    <fb>87.2</fb>
    <v>1</v>
  </rv>
  <rv s="0">
    <fb>43677</fb>
    <v>0</v>
  </rv>
  <rv s="0">
    <fb>16.107199999999999</fb>
    <v>1</v>
  </rv>
  <rv s="0">
    <fb>53.26</fb>
    <v>1</v>
  </rv>
  <rv s="0">
    <fb>93.338999999999999</fb>
    <v>1</v>
  </rv>
  <rv s="0">
    <fb>60.91</fb>
    <v>1</v>
  </rv>
  <rv s="0">
    <fb>86.03</fb>
    <v>1</v>
  </rv>
  <rv s="0">
    <fb>43678</fb>
    <v>0</v>
  </rv>
  <rv s="0">
    <fb>15.5898</fb>
    <v>1</v>
  </rv>
  <rv s="0">
    <fb>52.107500000000002</fb>
    <v>1</v>
  </rv>
  <rv s="0">
    <fb>60.588999999999999</fb>
    <v>1</v>
  </rv>
  <rv s="0">
    <fb>83.12</fb>
    <v>1</v>
  </rv>
  <rv s="0">
    <fb>43679</fb>
    <v>0</v>
  </rv>
  <rv s="0">
    <fb>15.6225</fb>
    <v>1</v>
  </rv>
  <rv s="0">
    <fb>51.005000000000003</fb>
    <v>1</v>
  </rv>
  <rv s="0">
    <fb>91.162000000000006</fb>
    <v>1</v>
  </rv>
  <rv s="0">
    <fb>59.816000000000003</fb>
    <v>1</v>
  </rv>
  <rv s="0">
    <fb>81.14</fb>
    <v>1</v>
  </rv>
  <rv s="0">
    <fb>43682</fb>
    <v>0</v>
  </rv>
  <rv s="0">
    <fb>15.2212</fb>
    <v>1</v>
  </rv>
  <rv s="0">
    <fb>48.335000000000001</fb>
    <v>1</v>
  </rv>
  <rv s="0">
    <fb>88.256500000000003</fb>
    <v>1</v>
  </rv>
  <rv s="0">
    <fb>57.737499999999997</fb>
    <v>1</v>
  </rv>
  <rv s="0">
    <fb>78.97</fb>
    <v>1</v>
  </rv>
  <rv s="0">
    <fb>43683</fb>
    <v>0</v>
  </rv>
  <rv s="0">
    <fb>15.3832</fb>
    <v>1</v>
  </rv>
  <rv s="0">
    <fb>89.391499999999994</fb>
    <v>1</v>
  </rv>
  <rv s="0">
    <fb>58.554000000000002</fb>
    <v>1</v>
  </rv>
  <rv s="0">
    <fb>81.3</fb>
    <v>1</v>
  </rv>
  <rv s="0">
    <fb>43684</fb>
    <v>0</v>
  </rv>
  <rv s="0">
    <fb>15.561199999999999</fb>
    <v>1</v>
  </rv>
  <rv s="0">
    <fb>49.76</fb>
    <v>1</v>
  </rv>
  <rv s="0">
    <fb>89.67</fb>
    <v>1</v>
  </rv>
  <rv s="0">
    <fb>58.795499999999997</fb>
    <v>1</v>
  </rv>
  <rv s="0">
    <fb>43685</fb>
    <v>0</v>
  </rv>
  <rv s="0">
    <fb>15.8865</fb>
    <v>1</v>
  </rv>
  <rv s="0">
    <fb>50.857500000000002</fb>
    <v>1</v>
  </rv>
  <rv s="0">
    <fb>91.644499999999994</fb>
    <v>1</v>
  </rv>
  <rv s="0">
    <fb>60.3095</fb>
    <v>1</v>
  </rv>
  <rv s="0">
    <fb>43686</fb>
    <v>0</v>
  </rv>
  <rv s="0">
    <fb>15.667199999999999</fb>
    <v>1</v>
  </rv>
  <rv s="0">
    <fb>50.247500000000002</fb>
    <v>1</v>
  </rv>
  <rv s="0">
    <fb>90.379000000000005</fb>
    <v>1</v>
  </rv>
  <rv s="0">
    <fb>59.445</fb>
    <v>1</v>
  </rv>
  <rv s="0">
    <fb>81.98</fb>
    <v>1</v>
  </rv>
  <rv s="0">
    <fb>43689</fb>
    <v>0</v>
  </rv>
  <rv s="0">
    <fb>50.12</fb>
    <v>1</v>
  </rv>
  <rv s="0">
    <fb>89.245999999999995</fb>
    <v>1</v>
  </rv>
  <rv s="0">
    <fb>58.725000000000001</fb>
    <v>1</v>
  </rv>
  <rv s="0">
    <fb>43690</fb>
    <v>0</v>
  </rv>
  <rv s="0">
    <fb>15.666499999999999</fb>
    <v>1</v>
  </rv>
  <rv s="0">
    <fb>52.2425</fb>
    <v>1</v>
  </rv>
  <rv s="0">
    <fb>91.216999999999999</fb>
    <v>1</v>
  </rv>
  <rv s="0">
    <fb>59.836500000000001</fb>
    <v>1</v>
  </rv>
  <rv s="0">
    <fb>83.32</fb>
    <v>1</v>
  </rv>
  <rv s="0">
    <fb>43691</fb>
    <v>0</v>
  </rv>
  <rv s="0">
    <fb>50.6875</fb>
    <v>1</v>
  </rv>
  <rv s="0">
    <fb>88.147999999999996</fb>
    <v>1</v>
  </rv>
  <rv s="0">
    <fb>58.212499999999999</fb>
    <v>1</v>
  </rv>
  <rv s="0">
    <fb>81.03</fb>
    <v>1</v>
  </rv>
  <rv s="0">
    <fb>43692</fb>
    <v>0</v>
  </rv>
  <rv s="0">
    <fb>14.3759</fb>
    <v>1</v>
  </rv>
  <rv s="0">
    <fb>50.435000000000002</fb>
    <v>1</v>
  </rv>
  <rv s="0">
    <fb>88.805999999999997</fb>
    <v>1</v>
  </rv>
  <rv s="0">
    <fb>58.466000000000001</fb>
    <v>1</v>
  </rv>
  <rv s="0">
    <fb>43693</fb>
    <v>0</v>
  </rv>
  <rv s="0">
    <fb>14.6625</fb>
    <v>1</v>
  </rv>
  <rv s="0">
    <fb>51.625</fb>
    <v>1</v>
  </rv>
  <rv s="0">
    <fb>89.628500000000003</fb>
    <v>1</v>
  </rv>
  <rv s="0">
    <fb>58.960500000000003</fb>
    <v>1</v>
  </rv>
  <rv s="0">
    <fb>80.28</fb>
    <v>1</v>
  </rv>
  <rv s="0">
    <fb>43696</fb>
    <v>0</v>
  </rv>
  <rv s="0">
    <fb>15.1218</fb>
    <v>1</v>
  </rv>
  <rv s="0">
    <fb>52.587499999999999</fb>
    <v>1</v>
  </rv>
  <rv s="0">
    <fb>90.805999999999997</fb>
    <v>1</v>
  </rv>
  <rv s="0">
    <fb>60.021999999999998</fb>
    <v>1</v>
  </rv>
  <rv s="0">
    <fb>81.13</fb>
    <v>1</v>
  </rv>
  <rv s="0">
    <fb>43697</fb>
    <v>0</v>
  </rv>
  <rv s="0">
    <fb>15.0572</fb>
    <v>1</v>
  </rv>
  <rv s="0">
    <fb>90.069000000000003</fb>
    <v>1</v>
  </rv>
  <rv s="0">
    <fb>59.176499999999997</fb>
    <v>1</v>
  </rv>
  <rv s="0">
    <fb>43698</fb>
    <v>0</v>
  </rv>
  <rv s="0">
    <fb>14.7219</fb>
    <v>1</v>
  </rv>
  <rv s="0">
    <fb>53.16</fb>
    <v>1</v>
  </rv>
  <rv s="0">
    <fb>91.177000000000007</fb>
    <v>1</v>
  </rv>
  <rv s="0">
    <fb>59.579000000000001</fb>
    <v>1</v>
  </rv>
  <rv s="0">
    <fb>82.74</fb>
    <v>1</v>
  </rv>
  <rv s="0">
    <fb>43699</fb>
    <v>0</v>
  </rv>
  <rv s="0">
    <fb>14.809900000000001</fb>
    <v>1</v>
  </rv>
  <rv s="0">
    <fb>53.115000000000002</fb>
    <v>1</v>
  </rv>
  <rv s="0">
    <fb>90.28</fb>
    <v>1</v>
  </rv>
  <rv s="0">
    <fb>59.576000000000001</fb>
    <v>1</v>
  </rv>
  <rv s="0">
    <fb>83.31</fb>
    <v>1</v>
  </rv>
  <rv s="0">
    <fb>43700</fb>
    <v>0</v>
  </rv>
  <rv s="0">
    <fb>14.0932</fb>
    <v>1</v>
  </rv>
  <rv s="0">
    <fb>50.66</fb>
    <v>1</v>
  </rv>
  <rv s="0">
    <fb>87.480999999999995</fb>
    <v>1</v>
  </rv>
  <rv s="0">
    <fb>57.679000000000002</fb>
    <v>1</v>
  </rv>
  <rv s="0">
    <fb>43703</fb>
    <v>0</v>
  </rv>
  <rv s="0">
    <fb>14.3332</fb>
    <v>1</v>
  </rv>
  <rv s="0">
    <fb>51.622500000000002</fb>
    <v>1</v>
  </rv>
  <rv s="0">
    <fb>88.4435</fb>
    <v>1</v>
  </rv>
  <rv s="0">
    <fb>58.558999999999997</fb>
    <v>1</v>
  </rv>
  <rv s="0">
    <fb>82.25</fb>
    <v>1</v>
  </rv>
  <rv s="0">
    <fb>43704</fb>
    <v>0</v>
  </rv>
  <rv s="0">
    <fb>14.2719</fb>
    <v>1</v>
  </rv>
  <rv s="0">
    <fb>51.04</fb>
    <v>1</v>
  </rv>
  <rv s="0">
    <fb>88.091499999999996</fb>
    <v>1</v>
  </rv>
  <rv s="0">
    <fb>58.540999999999997</fb>
    <v>1</v>
  </rv>
  <rv s="0">
    <fb>82.03</fb>
    <v>1</v>
  </rv>
  <rv s="0">
    <fb>43705</fb>
    <v>0</v>
  </rv>
  <rv s="0">
    <fb>14.3725</fb>
    <v>1</v>
  </rv>
  <rv s="0">
    <fb>51.3825</fb>
    <v>1</v>
  </rv>
  <rv s="0">
    <fb>88.212500000000006</fb>
    <v>1</v>
  </rv>
  <rv s="0">
    <fb>58.6875</fb>
    <v>1</v>
  </rv>
  <rv s="0">
    <fb>83.48</fb>
    <v>1</v>
  </rv>
  <rv s="0">
    <fb>43706</fb>
    <v>0</v>
  </rv>
  <rv s="0">
    <fb>14.7805</fb>
    <v>1</v>
  </rv>
  <rv s="0">
    <fb>52.252499999999998</fb>
    <v>1</v>
  </rv>
  <rv s="0">
    <fb>89.32</fb>
    <v>1</v>
  </rv>
  <rv s="0">
    <fb>59.712000000000003</fb>
    <v>1</v>
  </rv>
  <rv s="0">
    <fb>43707</fb>
    <v>0</v>
  </rv>
  <rv s="0">
    <fb>52.185000000000002</fb>
    <v>1</v>
  </rv>
  <rv s="0">
    <fb>88.814499999999995</fb>
    <v>1</v>
  </rv>
  <rv s="0">
    <fb>59.526499999999999</fb>
    <v>1</v>
  </rv>
  <rv s="0">
    <fb>43711</fb>
    <v>0</v>
  </rv>
  <rv s="0">
    <fb>15.000500000000001</fb>
    <v>1</v>
  </rv>
  <rv s="0">
    <fb>51.424999999999997</fb>
    <v>1</v>
  </rv>
  <rv s="0">
    <fb>89.492000000000004</fb>
    <v>1</v>
  </rv>
  <rv s="0">
    <fb>58.477499999999999</fb>
    <v>1</v>
  </rv>
  <rv s="0">
    <fb>84.67</fb>
    <v>1</v>
  </rv>
  <rv s="0">
    <fb>43712</fb>
    <v>0</v>
  </rv>
  <rv s="0">
    <fb>52.297499999999999</fb>
    <v>1</v>
  </rv>
  <rv s="0">
    <fb>90.031000000000006</fb>
    <v>1</v>
  </rv>
  <rv s="0">
    <fb>59.113500000000002</fb>
    <v>1</v>
  </rv>
  <rv s="0">
    <fb>86.35</fb>
    <v>1</v>
  </rv>
  <rv s="0">
    <fb>43713</fb>
    <v>0</v>
  </rv>
  <rv s="0">
    <fb>15.305199999999999</fb>
    <v>1</v>
  </rv>
  <rv s="0">
    <fb>53.32</fb>
    <v>1</v>
  </rv>
  <rv s="0">
    <fb>92.036000000000001</fb>
    <v>1</v>
  </rv>
  <rv s="0">
    <fb>60.609499999999997</fb>
    <v>1</v>
  </rv>
  <rv s="0">
    <fb>88.42</fb>
    <v>1</v>
  </rv>
  <rv s="0">
    <fb>43714</fb>
    <v>0</v>
  </rv>
  <rv s="0">
    <fb>15.1632</fb>
    <v>1</v>
  </rv>
  <rv s="0">
    <fb>53.314999999999998</fb>
    <v>1</v>
  </rv>
  <rv s="0">
    <fb>91.6755</fb>
    <v>1</v>
  </rv>
  <rv s="0">
    <fb>60.316000000000003</fb>
    <v>1</v>
  </rv>
  <rv s="0">
    <fb>88.69</fb>
    <v>1</v>
  </rv>
  <rv s="0">
    <fb>43717</fb>
    <v>0</v>
  </rv>
  <rv s="0">
    <fb>15.452500000000001</fb>
    <v>1</v>
  </rv>
  <rv s="0">
    <fb>91.567499999999995</fb>
    <v>1</v>
  </rv>
  <rv s="0">
    <fb>60.263500000000001</fb>
    <v>1</v>
  </rv>
  <rv s="0">
    <fb>88.67</fb>
    <v>1</v>
  </rv>
  <rv s="0">
    <fb>43718</fb>
    <v>0</v>
  </rv>
  <rv s="0">
    <fb>15.702500000000001</fb>
    <v>1</v>
  </rv>
  <rv s="0">
    <fb>54.174999999999997</fb>
    <v>1</v>
  </rv>
  <rv s="0">
    <fb>91.027500000000003</fb>
    <v>1</v>
  </rv>
  <rv s="0">
    <fb>60.284999999999997</fb>
    <v>1</v>
  </rv>
  <rv s="0">
    <fb>43719</fb>
    <v>0</v>
  </rv>
  <rv s="0">
    <fb>16.473199999999999</fb>
    <v>1</v>
  </rv>
  <rv s="0">
    <fb>55.897500000000001</fb>
    <v>1</v>
  </rv>
  <rv s="0">
    <fb>91.149500000000003</fb>
    <v>1</v>
  </rv>
  <rv s="0">
    <fb>61</fb>
    <v>1</v>
  </rv>
  <rv s="0">
    <fb>86.75</fb>
    <v>1</v>
  </rv>
  <rv s="0">
    <fb>43720</fb>
    <v>0</v>
  </rv>
  <rv s="0">
    <fb>16.391200000000001</fb>
    <v>1</v>
  </rv>
  <rv s="0">
    <fb>55.771299999999997</fb>
    <v>1</v>
  </rv>
  <rv s="0">
    <fb>92.177499999999995</fb>
    <v>1</v>
  </rv>
  <rv s="0">
    <fb>61.7485</fb>
    <v>1</v>
  </rv>
  <rv s="0">
    <fb>87.67</fb>
    <v>1</v>
  </rv>
  <rv s="0">
    <fb>43721</fb>
    <v>0</v>
  </rv>
  <rv s="0">
    <fb>16.346499999999999</fb>
    <v>1</v>
  </rv>
  <rv s="0">
    <fb>54.6875</fb>
    <v>1</v>
  </rv>
  <rv s="0">
    <fb>91.966999999999999</fb>
    <v>1</v>
  </rv>
  <rv s="0">
    <fb>62.0015</fb>
    <v>1</v>
  </rv>
  <rv s="0">
    <fb>87.32</fb>
    <v>1</v>
  </rv>
  <rv s="0">
    <fb>43724</fb>
    <v>0</v>
  </rv>
  <rv s="0">
    <fb>16.187200000000001</fb>
    <v>1</v>
  </rv>
  <rv s="0">
    <fb>54.975000000000001</fb>
    <v>1</v>
  </rv>
  <rv s="0">
    <fb>90.391999999999996</fb>
    <v>1</v>
  </rv>
  <rv s="0">
    <fb>61.581499999999998</fb>
    <v>1</v>
  </rv>
  <rv s="0">
    <fb>87.27</fb>
    <v>1</v>
  </rv>
  <rv s="0">
    <fb>43725</fb>
    <v>0</v>
  </rv>
  <rv s="0">
    <fb>16.319199999999999</fb>
    <v>1</v>
  </rv>
  <rv s="0">
    <fb>55.174999999999997</fb>
    <v>1</v>
  </rv>
  <rv s="0">
    <fb>91.127499999999998</fb>
    <v>1</v>
  </rv>
  <rv s="0">
    <fb>61.494</fb>
    <v>1</v>
  </rv>
  <rv s="0">
    <fb>87.59</fb>
    <v>1</v>
  </rv>
  <rv s="0">
    <fb>43726</fb>
    <v>0</v>
  </rv>
  <rv s="0">
    <fb>16.232500000000002</fb>
    <v>1</v>
  </rv>
  <rv s="0">
    <fb>55.692500000000003</fb>
    <v>1</v>
  </rv>
  <rv s="0">
    <fb>90.873000000000005</fb>
    <v>1</v>
  </rv>
  <rv s="0">
    <fb>61.6325</fb>
    <v>1</v>
  </rv>
  <rv s="0">
    <fb>88.08</fb>
    <v>1</v>
  </rv>
  <rv s="0">
    <fb>43727</fb>
    <v>0</v>
  </rv>
  <rv s="0">
    <fb>16.439800000000002</fb>
    <v>1</v>
  </rv>
  <rv s="0">
    <fb>55.24</fb>
    <v>1</v>
  </rv>
  <rv s="0">
    <fb>91.075000000000003</fb>
    <v>1</v>
  </rv>
  <rv s="0">
    <fb>61.9375</fb>
    <v>1</v>
  </rv>
  <rv s="0">
    <fb>87.7</fb>
    <v>1</v>
  </rv>
  <rv s="0">
    <fb>43728</fb>
    <v>0</v>
  </rv>
  <rv s="0">
    <fb>16.0412</fb>
    <v>1</v>
  </rv>
  <rv s="0">
    <fb>54.432499999999997</fb>
    <v>1</v>
  </rv>
  <rv s="0">
    <fb>89.707999999999998</fb>
    <v>1</v>
  </rv>
  <rv s="0">
    <fb>61.491999999999997</fb>
    <v>1</v>
  </rv>
  <rv s="0">
    <fb>86.68</fb>
    <v>1</v>
  </rv>
  <rv s="0">
    <fb>43731</fb>
    <v>0</v>
  </rv>
  <rv s="0">
    <fb>16.081800000000001</fb>
    <v>1</v>
  </rv>
  <rv s="0">
    <fb>54.68</fb>
    <v>1</v>
  </rv>
  <rv s="0">
    <fb>89.265000000000001</fb>
    <v>1</v>
  </rv>
  <rv s="0">
    <fb>61.734499999999997</fb>
    <v>1</v>
  </rv>
  <rv s="0">
    <fb>43732</fb>
    <v>0</v>
  </rv>
  <rv s="0">
    <fb>14.8805</fb>
    <v>1</v>
  </rv>
  <rv s="0">
    <fb>54.42</fb>
    <v>1</v>
  </rv>
  <rv s="0">
    <fb>87.080500000000001</fb>
    <v>1</v>
  </rv>
  <rv s="0">
    <fb>60.916499999999999</fb>
    <v>1</v>
  </rv>
  <rv s="0">
    <fb>87.18</fb>
    <v>1</v>
  </rv>
  <rv s="0">
    <fb>43733</fb>
    <v>0</v>
  </rv>
  <rv s="0">
    <fb>15.246499999999999</fb>
    <v>1</v>
  </rv>
  <rv s="0">
    <fb>55.2575</fb>
    <v>1</v>
  </rv>
  <rv s="0">
    <fb>88.416499999999999</fb>
    <v>1</v>
  </rv>
  <rv s="0">
    <fb>62.296999999999997</fb>
    <v>1</v>
  </rv>
  <rv s="0">
    <fb>90.81</fb>
    <v>1</v>
  </rv>
  <rv s="0">
    <fb>43734</fb>
    <v>0</v>
  </rv>
  <rv s="0">
    <fb>16.170500000000001</fb>
    <v>1</v>
  </rv>
  <rv s="0">
    <fb>54.972499999999997</fb>
    <v>1</v>
  </rv>
  <rv s="0">
    <fb>86.992000000000004</fb>
    <v>1</v>
  </rv>
  <rv s="0">
    <fb>62.1145</fb>
    <v>1</v>
  </rv>
  <rv s="0">
    <fb>92.17</fb>
    <v>1</v>
  </rv>
  <rv s="0">
    <fb>43735</fb>
    <v>0</v>
  </rv>
  <rv s="0">
    <fb>16.1418</fb>
    <v>1</v>
  </rv>
  <rv s="0">
    <fb>54.704999999999998</fb>
    <v>1</v>
  </rv>
  <rv s="0">
    <fb>86.272499999999994</fb>
    <v>1</v>
  </rv>
  <rv s="0">
    <fb>61.297499999999999</fb>
    <v>1</v>
  </rv>
  <rv s="0">
    <fb>92.31</fb>
    <v>1</v>
  </rv>
  <rv s="0">
    <fb>43738</fb>
    <v>0</v>
  </rv>
  <rv s="0">
    <fb>16.0578</fb>
    <v>1</v>
  </rv>
  <rv s="0">
    <fb>55.9925</fb>
    <v>1</v>
  </rv>
  <rv s="0">
    <fb>86.795500000000004</fb>
    <v>1</v>
  </rv>
  <rv s="0">
    <fb>61.057000000000002</fb>
    <v>1</v>
  </rv>
  <rv s="0">
    <fb>93.92</fb>
    <v>1</v>
  </rv>
  <rv s="0">
    <fb>43739</fb>
    <v>0</v>
  </rv>
  <rv s="0">
    <fb>16.3125</fb>
    <v>1</v>
  </rv>
  <rv s="0">
    <fb>56.147500000000001</fb>
    <v>1</v>
  </rv>
  <rv s="0">
    <fb>86.782499999999999</fb>
    <v>1</v>
  </rv>
  <rv s="0">
    <fb>92.28</fb>
    <v>1</v>
  </rv>
  <rv s="0">
    <fb>43740</fb>
    <v>0</v>
  </rv>
  <rv s="0">
    <fb>16.208500000000001</fb>
    <v>1</v>
  </rv>
  <rv s="0">
    <fb>54.74</fb>
    <v>1</v>
  </rv>
  <rv s="0">
    <fb>85.661500000000004</fb>
    <v>1</v>
  </rv>
  <rv s="0">
    <fb>58.896000000000001</fb>
    <v>1</v>
  </rv>
  <rv s="0">
    <fb>91.49</fb>
    <v>1</v>
  </rv>
  <rv s="0">
    <fb>43741</fb>
    <v>0</v>
  </rv>
  <rv s="0">
    <fb>15.5352</fb>
    <v>1</v>
  </rv>
  <rv s="0">
    <fb>55.204999999999998</fb>
    <v>1</v>
  </rv>
  <rv s="0">
    <fb>86.221000000000004</fb>
    <v>1</v>
  </rv>
  <rv s="0">
    <fb>59.471499999999999</fb>
    <v>1</v>
  </rv>
  <rv s="0">
    <fb>92.22</fb>
    <v>1</v>
  </rv>
  <rv s="0">
    <fb>43742</fb>
    <v>0</v>
  </rv>
  <rv s="0">
    <fb>15.4285</fb>
    <v>1</v>
  </rv>
  <rv s="0">
    <fb>56.752499999999998</fb>
    <v>1</v>
  </rv>
  <rv s="0">
    <fb>86.982500000000002</fb>
    <v>1</v>
  </rv>
  <rv s="0">
    <fb>60.548000000000002</fb>
    <v>1</v>
  </rv>
  <rv s="0">
    <fb>93.07</fb>
    <v>1</v>
  </rv>
  <rv s="0">
    <fb>43745</fb>
    <v>0</v>
  </rv>
  <rv s="0">
    <fb>15.847799999999999</fb>
    <v>1</v>
  </rv>
  <rv s="0">
    <fb>56.765000000000001</fb>
    <v>1</v>
  </rv>
  <rv s="0">
    <fb>86.632999999999996</fb>
    <v>1</v>
  </rv>
  <rv s="0">
    <fb>60.412500000000001</fb>
    <v>1</v>
  </rv>
  <rv s="0">
    <fb>93.17</fb>
    <v>1</v>
  </rv>
  <rv s="0">
    <fb>43746</fb>
    <v>0</v>
  </rv>
  <rv s="0">
    <fb>16.0032</fb>
    <v>1</v>
  </rv>
  <rv s="0">
    <fb>56.1</fb>
    <v>1</v>
  </rv>
  <rv s="0">
    <fb>85.275499999999994</fb>
    <v>1</v>
  </rv>
  <rv s="0">
    <fb>59.506500000000003</fb>
    <v>1</v>
  </rv>
  <rv s="0">
    <fb>91.75</fb>
    <v>1</v>
  </rv>
  <rv s="0">
    <fb>43747</fb>
    <v>0</v>
  </rv>
  <rv s="0">
    <fb>16.3018</fb>
    <v>1</v>
  </rv>
  <rv s="0">
    <fb>56.7575</fb>
    <v>1</v>
  </rv>
  <rv s="0">
    <fb>86.099500000000006</fb>
    <v>1</v>
  </rv>
  <rv s="0">
    <fb>60.12</fb>
    <v>1</v>
  </rv>
  <rv s="0">
    <fb>92.52</fb>
    <v>1</v>
  </rv>
  <rv s="0">
    <fb>43748</fb>
    <v>0</v>
  </rv>
  <rv s="0">
    <fb>57.522500000000001</fb>
    <v>1</v>
  </rv>
  <rv s="0">
    <fb>86.013000000000005</fb>
    <v>1</v>
  </rv>
  <rv s="0">
    <fb>60.473500000000001</fb>
    <v>1</v>
  </rv>
  <rv s="0">
    <fb>93</fb>
    <v>1</v>
  </rv>
  <rv s="0">
    <fb>43749</fb>
    <v>0</v>
  </rv>
  <rv s="0">
    <fb>16.5258</fb>
    <v>1</v>
  </rv>
  <rv s="0">
    <fb>59.052500000000002</fb>
    <v>1</v>
  </rv>
  <rv s="0">
    <fb>86.596000000000004</fb>
    <v>1</v>
  </rv>
  <rv s="0">
    <fb>60.785499999999999</fb>
    <v>1</v>
  </rv>
  <rv s="0">
    <fb>93.88</fb>
    <v>1</v>
  </rv>
  <rv s="0">
    <fb>43752</fb>
    <v>0</v>
  </rv>
  <rv s="0">
    <fb>17.130500000000001</fb>
    <v>1</v>
  </rv>
  <rv s="0">
    <fb>58.967500000000001</fb>
    <v>1</v>
  </rv>
  <rv s="0">
    <fb>86.8215</fb>
    <v>1</v>
  </rv>
  <rv s="0">
    <fb>60.888500000000001</fb>
    <v>1</v>
  </rv>
  <rv s="0">
    <fb>94.88</fb>
    <v>1</v>
  </rv>
  <rv s="0">
    <fb>43753</fb>
    <v>0</v>
  </rv>
  <rv s="0">
    <fb>17.192499999999999</fb>
    <v>1</v>
  </rv>
  <rv s="0">
    <fb>58.83</fb>
    <v>1</v>
  </rv>
  <rv s="0">
    <fb>88.369</fb>
    <v>1</v>
  </rv>
  <rv s="0">
    <fb>62.112000000000002</fb>
    <v>1</v>
  </rv>
  <rv s="0">
    <fb>94.79</fb>
    <v>1</v>
  </rv>
  <rv s="0">
    <fb>43754</fb>
    <v>0</v>
  </rv>
  <rv s="0">
    <fb>17.316500000000001</fb>
    <v>1</v>
  </rv>
  <rv s="0">
    <fb>58.592500000000001</fb>
    <v>1</v>
  </rv>
  <rv s="0">
    <fb>88.871499999999997</fb>
    <v>1</v>
  </rv>
  <rv s="0">
    <fb>62.15</fb>
    <v>1</v>
  </rv>
  <rv s="0">
    <fb>43755</fb>
    <v>0</v>
  </rv>
  <rv s="0">
    <fb>17.464500000000001</fb>
    <v>1</v>
  </rv>
  <rv s="0">
    <fb>58.82</fb>
    <v>1</v>
  </rv>
  <rv s="0">
    <fb>89.373999999999995</fb>
    <v>1</v>
  </rv>
  <rv s="0">
    <fb>62.64</fb>
    <v>1</v>
  </rv>
  <rv s="0">
    <fb>95.56</fb>
    <v>1</v>
  </rv>
  <rv s="0">
    <fb>43756</fb>
    <v>0</v>
  </rv>
  <rv s="0">
    <fb>17.129799999999999</fb>
    <v>1</v>
  </rv>
  <rv s="0">
    <fb>59.102499999999999</fb>
    <v>1</v>
  </rv>
  <rv s="0">
    <fb>87.875500000000002</fb>
    <v>1</v>
  </rv>
  <rv s="0">
    <fb>62.220500000000001</fb>
    <v>1</v>
  </rv>
  <rv s="0">
    <fb>96.1</fb>
    <v>1</v>
  </rv>
  <rv s="0">
    <fb>43759</fb>
    <v>0</v>
  </rv>
  <rv s="0">
    <fb>60.127499999999998</fb>
    <v>1</v>
  </rv>
  <rv s="0">
    <fb>89.283000000000001</fb>
    <v>1</v>
  </rv>
  <rv s="0">
    <fb>62.213999999999999</fb>
    <v>1</v>
  </rv>
  <rv s="0">
    <fb>96.22</fb>
    <v>1</v>
  </rv>
  <rv s="0">
    <fb>43760</fb>
    <v>0</v>
  </rv>
  <rv s="0">
    <fb>17.038499999999999</fb>
    <v>1</v>
  </rv>
  <rv s="0">
    <fb>59.99</fb>
    <v>1</v>
  </rv>
  <rv s="0">
    <fb>88.286500000000004</fb>
    <v>1</v>
  </rv>
  <rv s="0">
    <fb>62.06</fb>
    <v>1</v>
  </rv>
  <rv s="0">
    <fb>95.6</fb>
    <v>1</v>
  </rv>
  <rv s="0">
    <fb>43761</fb>
    <v>0</v>
  </rv>
  <rv s="0">
    <fb>16.9785</fb>
    <v>1</v>
  </rv>
  <rv s="0">
    <fb>60.795000000000002</fb>
    <v>1</v>
  </rv>
  <rv s="0">
    <fb>88.108500000000006</fb>
    <v>1</v>
  </rv>
  <rv s="0">
    <fb>62.881500000000003</fb>
    <v>1</v>
  </rv>
  <rv s="0">
    <fb>92.32</fb>
    <v>1</v>
  </rv>
  <rv s="0">
    <fb>43762</fb>
    <v>0</v>
  </rv>
  <rv s="0">
    <fb>60.895000000000003</fb>
    <v>1</v>
  </rv>
  <rv s="0">
    <fb>89.039000000000001</fb>
    <v>1</v>
  </rv>
  <rv s="0">
    <fb>62.955500000000001</fb>
    <v>1</v>
  </rv>
  <rv s="0">
    <fb>91.5</fb>
    <v>1</v>
  </rv>
  <rv s="0">
    <fb>43763</fb>
    <v>0</v>
  </rv>
  <rv s="0">
    <fb>21.8751</fb>
    <v>1</v>
  </rv>
  <rv s="0">
    <fb>61.645000000000003</fb>
    <v>1</v>
  </rv>
  <rv s="0">
    <fb>88.066500000000005</fb>
    <v>1</v>
  </rv>
  <rv s="0">
    <fb>90.92</fb>
    <v>1</v>
  </rv>
  <rv s="0">
    <fb>43766</fb>
    <v>0</v>
  </rv>
  <rv s="0">
    <fb>21.847100000000001</fb>
    <v>1</v>
  </rv>
  <rv s="0">
    <fb>62.262500000000003</fb>
    <v>1</v>
  </rv>
  <rv s="0">
    <fb>88.853999999999999</fb>
    <v>1</v>
  </rv>
  <rv s="0">
    <fb>64.448999999999998</fb>
    <v>1</v>
  </rv>
  <rv s="0">
    <fb>90.85</fb>
    <v>1</v>
  </rv>
  <rv s="0">
    <fb>43767</fb>
    <v>0</v>
  </rv>
  <rv s="0">
    <fb>21.081099999999999</fb>
    <v>1</v>
  </rv>
  <rv s="0">
    <fb>60.822499999999998</fb>
    <v>1</v>
  </rv>
  <rv s="0">
    <fb>88.135499999999993</fb>
    <v>1</v>
  </rv>
  <rv s="0">
    <fb>63.033000000000001</fb>
    <v>1</v>
  </rv>
  <rv s="0">
    <fb>89.28</fb>
    <v>1</v>
  </rv>
  <rv s="0">
    <fb>43768</fb>
    <v>0</v>
  </rv>
  <rv s="0">
    <fb>21.000499999999999</fb>
    <v>1</v>
  </rv>
  <rv s="0">
    <fb>60.814999999999998</fb>
    <v>1</v>
  </rv>
  <rv s="0">
    <fb>88.999499999999998</fb>
    <v>1</v>
  </rv>
  <rv s="0">
    <fb>63.034999999999997</fb>
    <v>1</v>
  </rv>
  <rv s="0">
    <fb>90.19</fb>
    <v>1</v>
  </rv>
  <rv s="0">
    <fb>43769</fb>
    <v>0</v>
  </rv>
  <rv s="0">
    <fb>20.994499999999999</fb>
    <v>1</v>
  </rv>
  <rv s="0">
    <fb>62.19</fb>
    <v>1</v>
  </rv>
  <rv s="0">
    <fb>88.832999999999998</fb>
    <v>1</v>
  </rv>
  <rv s="0">
    <fb>62.94</fb>
    <v>1</v>
  </rv>
  <rv s="0">
    <fb>89.55</fb>
    <v>1</v>
  </rv>
  <rv s="0">
    <fb>43770</fb>
    <v>0</v>
  </rv>
  <rv s="0">
    <fb>20.8871</fb>
    <v>1</v>
  </rv>
  <rv s="0">
    <fb>63.954999999999998</fb>
    <v>1</v>
  </rv>
  <rv s="0">
    <fb>89.572000000000003</fb>
    <v>1</v>
  </rv>
  <rv s="0">
    <fb>63.612499999999997</fb>
    <v>1</v>
  </rv>
  <rv s="0">
    <fb>89.18</fb>
    <v>1</v>
  </rv>
  <rv s="0">
    <fb>43773</fb>
    <v>0</v>
  </rv>
  <rv s="0">
    <fb>21.1645</fb>
    <v>1</v>
  </rv>
  <rv s="0">
    <fb>64.375</fb>
    <v>1</v>
  </rv>
  <rv s="0">
    <fb>90.233000000000004</fb>
    <v>1</v>
  </rv>
  <rv s="0">
    <fb>64.480500000000006</fb>
    <v>1</v>
  </rv>
  <rv s="0">
    <fb>89.86</fb>
    <v>1</v>
  </rv>
  <rv s="0">
    <fb>43774</fb>
    <v>0</v>
  </rv>
  <rv s="0">
    <fb>64.282499999999999</fb>
    <v>1</v>
  </rv>
  <rv s="0">
    <fb>90.085499999999996</fb>
    <v>1</v>
  </rv>
  <rv s="0">
    <fb>64.572000000000003</fb>
    <v>1</v>
  </rv>
  <rv s="0">
    <fb>89.88</fb>
    <v>1</v>
  </rv>
  <rv s="0">
    <fb>43775</fb>
    <v>0</v>
  </rv>
  <rv s="0">
    <fb>21.771799999999999</fb>
    <v>1</v>
  </rv>
  <rv s="0">
    <fb>64.31</fb>
    <v>1</v>
  </rv>
  <rv s="0">
    <fb>89.788499999999999</fb>
    <v>1</v>
  </rv>
  <rv s="0">
    <fb>64.5505</fb>
    <v>1</v>
  </rv>
  <rv s="0">
    <fb>43776</fb>
    <v>0</v>
  </rv>
  <rv s="0">
    <fb>22.3691</fb>
    <v>1</v>
  </rv>
  <rv s="0">
    <fb>64.857500000000002</fb>
    <v>1</v>
  </rv>
  <rv s="0">
    <fb>89.41</fb>
    <v>1</v>
  </rv>
  <rv s="0">
    <fb>65.346999999999994</fb>
    <v>1</v>
  </rv>
  <rv s="0">
    <fb>43777</fb>
    <v>0</v>
  </rv>
  <rv s="0">
    <fb>22.4758</fb>
    <v>1</v>
  </rv>
  <rv s="0">
    <fb>65.034999999999997</fb>
    <v>1</v>
  </rv>
  <rv s="0">
    <fb>89.293999999999997</fb>
    <v>1</v>
  </rv>
  <rv s="0">
    <fb>65.45</fb>
    <v>1</v>
  </rv>
  <rv s="0">
    <fb>89.81</fb>
    <v>1</v>
  </rv>
  <rv s="0">
    <fb>43780</fb>
    <v>0</v>
  </rv>
  <rv s="0">
    <fb>23.005800000000001</fb>
    <v>1</v>
  </rv>
  <rv s="0">
    <fb>65.55</fb>
    <v>1</v>
  </rv>
  <rv s="0">
    <fb>88.582499999999996</fb>
    <v>1</v>
  </rv>
  <rv s="0">
    <fb>64.914000000000001</fb>
    <v>1</v>
  </rv>
  <rv s="0">
    <fb>90.05</fb>
    <v>1</v>
  </rv>
  <rv s="0">
    <fb>43781</fb>
    <v>0</v>
  </rv>
  <rv s="0">
    <fb>88.9</fb>
    <v>1</v>
  </rv>
  <rv s="0">
    <fb>64.860500000000002</fb>
    <v>1</v>
  </rv>
  <rv s="0">
    <fb>89.5</fb>
    <v>1</v>
  </rv>
  <rv s="0">
    <fb>43782</fb>
    <v>0</v>
  </rv>
  <rv s="0">
    <fb>23.073799999999999</fb>
    <v>1</v>
  </rv>
  <rv s="0">
    <fb>66.117500000000007</fb>
    <v>1</v>
  </rv>
  <rv s="0">
    <fb>87.655500000000004</fb>
    <v>1</v>
  </rv>
  <rv s="0">
    <fb>64.808999999999997</fb>
    <v>1</v>
  </rv>
  <rv s="0">
    <fb>91.29</fb>
    <v>1</v>
  </rv>
  <rv s="0">
    <fb>43783</fb>
    <v>0</v>
  </rv>
  <rv s="0">
    <fb>23.2898</fb>
    <v>1</v>
  </rv>
  <rv s="0">
    <fb>65.66</fb>
    <v>1</v>
  </rv>
  <rv s="0">
    <fb>87.73</fb>
    <v>1</v>
  </rv>
  <rv s="0">
    <fb>65.457499999999996</fb>
    <v>1</v>
  </rv>
  <rv s="0">
    <fb>91.27</fb>
    <v>1</v>
  </rv>
  <rv s="0">
    <fb>43784</fb>
    <v>0</v>
  </rv>
  <rv s="0">
    <fb>23.477799999999998</fb>
    <v>1</v>
  </rv>
  <rv s="0">
    <fb>86.974500000000006</fb>
    <v>1</v>
  </rv>
  <rv s="0">
    <fb>66.677000000000007</fb>
    <v>1</v>
  </rv>
  <rv s="0">
    <fb>93.04</fb>
    <v>1</v>
  </rv>
  <rv s="0">
    <fb>43787</fb>
    <v>0</v>
  </rv>
  <rv s="0">
    <fb>23.3324</fb>
    <v>1</v>
  </rv>
  <rv s="0">
    <fb>66.775000000000006</fb>
    <v>1</v>
  </rv>
  <rv s="0">
    <fb>87.626499999999993</fb>
    <v>1</v>
  </rv>
  <rv s="0">
    <fb>65.992000000000004</fb>
    <v>1</v>
  </rv>
  <rv s="0">
    <fb>94.18</fb>
    <v>1</v>
  </rv>
  <rv s="0">
    <fb>43788</fb>
    <v>0</v>
  </rv>
  <rv s="0">
    <fb>23.9678</fb>
    <v>1</v>
  </rv>
  <rv s="0">
    <fb>66.572500000000005</fb>
    <v>1</v>
  </rv>
  <rv s="0">
    <fb>87.639499999999998</fb>
    <v>1</v>
  </rv>
  <rv s="0">
    <fb>65.629499999999993</fb>
    <v>1</v>
  </rv>
  <rv s="0">
    <fb>93.61</fb>
    <v>1</v>
  </rv>
  <rv s="0">
    <fb>43789</fb>
    <v>0</v>
  </rv>
  <rv s="0">
    <fb>23.481100000000001</fb>
    <v>1</v>
  </rv>
  <rv s="0">
    <fb>65.797499999999999</fb>
    <v>1</v>
  </rv>
  <rv s="0">
    <fb>87.276499999999999</fb>
    <v>1</v>
  </rv>
  <rv s="0">
    <fb>65.093000000000004</fb>
    <v>1</v>
  </rv>
  <rv s="0">
    <fb>93.05</fb>
    <v>1</v>
  </rv>
  <rv s="0">
    <fb>43790</fb>
    <v>0</v>
  </rv>
  <rv s="0">
    <fb>23.655100000000001</fb>
    <v>1</v>
  </rv>
  <rv s="0">
    <fb>65.502499999999998</fb>
    <v>1</v>
  </rv>
  <rv s="0">
    <fb>86.735500000000002</fb>
    <v>1</v>
  </rv>
  <rv s="0">
    <fb>65.007000000000005</fb>
    <v>1</v>
  </rv>
  <rv s="0">
    <fb>92.16</fb>
    <v>1</v>
  </rv>
  <rv s="0">
    <fb>43791</fb>
    <v>0</v>
  </rv>
  <rv s="0">
    <fb>22.202400000000001</fb>
    <v>1</v>
  </rv>
  <rv s="0">
    <fb>65.444999999999993</fb>
    <v>1</v>
  </rv>
  <rv s="0">
    <fb>87.286000000000001</fb>
    <v>1</v>
  </rv>
  <rv s="0">
    <fb>64.683499999999995</fb>
    <v>1</v>
  </rv>
  <rv s="0">
    <fb>93.34</fb>
    <v>1</v>
  </rv>
  <rv s="0">
    <fb>43794</fb>
    <v>0</v>
  </rv>
  <rv s="0">
    <fb>22.4224</fb>
    <v>1</v>
  </rv>
  <rv s="0">
    <fb>66.592500000000001</fb>
    <v>1</v>
  </rv>
  <rv s="0">
    <fb>88.691999999999993</fb>
    <v>1</v>
  </rv>
  <rv s="0">
    <fb>65.281999999999996</fb>
    <v>1</v>
  </rv>
  <rv s="0">
    <fb>92.9</fb>
    <v>1</v>
  </rv>
  <rv s="0">
    <fb>43795</fb>
    <v>0</v>
  </rv>
  <rv s="0">
    <fb>21.927800000000001</fb>
    <v>1</v>
  </rv>
  <rv s="0">
    <fb>66.072500000000005</fb>
    <v>1</v>
  </rv>
  <rv s="0">
    <fb>89.846999999999994</fb>
    <v>1</v>
  </rv>
  <rv s="0">
    <fb>65.650000000000006</fb>
    <v>1</v>
  </rv>
  <rv s="0">
    <fb>93.33</fb>
    <v>1</v>
  </rv>
  <rv s="0">
    <fb>43796</fb>
    <v>0</v>
  </rv>
  <rv s="0">
    <fb>22.085799999999999</fb>
    <v>1</v>
  </rv>
  <rv s="0">
    <fb>66.959999999999994</fb>
    <v>1</v>
  </rv>
  <rv s="0">
    <fb>90.9255</fb>
    <v>1</v>
  </rv>
  <rv s="0">
    <fb>65.606499999999997</fb>
    <v>1</v>
  </rv>
  <rv s="0">
    <fb>94.14</fb>
    <v>1</v>
  </rv>
  <rv s="0">
    <fb>43798</fb>
    <v>0</v>
  </rv>
  <rv s="0">
    <fb>21.995799999999999</fb>
    <v>1</v>
  </rv>
  <rv s="0">
    <fb>66.8125</fb>
    <v>1</v>
  </rv>
  <rv s="0">
    <fb>90.04</fb>
    <v>1</v>
  </rv>
  <rv s="0">
    <fb>65.204499999999996</fb>
    <v>1</v>
  </rv>
  <rv s="0">
    <fb>93.49</fb>
    <v>1</v>
  </rv>
  <rv s="0">
    <fb>43801</fb>
    <v>0</v>
  </rv>
  <rv s="0">
    <fb>22.324400000000001</fb>
    <v>1</v>
  </rv>
  <rv s="0">
    <fb>66.040000000000006</fb>
    <v>1</v>
  </rv>
  <rv s="0">
    <fb>89.08</fb>
    <v>1</v>
  </rv>
  <rv s="0">
    <fb>64.442999999999998</fb>
    <v>1</v>
  </rv>
  <rv s="0">
    <fb>93.56</fb>
    <v>1</v>
  </rv>
  <rv s="0">
    <fb>43802</fb>
    <v>0</v>
  </rv>
  <rv s="0">
    <fb>22.4131</fb>
    <v>1</v>
  </rv>
  <rv s="0">
    <fb>64.862499999999997</fb>
    <v>1</v>
  </rv>
  <rv s="0">
    <fb>88.498000000000005</fb>
    <v>1</v>
  </rv>
  <rv s="0">
    <fb>64.736999999999995</fb>
    <v>1</v>
  </rv>
  <rv s="0">
    <fb>92.46</fb>
    <v>1</v>
  </rv>
  <rv s="0">
    <fb>43803</fb>
    <v>0</v>
  </rv>
  <rv s="0">
    <fb>22.201799999999999</fb>
    <v>1</v>
  </rv>
  <rv s="0">
    <fb>65.435000000000002</fb>
    <v>1</v>
  </rv>
  <rv s="0">
    <fb>88.034499999999994</fb>
    <v>1</v>
  </rv>
  <rv s="0">
    <fb>65.947000000000003</fb>
    <v>1</v>
  </rv>
  <rv s="0">
    <fb>93.72</fb>
    <v>1</v>
  </rv>
  <rv s="0">
    <fb>43804</fb>
    <v>0</v>
  </rv>
  <rv s="0">
    <fb>22.0244</fb>
    <v>1</v>
  </rv>
  <rv s="0">
    <fb>66.394999999999996</fb>
    <v>1</v>
  </rv>
  <rv s="0">
    <fb>87.024000000000001</fb>
    <v>1</v>
  </rv>
  <rv s="0">
    <fb>66.347999999999999</fb>
    <v>1</v>
  </rv>
  <rv s="0">
    <fb>95.79</fb>
    <v>1</v>
  </rv>
  <rv s="0">
    <fb>43805</fb>
    <v>0</v>
  </rv>
  <rv s="0">
    <fb>22.392399999999999</fb>
    <v>1</v>
  </rv>
  <rv s="0">
    <fb>67.677499999999995</fb>
    <v>1</v>
  </rv>
  <rv s="0">
    <fb>87.58</fb>
    <v>1</v>
  </rv>
  <rv s="0">
    <fb>66.969499999999996</fb>
    <v>1</v>
  </rv>
  <rv s="0">
    <fb>97</fb>
    <v>1</v>
  </rv>
  <rv s="0">
    <fb>43808</fb>
    <v>0</v>
  </rv>
  <rv s="0">
    <fb>22.635100000000001</fb>
    <v>1</v>
  </rv>
  <rv s="0">
    <fb>66.73</fb>
    <v>1</v>
  </rv>
  <rv s="0">
    <fb>87.475499999999997</fb>
    <v>1</v>
  </rv>
  <rv s="0">
    <fb>67.149500000000003</fb>
    <v>1</v>
  </rv>
  <rv s="0">
    <fb>96.63</fb>
    <v>1</v>
  </rv>
  <rv s="0">
    <fb>43809</fb>
    <v>0</v>
  </rv>
  <rv s="0">
    <fb>23.255800000000001</fb>
    <v>1</v>
  </rv>
  <rv s="0">
    <fb>67.12</fb>
    <v>1</v>
  </rv>
  <rv s="0">
    <fb>86.960499999999996</fb>
    <v>1</v>
  </rv>
  <rv s="0">
    <fb>67.144499999999994</fb>
    <v>1</v>
  </rv>
  <rv s="0">
    <fb>97.01</fb>
    <v>1</v>
  </rv>
  <rv s="0">
    <fb>43810</fb>
    <v>0</v>
  </rv>
  <rv s="0">
    <fb>23.513100000000001</fb>
    <v>1</v>
  </rv>
  <rv s="0">
    <fb>67.692499999999995</fb>
    <v>1</v>
  </rv>
  <rv s="0">
    <fb>87.436000000000007</fb>
    <v>1</v>
  </rv>
  <rv s="0">
    <fb>67.212500000000006</fb>
    <v>1</v>
  </rv>
  <rv s="0">
    <fb>97.18</fb>
    <v>1</v>
  </rv>
  <rv s="0">
    <fb>43811</fb>
    <v>0</v>
  </rv>
  <rv s="0">
    <fb>23.978400000000001</fb>
    <v>1</v>
  </rv>
  <rv s="0">
    <fb>67.864999999999995</fb>
    <v>1</v>
  </rv>
  <rv s="0">
    <fb>88.016499999999994</fb>
    <v>1</v>
  </rv>
  <rv s="0">
    <fb>67.424499999999995</fb>
    <v>1</v>
  </rv>
  <rv s="0">
    <fb>97.72</fb>
    <v>1</v>
  </rv>
  <rv s="0">
    <fb>43812</fb>
    <v>0</v>
  </rv>
  <rv s="0">
    <fb>23.892399999999999</fb>
    <v>1</v>
  </rv>
  <rv s="0">
    <fb>68.787499999999994</fb>
    <v>1</v>
  </rv>
  <rv s="0">
    <fb>88.046999999999997</fb>
    <v>1</v>
  </rv>
  <rv s="0">
    <fb>67.343500000000006</fb>
    <v>1</v>
  </rv>
  <rv s="0">
    <fb>97.77</fb>
    <v>1</v>
  </rv>
  <rv s="0">
    <fb>43815</fb>
    <v>0</v>
  </rv>
  <rv s="0">
    <fb>25.4331</fb>
    <v>1</v>
  </rv>
  <rv s="0">
    <fb>69.965000000000003</fb>
    <v>1</v>
  </rv>
  <rv s="0">
    <fb>88.460499999999996</fb>
    <v>1</v>
  </rv>
  <rv s="0">
    <fb>68.034999999999997</fb>
    <v>1</v>
  </rv>
  <rv s="0">
    <fb>98.81</fb>
    <v>1</v>
  </rv>
  <rv s="0">
    <fb>43816</fb>
    <v>0</v>
  </rv>
  <rv s="0">
    <fb>25.265699999999999</fb>
    <v>1</v>
  </rv>
  <rv s="0">
    <fb>89.533000000000001</fb>
    <v>1</v>
  </rv>
  <rv s="0">
    <fb>67.744500000000002</fb>
    <v>1</v>
  </rv>
  <rv s="0">
    <fb>99.65</fb>
    <v>1</v>
  </rv>
  <rv s="0">
    <fb>43817</fb>
    <v>0</v>
  </rv>
  <rv s="0">
    <fb>26.209700000000002</fb>
    <v>1</v>
  </rv>
  <rv s="0">
    <fb>69.935000000000002</fb>
    <v>1</v>
  </rv>
  <rv s="0">
    <fb>89.201499999999996</fb>
    <v>1</v>
  </rv>
  <rv s="0">
    <fb>67.595500000000001</fb>
    <v>1</v>
  </rv>
  <rv s="0">
    <fb>100.57</fb>
    <v>1</v>
  </rv>
  <rv s="0">
    <fb>43818</fb>
    <v>0</v>
  </rv>
  <rv s="0">
    <fb>26.935700000000001</fb>
    <v>1</v>
  </rv>
  <rv s="0">
    <fb>70.004999999999995</fb>
    <v>1</v>
  </rv>
  <rv s="0">
    <fb>89.614000000000004</fb>
    <v>1</v>
  </rv>
  <rv s="0">
    <fb>67.822000000000003</fb>
    <v>1</v>
  </rv>
  <rv s="0">
    <fb>101.15</fb>
    <v>1</v>
  </rv>
  <rv s="0">
    <fb>43819</fb>
    <v>0</v>
  </rv>
  <rv s="0">
    <fb>27.039100000000001</fb>
    <v>1</v>
  </rv>
  <rv s="0">
    <fb>69.86</fb>
    <v>1</v>
  </rv>
  <rv s="0">
    <fb>89.325000000000003</fb>
    <v>1</v>
  </rv>
  <rv s="0">
    <fb>67.561000000000007</fb>
    <v>1</v>
  </rv>
  <rv s="0">
    <fb>99.96</fb>
    <v>1</v>
  </rv>
  <rv s="0">
    <fb>43822</fb>
    <v>0</v>
  </rv>
  <rv s="0">
    <fb>27.947700000000001</fb>
    <v>1</v>
  </rv>
  <rv s="0">
    <fb>71</fb>
    <v>1</v>
  </rv>
  <rv s="0">
    <fb>89.65</fb>
    <v>1</v>
  </rv>
  <rv s="0">
    <fb>67.531499999999994</fb>
    <v>1</v>
  </rv>
  <rv s="0">
    <fb>100.04</fb>
    <v>1</v>
  </rv>
  <rv s="0">
    <fb>43823</fb>
    <v>0</v>
  </rv>
  <rv s="0">
    <fb>28.349699999999999</fb>
    <v>1</v>
  </rv>
  <rv s="0">
    <fb>71.067499999999995</fb>
    <v>1</v>
  </rv>
  <rv s="0">
    <fb>89.460499999999996</fb>
    <v>1</v>
  </rv>
  <rv s="0">
    <fb>67.221500000000006</fb>
    <v>1</v>
  </rv>
  <rv s="0">
    <fb>100.14</fb>
    <v>1</v>
  </rv>
  <rv s="0">
    <fb>43825</fb>
    <v>0</v>
  </rv>
  <rv s="0">
    <fb>28.728999999999999</fb>
    <v>1</v>
  </rv>
  <rv s="0">
    <fb>72.477500000000006</fb>
    <v>1</v>
  </rv>
  <rv s="0">
    <fb>93.438500000000005</fb>
    <v>1</v>
  </rv>
  <rv s="0">
    <fb>68.123500000000007</fb>
    <v>1</v>
  </rv>
  <rv s="0">
    <fb>100.71</fb>
    <v>1</v>
  </rv>
  <rv s="0">
    <fb>43826</fb>
    <v>0</v>
  </rv>
  <rv s="0">
    <fb>28.691700000000001</fb>
    <v>1</v>
  </rv>
  <rv s="0">
    <fb>72.45</fb>
    <v>1</v>
  </rv>
  <rv s="0">
    <fb>67.731999999999999</fb>
    <v>1</v>
  </rv>
  <rv s="0">
    <fb>101.57</fb>
    <v>1</v>
  </rv>
  <rv s="0">
    <fb>43829</fb>
    <v>0</v>
  </rv>
  <rv s="0">
    <fb>27.6464</fb>
    <v>1</v>
  </rv>
  <rv s="0">
    <fb>72.88</fb>
    <v>1</v>
  </rv>
  <rv s="0">
    <fb>92.344499999999996</fb>
    <v>1</v>
  </rv>
  <rv s="0">
    <fb>66.985500000000002</fb>
    <v>1</v>
  </rv>
  <rv s="0">
    <fb>100.8</fb>
    <v>1</v>
  </rv>
  <rv s="0">
    <fb>43830</fb>
    <v>0</v>
  </rv>
  <rv s="0">
    <fb>27.888400000000001</fb>
    <v>1</v>
  </rv>
  <rv s="0">
    <fb>73.412499999999994</fb>
    <v>1</v>
  </rv>
  <rv s="0">
    <fb>92.391999999999996</fb>
    <v>1</v>
  </rv>
  <rv s="0">
    <fb>101.31</fb>
    <v>1</v>
  </rv>
  <rv s="0">
    <fb>43832</fb>
    <v>0</v>
  </rv>
  <rv s="0">
    <fb>28.683700000000002</fb>
    <v>1</v>
  </rv>
  <rv s="0">
    <fb>75.087500000000006</fb>
    <v>1</v>
  </rv>
  <rv s="0">
    <fb>94.900499999999994</fb>
    <v>1</v>
  </rv>
  <rv s="0">
    <fb>68.433999999999997</fb>
    <v>1</v>
  </rv>
  <rv s="0">
    <fb>102.2</fb>
    <v>1</v>
  </rv>
  <rv s="0">
    <fb>43833</fb>
    <v>0</v>
  </rv>
  <rv s="0">
    <fb>29.5337</fb>
    <v>1</v>
  </rv>
  <rv s="0">
    <fb>74.357500000000002</fb>
    <v>1</v>
  </rv>
  <rv s="0">
    <fb>93.748500000000007</fb>
    <v>1</v>
  </rv>
  <rv s="0">
    <fb>68.075999999999993</fb>
    <v>1</v>
  </rv>
  <rv s="0">
    <fb>101.92</fb>
    <v>1</v>
  </rv>
  <rv s="0">
    <fb>43836</fb>
    <v>0</v>
  </rv>
  <rv s="0">
    <fb>30.102399999999999</fb>
    <v>1</v>
  </rv>
  <rv s="0">
    <fb>74.95</fb>
    <v>1</v>
  </rv>
  <rv s="0">
    <fb>95.144000000000005</fb>
    <v>1</v>
  </rv>
  <rv s="0">
    <fb>69.890500000000003</fb>
    <v>1</v>
  </rv>
  <rv s="0">
    <fb>101.83</fb>
    <v>1</v>
  </rv>
  <rv s="0">
    <fb>43837</fb>
    <v>0</v>
  </rv>
  <rv s="0">
    <fb>31.270399999999999</fb>
    <v>1</v>
  </rv>
  <rv s="0">
    <fb>74.597499999999997</fb>
    <v>1</v>
  </rv>
  <rv s="0">
    <fb>95.343000000000004</fb>
    <v>1</v>
  </rv>
  <rv s="0">
    <fb>69.755499999999998</fb>
    <v>1</v>
  </rv>
  <rv s="0">
    <fb>101.78</fb>
    <v>1</v>
  </rv>
  <rv s="0">
    <fb>43838</fb>
    <v>0</v>
  </rv>
  <rv s="0">
    <fb>32.808999999999997</fb>
    <v>1</v>
  </rv>
  <rv s="0">
    <fb>75.797499999999999</fb>
    <v>1</v>
  </rv>
  <rv s="0">
    <fb>94.598500000000001</fb>
    <v>1</v>
  </rv>
  <rv s="0">
    <fb>70.251999999999995</fb>
    <v>1</v>
  </rv>
  <rv s="0">
    <fb>101.55</fb>
    <v>1</v>
  </rv>
  <rv s="0">
    <fb>43839</fb>
    <v>0</v>
  </rv>
  <rv s="0">
    <fb>32.088999999999999</fb>
    <v>1</v>
  </rv>
  <rv s="0">
    <fb>77.407499999999999</fb>
    <v>1</v>
  </rv>
  <rv s="0">
    <fb>95.052499999999995</fb>
    <v>1</v>
  </rv>
  <rv s="0">
    <fb>70.989500000000007</fb>
    <v>1</v>
  </rv>
  <rv s="0">
    <fb>101.48</fb>
    <v>1</v>
  </rv>
  <rv s="0">
    <fb>43840</fb>
    <v>0</v>
  </rv>
  <rv s="0">
    <fb>31.876300000000001</fb>
    <v>1</v>
  </rv>
  <rv s="0">
    <fb>77.582499999999996</fb>
    <v>1</v>
  </rv>
  <rv s="0">
    <fb>94.158000000000001</fb>
    <v>1</v>
  </rv>
  <rv s="0">
    <fb>71.447999999999993</fb>
    <v>1</v>
  </rv>
  <rv s="0">
    <fb>100.9</fb>
    <v>1</v>
  </rv>
  <rv s="0">
    <fb>43843</fb>
    <v>0</v>
  </rv>
  <rv s="0">
    <fb>34.990299999999998</fb>
    <v>1</v>
  </rv>
  <rv s="0">
    <fb>79.239999999999995</fb>
    <v>1</v>
  </rv>
  <rv s="0">
    <fb>94.564999999999998</fb>
    <v>1</v>
  </rv>
  <rv s="0">
    <fb>72.001499999999993</fb>
    <v>1</v>
  </rv>
  <rv s="0">
    <fb>102.16</fb>
    <v>1</v>
  </rv>
  <rv s="0">
    <fb>43844</fb>
    <v>0</v>
  </rv>
  <rv s="0">
    <fb>78.17</fb>
    <v>1</v>
  </rv>
  <rv s="0">
    <fb>93.471999999999994</fb>
    <v>1</v>
  </rv>
  <rv s="0">
    <fb>71.529499999999999</fb>
    <v>1</v>
  </rv>
  <rv s="0">
    <fb>102.92</fb>
    <v>1</v>
  </rv>
  <rv s="0">
    <fb>43845</fb>
    <v>0</v>
  </rv>
  <rv s="0">
    <fb>34.566299999999998</fb>
    <v>1</v>
  </rv>
  <rv s="0">
    <fb>77.834999999999994</fb>
    <v>1</v>
  </rv>
  <rv s="0">
    <fb>93.100999999999999</fb>
    <v>1</v>
  </rv>
  <rv s="0">
    <fb>71.959999999999994</fb>
    <v>1</v>
  </rv>
  <rv s="0">
    <fb>102.79</fb>
    <v>1</v>
  </rv>
  <rv s="0">
    <fb>43846</fb>
    <v>0</v>
  </rv>
  <rv s="0">
    <fb>34.232300000000002</fb>
    <v>1</v>
  </rv>
  <rv s="0">
    <fb>78.81</fb>
    <v>1</v>
  </rv>
  <rv s="0">
    <fb>93.897000000000006</fb>
    <v>1</v>
  </rv>
  <rv s="0">
    <fb>72.507999999999996</fb>
    <v>1</v>
  </rv>
  <rv s="0">
    <fb>103.37</fb>
    <v>1</v>
  </rv>
  <rv s="0">
    <fb>43847</fb>
    <v>0</v>
  </rv>
  <rv s="0">
    <fb>34.033000000000001</fb>
    <v>1</v>
  </rv>
  <rv s="0">
    <fb>79.682500000000005</fb>
    <v>1</v>
  </rv>
  <rv s="0">
    <fb>93.236000000000004</fb>
    <v>1</v>
  </rv>
  <rv s="0">
    <fb>73.975999999999999</fb>
    <v>1</v>
  </rv>
  <rv s="0">
    <fb>104.53</fb>
    <v>1</v>
  </rv>
  <rv s="0">
    <fb>43851</fb>
    <v>0</v>
  </rv>
  <rv s="0">
    <fb>36.479599999999998</fb>
    <v>1</v>
  </rv>
  <rv s="0">
    <fb>79.142499999999998</fb>
    <v>1</v>
  </rv>
  <rv s="0">
    <fb>94.6</fb>
    <v>1</v>
  </rv>
  <rv s="0">
    <fb>74.112499999999997</fb>
    <v>1</v>
  </rv>
  <rv s="0">
    <fb>104.58</fb>
    <v>1</v>
  </rv>
  <rv s="0">
    <fb>43852</fb>
    <v>0</v>
  </rv>
  <rv s="0">
    <fb>37.970300000000002</fb>
    <v>1</v>
  </rv>
  <rv s="0">
    <fb>79.424999999999997</fb>
    <v>1</v>
  </rv>
  <rv s="0">
    <fb>94.373000000000005</fb>
    <v>1</v>
  </rv>
  <rv s="0">
    <fb>74.208500000000001</fb>
    <v>1</v>
  </rv>
  <rv s="0">
    <fb>104.49</fb>
    <v>1</v>
  </rv>
  <rv s="0">
    <fb>43853</fb>
    <v>0</v>
  </rv>
  <rv s="0">
    <fb>38.146299999999997</fb>
    <v>1</v>
  </rv>
  <rv s="0">
    <fb>79.807500000000005</fb>
    <v>1</v>
  </rv>
  <rv s="0">
    <fb>94.228999999999999</fb>
    <v>1</v>
  </rv>
  <rv s="0">
    <fb>74.234499999999997</fb>
    <v>1</v>
  </rv>
  <rv s="0">
    <fb>103.02</fb>
    <v>1</v>
  </rv>
  <rv s="0">
    <fb>43854</fb>
    <v>0</v>
  </rv>
  <rv s="0">
    <fb>37.654299999999999</fb>
    <v>1</v>
  </rv>
  <rv s="0">
    <fb>79.577500000000001</fb>
    <v>1</v>
  </rv>
  <rv s="0">
    <fb>93.081999999999994</fb>
    <v>1</v>
  </rv>
  <rv s="0">
    <fb>73.308499999999995</fb>
    <v>1</v>
  </rv>
  <rv s="0">
    <fb>102.03</fb>
    <v>1</v>
  </rv>
  <rv s="0">
    <fb>43857</fb>
    <v>0</v>
  </rv>
  <rv s="0">
    <fb>37.201000000000001</fb>
    <v>1</v>
  </rv>
  <rv s="0">
    <fb>77.237499999999997</fb>
    <v>1</v>
  </rv>
  <rv s="0">
    <fb>91.417000000000002</fb>
    <v>1</v>
  </rv>
  <rv s="0">
    <fb>71.586500000000001</fb>
    <v>1</v>
  </rv>
  <rv s="0">
    <fb>100.24</fb>
    <v>1</v>
  </rv>
  <rv s="0">
    <fb>43858</fb>
    <v>0</v>
  </rv>
  <rv s="0">
    <fb>37.792999999999999</fb>
    <v>1</v>
  </rv>
  <rv s="0">
    <fb>79.422499999999999</fb>
    <v>1</v>
  </rv>
  <rv s="0">
    <fb>92.662499999999994</fb>
    <v>1</v>
  </rv>
  <rv s="0">
    <fb>72.525000000000006</fb>
    <v>1</v>
  </rv>
  <rv s="0">
    <fb>100.41</fb>
    <v>1</v>
  </rv>
  <rv s="0">
    <fb>43859</fb>
    <v>0</v>
  </rv>
  <rv s="0">
    <fb>38.732300000000002</fb>
    <v>1</v>
  </rv>
  <rv s="0">
    <fb>81.084999999999994</fb>
    <v>1</v>
  </rv>
  <rv s="0">
    <fb>72.834999999999994</fb>
    <v>1</v>
  </rv>
  <rv s="0">
    <fb>99.84</fb>
    <v>1</v>
  </rv>
  <rv s="0">
    <fb>43860</fb>
    <v>0</v>
  </rv>
  <rv s="0">
    <fb>42.720199999999998</fb>
    <v>1</v>
  </rv>
  <rv s="0">
    <fb>80.967500000000001</fb>
    <v>1</v>
  </rv>
  <rv s="0">
    <fb>93.534000000000006</fb>
    <v>1</v>
  </rv>
  <rv s="0">
    <fb>72.712500000000006</fb>
    <v>1</v>
  </rv>
  <rv s="0">
    <fb>98.19</fb>
    <v>1</v>
  </rv>
  <rv s="0">
    <fb>43861</fb>
    <v>0</v>
  </rv>
  <rv s="0">
    <fb>43.370899999999999</fb>
    <v>1</v>
  </rv>
  <rv s="0">
    <fb>77.377499999999998</fb>
    <v>1</v>
  </rv>
  <rv s="0">
    <fb>100.43600000000001</fb>
    <v>1</v>
  </rv>
  <rv s="0">
    <fb>71.638999999999996</fb>
    <v>1</v>
  </rv>
  <rv s="0">
    <fb>96.3</fb>
    <v>1</v>
  </rv>
  <rv s="0">
    <fb>43864</fb>
    <v>0</v>
  </rv>
  <rv s="0">
    <fb>51.999499999999998</fb>
    <v>1</v>
  </rv>
  <rv s="0">
    <fb>77.165000000000006</fb>
    <v>1</v>
  </rv>
  <rv s="0">
    <fb>100.21</fb>
    <v>1</v>
  </rv>
  <rv s="0">
    <fb>74.13</fb>
    <v>1</v>
  </rv>
  <rv s="0">
    <fb>99.27</fb>
    <v>1</v>
  </rv>
  <rv s="0">
    <fb>43865</fb>
    <v>0</v>
  </rv>
  <rv s="0">
    <fb>59.136699999999998</fb>
    <v>1</v>
  </rv>
  <rv s="0">
    <fb>79.712500000000006</fb>
    <v>1</v>
  </rv>
  <rv s="0">
    <fb>102.48350000000001</fb>
    <v>1</v>
  </rv>
  <rv s="0">
    <fb>72.270499999999998</fb>
    <v>1</v>
  </rv>
  <rv s="0">
    <fb>101.38</fb>
    <v>1</v>
  </rv>
  <rv s="0">
    <fb>43866</fb>
    <v>0</v>
  </rv>
  <rv s="0">
    <fb>48.979500000000002</fb>
    <v>1</v>
  </rv>
  <rv s="0">
    <fb>80.362499999999997</fb>
    <v>1</v>
  </rv>
  <rv s="0">
    <fb>101.9935</fb>
    <v>1</v>
  </rv>
  <rv s="0">
    <fb>72.302499999999995</fb>
    <v>1</v>
  </rv>
  <rv s="0">
    <fb>100.54</fb>
    <v>1</v>
  </rv>
  <rv s="0">
    <fb>43867</fb>
    <v>0</v>
  </rv>
  <rv s="0">
    <fb>49.930199999999999</fb>
    <v>1</v>
  </rv>
  <rv s="0">
    <fb>81.302499999999995</fb>
    <v>1</v>
  </rv>
  <rv s="0">
    <fb>102.5115</fb>
    <v>1</v>
  </rv>
  <rv s="0">
    <fb>73.798500000000004</fb>
    <v>1</v>
  </rv>
  <rv s="0">
    <fb>100.27</fb>
    <v>1</v>
  </rv>
  <rv s="0">
    <fb>43868</fb>
    <v>0</v>
  </rv>
  <rv s="0">
    <fb>49.870800000000003</fb>
    <v>1</v>
  </rv>
  <rv s="0">
    <fb>80.007499999999993</fb>
    <v>1</v>
  </rv>
  <rv s="0">
    <fb>103.964</fb>
    <v>1</v>
  </rv>
  <rv s="0">
    <fb>73.955500000000001</fb>
    <v>1</v>
  </rv>
  <rv s="0">
    <fb>99.44</fb>
    <v>1</v>
  </rv>
  <rv s="0">
    <fb>43871</fb>
    <v>0</v>
  </rv>
  <rv s="0">
    <fb>51.418199999999999</fb>
    <v>1</v>
  </rv>
  <rv s="0">
    <fb>80.387500000000003</fb>
    <v>1</v>
  </rv>
  <rv s="0">
    <fb>106.6955</fb>
    <v>1</v>
  </rv>
  <rv s="0">
    <fb>75.433000000000007</fb>
    <v>1</v>
  </rv>
  <rv s="0">
    <fb>100.02</fb>
    <v>1</v>
  </rv>
  <rv s="0">
    <fb>43872</fb>
    <v>0</v>
  </rv>
  <rv s="0">
    <fb>51.6248</fb>
    <v>1</v>
  </rv>
  <rv s="0">
    <fb>79.902500000000003</fb>
    <v>1</v>
  </rv>
  <rv s="0">
    <fb>107.54</fb>
    <v>1</v>
  </rv>
  <rv s="0">
    <fb>75.503</fb>
    <v>1</v>
  </rv>
  <rv s="0">
    <fb>43873</fb>
    <v>0</v>
  </rv>
  <rv s="0">
    <fb>51.152200000000001</fb>
    <v>1</v>
  </rv>
  <rv s="0">
    <fb>81.8</fb>
    <v>1</v>
  </rv>
  <rv s="0">
    <fb>108</fb>
    <v>1</v>
  </rv>
  <rv s="0">
    <fb>75.9315</fb>
    <v>1</v>
  </rv>
  <rv s="0">
    <fb>103</fb>
    <v>1</v>
  </rv>
  <rv s="0">
    <fb>43874</fb>
    <v>0</v>
  </rv>
  <rv s="0">
    <fb>53.599499999999999</fb>
    <v>1</v>
  </rv>
  <rv s="0">
    <fb>81.217500000000001</fb>
    <v>1</v>
  </rv>
  <rv s="0">
    <fb>107.4935</fb>
    <v>1</v>
  </rv>
  <rv s="0">
    <fb>75.669499999999999</fb>
    <v>1</v>
  </rv>
  <rv s="0">
    <fb>43875</fb>
    <v>0</v>
  </rv>
  <rv s="0">
    <fb>53.334800000000001</fb>
    <v>1</v>
  </rv>
  <rv s="0">
    <fb>81.237499999999997</fb>
    <v>1</v>
  </rv>
  <rv s="0">
    <fb>106.7435</fb>
    <v>1</v>
  </rv>
  <rv s="0">
    <fb>75.936499999999995</fb>
    <v>1</v>
  </rv>
  <rv s="0">
    <fb>103.54</fb>
    <v>1</v>
  </rv>
  <rv s="0">
    <fb>43879</fb>
    <v>0</v>
  </rv>
  <rv s="0">
    <fb>57.226100000000002</fb>
    <v>1</v>
  </rv>
  <rv s="0">
    <fb>107.7835</fb>
    <v>1</v>
  </rv>
  <rv s="0">
    <fb>75.971999999999994</fb>
    <v>1</v>
  </rv>
  <rv s="0">
    <fb>102</fb>
    <v>1</v>
  </rv>
  <rv s="0">
    <fb>43880</fb>
    <v>0</v>
  </rv>
  <rv s="0">
    <fb>61.160699999999999</fb>
    <v>1</v>
  </rv>
  <rv s="0">
    <fb>80.905000000000001</fb>
    <v>1</v>
  </rv>
  <rv s="0">
    <fb>108.511</fb>
    <v>1</v>
  </rv>
  <rv s="0">
    <fb>76.243499999999997</fb>
    <v>1</v>
  </rv>
  <rv s="0">
    <fb>102.46</fb>
    <v>1</v>
  </rv>
  <rv s="0">
    <fb>43881</fb>
    <v>0</v>
  </rv>
  <rv s="0">
    <fb>59.960099999999997</fb>
    <v>1</v>
  </rv>
  <rv s="0">
    <fb>80.075000000000003</fb>
    <v>1</v>
  </rv>
  <rv s="0">
    <fb>107.655</fb>
    <v>1</v>
  </rv>
  <rv s="0">
    <fb>75.849500000000006</fb>
    <v>1</v>
  </rv>
  <rv s="0">
    <fb>102.53</fb>
    <v>1</v>
  </rv>
  <rv s="0">
    <fb>43882</fb>
    <v>0</v>
  </rv>
  <rv s="0">
    <fb>60.066099999999999</fb>
    <v>1</v>
  </rv>
  <rv s="0">
    <fb>78.262500000000003</fb>
    <v>1</v>
  </rv>
  <rv s="0">
    <fb>104.7985</fb>
    <v>1</v>
  </rv>
  <rv s="0">
    <fb>74.173000000000002</fb>
    <v>1</v>
  </rv>
  <rv s="0">
    <fb>100.25</fb>
    <v>1</v>
  </rv>
  <rv s="0">
    <fb>43885</fb>
    <v>0</v>
  </rv>
  <rv s="0">
    <fb>55.5854</fb>
    <v>1</v>
  </rv>
  <rv s="0">
    <fb>74.545000000000002</fb>
    <v>1</v>
  </rv>
  <rv s="0">
    <fb>100.4645</fb>
    <v>1</v>
  </rv>
  <rv s="0">
    <fb>70.992999999999995</fb>
    <v>1</v>
  </rv>
  <rv s="0">
    <fb>95.91</fb>
    <v>1</v>
  </rv>
  <rv s="0">
    <fb>43886</fb>
    <v>0</v>
  </rv>
  <rv s="0">
    <fb>53.326799999999999</fb>
    <v>1</v>
  </rv>
  <rv s="0">
    <fb>72.02</fb>
    <v>1</v>
  </rv>
  <rv s="0">
    <fb>98.637</fb>
    <v>1</v>
  </rv>
  <rv s="0">
    <fb>69.316000000000003</fb>
    <v>1</v>
  </rv>
  <rv s="0">
    <fb>43887</fb>
    <v>0</v>
  </rv>
  <rv s="0">
    <fb>51.919499999999999</fb>
    <v>1</v>
  </rv>
  <rv s="0">
    <fb>73.162499999999994</fb>
    <v>1</v>
  </rv>
  <rv s="0">
    <fb>98.979500000000002</fb>
    <v>1</v>
  </rv>
  <rv s="0">
    <fb>69.523499999999999</fb>
    <v>1</v>
  </rv>
  <rv s="0">
    <fb>92</fb>
    <v>1</v>
  </rv>
  <rv s="0">
    <fb>43888</fb>
    <v>0</v>
  </rv>
  <rv s="0">
    <fb>45.266199999999998</fb>
    <v>1</v>
  </rv>
  <rv s="0">
    <fb>68.38</fb>
    <v>1</v>
  </rv>
  <rv s="0">
    <fb>94.215000000000003</fb>
    <v>1</v>
  </rv>
  <rv s="0">
    <fb>65.747500000000002</fb>
    <v>1</v>
  </rv>
  <rv s="0">
    <fb>88.55</fb>
    <v>1</v>
  </rv>
  <rv s="0">
    <fb>43889</fb>
    <v>0</v>
  </rv>
  <rv s="0">
    <fb>44.532200000000003</fb>
    <v>1</v>
  </rv>
  <rv s="0">
    <fb>68.34</fb>
    <v>1</v>
  </rv>
  <rv s="0">
    <fb>94.1875</fb>
    <v>1</v>
  </rv>
  <rv s="0">
    <fb>66.962500000000006</fb>
    <v>1</v>
  </rv>
  <rv s="0">
    <fb>89.38</fb>
    <v>1</v>
  </rv>
  <rv s="0">
    <fb>43892</fb>
    <v>0</v>
  </rv>
  <rv s="0">
    <fb>49.574199999999998</fb>
    <v>1</v>
  </rv>
  <rv s="0">
    <fb>74.702500000000001</fb>
    <v>1</v>
  </rv>
  <rv s="0">
    <fb>97.697500000000005</fb>
    <v>1</v>
  </rv>
  <rv s="0">
    <fb>92.68</fb>
    <v>1</v>
  </rv>
  <rv s="0">
    <fb>43893</fb>
    <v>0</v>
  </rv>
  <rv s="0">
    <fb>49.700200000000002</fb>
    <v>1</v>
  </rv>
  <rv s="0">
    <fb>72.33</fb>
    <v>1</v>
  </rv>
  <rv s="0">
    <fb>95.4495</fb>
    <v>1</v>
  </rv>
  <rv s="0">
    <fb>66.885999999999996</fb>
    <v>1</v>
  </rv>
  <rv s="0">
    <fb>90.93</fb>
    <v>1</v>
  </rv>
  <rv s="0">
    <fb>43894</fb>
    <v>0</v>
  </rv>
  <rv s="0">
    <fb>49.966200000000001</fb>
    <v>1</v>
  </rv>
  <rv s="0">
    <fb>75.685000000000002</fb>
    <v>1</v>
  </rv>
  <rv s="0">
    <fb>98.791499999999999</fb>
    <v>1</v>
  </rv>
  <rv s="0">
    <fb>69.08</fb>
    <v>1</v>
  </rv>
  <rv s="0">
    <fb>93.79</fb>
    <v>1</v>
  </rv>
  <rv s="0">
    <fb>43895</fb>
    <v>0</v>
  </rv>
  <rv s="0">
    <fb>48.302199999999999</fb>
    <v>1</v>
  </rv>
  <rv s="0">
    <fb>73.23</fb>
    <v>1</v>
  </rv>
  <rv s="0">
    <fb>96.201499999999996</fb>
    <v>1</v>
  </rv>
  <rv s="0">
    <fb>65.738</fb>
    <v>1</v>
  </rv>
  <rv s="0">
    <fb>90.58</fb>
    <v>1</v>
  </rv>
  <rv s="0">
    <fb>43896</fb>
    <v>0</v>
  </rv>
  <rv s="0">
    <fb>46.898200000000003</fb>
    <v>1</v>
  </rv>
  <rv s="0">
    <fb>72.257499999999993</fb>
    <v>1</v>
  </rv>
  <rv s="0">
    <fb>95.054500000000004</fb>
    <v>1</v>
  </rv>
  <rv s="0">
    <fb>64.787000000000006</fb>
    <v>1</v>
  </rv>
  <rv s="0">
    <fb>88.36</fb>
    <v>1</v>
  </rv>
  <rv s="0">
    <fb>43899</fb>
    <v>0</v>
  </rv>
  <rv s="0">
    <fb>40.532899999999998</fb>
    <v>1</v>
  </rv>
  <rv s="0">
    <fb>66.542500000000004</fb>
    <v>1</v>
  </rv>
  <rv s="0">
    <fb>90.030500000000004</fb>
    <v>1</v>
  </rv>
  <rv s="0">
    <fb>60.789499999999997</fb>
    <v>1</v>
  </rv>
  <rv s="0">
    <fb>84.11</fb>
    <v>1</v>
  </rv>
  <rv s="0">
    <fb>43900</fb>
    <v>0</v>
  </rv>
  <rv s="0">
    <fb>43.021599999999999</fb>
    <v>1</v>
  </rv>
  <rv s="0">
    <fb>71.334999999999994</fb>
    <v>1</v>
  </rv>
  <rv s="0">
    <fb>94.590999999999994</fb>
    <v>1</v>
  </rv>
  <rv s="0">
    <fb>63.758499999999998</fb>
    <v>1</v>
  </rv>
  <rv s="0">
    <fb>88.3</fb>
    <v>1</v>
  </rv>
  <rv s="0">
    <fb>43901</fb>
    <v>0</v>
  </rv>
  <rv s="0">
    <fb>42.281599999999997</fb>
    <v>1</v>
  </rv>
  <rv s="0">
    <fb>68.857500000000002</fb>
    <v>1</v>
  </rv>
  <rv s="0">
    <fb>91.043000000000006</fb>
    <v>1</v>
  </rv>
  <rv s="0">
    <fb>60.545000000000002</fb>
    <v>1</v>
  </rv>
  <rv s="0">
    <fb>84</fb>
    <v>1</v>
  </rv>
  <rv s="0">
    <fb>43902</fb>
    <v>0</v>
  </rv>
  <rv s="0">
    <fb>37.369599999999998</fb>
    <v>1</v>
  </rv>
  <rv s="0">
    <fb>62.057499999999997</fb>
    <v>1</v>
  </rv>
  <rv s="0">
    <fb>83.830500000000001</fb>
    <v>1</v>
  </rv>
  <rv s="0">
    <fb>55.577500000000001</fb>
    <v>1</v>
  </rv>
  <rv s="0">
    <fb>74.2</fb>
    <v>1</v>
  </rv>
  <rv s="0">
    <fb>43903</fb>
    <v>0</v>
  </rv>
  <rv s="0">
    <fb>36.441000000000003</fb>
    <v>1</v>
  </rv>
  <rv s="0">
    <fb>69.492500000000007</fb>
    <v>1</v>
  </rv>
  <rv s="0">
    <fb>89.25</fb>
    <v>1</v>
  </rv>
  <rv s="0">
    <fb>60.713500000000003</fb>
    <v>1</v>
  </rv>
  <rv s="0">
    <fb>75.58</fb>
    <v>1</v>
  </rv>
  <rv s="0">
    <fb>43906</fb>
    <v>0</v>
  </rv>
  <rv s="0">
    <fb>29.670999999999999</fb>
    <v>1</v>
  </rv>
  <rv s="0">
    <fb>60.552500000000002</fb>
    <v>1</v>
  </rv>
  <rv s="0">
    <fb>84.457499999999996</fb>
    <v>1</v>
  </rv>
  <rv s="0">
    <fb>66.790000000000006</fb>
    <v>1</v>
  </rv>
  <rv s="0">
    <fb>43907</fb>
    <v>0</v>
  </rv>
  <rv s="0">
    <fb>28.6797</fb>
    <v>1</v>
  </rv>
  <rv s="0">
    <fb>55.902999999999999</fb>
    <v>1</v>
  </rv>
  <rv s="0">
    <fb>69.84</fb>
    <v>1</v>
  </rv>
  <rv s="0">
    <fb>43908</fb>
    <v>0</v>
  </rv>
  <rv s="0">
    <fb>24.081099999999999</fb>
    <v>1</v>
  </rv>
  <rv s="0">
    <fb>61.667499999999997</fb>
    <v>1</v>
  </rv>
  <rv s="0">
    <fb>54.5595</fb>
    <v>1</v>
  </rv>
  <rv s="0">
    <fb>43909</fb>
    <v>0</v>
  </rv>
  <rv s="0">
    <fb>61.195</fb>
    <v>1</v>
  </rv>
  <rv s="0">
    <fb>94.046499999999995</fb>
    <v>1</v>
  </rv>
  <rv s="0">
    <fb>55.583500000000001</fb>
    <v>1</v>
  </rv>
  <rv s="0">
    <fb>70.34</fb>
    <v>1</v>
  </rv>
  <rv s="0">
    <fb>43910</fb>
    <v>0</v>
  </rv>
  <rv s="0">
    <fb>28.5017</fb>
    <v>1</v>
  </rv>
  <rv s="0">
    <fb>92.304500000000004</fb>
    <v>1</v>
  </rv>
  <rv s="0">
    <fb>53.410499999999999</fb>
    <v>1</v>
  </rv>
  <rv s="0">
    <fb>67.45</fb>
    <v>1</v>
  </rv>
  <rv s="0">
    <fb>43913</fb>
    <v>0</v>
  </rv>
  <rv s="0">
    <fb>28.952400000000001</fb>
    <v>1</v>
  </rv>
  <rv s="0">
    <fb>56.092500000000001</fb>
    <v>1</v>
  </rv>
  <rv s="0">
    <fb>95.141499999999994</fb>
    <v>1</v>
  </rv>
  <rv s="0">
    <fb>52.706499999999998</fb>
    <v>1</v>
  </rv>
  <rv s="0">
    <fb>62.8</fb>
    <v>1</v>
  </rv>
  <rv s="0">
    <fb>43914</fb>
    <v>0</v>
  </rv>
  <rv s="0">
    <fb>33.6663</fb>
    <v>1</v>
  </rv>
  <rv s="0">
    <fb>61.72</fb>
    <v>1</v>
  </rv>
  <rv s="0">
    <fb>97.004999999999995</fb>
    <v>1</v>
  </rv>
  <rv s="0">
    <fb>56.500500000000002</fb>
    <v>1</v>
  </rv>
  <rv s="0">
    <fb>43915</fb>
    <v>0</v>
  </rv>
  <rv s="0">
    <fb>35.949599999999997</fb>
    <v>1</v>
  </rv>
  <rv s="0">
    <fb>61.38</fb>
    <v>1</v>
  </rv>
  <rv s="0">
    <fb>94.292000000000002</fb>
    <v>1</v>
  </rv>
  <rv s="0">
    <fb>55.081000000000003</fb>
    <v>1</v>
  </rv>
  <rv s="0">
    <fb>79.010000000000005</fb>
    <v>1</v>
  </rv>
  <rv s="0">
    <fb>43916</fb>
    <v>0</v>
  </rv>
  <rv s="0">
    <fb>35.210299999999997</fb>
    <v>1</v>
  </rv>
  <rv s="0">
    <fb>64.61</fb>
    <v>1</v>
  </rv>
  <rv s="0">
    <fb>97.774500000000003</fb>
    <v>1</v>
  </rv>
  <rv s="0">
    <fb>58.146000000000001</fb>
    <v>1</v>
  </rv>
  <rv s="0">
    <fb>43917</fb>
    <v>0</v>
  </rv>
  <rv s="0">
    <fb>34.290300000000002</fb>
    <v>1</v>
  </rv>
  <rv s="0">
    <fb>61.935000000000002</fb>
    <v>1</v>
  </rv>
  <rv s="0">
    <fb>95.004999999999995</fb>
    <v>1</v>
  </rv>
  <rv s="0">
    <fb>55.512999999999998</fb>
    <v>1</v>
  </rv>
  <rv s="0">
    <fb>83.23</fb>
    <v>1</v>
  </rv>
  <rv s="0">
    <fb>43920</fb>
    <v>0</v>
  </rv>
  <rv s="0">
    <fb>33.475000000000001</fb>
    <v>1</v>
  </rv>
  <rv s="0">
    <fb>63.702500000000001</fb>
    <v>1</v>
  </rv>
  <rv s="0">
    <fb>98.197500000000005</fb>
    <v>1</v>
  </rv>
  <rv s="0">
    <fb>57.3155</fb>
    <v>1</v>
  </rv>
  <rv s="0">
    <fb>43921</fb>
    <v>0</v>
  </rv>
  <rv s="0">
    <fb>34.933</fb>
    <v>1</v>
  </rv>
  <rv s="0">
    <fb>63.572499999999998</fb>
    <v>1</v>
  </rv>
  <rv s="0">
    <fb>97.486000000000004</fb>
    <v>1</v>
  </rv>
  <rv s="0">
    <fb>58.097499999999997</fb>
    <v>1</v>
  </rv>
  <rv s="0">
    <fb>43922</fb>
    <v>0</v>
  </rv>
  <rv s="0">
    <fb>32.103700000000003</fb>
    <v>1</v>
  </rv>
  <rv s="0">
    <fb>60.227499999999999</fb>
    <v>1</v>
  </rv>
  <rv s="0">
    <fb>95.385000000000005</fb>
    <v>1</v>
  </rv>
  <rv s="0">
    <fb>79.23</fb>
    <v>1</v>
  </rv>
  <rv s="0">
    <fb>43923</fb>
    <v>0</v>
  </rv>
  <rv s="0">
    <fb>30.297699999999999</fb>
    <v>1</v>
  </rv>
  <rv s="0">
    <fb>61.232500000000002</fb>
    <v>1</v>
  </rv>
  <rv s="0">
    <fb>95.941500000000005</fb>
    <v>1</v>
  </rv>
  <rv s="0">
    <fb>55.851500000000001</fb>
    <v>1</v>
  </rv>
  <rv s="0">
    <fb>43924</fb>
    <v>0</v>
  </rv>
  <rv s="0">
    <fb>32.000300000000003</fb>
    <v>1</v>
  </rv>
  <rv s="0">
    <fb>60.352499999999999</fb>
    <v>1</v>
  </rv>
  <rv s="0">
    <fb>95.329499999999996</fb>
    <v>1</v>
  </rv>
  <rv s="0">
    <fb>78.86</fb>
    <v>1</v>
  </rv>
  <rv s="0">
    <fb>43927</fb>
    <v>0</v>
  </rv>
  <rv s="0">
    <fb>34.415700000000001</fb>
    <v>1</v>
  </rv>
  <rv s="0">
    <fb>65.617500000000007</fb>
    <v>1</v>
  </rv>
  <rv s="0">
    <fb>99.879499999999993</fb>
    <v>1</v>
  </rv>
  <rv s="0">
    <fb>59.159500000000001</fb>
    <v>1</v>
  </rv>
  <rv s="0">
    <fb>84.63</fb>
    <v>1</v>
  </rv>
  <rv s="0">
    <fb>43928</fb>
    <v>0</v>
  </rv>
  <rv s="0">
    <fb>36.363</fb>
    <v>1</v>
  </rv>
  <rv s="0">
    <fb>100.58</fb>
    <v>1</v>
  </rv>
  <rv s="0">
    <fb>59.128</fb>
    <v>1</v>
  </rv>
  <rv s="0">
    <fb>84.16</fb>
    <v>1</v>
  </rv>
  <rv s="0">
    <fb>43929</fb>
    <v>0</v>
  </rv>
  <rv s="0">
    <fb>36.588999999999999</fb>
    <v>1</v>
  </rv>
  <rv s="0">
    <fb>66.517499999999998</fb>
    <v>1</v>
  </rv>
  <rv s="0">
    <fb>102.15</fb>
    <v>1</v>
  </rv>
  <rv s="0">
    <fb>60.35</fb>
    <v>1</v>
  </rv>
  <rv s="0">
    <fb>85.3</fb>
    <v>1</v>
  </rv>
  <rv s="0">
    <fb>43930</fb>
    <v>0</v>
  </rv>
  <rv s="0">
    <fb>38.199599999999997</fb>
    <v>1</v>
  </rv>
  <rv s="0">
    <fb>66.997500000000002</fb>
    <v>1</v>
  </rv>
  <rv s="0">
    <fb>102.13800000000001</fb>
    <v>1</v>
  </rv>
  <rv s="0">
    <fb>60.328499999999998</fb>
    <v>1</v>
  </rv>
  <rv s="0">
    <fb>86.79</fb>
    <v>1</v>
  </rv>
  <rv s="0">
    <fb>43934</fb>
    <v>0</v>
  </rv>
  <rv s="0">
    <fb>43.3962</fb>
    <v>1</v>
  </rv>
  <rv s="0">
    <fb>68.3125</fb>
    <v>1</v>
  </rv>
  <rv s="0">
    <fb>108.4435</fb>
    <v>1</v>
  </rv>
  <rv s="0">
    <fb>60.520499999999998</fb>
    <v>1</v>
  </rv>
  <rv s="0">
    <fb>43935</fb>
    <v>0</v>
  </rv>
  <rv s="0">
    <fb>47.325499999999998</fb>
    <v>1</v>
  </rv>
  <rv s="0">
    <fb>71.762500000000003</fb>
    <v>1</v>
  </rv>
  <rv s="0">
    <fb>114.166</fb>
    <v>1</v>
  </rv>
  <rv s="0">
    <fb>63.261499999999998</fb>
    <v>1</v>
  </rv>
  <rv s="0">
    <fb>87.47</fb>
    <v>1</v>
  </rv>
  <rv s="0">
    <fb>43936</fb>
    <v>0</v>
  </rv>
  <rv s="0">
    <fb>48.654800000000002</fb>
    <v>1</v>
  </rv>
  <rv s="0">
    <fb>71.107500000000002</fb>
    <v>1</v>
  </rv>
  <rv s="0">
    <fb>115.384</fb>
    <v>1</v>
  </rv>
  <rv s="0">
    <fb>62.865000000000002</fb>
    <v>1</v>
  </rv>
  <rv s="0">
    <fb>85.04</fb>
    <v>1</v>
  </rv>
  <rv s="0">
    <fb>43937</fb>
    <v>0</v>
  </rv>
  <rv s="0">
    <fb>49.680199999999999</fb>
    <v>1</v>
  </rv>
  <rv s="0">
    <fb>71.672499999999999</fb>
    <v>1</v>
  </rv>
  <rv s="0">
    <fb>120.40949999999999</fb>
    <v>1</v>
  </rv>
  <rv s="0">
    <fb>62.871499999999997</fb>
    <v>1</v>
  </rv>
  <rv s="0">
    <fb>86.3</fb>
    <v>1</v>
  </rv>
  <rv s="0">
    <fb>43938</fb>
    <v>0</v>
  </rv>
  <rv s="0">
    <fb>50.258800000000001</fb>
    <v>1</v>
  </rv>
  <rv s="0">
    <fb>70.7</fb>
    <v>1</v>
  </rv>
  <rv s="0">
    <fb>118.75</fb>
    <v>1</v>
  </rv>
  <rv s="0">
    <fb>63.95</fb>
    <v>1</v>
  </rv>
  <rv s="0">
    <fb>89.91</fb>
    <v>1</v>
  </rv>
  <rv s="0">
    <fb>43941</fb>
    <v>0</v>
  </rv>
  <rv s="0">
    <fb>49.756799999999998</fb>
    <v>1</v>
  </rv>
  <rv s="0">
    <fb>69.232500000000002</fb>
    <v>1</v>
  </rv>
  <rv s="0">
    <fb>119.68049999999999</fb>
    <v>1</v>
  </rv>
  <rv s="0">
    <fb>63.057499999999997</fb>
    <v>1</v>
  </rv>
  <rv s="0">
    <fb>87.9</fb>
    <v>1</v>
  </rv>
  <rv s="0">
    <fb>43942</fb>
    <v>0</v>
  </rv>
  <rv s="0">
    <fb>45.780900000000003</fb>
    <v>1</v>
  </rv>
  <rv s="0">
    <fb>67.092500000000001</fb>
    <v>1</v>
  </rv>
  <rv s="0">
    <fb>116.40600000000001</fb>
    <v>1</v>
  </rv>
  <rv s="0">
    <fb>60.607999999999997</fb>
    <v>1</v>
  </rv>
  <rv s="0">
    <fb>85.2</fb>
    <v>1</v>
  </rv>
  <rv s="0">
    <fb>43943</fb>
    <v>0</v>
  </rv>
  <rv s="0">
    <fb>48.806800000000003</fb>
    <v>1</v>
  </rv>
  <rv s="0">
    <fb>69.025000000000006</fb>
    <v>1</v>
  </rv>
  <rv s="0">
    <fb>118.17449999999999</fb>
    <v>1</v>
  </rv>
  <rv s="0">
    <fb>62.920499999999997</fb>
    <v>1</v>
  </rv>
  <rv s="0">
    <fb>88.77</fb>
    <v>1</v>
  </rv>
  <rv s="0">
    <fb>43944</fb>
    <v>0</v>
  </rv>
  <rv s="0">
    <fb>47.041499999999999</fb>
    <v>1</v>
  </rv>
  <rv s="0">
    <fb>68.757499999999993</fb>
    <v>1</v>
  </rv>
  <rv s="0">
    <fb>119.9725</fb>
    <v>1</v>
  </rv>
  <rv s="0">
    <fb>63.558500000000002</fb>
    <v>1</v>
  </rv>
  <rv s="0">
    <fb>87.35</fb>
    <v>1</v>
  </rv>
  <rv s="0">
    <fb>43945</fb>
    <v>0</v>
  </rv>
  <rv s="0">
    <fb>48.342799999999997</fb>
    <v>1</v>
  </rv>
  <rv s="0">
    <fb>70.742500000000007</fb>
    <v>1</v>
  </rv>
  <rv s="0">
    <fb>120.511</fb>
    <v>1</v>
  </rv>
  <rv s="0">
    <fb>63.83</fb>
    <v>1</v>
  </rv>
  <rv s="0">
    <fb>88.37</fb>
    <v>1</v>
  </rv>
  <rv s="0">
    <fb>43948</fb>
    <v>0</v>
  </rv>
  <rv s="0">
    <fb>53.249499999999998</fb>
    <v>1</v>
  </rv>
  <rv s="0">
    <fb>70.792500000000004</fb>
    <v>1</v>
  </rv>
  <rv s="0">
    <fb>118.8</fb>
    <v>1</v>
  </rv>
  <rv s="0">
    <fb>63.542999999999999</fb>
    <v>1</v>
  </rv>
  <rv s="0">
    <fb>89.37</fb>
    <v>1</v>
  </rv>
  <rv s="0">
    <fb>43949</fb>
    <v>0</v>
  </rv>
  <rv s="0">
    <fb>51.2742</fb>
    <v>1</v>
  </rv>
  <rv s="0">
    <fb>69.644999999999996</fb>
    <v>1</v>
  </rv>
  <rv s="0">
    <fb>115.70399999999999</fb>
    <v>1</v>
  </rv>
  <rv s="0">
    <fb>61.6295</fb>
    <v>1</v>
  </rv>
  <rv s="0">
    <fb>88.8</fb>
    <v>1</v>
  </rv>
  <rv s="0">
    <fb>43950</fb>
    <v>0</v>
  </rv>
  <rv s="0">
    <fb>53.366799999999998</fb>
    <v>1</v>
  </rv>
  <rv s="0">
    <fb>71.932500000000005</fb>
    <v>1</v>
  </rv>
  <rv s="0">
    <fb>118.63549999999999</fb>
    <v>1</v>
  </rv>
  <rv s="0">
    <fb>67.108999999999995</fb>
    <v>1</v>
  </rv>
  <rv s="0">
    <fb>88.07</fb>
    <v>1</v>
  </rv>
  <rv s="0">
    <fb>43951</fb>
    <v>0</v>
  </rv>
  <rv s="0">
    <fb>52.1248</fb>
    <v>1</v>
  </rv>
  <rv s="0">
    <fb>73.45</fb>
    <v>1</v>
  </rv>
  <rv s="0">
    <fb>123.7</fb>
    <v>1</v>
  </rv>
  <rv s="0">
    <fb>67.334999999999994</fb>
    <v>1</v>
  </rv>
  <rv s="0">
    <fb>43952</fb>
    <v>0</v>
  </rv>
  <rv s="0">
    <fb>46.754199999999997</fb>
    <v>1</v>
  </rv>
  <rv s="0">
    <fb>72.267499999999998</fb>
    <v>1</v>
  </rv>
  <rv s="0">
    <fb>114.30200000000001</fb>
    <v>1</v>
  </rv>
  <rv s="0">
    <fb>65.866</fb>
    <v>1</v>
  </rv>
  <rv s="0">
    <fb>85.54</fb>
    <v>1</v>
  </rv>
  <rv s="0">
    <fb>43955</fb>
    <v>0</v>
  </rv>
  <rv s="0">
    <fb>50.7455</fb>
    <v>1</v>
  </rv>
  <rv s="0">
    <fb>73.290000000000006</fb>
    <v>1</v>
  </rv>
  <rv s="0">
    <fb>115.79949999999999</fb>
    <v>1</v>
  </rv>
  <rv s="0">
    <fb>66.144999999999996</fb>
    <v>1</v>
  </rv>
  <rv s="0">
    <fb>43956</fb>
    <v>0</v>
  </rv>
  <rv s="0">
    <fb>51.213500000000003</fb>
    <v>1</v>
  </rv>
  <rv s="0">
    <fb>74.39</fb>
    <v>1</v>
  </rv>
  <rv s="0">
    <fb>115.89</fb>
    <v>1</v>
  </rv>
  <rv s="0">
    <fb>67.450999999999993</fb>
    <v>1</v>
  </rv>
  <rv s="0">
    <fb>43957</fb>
    <v>0</v>
  </rv>
  <rv s="0">
    <fb>75.157499999999999</fb>
    <v>1</v>
  </rv>
  <rv s="0">
    <fb>117.563</fb>
    <v>1</v>
  </rv>
  <rv s="0">
    <fb>67.271500000000003</fb>
    <v>1</v>
  </rv>
  <rv s="0">
    <fb>88.44</fb>
    <v>1</v>
  </rv>
  <rv s="0">
    <fb>43958</fb>
    <v>0</v>
  </rv>
  <rv s="0">
    <fb>52.002099999999999</fb>
    <v>1</v>
  </rv>
  <rv s="0">
    <fb>75.935000000000002</fb>
    <v>1</v>
  </rv>
  <rv s="0">
    <fb>118.3805</fb>
    <v>1</v>
  </rv>
  <rv s="0">
    <fb>68.463999999999999</fb>
    <v>1</v>
  </rv>
  <rv s="0">
    <fb>88.56</fb>
    <v>1</v>
  </rv>
  <rv s="0">
    <fb>43959</fb>
    <v>0</v>
  </rv>
  <rv s="0">
    <fb>54.627499999999998</fb>
    <v>1</v>
  </rv>
  <rv s="0">
    <fb>77.532499999999999</fb>
    <v>1</v>
  </rv>
  <rv s="0">
    <fb>118.98050000000001</fb>
    <v>1</v>
  </rv>
  <rv s="0">
    <fb>69.216999999999999</fb>
    <v>1</v>
  </rv>
  <rv s="0">
    <fb>90.46</fb>
    <v>1</v>
  </rv>
  <rv s="0">
    <fb>43962</fb>
    <v>0</v>
  </rv>
  <rv s="0">
    <fb>54.085500000000003</fb>
    <v>1</v>
  </rv>
  <rv s="0">
    <fb>78.752499999999998</fb>
    <v>1</v>
  </rv>
  <rv s="0">
    <fb>120.45</fb>
    <v>1</v>
  </rv>
  <rv s="0">
    <fb>70.179500000000004</fb>
    <v>1</v>
  </rv>
  <rv s="0">
    <fb>43963</fb>
    <v>0</v>
  </rv>
  <rv s="0">
    <fb>53.960099999999997</fb>
    <v>1</v>
  </rv>
  <rv s="0">
    <fb>77.852500000000006</fb>
    <v>1</v>
  </rv>
  <rv s="0">
    <fb>117.8475</fb>
    <v>1</v>
  </rv>
  <rv s="0">
    <fb>68.759</fb>
    <v>1</v>
  </rv>
  <rv s="0">
    <fb>43964</fb>
    <v>0</v>
  </rv>
  <rv s="0">
    <fb>52.7301</fb>
    <v>1</v>
  </rv>
  <rv s="0">
    <fb>76.912499999999994</fb>
    <v>1</v>
  </rv>
  <rv s="0">
    <fb>118.396</fb>
    <v>1</v>
  </rv>
  <rv s="0">
    <fb>67.416499999999999</fb>
    <v>1</v>
  </rv>
  <rv s="0">
    <fb>86.02</fb>
    <v>1</v>
  </rv>
  <rv s="0">
    <fb>43965</fb>
    <v>0</v>
  </rv>
  <rv s="0">
    <fb>53.5548</fb>
    <v>1</v>
  </rv>
  <rv s="0">
    <fb>77.385000000000005</fb>
    <v>1</v>
  </rv>
  <rv s="0">
    <fb>119.4425</fb>
    <v>1</v>
  </rv>
  <rv s="0">
    <fb>67.843000000000004</fb>
    <v>1</v>
  </rv>
  <rv s="0">
    <fb>43966</fb>
    <v>0</v>
  </rv>
  <rv s="0">
    <fb>53.277500000000003</fb>
    <v>1</v>
  </rv>
  <rv s="0">
    <fb>76.927499999999995</fb>
    <v>1</v>
  </rv>
  <rv s="0">
    <fb>120.489</fb>
    <v>1</v>
  </rv>
  <rv s="0">
    <fb>68.653000000000006</fb>
    <v>1</v>
  </rv>
  <rv s="0">
    <fb>86.99</fb>
    <v>1</v>
  </rv>
  <rv s="0">
    <fb>43969</fb>
    <v>0</v>
  </rv>
  <rv s="0">
    <fb>54.241500000000002</fb>
    <v>1</v>
  </rv>
  <rv s="0">
    <fb>121.313</fb>
    <v>1</v>
  </rv>
  <rv s="0">
    <fb>69.259</fb>
    <v>1</v>
  </rv>
  <rv s="0">
    <fb>91.04</fb>
    <v>1</v>
  </rv>
  <rv s="0">
    <fb>43970</fb>
    <v>0</v>
  </rv>
  <rv s="0">
    <fb>53.866799999999998</fb>
    <v>1</v>
  </rv>
  <rv s="0">
    <fb>78.284999999999997</fb>
    <v>1</v>
  </rv>
  <rv s="0">
    <fb>122.4665</fb>
    <v>1</v>
  </rv>
  <rv s="0">
    <fb>68.72</fb>
    <v>1</v>
  </rv>
  <rv s="0">
    <fb>91.51</fb>
    <v>1</v>
  </rv>
  <rv s="0">
    <fb>43971</fb>
    <v>0</v>
  </rv>
  <rv s="0">
    <fb>54.370100000000001</fb>
    <v>1</v>
  </rv>
  <rv s="0">
    <fb>124.89700000000001</fb>
    <v>1</v>
  </rv>
  <rv s="0">
    <fb>70.457999999999998</fb>
    <v>1</v>
  </rv>
  <rv s="0">
    <fb>92.95</fb>
    <v>1</v>
  </rv>
  <rv s="0">
    <fb>43972</fb>
    <v>0</v>
  </rv>
  <rv s="0">
    <fb>55.172800000000002</fb>
    <v>1</v>
  </rv>
  <rv s="0">
    <fb>79.212500000000006</fb>
    <v>1</v>
  </rv>
  <rv s="0">
    <fb>122.337</fb>
    <v>1</v>
  </rv>
  <rv s="0">
    <fb>70.337500000000006</fb>
    <v>1</v>
  </rv>
  <rv s="0">
    <fb>94.26</fb>
    <v>1</v>
  </rv>
  <rv s="0">
    <fb>43973</fb>
    <v>0</v>
  </rv>
  <rv s="0">
    <fb>54.458100000000002</fb>
    <v>1</v>
  </rv>
  <rv s="0">
    <fb>79.722499999999997</fb>
    <v>1</v>
  </rv>
  <rv s="0">
    <fb>121.84399999999999</fb>
    <v>1</v>
  </rv>
  <rv s="0">
    <fb>70.662000000000006</fb>
    <v>1</v>
  </rv>
  <rv s="0">
    <fb>93.75</fb>
    <v>1</v>
  </rv>
  <rv s="0">
    <fb>43977</fb>
    <v>0</v>
  </rv>
  <rv s="0">
    <fb>54.590800000000002</fb>
    <v>1</v>
  </rv>
  <rv s="0">
    <fb>79.182500000000005</fb>
    <v>1</v>
  </rv>
  <rv s="0">
    <fb>121.093</fb>
    <v>1</v>
  </rv>
  <rv s="0">
    <fb>71.0685</fb>
    <v>1</v>
  </rv>
  <rv s="0">
    <fb>96.62</fb>
    <v>1</v>
  </rv>
  <rv s="0">
    <fb>43978</fb>
    <v>0</v>
  </rv>
  <rv s="0">
    <fb>54.6815</fb>
    <v>1</v>
  </rv>
  <rv s="0">
    <fb>79.527500000000003</fb>
    <v>1</v>
  </rv>
  <rv s="0">
    <fb>120.51949999999999</fb>
    <v>1</v>
  </rv>
  <rv s="0">
    <fb>71.013999999999996</fb>
    <v>1</v>
  </rv>
  <rv s="0">
    <fb>99.87</fb>
    <v>1</v>
  </rv>
  <rv s="0">
    <fb>43979</fb>
    <v>0</v>
  </rv>
  <rv s="0">
    <fb>53.720100000000002</fb>
    <v>1</v>
  </rv>
  <rv s="0">
    <fb>79.5625</fb>
    <v>1</v>
  </rv>
  <rv s="0">
    <fb>120.05500000000001</fb>
    <v>1</v>
  </rv>
  <rv s="0">
    <fb>70.912000000000006</fb>
    <v>1</v>
  </rv>
  <rv s="0">
    <fb>98.46</fb>
    <v>1</v>
  </rv>
  <rv s="0">
    <fb>43980</fb>
    <v>0</v>
  </rv>
  <rv s="0">
    <fb>55.6661</fb>
    <v>1</v>
  </rv>
  <rv s="0">
    <fb>79.484999999999999</fb>
    <v>1</v>
  </rv>
  <rv s="0">
    <fb>122.1185</fb>
    <v>1</v>
  </rv>
  <rv s="0">
    <fb>71.676000000000002</fb>
    <v>1</v>
  </rv>
  <rv s="0">
    <fb>98.58</fb>
    <v>1</v>
  </rv>
  <rv s="0">
    <fb>43983</fb>
    <v>0</v>
  </rv>
  <rv s="0">
    <fb>59.872700000000002</fb>
    <v>1</v>
  </rv>
  <rv s="0">
    <fb>80.462500000000006</fb>
    <v>1</v>
  </rv>
  <rv s="0">
    <fb>123.55200000000001</fb>
    <v>1</v>
  </rv>
  <rv s="0">
    <fb>71.743499999999997</fb>
    <v>1</v>
  </rv>
  <rv s="0">
    <fb>99.54</fb>
    <v>1</v>
  </rv>
  <rv s="0">
    <fb>43984</fb>
    <v>0</v>
  </rv>
  <rv s="0">
    <fb>58.770099999999999</fb>
    <v>1</v>
  </rv>
  <rv s="0">
    <fb>80.834999999999994</fb>
    <v>1</v>
  </rv>
  <rv s="0">
    <fb>123.62050000000001</fb>
    <v>1</v>
  </rv>
  <rv s="0">
    <fb>72.115499999999997</fb>
    <v>1</v>
  </rv>
  <rv s="0">
    <fb>100.74</fb>
    <v>1</v>
  </rv>
  <rv s="0">
    <fb>43985</fb>
    <v>0</v>
  </rv>
  <rv s="0">
    <fb>58.863399999999999</fb>
    <v>1</v>
  </rv>
  <rv s="0">
    <fb>123.92</fb>
    <v>1</v>
  </rv>
  <rv s="0">
    <fb>71.962500000000006</fb>
    <v>1</v>
  </rv>
  <rv s="0">
    <fb>104.11</fb>
    <v>1</v>
  </rv>
  <rv s="0">
    <fb>43986</fb>
    <v>0</v>
  </rv>
  <rv s="0">
    <fb>57.6248</fb>
    <v>1</v>
  </rv>
  <rv s="0">
    <fb>80.58</fb>
    <v>1</v>
  </rv>
  <rv s="0">
    <fb>123.03</fb>
    <v>1</v>
  </rv>
  <rv s="0">
    <fb>70.715000000000003</fb>
    <v>1</v>
  </rv>
  <rv s="0">
    <fb>101.28</fb>
    <v>1</v>
  </rv>
  <rv s="0">
    <fb>43987</fb>
    <v>0</v>
  </rv>
  <rv s="0">
    <fb>59.043399999999998</fb>
    <v>1</v>
  </rv>
  <rv s="0">
    <fb>82.875</fb>
    <v>1</v>
  </rv>
  <rv s="0">
    <fb>124.15</fb>
    <v>1</v>
  </rv>
  <rv s="0">
    <fb>72.001000000000005</fb>
    <v>1</v>
  </rv>
  <rv s="0">
    <fb>102.71</fb>
    <v>1</v>
  </rv>
  <rv s="0">
    <fb>43990</fb>
    <v>0</v>
  </rv>
  <rv s="0">
    <fb>63.327399999999997</fb>
    <v>1</v>
  </rv>
  <rv s="0">
    <fb>83.364999999999995</fb>
    <v>1</v>
  </rv>
  <rv s="0">
    <fb>126.203</fb>
    <v>1</v>
  </rv>
  <rv s="0">
    <fb>72.402000000000001</fb>
    <v>1</v>
  </rv>
  <rv s="0">
    <fb>104.29</fb>
    <v>1</v>
  </rv>
  <rv s="0">
    <fb>43991</fb>
    <v>0</v>
  </rv>
  <rv s="0">
    <fb>62.710700000000003</fb>
    <v>1</v>
  </rv>
  <rv s="0">
    <fb>85.997500000000002</fb>
    <v>1</v>
  </rv>
  <rv s="0">
    <fb>130.04300000000001</fb>
    <v>1</v>
  </rv>
  <rv s="0">
    <fb>72.603999999999999</fb>
    <v>1</v>
  </rv>
  <rv s="0">
    <fb>102.63</fb>
    <v>1</v>
  </rv>
  <rv s="0">
    <fb>43992</fb>
    <v>0</v>
  </rv>
  <rv s="0">
    <fb>68.335999999999999</fb>
    <v>1</v>
  </rv>
  <rv s="0">
    <fb>88.21</fb>
    <v>1</v>
  </rv>
  <rv s="0">
    <fb>132.3725</fb>
    <v>1</v>
  </rv>
  <rv s="0">
    <fb>73.234999999999999</fb>
    <v>1</v>
  </rv>
  <rv s="0">
    <fb>102.12</fb>
    <v>1</v>
  </rv>
  <rv s="0">
    <fb>43993</fb>
    <v>0</v>
  </rv>
  <rv s="0">
    <fb>64.855400000000003</fb>
    <v>1</v>
  </rv>
  <rv s="0">
    <fb>83.974999999999994</fb>
    <v>1</v>
  </rv>
  <rv s="0">
    <fb>127.898</fb>
    <v>1</v>
  </rv>
  <rv s="0">
    <fb>70.094999999999999</fb>
    <v>1</v>
  </rv>
  <rv s="0">
    <fb>95.17</fb>
    <v>1</v>
  </rv>
  <rv s="0">
    <fb>43994</fb>
    <v>0</v>
  </rv>
  <rv s="0">
    <fb>62.351399999999998</fb>
    <v>1</v>
  </rv>
  <rv s="0">
    <fb>84.7</fb>
    <v>1</v>
  </rv>
  <rv s="0">
    <fb>127.251</fb>
    <v>1</v>
  </rv>
  <rv s="0">
    <fb>70.646000000000001</fb>
    <v>1</v>
  </rv>
  <rv s="0">
    <fb>96.43</fb>
    <v>1</v>
  </rv>
  <rv s="0">
    <fb>43997</fb>
    <v>0</v>
  </rv>
  <rv s="0">
    <fb>66.059299999999993</fb>
    <v>1</v>
  </rv>
  <rv s="0">
    <fb>85.747500000000002</fb>
    <v>1</v>
  </rv>
  <rv s="0">
    <fb>128.63399999999999</fb>
    <v>1</v>
  </rv>
  <rv s="0">
    <fb>71.037000000000006</fb>
    <v>1</v>
  </rv>
  <rv s="0">
    <fb>97.84</fb>
    <v>1</v>
  </rv>
  <rv s="0">
    <fb>43998</fb>
    <v>0</v>
  </rv>
  <rv s="0">
    <fb>65.474699999999999</fb>
    <v>1</v>
  </rv>
  <rv s="0">
    <fb>88.02</fb>
    <v>1</v>
  </rv>
  <rv s="0">
    <fb>130.76349999999999</fb>
    <v>1</v>
  </rv>
  <rv s="0">
    <fb>72.323499999999996</fb>
    <v>1</v>
  </rv>
  <rv s="0">
    <fb>99.04</fb>
    <v>1</v>
  </rv>
  <rv s="0">
    <fb>43999</fb>
    <v>0</v>
  </rv>
  <rv s="0">
    <fb>66.118700000000004</fb>
    <v>1</v>
  </rv>
  <rv s="0">
    <fb>87.897499999999994</fb>
    <v>1</v>
  </rv>
  <rv s="0">
    <fb>132.04900000000001</fb>
    <v>1</v>
  </rv>
  <rv s="0">
    <fb>72.626999999999995</fb>
    <v>1</v>
  </rv>
  <rv s="0">
    <fb>99.21</fb>
    <v>1</v>
  </rv>
  <rv s="0">
    <fb>44000</fb>
    <v>0</v>
  </rv>
  <rv s="0">
    <fb>66.930000000000007</fb>
    <v>1</v>
  </rv>
  <rv s="0">
    <fb>87.932500000000005</fb>
    <v>1</v>
  </rv>
  <rv s="0">
    <fb>132.69900000000001</fb>
    <v>1</v>
  </rv>
  <rv s="0">
    <fb>71.706000000000003</fb>
    <v>1</v>
  </rv>
  <rv s="0">
    <fb>98.45</fb>
    <v>1</v>
  </rv>
  <rv s="0">
    <fb>44001</fb>
    <v>0</v>
  </rv>
  <rv s="0">
    <fb>66.725999999999999</fb>
    <v>1</v>
  </rv>
  <rv s="0">
    <fb>133.75049999999999</fb>
    <v>1</v>
  </rv>
  <rv s="0">
    <fb>71.231999999999999</fb>
    <v>1</v>
  </rv>
  <rv s="0">
    <fb>95.78</fb>
    <v>1</v>
  </rv>
  <rv s="0">
    <fb>44004</fb>
    <v>0</v>
  </rv>
  <rv s="0">
    <fb>66.287300000000002</fb>
    <v>1</v>
  </rv>
  <rv s="0">
    <fb>89.717500000000001</fb>
    <v>1</v>
  </rv>
  <rv s="0">
    <fb>135.691</fb>
    <v>1</v>
  </rv>
  <rv s="0">
    <fb>72.533000000000001</fb>
    <v>1</v>
  </rv>
  <rv s="0">
    <fb>99.51</fb>
    <v>1</v>
  </rv>
  <rv s="0">
    <fb>44005</fb>
    <v>0</v>
  </rv>
  <rv s="0">
    <fb>66.784700000000001</fb>
    <v>1</v>
  </rv>
  <rv s="0">
    <fb>91.632499999999993</fb>
    <v>1</v>
  </rv>
  <rv s="0">
    <fb>138.22049999999999</fb>
    <v>1</v>
  </rv>
  <rv s="0">
    <fb>73.198999999999998</fb>
    <v>1</v>
  </rv>
  <rv s="0">
    <fb>44006</fb>
    <v>0</v>
  </rv>
  <rv s="0">
    <fb>64.055999999999997</fb>
    <v>1</v>
  </rv>
  <rv s="0">
    <fb>90.015000000000001</fb>
    <v>1</v>
  </rv>
  <rv s="0">
    <fb>136.72</fb>
    <v>1</v>
  </rv>
  <rv s="0">
    <fb>71.635000000000005</fb>
    <v>1</v>
  </rv>
  <rv s="0">
    <fb>100.08</fb>
    <v>1</v>
  </rv>
  <rv s="0">
    <fb>44007</fb>
    <v>0</v>
  </rv>
  <rv s="0">
    <fb>65.731300000000005</fb>
    <v>1</v>
  </rv>
  <rv s="0">
    <fb>91.21</fb>
    <v>1</v>
  </rv>
  <rv s="0">
    <fb>137.72900000000001</fb>
    <v>1</v>
  </rv>
  <rv s="0">
    <fb>72.055000000000007</fb>
    <v>1</v>
  </rv>
  <rv s="0">
    <fb>101.4</fb>
    <v>1</v>
  </rv>
  <rv s="0">
    <fb>44008</fb>
    <v>0</v>
  </rv>
  <rv s="0">
    <fb>63.981999999999999</fb>
    <v>1</v>
  </rv>
  <rv s="0">
    <fb>88.407499999999999</fb>
    <v>1</v>
  </rv>
  <rv s="0">
    <fb>134.64349999999999</fb>
    <v>1</v>
  </rv>
  <rv s="0">
    <fb>93.67</fb>
    <v>1</v>
  </rv>
  <rv s="0">
    <fb>44011</fb>
    <v>0</v>
  </rv>
  <rv s="0">
    <fb>67.289299999999997</fb>
    <v>1</v>
  </rv>
  <rv s="0">
    <fb>90.444999999999993</fb>
    <v>1</v>
  </rv>
  <rv s="0">
    <fb>134.01900000000001</fb>
    <v>1</v>
  </rv>
  <rv s="0">
    <fb>69.858500000000006</fb>
    <v>1</v>
  </rv>
  <rv s="0">
    <fb>95.87</fb>
    <v>1</v>
  </rv>
  <rv s="0">
    <fb>44012</fb>
    <v>0</v>
  </rv>
  <rv s="0">
    <fb>71.986599999999996</fb>
    <v>1</v>
  </rv>
  <rv s="0">
    <fb>91.2</fb>
    <v>1</v>
  </rv>
  <rv s="0">
    <fb>137.941</fb>
    <v>1</v>
  </rv>
  <rv s="0">
    <fb>70.902500000000003</fb>
    <v>1</v>
  </rv>
  <rv s="0">
    <fb>98.05</fb>
    <v>1</v>
  </rv>
  <rv s="0">
    <fb>44013</fb>
    <v>0</v>
  </rv>
  <rv s="0">
    <fb>74.641300000000001</fb>
    <v>1</v>
  </rv>
  <rv s="0">
    <fb>143.935</fb>
    <v>1</v>
  </rv>
  <rv s="0">
    <fb>72.099999999999994</fb>
    <v>1</v>
  </rv>
  <rv s="0">
    <fb>97.4</fb>
    <v>1</v>
  </rv>
  <rv s="0">
    <fb>44014</fb>
    <v>0</v>
  </rv>
  <rv s="0">
    <fb>80.576499999999996</fb>
    <v>1</v>
  </rv>
  <rv s="0">
    <fb>144.51499999999999</fb>
    <v>1</v>
  </rv>
  <rv s="0">
    <fb>73.496499999999997</fb>
    <v>1</v>
  </rv>
  <rv s="0">
    <fb>98.43</fb>
    <v>1</v>
  </rv>
  <rv s="0">
    <fb>44018</fb>
    <v>0</v>
  </rv>
  <rv s="0">
    <fb>91.437799999999996</fb>
    <v>1</v>
  </rv>
  <rv s="0">
    <fb>93.462500000000006</fb>
    <v>1</v>
  </rv>
  <rv s="0">
    <fb>152.852</fb>
    <v>1</v>
  </rv>
  <rv s="0">
    <fb>74.982500000000002</fb>
    <v>1</v>
  </rv>
  <rv s="0">
    <fb>99.95</fb>
    <v>1</v>
  </rv>
  <rv s="0">
    <fb>44019</fb>
    <v>0</v>
  </rv>
  <rv s="0">
    <fb>92.656400000000005</fb>
    <v>1</v>
  </rv>
  <rv s="0">
    <fb>93.172499999999999</fb>
    <v>1</v>
  </rv>
  <rv s="0">
    <fb>150.006</fb>
    <v>1</v>
  </rv>
  <rv s="0">
    <fb>74.495999999999995</fb>
    <v>1</v>
  </rv>
  <rv s="0">
    <fb>97.07</fb>
    <v>1</v>
  </rv>
  <rv s="0">
    <fb>44020</fb>
    <v>0</v>
  </rv>
  <rv s="0">
    <fb>91.0578</fb>
    <v>1</v>
  </rv>
  <rv s="0">
    <fb>95.342500000000001</fb>
    <v>1</v>
  </rv>
  <rv s="0">
    <fb>154.05549999999999</fb>
    <v>1</v>
  </rv>
  <rv s="0">
    <fb>75.180000000000007</fb>
    <v>1</v>
  </rv>
  <rv s="0">
    <fb>98.84</fb>
    <v>1</v>
  </rv>
  <rv s="0">
    <fb>44021</fb>
    <v>0</v>
  </rv>
  <rv s="0">
    <fb>92.951099999999997</fb>
    <v>1</v>
  </rv>
  <rv s="0">
    <fb>95.682500000000005</fb>
    <v>1</v>
  </rv>
  <rv s="0">
    <fb>159.13149999999999</fb>
    <v>1</v>
  </rv>
  <rv s="0">
    <fb>75.933000000000007</fb>
    <v>1</v>
  </rv>
  <rv s="0">
    <fb>96.99</fb>
    <v>1</v>
  </rv>
  <rv s="0">
    <fb>44022</fb>
    <v>0</v>
  </rv>
  <rv s="0">
    <fb>102.9756</fb>
    <v>1</v>
  </rv>
  <rv s="0">
    <fb>95.92</fb>
    <v>1</v>
  </rv>
  <rv s="0">
    <fb>160</fb>
    <v>1</v>
  </rv>
  <rv s="0">
    <fb>76.950500000000005</fb>
    <v>1</v>
  </rv>
  <rv s="0">
    <fb>97.99</fb>
    <v>1</v>
  </rv>
  <rv s="0">
    <fb>44025</fb>
    <v>0</v>
  </rv>
  <rv s="0">
    <fb>99.802999999999997</fb>
    <v>1</v>
  </rv>
  <rv s="0">
    <fb>95.477500000000006</fb>
    <v>1</v>
  </rv>
  <rv s="0">
    <fb>155.19999999999999</fb>
    <v>1</v>
  </rv>
  <rv s="0">
    <fb>75.611500000000007</fb>
    <v>1</v>
  </rv>
  <rv s="0">
    <fb>96.46</fb>
    <v>1</v>
  </rv>
  <rv s="0">
    <fb>44026</fb>
    <v>0</v>
  </rv>
  <rv s="0">
    <fb>101.119</fb>
    <v>1</v>
  </rv>
  <rv s="0">
    <fb>97.057500000000005</fb>
    <v>1</v>
  </rv>
  <rv s="0">
    <fb>154.19999999999999</fb>
    <v>1</v>
  </rv>
  <rv s="0">
    <fb>76.043000000000006</fb>
    <v>1</v>
  </rv>
  <rv s="0">
    <fb>96.76</fb>
    <v>1</v>
  </rv>
  <rv s="0">
    <fb>44027</fb>
    <v>0</v>
  </rv>
  <rv s="0">
    <fb>103.0663</fb>
    <v>1</v>
  </rv>
  <rv s="0">
    <fb>97.724999999999994</fb>
    <v>1</v>
  </rv>
  <rv s="0">
    <fb>150.4435</fb>
    <v>1</v>
  </rv>
  <rv s="0">
    <fb>75.843999999999994</fb>
    <v>1</v>
  </rv>
  <rv s="0">
    <fb>98.54</fb>
    <v>1</v>
  </rv>
  <rv s="0">
    <fb>44028</fb>
    <v>0</v>
  </rv>
  <rv s="0">
    <fb>100.04170000000001</fb>
    <v>1</v>
  </rv>
  <rv s="0">
    <fb>96.522499999999994</fb>
    <v>1</v>
  </rv>
  <rv s="0">
    <fb>149.995</fb>
    <v>1</v>
  </rv>
  <rv s="0">
    <fb>75.745999999999995</fb>
    <v>1</v>
  </rv>
  <rv s="0">
    <fb>97.26</fb>
    <v>1</v>
  </rv>
  <rv s="0">
    <fb>44029</fb>
    <v>0</v>
  </rv>
  <rv s="0">
    <fb>100.05500000000001</fb>
    <v>1</v>
  </rv>
  <rv s="0">
    <fb>96.327500000000001</fb>
    <v>1</v>
  </rv>
  <rv s="0">
    <fb>148.0985</fb>
    <v>1</v>
  </rv>
  <rv s="0">
    <fb>75.842500000000001</fb>
    <v>1</v>
  </rv>
  <rv s="0">
    <fb>96.28</fb>
    <v>1</v>
  </rv>
  <rv s="0">
    <fb>44032</fb>
    <v>0</v>
  </rv>
  <rv s="0">
    <fb>109.5322</fb>
    <v>1</v>
  </rv>
  <rv s="0">
    <fb>98.357500000000002</fb>
    <v>1</v>
  </rv>
  <rv s="0">
    <fb>159.84200000000001</fb>
    <v>1</v>
  </rv>
  <rv s="0">
    <fb>78.191999999999993</fb>
    <v>1</v>
  </rv>
  <rv s="0">
    <fb>95.65</fb>
    <v>1</v>
  </rv>
  <rv s="0">
    <fb>44033</fb>
    <v>0</v>
  </rv>
  <rv s="0">
    <fb>104.55629999999999</fb>
    <v>1</v>
  </rv>
  <rv s="0">
    <fb>156.9145</fb>
    <v>1</v>
  </rv>
  <rv s="0">
    <fb>77.796000000000006</fb>
    <v>1</v>
  </rv>
  <rv s="0">
    <fb>98.36</fb>
    <v>1</v>
  </rv>
  <rv s="0">
    <fb>44034</fb>
    <v>0</v>
  </rv>
  <rv s="0">
    <fb>106.15430000000001</fb>
    <v>1</v>
  </rv>
  <rv s="0">
    <fb>97.272499999999994</fb>
    <v>1</v>
  </rv>
  <rv s="0">
    <fb>154.99549999999999</fb>
    <v>1</v>
  </rv>
  <rv s="0">
    <fb>78.242500000000007</fb>
    <v>1</v>
  </rv>
  <rv s="0">
    <fb>98.91</fb>
    <v>1</v>
  </rv>
  <rv s="0">
    <fb>44035</fb>
    <v>0</v>
  </rv>
  <rv s="0">
    <fb>100.8703</fb>
    <v>1</v>
  </rv>
  <rv s="0">
    <fb>92.844999999999999</fb>
    <v>1</v>
  </rv>
  <rv s="0">
    <fb>149.32749999999999</fb>
    <v>1</v>
  </rv>
  <rv s="0">
    <fb>75.837500000000006</fb>
    <v>1</v>
  </rv>
  <rv s="0">
    <fb>98.3</fb>
    <v>1</v>
  </rv>
  <rv s="0">
    <fb>44036</fb>
    <v>0</v>
  </rv>
  <rv s="0">
    <fb>94.465699999999998</fb>
    <v>1</v>
  </rv>
  <rv s="0">
    <fb>92.614999999999995</fb>
    <v>1</v>
  </rv>
  <rv s="0">
    <fb>150.44550000000001</fb>
    <v>1</v>
  </rv>
  <rv s="0">
    <fb>75.410499999999999</fb>
    <v>1</v>
  </rv>
  <rv s="0">
    <fb>44039</fb>
    <v>0</v>
  </rv>
  <rv s="0">
    <fb>102.639</fb>
    <v>1</v>
  </rv>
  <rv s="0">
    <fb>152.76050000000001</fb>
    <v>1</v>
  </rv>
  <rv s="0">
    <fb>76.471500000000006</fb>
    <v>1</v>
  </rv>
  <rv s="0">
    <fb>97.21</fb>
    <v>1</v>
  </rv>
  <rv s="0">
    <fb>44040</fb>
    <v>0</v>
  </rv>
  <rv s="0">
    <fb>98.431700000000006</fb>
    <v>1</v>
  </rv>
  <rv s="0">
    <fb>93.252499999999998</fb>
    <v>1</v>
  </rv>
  <rv s="0">
    <fb>150.01650000000001</fb>
    <v>1</v>
  </rv>
  <rv s="0">
    <fb>75.182500000000005</fb>
    <v>1</v>
  </rv>
  <rv s="0">
    <fb>96.27</fb>
    <v>1</v>
  </rv>
  <rv s="0">
    <fb>44041</fb>
    <v>0</v>
  </rv>
  <rv s="0">
    <fb>99.939700000000002</fb>
    <v>1</v>
  </rv>
  <rv s="0">
    <fb>95.04</fb>
    <v>1</v>
  </rv>
  <rv s="0">
    <fb>151.6765</fb>
    <v>1</v>
  </rv>
  <rv s="0">
    <fb>76.1755</fb>
    <v>1</v>
  </rv>
  <rv s="0">
    <fb>96.97</fb>
    <v>1</v>
  </rv>
  <rv s="0">
    <fb>44042</fb>
    <v>0</v>
  </rv>
  <rv s="0">
    <fb>99.165000000000006</fb>
    <v>1</v>
  </rv>
  <rv s="0">
    <fb>96.19</fb>
    <v>1</v>
  </rv>
  <rv s="0">
    <fb>152.59399999999999</fb>
    <v>1</v>
  </rv>
  <rv s="0">
    <fb>76.918499999999995</fb>
    <v>1</v>
  </rv>
  <rv s="0">
    <fb>96.82</fb>
    <v>1</v>
  </rv>
  <rv s="0">
    <fb>44043</fb>
    <v>0</v>
  </rv>
  <rv s="0">
    <fb>95.382999999999996</fb>
    <v>1</v>
  </rv>
  <rv s="0">
    <fb>106.26</fb>
    <v>1</v>
  </rv>
  <rv s="0">
    <fb>158.23400000000001</fb>
    <v>1</v>
  </rv>
  <rv s="0">
    <fb>74.397499999999994</fb>
    <v>1</v>
  </rv>
  <rv s="0">
    <fb>97.61</fb>
    <v>1</v>
  </rv>
  <rv s="0">
    <fb>44046</fb>
    <v>0</v>
  </rv>
  <rv s="0">
    <fb>98.998999999999995</fb>
    <v>1</v>
  </rv>
  <rv s="0">
    <fb>108.9375</fb>
    <v>1</v>
  </rv>
  <rv s="0">
    <fb>155.59450000000001</fb>
    <v>1</v>
  </rv>
  <rv s="0">
    <fb>74.138000000000005</fb>
    <v>1</v>
  </rv>
  <rv s="0">
    <fb>98.33</fb>
    <v>1</v>
  </rv>
  <rv s="0">
    <fb>44047</fb>
    <v>0</v>
  </rv>
  <rv s="0">
    <fb>99.132300000000001</fb>
    <v>1</v>
  </rv>
  <rv s="0">
    <fb>109.66500000000001</fb>
    <v>1</v>
  </rv>
  <rv s="0">
    <fb>156.94149999999999</fb>
    <v>1</v>
  </rv>
  <rv s="0">
    <fb>73.665000000000006</fb>
    <v>1</v>
  </rv>
  <rv s="0">
    <fb>97.33</fb>
    <v>1</v>
  </rv>
  <rv s="0">
    <fb>44048</fb>
    <v>0</v>
  </rv>
  <rv s="0">
    <fb>99.000299999999996</fb>
    <v>1</v>
  </rv>
  <rv s="0">
    <fb>110.0625</fb>
    <v>1</v>
  </rv>
  <rv s="0">
    <fb>160.25149999999999</fb>
    <v>1</v>
  </rv>
  <rv s="0">
    <fb>73.954499999999996</fb>
    <v>1</v>
  </rv>
  <rv s="0">
    <fb>100.94</fb>
    <v>1</v>
  </rv>
  <rv s="0">
    <fb>44049</fb>
    <v>0</v>
  </rv>
  <rv s="0">
    <fb>99.304299999999998</fb>
    <v>1</v>
  </rv>
  <rv s="0">
    <fb>113.9025</fb>
    <v>1</v>
  </rv>
  <rv s="0">
    <fb>161.25</fb>
    <v>1</v>
  </rv>
  <rv s="0">
    <fb>75.247500000000002</fb>
    <v>1</v>
  </rv>
  <rv s="0">
    <fb>100.45</fb>
    <v>1</v>
  </rv>
  <rv s="0">
    <fb>44050</fb>
    <v>0</v>
  </rv>
  <rv s="0">
    <fb>96.846400000000003</fb>
    <v>1</v>
  </rv>
  <rv s="0">
    <fb>111.1125</fb>
    <v>1</v>
  </rv>
  <rv s="0">
    <fb>158.37299999999999</fb>
    <v>1</v>
  </rv>
  <rv s="0">
    <fb>74.918499999999995</fb>
    <v>1</v>
  </rv>
  <rv s="0">
    <fb>101.86</fb>
    <v>1</v>
  </rv>
  <rv s="0">
    <fb>44053</fb>
    <v>0</v>
  </rv>
  <rv s="0">
    <fb>94.570400000000006</fb>
    <v>1</v>
  </rv>
  <rv s="0">
    <fb>112.72750000000001</fb>
    <v>1</v>
  </rv>
  <rv s="0">
    <fb>157.40799999999999</fb>
    <v>1</v>
  </rv>
  <rv s="0">
    <fb>74.840999999999994</fb>
    <v>1</v>
  </rv>
  <rv s="0">
    <fb>105.41</fb>
    <v>1</v>
  </rv>
  <rv s="0">
    <fb>44054</fb>
    <v>0</v>
  </rv>
  <rv s="0">
    <fb>91.625100000000003</fb>
    <v>1</v>
  </rv>
  <rv s="0">
    <fb>109.375</fb>
    <v>1</v>
  </rv>
  <rv s="0">
    <fb>154.0335</fb>
    <v>1</v>
  </rv>
  <rv s="0">
    <fb>74.027000000000001</fb>
    <v>1</v>
  </rv>
  <rv s="0">
    <fb>105.12</fb>
    <v>1</v>
  </rv>
  <rv s="0">
    <fb>44055</fb>
    <v>0</v>
  </rv>
  <rv s="0">
    <fb>103.64960000000001</fb>
    <v>1</v>
  </rv>
  <rv s="0">
    <fb>113.01</fb>
    <v>1</v>
  </rv>
  <rv s="0">
    <fb>158.11199999999999</fb>
    <v>1</v>
  </rv>
  <rv s="0">
    <fb>75.361999999999995</fb>
    <v>1</v>
  </rv>
  <rv s="0">
    <fb>105.22</fb>
    <v>1</v>
  </rv>
  <rv s="0">
    <fb>44056</fb>
    <v>0</v>
  </rv>
  <rv s="0">
    <fb>108.0656</fb>
    <v>1</v>
  </rv>
  <rv s="0">
    <fb>115.01</fb>
    <v>1</v>
  </rv>
  <rv s="0">
    <fb>158.05099999999999</fb>
    <v>1</v>
  </rv>
  <rv s="0">
    <fb>75.832499999999996</fb>
    <v>1</v>
  </rv>
  <rv s="0">
    <fb>106.52</fb>
    <v>1</v>
  </rv>
  <rv s="0">
    <fb>44057</fb>
    <v>0</v>
  </rv>
  <rv s="0">
    <fb>110.0462</fb>
    <v>1</v>
  </rv>
  <rv s="0">
    <fb>114.9075</fb>
    <v>1</v>
  </rv>
  <rv s="0">
    <fb>157.40100000000001</fb>
    <v>1</v>
  </rv>
  <rv s="0">
    <fb>75.231499999999997</fb>
    <v>1</v>
  </rv>
  <rv s="0">
    <fb>106.43</fb>
    <v>1</v>
  </rv>
  <rv s="0">
    <fb>44060</fb>
    <v>0</v>
  </rv>
  <rv s="0">
    <fb>122.37479999999999</fb>
    <v>1</v>
  </rv>
  <rv s="0">
    <fb>114.6075</fb>
    <v>1</v>
  </rv>
  <rv s="0">
    <fb>159.12049999999999</fb>
    <v>1</v>
  </rv>
  <rv s="0">
    <fb>75.811999999999998</fb>
    <v>1</v>
  </rv>
  <rv s="0">
    <fb>105.66</fb>
    <v>1</v>
  </rv>
  <rv s="0">
    <fb>44061</fb>
    <v>0</v>
  </rv>
  <rv s="0">
    <fb>125.8047</fb>
    <v>1</v>
  </rv>
  <rv s="0">
    <fb>115.5625</fb>
    <v>1</v>
  </rv>
  <rv s="0">
    <fb>165.62450000000001</fb>
    <v>1</v>
  </rv>
  <rv s="0">
    <fb>77.789000000000001</fb>
    <v>1</v>
  </rv>
  <rv s="0">
    <fb>106.97</fb>
    <v>1</v>
  </rv>
  <rv s="0">
    <fb>44062</fb>
    <v>0</v>
  </rv>
  <rv s="0">
    <fb>125.2341</fb>
    <v>1</v>
  </rv>
  <rv s="0">
    <fb>115.7075</fb>
    <v>1</v>
  </rv>
  <rv s="0">
    <fb>163.024</fb>
    <v>1</v>
  </rv>
  <rv s="0">
    <fb>77.230500000000006</fb>
    <v>1</v>
  </rv>
  <rv s="0">
    <fb>108.39</fb>
    <v>1</v>
  </rv>
  <rv s="0">
    <fb>44063</fb>
    <v>0</v>
  </rv>
  <rv s="0">
    <fb>133.45400000000001</fb>
    <v>1</v>
  </rv>
  <rv s="0">
    <fb>118.27500000000001</fb>
    <v>1</v>
  </rv>
  <rv s="0">
    <fb>164.86850000000001</fb>
    <v>1</v>
  </rv>
  <rv s="0">
    <fb>78.8125</fb>
    <v>1</v>
  </rv>
  <rv s="0">
    <fb>108.01</fb>
    <v>1</v>
  </rv>
  <rv s="0">
    <fb>44064</fb>
    <v>0</v>
  </rv>
  <rv s="0">
    <fb>136.66399999999999</fb>
    <v>1</v>
  </rv>
  <rv s="0">
    <fb>124.37</fb>
    <v>1</v>
  </rv>
  <rv s="0">
    <fb>164.23599999999999</fb>
    <v>1</v>
  </rv>
  <rv s="0">
    <fb>78.778499999999994</fb>
    <v>1</v>
  </rv>
  <rv s="0">
    <fb>109.75</fb>
    <v>1</v>
  </rv>
  <rv s="0">
    <fb>44067</fb>
    <v>0</v>
  </rv>
  <rv s="0">
    <fb>134.27869999999999</fb>
    <v>1</v>
  </rv>
  <rv s="0">
    <fb>125.8575</fb>
    <v>1</v>
  </rv>
  <rv s="0">
    <fb>165.37299999999999</fb>
    <v>1</v>
  </rv>
  <rv s="0">
    <fb>79.257499999999993</fb>
    <v>1</v>
  </rv>
  <rv s="0">
    <fb>111.83</fb>
    <v>1</v>
  </rv>
  <rv s="0">
    <fb>44068</fb>
    <v>0</v>
  </rv>
  <rv s="0">
    <fb>134.88800000000001</fb>
    <v>1</v>
  </rv>
  <rv s="0">
    <fb>124.825</fb>
    <v>1</v>
  </rv>
  <rv s="0">
    <fb>167.3245</fb>
    <v>1</v>
  </rv>
  <rv s="0">
    <fb>80.292500000000004</fb>
    <v>1</v>
  </rv>
  <rv s="0">
    <fb>111.51</fb>
    <v>1</v>
  </rv>
  <rv s="0">
    <fb>44069</fb>
    <v>0</v>
  </rv>
  <rv s="0">
    <fb>143.54320000000001</fb>
    <v>1</v>
  </rv>
  <rv s="0">
    <fb>126.52249999999999</fb>
    <v>1</v>
  </rv>
  <rv s="0">
    <fb>172.0925</fb>
    <v>1</v>
  </rv>
  <rv s="0">
    <fb>82.206500000000005</fb>
    <v>1</v>
  </rv>
  <rv s="0">
    <fb>111.53</fb>
    <v>1</v>
  </rv>
  <rv s="0">
    <fb>44070</fb>
    <v>0</v>
  </rv>
  <rv s="0">
    <fb>149.24850000000001</fb>
    <v>1</v>
  </rv>
  <rv s="0">
    <fb>125.01</fb>
    <v>1</v>
  </rv>
  <rv s="0">
    <fb>170</fb>
    <v>1</v>
  </rv>
  <rv s="0">
    <fb>81.426000000000002</fb>
    <v>1</v>
  </rv>
  <rv s="0">
    <fb>110.84</fb>
    <v>1</v>
  </rv>
  <rv s="0">
    <fb>44071</fb>
    <v>0</v>
  </rv>
  <rv s="0">
    <fb>147.55850000000001</fb>
    <v>1</v>
  </rv>
  <rv s="0">
    <fb>124.8075</fb>
    <v>1</v>
  </rv>
  <rv s="0">
    <fb>170.09</fb>
    <v>1</v>
  </rv>
  <rv s="0">
    <fb>81.971500000000006</fb>
    <v>1</v>
  </rv>
  <rv s="0">
    <fb>112.29</fb>
    <v>1</v>
  </rv>
  <rv s="0">
    <fb>44074</fb>
    <v>0</v>
  </rv>
  <rv s="0">
    <fb>166.10499999999999</fb>
    <v>1</v>
  </rv>
  <rv s="0">
    <fb>129.04</fb>
    <v>1</v>
  </rv>
  <rv s="0">
    <fb>172.548</fb>
    <v>1</v>
  </rv>
  <rv s="0">
    <fb>81.476500000000001</fb>
    <v>1</v>
  </rv>
  <rv s="0">
    <fb>111.89</fb>
    <v>1</v>
  </rv>
  <rv s="0">
    <fb>44075</fb>
    <v>0</v>
  </rv>
  <rv s="0">
    <fb>158.3484</fb>
    <v>1</v>
  </rv>
  <rv s="0">
    <fb>134.18</fb>
    <v>1</v>
  </rv>
  <rv s="0">
    <fb>174.95599999999999</fb>
    <v>1</v>
  </rv>
  <rv s="0">
    <fb>82.754000000000005</fb>
    <v>1</v>
  </rv>
  <rv s="0">
    <fb>114.84</fb>
    <v>1</v>
  </rv>
  <rv s="0">
    <fb>44076</fb>
    <v>0</v>
  </rv>
  <rv s="0">
    <fb>149.12180000000001</fb>
    <v>1</v>
  </rv>
  <rv s="0">
    <fb>131.4</fb>
    <v>1</v>
  </rv>
  <rv s="0">
    <fb>176.57249999999999</fb>
    <v>1</v>
  </rv>
  <rv s="0">
    <fb>85.869500000000002</fb>
    <v>1</v>
  </rv>
  <rv s="0">
    <fb>116.8</fb>
    <v>1</v>
  </rv>
  <rv s="0">
    <fb>44077</fb>
    <v>0</v>
  </rv>
  <rv s="0">
    <fb>135.6653</fb>
    <v>1</v>
  </rv>
  <rv s="0">
    <fb>120.88</fb>
    <v>1</v>
  </rv>
  <rv s="0">
    <fb>168.4</fb>
    <v>1</v>
  </rv>
  <rv s="0">
    <fb>112.85</fb>
    <v>1</v>
  </rv>
  <rv s="0">
    <fb>44078</fb>
    <v>0</v>
  </rv>
  <rv s="0">
    <fb>139.43860000000001</fb>
    <v>1</v>
  </rv>
  <rv s="0">
    <fb>120.96</fb>
    <v>1</v>
  </rv>
  <rv s="0">
    <fb>164.73099999999999</fb>
    <v>1</v>
  </rv>
  <rv s="0">
    <fb>79.060500000000005</fb>
    <v>1</v>
  </rv>
  <rv s="0">
    <fb>112.4</fb>
    <v>1</v>
  </rv>
  <rv s="0">
    <fb>44082</fb>
    <v>0</v>
  </rv>
  <rv s="0">
    <fb>110.0689</fb>
    <v>1</v>
  </rv>
  <rv s="0">
    <fb>112.82</fb>
    <v>1</v>
  </rv>
  <rv s="0">
    <fb>157.49199999999999</fb>
    <v>1</v>
  </rv>
  <rv s="0">
    <fb>76.180000000000007</fb>
    <v>1</v>
  </rv>
  <rv s="0">
    <fb>112.72</fb>
    <v>1</v>
  </rv>
  <rv s="0">
    <fb>44083</fb>
    <v>0</v>
  </rv>
  <rv s="0">
    <fb>122.0921</fb>
    <v>1</v>
  </rv>
  <rv s="0">
    <fb>117.32</fb>
    <v>1</v>
  </rv>
  <rv s="0">
    <fb>163.43049999999999</fb>
    <v>1</v>
  </rv>
  <rv s="0">
    <fb>77.361500000000007</fb>
    <v>1</v>
  </rv>
  <rv s="0">
    <fb>114.9</fb>
    <v>1</v>
  </rv>
  <rv s="0">
    <fb>44084</fb>
    <v>0</v>
  </rv>
  <rv s="0">
    <fb>123.7788</fb>
    <v>1</v>
  </rv>
  <rv s="0">
    <fb>113.49</fb>
    <v>1</v>
  </rv>
  <rv s="0">
    <fb>158.75550000000001</fb>
    <v>1</v>
  </rv>
  <rv s="0">
    <fb>76.302499999999995</fb>
    <v>1</v>
  </rv>
  <rv s="0">
    <fb>114.79</fb>
    <v>1</v>
  </rv>
  <rv s="0">
    <fb>44085</fb>
    <v>0</v>
  </rv>
  <rv s="0">
    <fb>124.2388</fb>
    <v>1</v>
  </rv>
  <rv s="0">
    <fb>112</fb>
    <v>1</v>
  </rv>
  <rv s="0">
    <fb>155.81100000000001</fb>
    <v>1</v>
  </rv>
  <rv s="0">
    <fb>75.787999999999997</fb>
    <v>1</v>
  </rv>
  <rv s="0">
    <fb>118</fb>
    <v>1</v>
  </rv>
  <rv s="0">
    <fb>44088</fb>
    <v>0</v>
  </rv>
  <rv s="0">
    <fb>139.87190000000001</fb>
    <v>1</v>
  </rv>
  <rv s="0">
    <fb>115.355</fb>
    <v>1</v>
  </rv>
  <rv s="0">
    <fb>155.14850000000001</fb>
    <v>1</v>
  </rv>
  <rv s="0">
    <fb>75.441500000000005</fb>
    <v>1</v>
  </rv>
  <rv s="0">
    <fb>119.28</fb>
    <v>1</v>
  </rv>
  <rv s="0">
    <fb>44089</fb>
    <v>0</v>
  </rv>
  <rv s="0">
    <fb>149.91849999999999</fb>
    <v>1</v>
  </rv>
  <rv s="0">
    <fb>115.54</fb>
    <v>1</v>
  </rv>
  <rv s="0">
    <fb>157.8065</fb>
    <v>1</v>
  </rv>
  <rv s="0">
    <fb>76.756</fb>
    <v>1</v>
  </rv>
  <rv s="0">
    <fb>119.27</fb>
    <v>1</v>
  </rv>
  <rv s="0">
    <fb>44090</fb>
    <v>0</v>
  </rv>
  <rv s="0">
    <fb>147.25190000000001</fb>
    <v>1</v>
  </rv>
  <rv s="0">
    <fb>112.13</fb>
    <v>1</v>
  </rv>
  <rv s="0">
    <fb>153.905</fb>
    <v>1</v>
  </rv>
  <rv s="0">
    <fb>75.604500000000002</fb>
    <v>1</v>
  </rv>
  <rv s="0">
    <fb>118.59</fb>
    <v>1</v>
  </rv>
  <rv s="0">
    <fb>44091</fb>
    <v>0</v>
  </rv>
  <rv s="0">
    <fb>141.14189999999999</fb>
    <v>1</v>
  </rv>
  <rv s="0">
    <fb>110.34</fb>
    <v>1</v>
  </rv>
  <rv s="0">
    <fb>150.4365</fb>
    <v>1</v>
  </rv>
  <rv s="0">
    <fb>74.352000000000004</fb>
    <v>1</v>
  </rv>
  <rv s="0">
    <fb>116.36</fb>
    <v>1</v>
  </rv>
  <rv s="0">
    <fb>44092</fb>
    <v>0</v>
  </rv>
  <rv s="0">
    <fb>147.3819</fb>
    <v>1</v>
  </rv>
  <rv s="0">
    <fb>106.84</fb>
    <v>1</v>
  </rv>
  <rv s="0">
    <fb>147.74549999999999</fb>
    <v>1</v>
  </rv>
  <rv s="0">
    <fb>72.554500000000004</fb>
    <v>1</v>
  </rv>
  <rv s="0">
    <fb>114.66</fb>
    <v>1</v>
  </rv>
  <rv s="0">
    <fb>44095</fb>
    <v>0</v>
  </rv>
  <rv s="0">
    <fb>149.79519999999999</fb>
    <v>1</v>
  </rv>
  <rv s="0">
    <fb>110.08</fb>
    <v>1</v>
  </rv>
  <rv s="0">
    <fb>148.02350000000001</fb>
    <v>1</v>
  </rv>
  <rv s="0">
    <fb>71.507000000000005</fb>
    <v>1</v>
  </rv>
  <rv s="0">
    <fb>113.37</fb>
    <v>1</v>
  </rv>
  <rv s="0">
    <fb>44096</fb>
    <v>0</v>
  </rv>
  <rv s="0">
    <fb>141.40860000000001</fb>
    <v>1</v>
  </rv>
  <rv s="0">
    <fb>111.81</fb>
    <v>1</v>
  </rv>
  <rv s="0">
    <fb>156.4495</fb>
    <v>1</v>
  </rv>
  <rv s="0">
    <fb>72.991</fb>
    <v>1</v>
  </rv>
  <rv s="0">
    <fb>116.87</fb>
    <v>1</v>
  </rv>
  <rv s="0">
    <fb>44097</fb>
    <v>0</v>
  </rv>
  <rv s="0">
    <fb>126.7854</fb>
    <v>1</v>
  </rv>
  <rv s="0">
    <fb>107.12</fb>
    <v>1</v>
  </rv>
  <rv s="0">
    <fb>149.99299999999999</fb>
    <v>1</v>
  </rv>
  <rv s="0">
    <fb>70.469499999999996</fb>
    <v>1</v>
  </rv>
  <rv s="0">
    <fb>127.11</fb>
    <v>1</v>
  </rv>
  <rv s="0">
    <fb>44098</fb>
    <v>0</v>
  </rv>
  <rv s="0">
    <fb>129.262</fb>
    <v>1</v>
  </rv>
  <rv s="0">
    <fb>108.22</fb>
    <v>1</v>
  </rv>
  <rv s="0">
    <fb>150.98949999999999</fb>
    <v>1</v>
  </rv>
  <rv s="0">
    <fb>71.143000000000001</fb>
    <v>1</v>
  </rv>
  <rv s="0">
    <fb>124.75</fb>
    <v>1</v>
  </rv>
  <rv s="0">
    <fb>44099</fb>
    <v>0</v>
  </rv>
  <rv s="0">
    <fb>135.77860000000001</fb>
    <v>1</v>
  </rv>
  <rv s="0">
    <fb>112.28</fb>
    <v>1</v>
  </rv>
  <rv s="0">
    <fb>154.75649999999999</fb>
    <v>1</v>
  </rv>
  <rv s="0">
    <fb>71.953000000000003</fb>
    <v>1</v>
  </rv>
  <rv s="0">
    <fb>124.23</fb>
    <v>1</v>
  </rv>
  <rv s="0">
    <fb>44102</fb>
    <v>0</v>
  </rv>
  <rv s="0">
    <fb>140.39859999999999</fb>
    <v>1</v>
  </rv>
  <rv s="0">
    <fb>114.96</fb>
    <v>1</v>
  </rv>
  <rv s="0">
    <fb>158.70249999999999</fb>
    <v>1</v>
  </rv>
  <rv s="0">
    <fb>72.933000000000007</fb>
    <v>1</v>
  </rv>
  <rv s="0">
    <fb>124.32</fb>
    <v>1</v>
  </rv>
  <rv s="0">
    <fb>44103</fb>
    <v>0</v>
  </rv>
  <rv s="0">
    <fb>139.68860000000001</fb>
    <v>1</v>
  </rv>
  <rv s="0">
    <fb>114.09</fb>
    <v>1</v>
  </rv>
  <rv s="0">
    <fb>157.244</fb>
    <v>1</v>
  </rv>
  <rv s="0">
    <fb>73.301000000000002</fb>
    <v>1</v>
  </rv>
  <rv s="0">
    <fb>126.35</fb>
    <v>1</v>
  </rv>
  <rv s="0">
    <fb>44104</fb>
    <v>0</v>
  </rv>
  <rv s="0">
    <fb>143.00190000000001</fb>
    <v>1</v>
  </rv>
  <rv s="0">
    <fb>115.81</fb>
    <v>1</v>
  </rv>
  <rv s="0">
    <fb>157.4365</fb>
    <v>1</v>
  </rv>
  <rv s="0">
    <fb>73.28</fb>
    <v>1</v>
  </rv>
  <rv s="0">
    <fb>125.54</fb>
    <v>1</v>
  </rv>
  <rv s="0">
    <fb>44105</fb>
    <v>0</v>
  </rv>
  <rv s="0">
    <fb>149.3852</fb>
    <v>1</v>
  </rv>
  <rv s="0">
    <fb>116.79</fb>
    <v>1</v>
  </rv>
  <rv s="0">
    <fb>161.06299999999999</fb>
    <v>1</v>
  </rv>
  <rv s="0">
    <fb>74.394999999999996</fb>
    <v>1</v>
  </rv>
  <rv s="0">
    <fb>126.64</fb>
    <v>1</v>
  </rv>
  <rv s="0">
    <fb>44106</fb>
    <v>0</v>
  </rv>
  <rv s="0">
    <fb>138.36189999999999</fb>
    <v>1</v>
  </rv>
  <rv s="0">
    <fb>113.02</fb>
    <v>1</v>
  </rv>
  <rv s="0">
    <fb>156.25</fb>
    <v>1</v>
  </rv>
  <rv s="0">
    <fb>72.78</fb>
    <v>1</v>
  </rv>
  <rv s="0">
    <fb>44109</fb>
    <v>0</v>
  </rv>
  <rv s="0">
    <fb>141.89189999999999</fb>
    <v>1</v>
  </rv>
  <rv s="0">
    <fb>116.5</fb>
    <v>1</v>
  </rv>
  <rv s="0">
    <fb>159.96</fb>
    <v>1</v>
  </rv>
  <rv s="0">
    <fb>74.141499999999994</fb>
    <v>1</v>
  </rv>
  <rv s="0">
    <fb>127.91</fb>
    <v>1</v>
  </rv>
  <rv s="0">
    <fb>44110</fb>
    <v>0</v>
  </rv>
  <rv s="0">
    <fb>137.99199999999999</fb>
    <v>1</v>
  </rv>
  <rv s="0">
    <fb>113.16</fb>
    <v>1</v>
  </rv>
  <rv s="0">
    <fb>154.99799999999999</fb>
    <v>1</v>
  </rv>
  <rv s="0">
    <fb>72.551000000000002</fb>
    <v>1</v>
  </rv>
  <rv s="0">
    <fb>127.65</fb>
    <v>1</v>
  </rv>
  <rv s="0">
    <fb>44111</fb>
    <v>0</v>
  </rv>
  <rv s="0">
    <fb>141.76519999999999</fb>
    <v>1</v>
  </rv>
  <rv s="0">
    <fb>115.08</fb>
    <v>1</v>
  </rv>
  <rv s="0">
    <fb>159.78450000000001</fb>
    <v>1</v>
  </rv>
  <rv s="0">
    <fb>72.956999999999994</fb>
    <v>1</v>
  </rv>
  <rv s="0">
    <fb>130.06</fb>
    <v>1</v>
  </rv>
  <rv s="0">
    <fb>44112</fb>
    <v>0</v>
  </rv>
  <rv s="0">
    <fb>141.97190000000001</fb>
    <v>1</v>
  </rv>
  <rv s="0">
    <fb>114.97</fb>
    <v>1</v>
  </rv>
  <rv s="0">
    <fb>159.5275</fb>
    <v>1</v>
  </rv>
  <rv s="0">
    <fb>74.171499999999995</fb>
    <v>1</v>
  </rv>
  <rv s="0">
    <fb>129.71</fb>
    <v>1</v>
  </rv>
  <rv s="0">
    <fb>44113</fb>
    <v>0</v>
  </rv>
  <rv s="0">
    <fb>144.6652</fb>
    <v>1</v>
  </rv>
  <rv s="0">
    <fb>116.97</fb>
    <v>1</v>
  </rv>
  <rv s="0">
    <fb>164.33250000000001</fb>
    <v>1</v>
  </rv>
  <rv s="0">
    <fb>75.522499999999994</fb>
    <v>1</v>
  </rv>
  <rv s="0">
    <fb>130.97999999999999</fb>
    <v>1</v>
  </rv>
  <rv s="0">
    <fb>44116</fb>
    <v>0</v>
  </rv>
  <rv s="0">
    <fb>147.43190000000001</fb>
    <v>1</v>
  </rv>
  <rv s="0">
    <fb>124.4</fb>
    <v>1</v>
  </rv>
  <rv s="0">
    <fb>172.1465</fb>
    <v>1</v>
  </rv>
  <rv s="0">
    <fb>78.229500000000002</fb>
    <v>1</v>
  </rv>
  <rv s="0">
    <fb>129.46</fb>
    <v>1</v>
  </rv>
  <rv s="0">
    <fb>44117</fb>
    <v>0</v>
  </rv>
  <rv s="0">
    <fb>148.8818</fb>
    <v>1</v>
  </rv>
  <rv s="0">
    <fb>121.1</fb>
    <v>1</v>
  </rv>
  <rv s="0">
    <fb>172.1815</fb>
    <v>1</v>
  </rv>
  <rv s="0">
    <fb>78.353499999999997</fb>
    <v>1</v>
  </rv>
  <rv s="0">
    <fb>129.19999999999999</fb>
    <v>1</v>
  </rv>
  <rv s="0">
    <fb>44118</fb>
    <v>0</v>
  </rv>
  <rv s="0">
    <fb>153.76509999999999</fb>
    <v>1</v>
  </rv>
  <rv s="0">
    <fb>121.19</fb>
    <v>1</v>
  </rv>
  <rv s="0">
    <fb>168.18549999999999</fb>
    <v>1</v>
  </rv>
  <rv s="0">
    <fb>78.171999999999997</fb>
    <v>1</v>
  </rv>
  <rv s="0">
    <fb>127.66</fb>
    <v>1</v>
  </rv>
  <rv s="0">
    <fb>44119</fb>
    <v>0</v>
  </rv>
  <rv s="0">
    <fb>149.62520000000001</fb>
    <v>1</v>
  </rv>
  <rv s="0">
    <fb>120.71</fb>
    <v>1</v>
  </rv>
  <rv s="0">
    <fb>166.9325</fb>
    <v>1</v>
  </rv>
  <rv s="0">
    <fb>77.773499999999999</fb>
    <v>1</v>
  </rv>
  <rv s="0">
    <fb>129</fb>
    <v>1</v>
  </rv>
  <rv s="0">
    <fb>44120</fb>
    <v>0</v>
  </rv>
  <rv s="0">
    <fb>146.55520000000001</fb>
    <v>1</v>
  </rv>
  <rv s="0">
    <fb>119.02</fb>
    <v>1</v>
  </rv>
  <rv s="0">
    <fb>163.63550000000001</fb>
    <v>1</v>
  </rv>
  <rv s="0">
    <fb>78.385000000000005</fb>
    <v>1</v>
  </rv>
  <rv s="0">
    <fb>128</fb>
    <v>1</v>
  </rv>
  <rv s="0">
    <fb>44123</fb>
    <v>0</v>
  </rv>
  <rv s="0">
    <fb>143.6086</fb>
    <v>1</v>
  </rv>
  <rv s="0">
    <fb>115.98</fb>
    <v>1</v>
  </rv>
  <rv s="0">
    <fb>160.3605</fb>
    <v>1</v>
  </rv>
  <rv s="0">
    <fb>76.497500000000002</fb>
    <v>1</v>
  </rv>
  <rv s="0">
    <fb>127.43</fb>
    <v>1</v>
  </rv>
  <rv s="0">
    <fb>44124</fb>
    <v>0</v>
  </rv>
  <rv s="0">
    <fb>140.64529999999999</fb>
    <v>1</v>
  </rv>
  <rv s="0">
    <fb>117.51</fb>
    <v>1</v>
  </rv>
  <rv s="0">
    <fb>160.85050000000001</fb>
    <v>1</v>
  </rv>
  <rv s="0">
    <fb>77.554000000000002</fb>
    <v>1</v>
  </rv>
  <rv s="0">
    <fb>128.49</fb>
    <v>1</v>
  </rv>
  <rv s="0">
    <fb>44125</fb>
    <v>0</v>
  </rv>
  <rv s="0">
    <fb>140.87860000000001</fb>
    <v>1</v>
  </rv>
  <rv s="0">
    <fb>159.24700000000001</fb>
    <v>1</v>
  </rv>
  <rv s="0">
    <fb>79.299499999999995</fb>
    <v>1</v>
  </rv>
  <rv s="0">
    <fb>129.43</fb>
    <v>1</v>
  </rv>
  <rv s="0">
    <fb>44126</fb>
    <v>0</v>
  </rv>
  <rv s="0">
    <fb>141.92859999999999</fb>
    <v>1</v>
  </rv>
  <rv s="0">
    <fb>115.75</fb>
    <v>1</v>
  </rv>
  <rv s="0">
    <fb>158.82</fb>
    <v>1</v>
  </rv>
  <rv s="0">
    <fb>80.332999999999998</fb>
    <v>1</v>
  </rv>
  <rv s="0">
    <fb>130.02000000000001</fb>
    <v>1</v>
  </rv>
  <rv s="0">
    <fb>44127</fb>
    <v>0</v>
  </rv>
  <rv s="0">
    <fb>140.20859999999999</fb>
    <v>1</v>
  </rv>
  <rv s="0">
    <fb>115.04</fb>
    <v>1</v>
  </rv>
  <rv s="0">
    <fb>160.22</fb>
    <v>1</v>
  </rv>
  <rv s="0">
    <fb>81.649000000000001</fb>
    <v>1</v>
  </rv>
  <rv s="0">
    <fb>129.99</fb>
    <v>1</v>
  </rv>
  <rv s="0">
    <fb>44130</fb>
    <v>0</v>
  </rv>
  <rv s="0">
    <fb>140.09190000000001</fb>
    <v>1</v>
  </rv>
  <rv s="0">
    <fb>115.05</fb>
    <v>1</v>
  </rv>
  <rv s="0">
    <fb>160.352</fb>
    <v>1</v>
  </rv>
  <rv s="0">
    <fb>79.214500000000001</fb>
    <v>1</v>
  </rv>
  <rv s="0">
    <fb>128.37</fb>
    <v>1</v>
  </rv>
  <rv s="0">
    <fb>44131</fb>
    <v>0</v>
  </rv>
  <rv s="0">
    <fb>141.55860000000001</fb>
    <v>1</v>
  </rv>
  <rv s="0">
    <fb>116.6</fb>
    <v>1</v>
  </rv>
  <rv s="0">
    <fb>164.31649999999999</fb>
    <v>1</v>
  </rv>
  <rv s="0">
    <fb>79.944000000000003</fb>
    <v>1</v>
  </rv>
  <rv s="0">
    <fb>127.99</fb>
    <v>1</v>
  </rv>
  <rv s="0">
    <fb>44132</fb>
    <v>0</v>
  </rv>
  <rv s="0">
    <fb>135.33860000000001</fb>
    <v>1</v>
  </rv>
  <rv s="0">
    <fb>111.2</fb>
    <v>1</v>
  </rv>
  <rv s="0">
    <fb>158.13900000000001</fb>
    <v>1</v>
  </rv>
  <rv s="0">
    <fb>122.08</fb>
    <v>1</v>
  </rv>
  <rv s="0">
    <fb>44133</fb>
    <v>0</v>
  </rv>
  <rv s="0">
    <fb>136.94200000000001</fb>
    <v>1</v>
  </rv>
  <rv s="0">
    <fb>115.32</fb>
    <v>1</v>
  </rv>
  <rv s="0">
    <fb>160.5505</fb>
    <v>1</v>
  </rv>
  <rv s="0">
    <fb>77.843999999999994</fb>
    <v>1</v>
  </rv>
  <rv s="0">
    <fb>122.86</fb>
    <v>1</v>
  </rv>
  <rv s="0">
    <fb>44134</fb>
    <v>0</v>
  </rv>
  <rv s="0">
    <fb>129.34540000000001</fb>
    <v>1</v>
  </rv>
  <rv s="0">
    <fb>108.86</fb>
    <v>1</v>
  </rv>
  <rv s="0">
    <fb>151.8075</fb>
    <v>1</v>
  </rv>
  <rv s="0">
    <fb>80.805499999999995</fb>
    <v>1</v>
  </rv>
  <rv s="0">
    <fb>120.08</fb>
    <v>1</v>
  </rv>
  <rv s="0">
    <fb>44137</fb>
    <v>0</v>
  </rv>
  <rv s="0">
    <fb>133.50200000000001</fb>
    <v>1</v>
  </rv>
  <rv s="0">
    <fb>108.77</fb>
    <v>1</v>
  </rv>
  <rv s="0">
    <fb>150.22399999999999</fb>
    <v>1</v>
  </rv>
  <rv s="0">
    <fb>81.215999999999994</fb>
    <v>1</v>
  </rv>
  <rv s="0">
    <fb>122.39</fb>
    <v>1</v>
  </rv>
  <rv s="0">
    <fb>44138</fb>
    <v>0</v>
  </rv>
  <rv s="0">
    <fb>141.29859999999999</fb>
    <v>1</v>
  </rv>
  <rv s="0">
    <fb>110.44</fb>
    <v>1</v>
  </rv>
  <rv s="0">
    <fb>152.4205</fb>
    <v>1</v>
  </rv>
  <rv s="0">
    <fb>82.283000000000001</fb>
    <v>1</v>
  </rv>
  <rv s="0">
    <fb>124.59</fb>
    <v>1</v>
  </rv>
  <rv s="0">
    <fb>44139</fb>
    <v>0</v>
  </rv>
  <rv s="0">
    <fb>140.3253</fb>
    <v>1</v>
  </rv>
  <rv s="0">
    <fb>114.95</fb>
    <v>1</v>
  </rv>
  <rv s="0">
    <fb>162.05799999999999</fb>
    <v>1</v>
  </rv>
  <rv s="0">
    <fb>87.292500000000004</fb>
    <v>1</v>
  </rv>
  <rv s="0">
    <fb>127.34</fb>
    <v>1</v>
  </rv>
  <rv s="0">
    <fb>44140</fb>
    <v>0</v>
  </rv>
  <rv s="0">
    <fb>146.02850000000001</fb>
    <v>1</v>
  </rv>
  <rv s="0">
    <fb>119.03</fb>
    <v>1</v>
  </rv>
  <rv s="0">
    <fb>166.1</fb>
    <v>1</v>
  </rv>
  <rv s="0">
    <fb>88.125</fb>
    <v>1</v>
  </rv>
  <rv s="0">
    <fb>129.69999999999999</fb>
    <v>1</v>
  </rv>
  <rv s="0">
    <fb>44141</fb>
    <v>0</v>
  </rv>
  <rv s="0">
    <fb>143.3152</fb>
    <v>1</v>
  </rv>
  <rv s="0">
    <fb>118.69</fb>
    <v>1</v>
  </rv>
  <rv s="0">
    <fb>165.5685</fb>
    <v>1</v>
  </rv>
  <rv s="0">
    <fb>87.986500000000007</fb>
    <v>1</v>
  </rv>
  <rv s="0">
    <fb>128.9</fb>
    <v>1</v>
  </rv>
  <rv s="0">
    <fb>44144</fb>
    <v>0</v>
  </rv>
  <rv s="0">
    <fb>140.4186</fb>
    <v>1</v>
  </rv>
  <rv s="0">
    <fb>116.32</fb>
    <v>1</v>
  </rv>
  <rv s="0">
    <fb>157.18700000000001</fb>
    <v>1</v>
  </rv>
  <rv s="0">
    <fb>88.070999999999998</fb>
    <v>1</v>
  </rv>
  <rv s="0">
    <fb>128.94999999999999</fb>
    <v>1</v>
  </rv>
  <rv s="0">
    <fb>44145</fb>
    <v>0</v>
  </rv>
  <rv s="0">
    <fb>136.78530000000001</fb>
    <v>1</v>
  </rv>
  <rv s="0">
    <fb>115.97</fb>
    <v>1</v>
  </rv>
  <rv s="0">
    <fb>151.751</fb>
    <v>1</v>
  </rv>
  <rv s="0">
    <fb>86.885999999999996</fb>
    <v>1</v>
  </rv>
  <rv s="0">
    <fb>127.71</fb>
    <v>1</v>
  </rv>
  <rv s="0">
    <fb>44146</fb>
    <v>0</v>
  </rv>
  <rv s="0">
    <fb>139.0419</fb>
    <v>1</v>
  </rv>
  <rv s="0">
    <fb>119.49</fb>
    <v>1</v>
  </rv>
  <rv s="0">
    <fb>156.86949999999999</fb>
    <v>1</v>
  </rv>
  <rv s="0">
    <fb>87.361500000000007</fb>
    <v>1</v>
  </rv>
  <rv s="0">
    <fb>44147</fb>
    <v>0</v>
  </rv>
  <rv s="0">
    <fb>137.25200000000001</fb>
    <v>1</v>
  </rv>
  <rv s="0">
    <fb>119.21</fb>
    <v>1</v>
  </rv>
  <rv s="0">
    <fb>155.51400000000001</fb>
    <v>1</v>
  </rv>
  <rv s="0">
    <fb>87.141000000000005</fb>
    <v>1</v>
  </rv>
  <rv s="0">
    <fb>44148</fb>
    <v>0</v>
  </rv>
  <rv s="0">
    <fb>136.1653</fb>
    <v>1</v>
  </rv>
  <rv s="0">
    <fb>119.26</fb>
    <v>1</v>
  </rv>
  <rv s="0">
    <fb>156.44049999999999</fb>
    <v>1</v>
  </rv>
  <rv s="0">
    <fb>88.613</fb>
    <v>1</v>
  </rv>
  <rv s="0">
    <fb>128.28</fb>
    <v>1</v>
  </rv>
  <rv s="0">
    <fb>44151</fb>
    <v>0</v>
  </rv>
  <rv s="0">
    <fb>136.02860000000001</fb>
    <v>1</v>
  </rv>
  <rv s="0">
    <fb>120.3</fb>
    <v>1</v>
  </rv>
  <rv s="0">
    <fb>156.553</fb>
    <v>1</v>
  </rv>
  <rv s="0">
    <fb>88.701499999999996</fb>
    <v>1</v>
  </rv>
  <rv s="0">
    <fb>130.11000000000001</fb>
    <v>1</v>
  </rv>
  <rv s="0">
    <fb>44152</fb>
    <v>0</v>
  </rv>
  <rv s="0">
    <fb>147.20189999999999</fb>
    <v>1</v>
  </rv>
  <rv s="0">
    <fb>119.39</fb>
    <v>1</v>
  </rv>
  <rv s="0">
    <fb>156.78299999999999</fb>
    <v>1</v>
  </rv>
  <rv s="0">
    <fb>88.082999999999998</fb>
    <v>1</v>
  </rv>
  <rv s="0">
    <fb>132.21</fb>
    <v>1</v>
  </rv>
  <rv s="0">
    <fb>44153</fb>
    <v>0</v>
  </rv>
  <rv s="0">
    <fb>162.21170000000001</fb>
    <v>1</v>
  </rv>
  <rv s="0">
    <fb>118.03</fb>
    <v>1</v>
  </rv>
  <rv s="0">
    <fb>155.273</fb>
    <v>1</v>
  </rv>
  <rv s="0">
    <fb>87.031999999999996</fb>
    <v>1</v>
  </rv>
  <rv s="0">
    <fb>131.63</fb>
    <v>1</v>
  </rv>
  <rv s="0">
    <fb>44154</fb>
    <v>0</v>
  </rv>
  <rv s="0">
    <fb>166.42169999999999</fb>
    <v>1</v>
  </rv>
  <rv s="0">
    <fb>118.64</fb>
    <v>1</v>
  </rv>
  <rv s="0">
    <fb>155.851</fb>
    <v>1</v>
  </rv>
  <rv s="0">
    <fb>87.9285</fb>
    <v>1</v>
  </rv>
  <rv s="0">
    <fb>131.91</fb>
    <v>1</v>
  </rv>
  <rv s="0">
    <fb>44155</fb>
    <v>0</v>
  </rv>
  <rv s="0">
    <fb>163.20169999999999</fb>
    <v>1</v>
  </rv>
  <rv s="0">
    <fb>117.34</fb>
    <v>1</v>
  </rv>
  <rv s="0">
    <fb>154.97</fb>
    <v>1</v>
  </rv>
  <rv s="0">
    <fb>86.819000000000003</fb>
    <v>1</v>
  </rv>
  <rv s="0">
    <fb>132.97999999999999</fb>
    <v>1</v>
  </rv>
  <rv s="0">
    <fb>44158</fb>
    <v>0</v>
  </rv>
  <rv s="0">
    <fb>173.94829999999999</fb>
    <v>1</v>
  </rv>
  <rv s="0">
    <fb>113.85</fb>
    <v>1</v>
  </rv>
  <rv s="0">
    <fb>154.9195</fb>
    <v>1</v>
  </rv>
  <rv s="0">
    <fb>86.378</fb>
    <v>1</v>
  </rv>
  <rv s="0">
    <fb>134.13</fb>
    <v>1</v>
  </rv>
  <rv s="0">
    <fb>44159</fb>
    <v>0</v>
  </rv>
  <rv s="0">
    <fb>185.12479999999999</fb>
    <v>1</v>
  </rv>
  <rv s="0">
    <fb>115.17</fb>
    <v>1</v>
  </rv>
  <rv s="0">
    <fb>155.90299999999999</fb>
    <v>1</v>
  </rv>
  <rv s="0">
    <fb>88.194999999999993</fb>
    <v>1</v>
  </rv>
  <rv s="0">
    <fb>134.69999999999999</fb>
    <v>1</v>
  </rv>
  <rv s="0">
    <fb>44160</fb>
    <v>0</v>
  </rv>
  <rv s="0">
    <fb>191.3314</fb>
    <v>1</v>
  </rv>
  <rv s="0">
    <fb>116.03</fb>
    <v>1</v>
  </rv>
  <rv s="0">
    <fb>159.2535</fb>
    <v>1</v>
  </rv>
  <rv s="0">
    <fb>88.206500000000005</fb>
    <v>1</v>
  </rv>
  <rv s="0">
    <fb>135.54</fb>
    <v>1</v>
  </rv>
  <rv s="0">
    <fb>44162</fb>
    <v>0</v>
  </rv>
  <rv s="0">
    <fb>195.25139999999999</fb>
    <v>1</v>
  </rv>
  <rv s="0">
    <fb>116.59</fb>
    <v>1</v>
  </rv>
  <rv s="0">
    <fb>159.767</fb>
    <v>1</v>
  </rv>
  <rv s="0">
    <fb>89.350999999999999</fb>
    <v>1</v>
  </rv>
  <rv s="0">
    <fb>134.25</fb>
    <v>1</v>
  </rv>
  <rv s="0">
    <fb>44165</fb>
    <v>0</v>
  </rv>
  <rv s="0">
    <fb>189.19810000000001</fb>
    <v>1</v>
  </rv>
  <rv s="0">
    <fb>119.05</fb>
    <v>1</v>
  </rv>
  <rv s="0">
    <fb>158.40199999999999</fb>
    <v>1</v>
  </rv>
  <rv s="0">
    <fb>87.72</fb>
    <v>1</v>
  </rv>
  <rv s="0">
    <fb>44166</fb>
    <v>0</v>
  </rv>
  <rv s="0">
    <fb>194.91810000000001</fb>
    <v>1</v>
  </rv>
  <rv s="0">
    <fb>122.72</fb>
    <v>1</v>
  </rv>
  <rv s="0">
    <fb>161.00399999999999</fb>
    <v>1</v>
  </rv>
  <rv s="0">
    <fb>89.768000000000001</fb>
    <v>1</v>
  </rv>
  <rv s="0">
    <fb>135.44</fb>
    <v>1</v>
  </rv>
  <rv s="0">
    <fb>44167</fb>
    <v>0</v>
  </rv>
  <rv s="0">
    <fb>189.60480000000001</fb>
    <v>1</v>
  </rv>
  <rv s="0">
    <fb>123.08</fb>
    <v>1</v>
  </rv>
  <rv s="0">
    <fb>160.1765</fb>
    <v>1</v>
  </rv>
  <rv s="0">
    <fb>91.248500000000007</fb>
    <v>1</v>
  </rv>
  <rv s="0">
    <fb>135.58000000000001</fb>
    <v>1</v>
  </rv>
  <rv s="0">
    <fb>44168</fb>
    <v>0</v>
  </rv>
  <rv s="0">
    <fb>197.79140000000001</fb>
    <v>1</v>
  </rv>
  <rv s="0">
    <fb>122.94</fb>
    <v>1</v>
  </rv>
  <rv s="0">
    <fb>159.3365</fb>
    <v>1</v>
  </rv>
  <rv s="0">
    <fb>91.091999999999999</fb>
    <v>1</v>
  </rv>
  <rv s="0">
    <fb>136.96</fb>
    <v>1</v>
  </rv>
  <rv s="0">
    <fb>44169</fb>
    <v>0</v>
  </rv>
  <rv s="0">
    <fb>199.678</fb>
    <v>1</v>
  </rv>
  <rv s="0">
    <fb>122.25</fb>
    <v>1</v>
  </rv>
  <rv s="0">
    <fb>158.12899999999999</fb>
    <v>1</v>
  </rv>
  <rv s="0">
    <fb>91.188000000000002</fb>
    <v>1</v>
  </rv>
  <rv s="0">
    <fb>137.19</fb>
    <v>1</v>
  </rv>
  <rv s="0">
    <fb>44172</fb>
    <v>0</v>
  </rv>
  <rv s="0">
    <fb>213.9179</fb>
    <v>1</v>
  </rv>
  <rv s="0">
    <fb>123.75</fb>
    <v>1</v>
  </rv>
  <rv s="0">
    <fb>157.9</fb>
    <v>1</v>
  </rv>
  <rv s="0">
    <fb>90.851500000000001</fb>
    <v>1</v>
  </rv>
  <rv s="0">
    <fb>138.75</fb>
    <v>1</v>
  </rv>
  <rv s="0">
    <fb>44173</fb>
    <v>0</v>
  </rv>
  <rv s="0">
    <fb>216.62450000000001</fb>
    <v>1</v>
  </rv>
  <rv s="0">
    <fb>124.38</fb>
    <v>1</v>
  </rv>
  <rv s="0">
    <fb>158.86449999999999</fb>
    <v>1</v>
  </rv>
  <rv s="0">
    <fb>90.566500000000005</fb>
    <v>1</v>
  </rv>
  <rv s="0">
    <fb>139.12</fb>
    <v>1</v>
  </rv>
  <rv s="0">
    <fb>44174</fb>
    <v>0</v>
  </rv>
  <rv s="0">
    <fb>201.4913</fb>
    <v>1</v>
  </rv>
  <rv s="0">
    <fb>121.78</fb>
    <v>1</v>
  </rv>
  <rv s="0">
    <fb>155.21</fb>
    <v>1</v>
  </rv>
  <rv s="0">
    <fb>88.893000000000001</fb>
    <v>1</v>
  </rv>
  <rv s="0">
    <fb>138.79</fb>
    <v>1</v>
  </rv>
  <rv s="0">
    <fb>44175</fb>
    <v>0</v>
  </rv>
  <rv s="0">
    <fb>209.02119999999999</fb>
    <v>1</v>
  </rv>
  <rv s="0">
    <fb>123.24</fb>
    <v>1</v>
  </rv>
  <rv s="0">
    <fb>155.0745</fb>
    <v>1</v>
  </rv>
  <rv s="0">
    <fb>88.382499999999993</fb>
    <v>1</v>
  </rv>
  <rv s="0">
    <fb>137.58000000000001</fb>
    <v>1</v>
  </rv>
  <rv s="0">
    <fb>44176</fb>
    <v>0</v>
  </rv>
  <rv s="0">
    <fb>203.328</fb>
    <v>1</v>
  </rv>
  <rv s="0">
    <fb>122.41</fb>
    <v>1</v>
  </rv>
  <rv s="0">
    <fb>155.821</fb>
    <v>1</v>
  </rv>
  <rv s="0">
    <fb>88.74</fb>
    <v>1</v>
  </rv>
  <rv s="0">
    <fb>137.41</fb>
    <v>1</v>
  </rv>
  <rv s="0">
    <fb>44179</fb>
    <v>0</v>
  </rv>
  <rv s="0">
    <fb>213.27449999999999</fb>
    <v>1</v>
  </rv>
  <rv s="0">
    <fb>157.8485</fb>
    <v>1</v>
  </rv>
  <rv s="0">
    <fb>87.613</fb>
    <v>1</v>
  </rv>
  <rv s="0">
    <fb>136.28</fb>
    <v>1</v>
  </rv>
  <rv s="0">
    <fb>44180</fb>
    <v>0</v>
  </rv>
  <rv s="0">
    <fb>211.0812</fb>
    <v>1</v>
  </rv>
  <rv s="0">
    <fb>127.88</fb>
    <v>1</v>
  </rv>
  <rv s="0">
    <fb>158.256</fb>
    <v>1</v>
  </rv>
  <rv s="0">
    <fb>88.054000000000002</fb>
    <v>1</v>
  </rv>
  <rv s="0">
    <fb>139.38999999999999</fb>
    <v>1</v>
  </rv>
  <rv s="0">
    <fb>44181</fb>
    <v>0</v>
  </rv>
  <rv s="0">
    <fb>207.58789999999999</fb>
    <v>1</v>
  </rv>
  <rv s="0">
    <fb>127.81</fb>
    <v>1</v>
  </rv>
  <rv s="0">
    <fb>162.048</fb>
    <v>1</v>
  </rv>
  <rv s="0">
    <fb>87.859499999999997</fb>
    <v>1</v>
  </rv>
  <rv s="0">
    <fb>138.34</fb>
    <v>1</v>
  </rv>
  <rv s="0">
    <fb>44182</fb>
    <v>0</v>
  </rv>
  <rv s="0">
    <fb>218.6311</fb>
    <v>1</v>
  </rv>
  <rv s="0">
    <fb>128.69999999999999</fb>
    <v>1</v>
  </rv>
  <rv s="0">
    <fb>161.804</fb>
    <v>1</v>
  </rv>
  <rv s="0">
    <fb>87.025499999999994</fb>
    <v>1</v>
  </rv>
  <rv s="0">
    <fb>140.5</fb>
    <v>1</v>
  </rv>
  <rv s="0">
    <fb>44183</fb>
    <v>0</v>
  </rv>
  <rv s="0">
    <fb>231.6644</fb>
    <v>1</v>
  </rv>
  <rv s="0">
    <fb>126.655</fb>
    <v>1</v>
  </rv>
  <rv s="0">
    <fb>160.08250000000001</fb>
    <v>1</v>
  </rv>
  <rv s="0">
    <fb>86.311000000000007</fb>
    <v>1</v>
  </rv>
  <rv s="0">
    <fb>137.28</fb>
    <v>1</v>
  </rv>
  <rv s="0">
    <fb>44186</fb>
    <v>0</v>
  </rv>
  <rv s="0">
    <fb>216.61779999999999</fb>
    <v>1</v>
  </rv>
  <rv s="0">
    <fb>128.22999999999999</fb>
    <v>1</v>
  </rv>
  <rv s="0">
    <fb>160.309</fb>
    <v>1</v>
  </rv>
  <rv s="0">
    <fb>86.727999999999994</fb>
    <v>1</v>
  </rv>
  <rv s="0">
    <fb>144.02000000000001</fb>
    <v>1</v>
  </rv>
  <rv s="0">
    <fb>44187</fb>
    <v>0</v>
  </rv>
  <rv s="0">
    <fb>213.44450000000001</fb>
    <v>1</v>
  </rv>
  <rv s="0">
    <fb>131.88</fb>
    <v>1</v>
  </rv>
  <rv s="0">
    <fb>160.32599999999999</fb>
    <v>1</v>
  </rv>
  <rv s="0">
    <fb>86.010999999999996</fb>
    <v>1</v>
  </rv>
  <rv s="0">
    <fb>142.44999999999999</fb>
    <v>1</v>
  </rv>
  <rv s="0">
    <fb>44188</fb>
    <v>0</v>
  </rv>
  <rv s="0">
    <fb>215.3245</fb>
    <v>1</v>
  </rv>
  <rv s="0">
    <fb>130.96</fb>
    <v>1</v>
  </rv>
  <rv s="0">
    <fb>159.26349999999999</fb>
    <v>1</v>
  </rv>
  <rv s="0">
    <fb>86.411500000000004</fb>
    <v>1</v>
  </rv>
  <rv s="0">
    <fb>141.76</fb>
    <v>1</v>
  </rv>
  <rv s="0">
    <fb>44189</fb>
    <v>0</v>
  </rv>
  <rv s="0">
    <fb>220.58779999999999</fb>
    <v>1</v>
  </rv>
  <rv s="0">
    <fb>131.97</fb>
    <v>1</v>
  </rv>
  <rv s="0">
    <fb>158.6345</fb>
    <v>1</v>
  </rv>
  <rv s="0">
    <fb>86.707999999999998</fb>
    <v>1</v>
  </rv>
  <rv s="0">
    <fb>141.6</fb>
    <v>1</v>
  </rv>
  <rv s="0">
    <fb>44193</fb>
    <v>0</v>
  </rv>
  <rv s="0">
    <fb>221.2278</fb>
    <v>1</v>
  </rv>
  <rv s="0">
    <fb>136.69</fb>
    <v>1</v>
  </rv>
  <rv s="0">
    <fb>164.19800000000001</fb>
    <v>1</v>
  </rv>
  <rv s="0">
    <fb>88.697999999999993</fb>
    <v>1</v>
  </rv>
  <rv s="0">
    <fb>142.43</fb>
    <v>1</v>
  </rv>
  <rv s="0">
    <fb>44194</fb>
    <v>0</v>
  </rv>
  <rv s="0">
    <fb>221.99440000000001</fb>
    <v>1</v>
  </rv>
  <rv s="0">
    <fb>134.87</fb>
    <v>1</v>
  </rv>
  <rv s="0">
    <fb>87.888000000000005</fb>
    <v>1</v>
  </rv>
  <rv s="0">
    <fb>141.57</fb>
    <v>1</v>
  </rv>
  <rv s="0">
    <fb>44195</fb>
    <v>0</v>
  </rv>
  <rv s="0">
    <fb>231.59100000000001</fb>
    <v>1</v>
  </rv>
  <rv s="0">
    <fb>133.72</fb>
    <v>1</v>
  </rv>
  <rv s="0">
    <fb>164.29249999999999</fb>
    <v>1</v>
  </rv>
  <rv s="0">
    <fb>86.8125</fb>
    <v>1</v>
  </rv>
  <rv s="0">
    <fb>141.58000000000001</fb>
    <v>1</v>
  </rv>
  <rv s="0">
    <fb>44196</fb>
    <v>0</v>
  </rv>
  <rv s="0">
    <fb>235.221</fb>
    <v>1</v>
  </rv>
  <rv s="0">
    <fb>132.69</fb>
    <v>1</v>
  </rv>
  <rv s="0">
    <fb>162.84649999999999</fb>
    <v>1</v>
  </rv>
  <rv s="0">
    <fb>87.632000000000005</fb>
    <v>1</v>
  </rv>
  <rv s="0">
    <fb>141.47</fb>
    <v>1</v>
  </rv>
  <rv s="1">
    <v>2</v>
    <v>TSLA</v>
    <v>Daily</v>
    <v>42005</v>
    <v>44196</v>
    <v>0</v>
    <v>1</v>
    <v>637449696000000000,638607747688736987,0</v>
    <v>0</v>
    <v>a24kar</v>
    <v>XNAS:TSLA</v>
    <v>1</v>
  </rv>
  <rv s="1">
    <v>2</v>
    <v>GOOGL</v>
    <v>Daily</v>
    <v>42005</v>
    <v>44196</v>
    <v>0</v>
    <v>1</v>
    <v>637449696000000000,638607747687471058,0</v>
    <v>0</v>
    <v>a1u3rw</v>
    <v>XNAS:GOOGL</v>
    <v>2</v>
  </rv>
  <rv s="1">
    <v>2</v>
    <v>NKE</v>
    <v>Daily</v>
    <v>42005</v>
    <v>44196</v>
    <v>0</v>
    <v>1</v>
    <v>637449696000000000,638607747687057538,0</v>
    <v>0</v>
    <v>a1yjxm</v>
    <v>XNYS:NKE</v>
    <v>3</v>
  </rv>
  <rv s="1">
    <v>2</v>
    <v>AAPL</v>
    <v>Daily</v>
    <v>42005</v>
    <v>44196</v>
    <v>0</v>
    <v>1</v>
    <v>637449696000000000,638607747687865450,0</v>
    <v>0</v>
    <v>a1mou2</v>
    <v>XNAS:AAPL</v>
    <v>4</v>
  </rv>
  <rv s="1">
    <v>2</v>
    <v>AMZN</v>
    <v>Daily</v>
    <v>42005</v>
    <v>44196</v>
    <v>0</v>
    <v>1</v>
    <v>637449696000000000,638607747688327818,0</v>
    <v>0</v>
    <v>a1nhlh</v>
    <v>XNAS:AMZN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CA33-8EFF-4742-A43E-4B1587DDF3D2}">
  <dimension ref="B2:K27"/>
  <sheetViews>
    <sheetView workbookViewId="0">
      <selection activeCell="I26" sqref="I26"/>
    </sheetView>
  </sheetViews>
  <sheetFormatPr defaultRowHeight="15" x14ac:dyDescent="0.25"/>
  <cols>
    <col min="2" max="2" width="18" bestFit="1" customWidth="1"/>
    <col min="3" max="3" width="10.7109375" bestFit="1" customWidth="1"/>
  </cols>
  <sheetData>
    <row r="2" spans="2:7" x14ac:dyDescent="0.25">
      <c r="B2" t="s">
        <v>1</v>
      </c>
      <c r="C2" s="1">
        <v>42005</v>
      </c>
    </row>
    <row r="3" spans="2:7" x14ac:dyDescent="0.25">
      <c r="B3" t="s">
        <v>2</v>
      </c>
      <c r="C3" s="1">
        <v>44196</v>
      </c>
    </row>
    <row r="4" spans="2:7" x14ac:dyDescent="0.25">
      <c r="B4" t="s">
        <v>4</v>
      </c>
      <c r="C4">
        <v>0</v>
      </c>
    </row>
    <row r="5" spans="2:7" x14ac:dyDescent="0.25">
      <c r="B5" t="s">
        <v>5</v>
      </c>
      <c r="C5" cm="1">
        <f t="array" ref="C5">_xlfn.IFS(C4=0,252,C4=1,52,C4=2,12)</f>
        <v>252</v>
      </c>
    </row>
    <row r="6" spans="2:7" x14ac:dyDescent="0.25">
      <c r="B6" t="s">
        <v>29</v>
      </c>
      <c r="C6" s="3">
        <v>0.05</v>
      </c>
    </row>
    <row r="8" spans="2:7" x14ac:dyDescent="0.25">
      <c r="B8" t="s">
        <v>19</v>
      </c>
      <c r="C8" t="s">
        <v>20</v>
      </c>
      <c r="D8" t="s">
        <v>21</v>
      </c>
      <c r="E8" t="s">
        <v>7</v>
      </c>
    </row>
    <row r="9" spans="2:7" x14ac:dyDescent="0.25">
      <c r="B9" t="s">
        <v>14</v>
      </c>
      <c r="C9" t="s">
        <v>3</v>
      </c>
      <c r="D9" s="3">
        <f ca="1">'Stock Stats'!E3</f>
        <v>0.61571660082901303</v>
      </c>
      <c r="E9" s="3">
        <f ca="1">'Stock Stats'!F3</f>
        <v>0.5515796669973867</v>
      </c>
    </row>
    <row r="10" spans="2:7" x14ac:dyDescent="0.25">
      <c r="B10" t="s">
        <v>15</v>
      </c>
      <c r="C10" t="s">
        <v>10</v>
      </c>
      <c r="D10" s="3">
        <f ca="1">'Stock Stats'!K3</f>
        <v>0.30780314383946261</v>
      </c>
      <c r="E10" s="3">
        <f ca="1">'Stock Stats'!L3</f>
        <v>0.29652859682254612</v>
      </c>
    </row>
    <row r="11" spans="2:7" x14ac:dyDescent="0.25">
      <c r="B11" t="s">
        <v>16</v>
      </c>
      <c r="C11" t="s">
        <v>13</v>
      </c>
      <c r="D11" s="3">
        <f ca="1">'Stock Stats'!Q3</f>
        <v>0.44112391082210278</v>
      </c>
      <c r="E11" s="3">
        <f ca="1">'Stock Stats'!R3</f>
        <v>0.30986733876861311</v>
      </c>
    </row>
    <row r="12" spans="2:7" x14ac:dyDescent="0.25">
      <c r="B12" t="s">
        <v>17</v>
      </c>
      <c r="C12" t="s">
        <v>12</v>
      </c>
      <c r="D12" s="3">
        <f ca="1">'Stock Stats'!W3</f>
        <v>0.23552992761738595</v>
      </c>
      <c r="E12" s="3">
        <f ca="1">'Stock Stats'!X3</f>
        <v>0.26789180533046641</v>
      </c>
    </row>
    <row r="13" spans="2:7" x14ac:dyDescent="0.25">
      <c r="B13" t="s">
        <v>18</v>
      </c>
      <c r="C13" t="s">
        <v>11</v>
      </c>
      <c r="D13" s="3">
        <f ca="1">'Stock Stats'!AC3</f>
        <v>0.21948185219623442</v>
      </c>
      <c r="E13" s="3">
        <f ca="1">'Stock Stats'!AD3</f>
        <v>0.27397683610914048</v>
      </c>
    </row>
    <row r="15" spans="2:7" x14ac:dyDescent="0.25">
      <c r="C15" s="7" t="str" cm="1">
        <f t="array" ref="C15:G15">TRANSPOSE(C9:C13)</f>
        <v>TSLA</v>
      </c>
      <c r="D15" s="7" t="str">
        <v>AAPL</v>
      </c>
      <c r="E15" s="7" t="str">
        <v>AMZN</v>
      </c>
      <c r="F15" s="7" t="str">
        <v>GOOGL</v>
      </c>
      <c r="G15" s="7" t="str">
        <v>NKE</v>
      </c>
    </row>
    <row r="16" spans="2:7" x14ac:dyDescent="0.25">
      <c r="B16" s="7" t="str" cm="1">
        <f t="array" ref="B16:B20">C9:C13</f>
        <v>TSLA</v>
      </c>
      <c r="C16" s="6">
        <f ca="1">E9^2</f>
        <v>0.30424012904494802</v>
      </c>
      <c r="D16" s="5" cm="1">
        <f t="array" aca="1" ref="D16:G16" ca="1">TRANSPOSE(C17:C20)</f>
        <v>6.1265998791706522E-2</v>
      </c>
      <c r="E16" s="5">
        <f ca="1"/>
        <v>6.0742731467168028E-2</v>
      </c>
      <c r="F16" s="5">
        <f ca="1"/>
        <v>5.1909951986793476E-2</v>
      </c>
      <c r="G16" s="5">
        <f ca="1"/>
        <v>4.5405813259960522E-2</v>
      </c>
    </row>
    <row r="17" spans="2:11" x14ac:dyDescent="0.25">
      <c r="B17" s="7" t="str">
        <v>AAPL</v>
      </c>
      <c r="C17" s="5">
        <f ca="1">_xlfn.COVARIANCE.S('Stock Stats'!D3:D2000,'Stock Stats'!J3:J2000)*C5</f>
        <v>6.1265998791706522E-2</v>
      </c>
      <c r="D17" s="6">
        <f ca="1">E10^2</f>
        <v>8.7929208733548106E-2</v>
      </c>
      <c r="E17" s="5" cm="1">
        <f t="array" aca="1" ref="E17:G17" ca="1">TRANSPOSE(D18:D20)</f>
        <v>5.0829083804254153E-2</v>
      </c>
      <c r="F17" s="5">
        <f ca="1"/>
        <v>4.8172544064029404E-2</v>
      </c>
      <c r="G17" s="5">
        <f ca="1"/>
        <v>3.7185391111857709E-2</v>
      </c>
    </row>
    <row r="18" spans="2:11" x14ac:dyDescent="0.25">
      <c r="B18" s="7" t="str">
        <v>AMZN</v>
      </c>
      <c r="C18" s="5">
        <f ca="1">_xlfn.COVARIANCE.S('Stock Stats'!D3:D2000,'Stock Stats'!P3:P2000)*C5</f>
        <v>6.0742731467168028E-2</v>
      </c>
      <c r="D18" s="5">
        <f ca="1">_xlfn.COVARIANCE.S('Stock Stats'!J3:J2000,'Stock Stats'!P3:P2000)*C5</f>
        <v>5.0829083804254153E-2</v>
      </c>
      <c r="E18" s="6">
        <f ca="1">E11^2</f>
        <v>9.6017767635542442E-2</v>
      </c>
      <c r="F18" s="5" cm="1">
        <f t="array" aca="1" ref="F18:G18" ca="1">TRANSPOSE(E19:E20)</f>
        <v>5.3847907572726561E-2</v>
      </c>
      <c r="G18" s="5">
        <f ca="1"/>
        <v>2.9444130296069491E-2</v>
      </c>
    </row>
    <row r="19" spans="2:11" x14ac:dyDescent="0.25">
      <c r="B19" s="7" t="str">
        <v>GOOGL</v>
      </c>
      <c r="C19" s="5">
        <f ca="1">_xlfn.COVARIANCE.S('Stock Stats'!D3:D2000,'Stock Stats'!V3:V2000)*C5</f>
        <v>5.1909951986793476E-2</v>
      </c>
      <c r="D19" s="5">
        <f ca="1">_xlfn.COVARIANCE.S('Stock Stats'!J3:J2000,'Stock Stats'!V3:V2000)*C5</f>
        <v>4.8172544064029404E-2</v>
      </c>
      <c r="E19" s="5">
        <f ca="1">_xlfn.COVARIANCE.S('Stock Stats'!P3:P2000,'Stock Stats'!V3:V2000)*C5</f>
        <v>5.3847907572726561E-2</v>
      </c>
      <c r="F19" s="6">
        <f ca="1">E12^2</f>
        <v>7.1766019363216513E-2</v>
      </c>
      <c r="G19" s="5">
        <f ca="1">F20</f>
        <v>3.4398395965851446E-2</v>
      </c>
    </row>
    <row r="20" spans="2:11" x14ac:dyDescent="0.25">
      <c r="B20" s="7" t="str">
        <v>NKE</v>
      </c>
      <c r="C20" s="5">
        <f ca="1">_xlfn.COVARIANCE.S('Stock Stats'!D3:D2000,'Stock Stats'!AB3:AB2000)*C5</f>
        <v>4.5405813259960522E-2</v>
      </c>
      <c r="D20" s="5">
        <f ca="1">_xlfn.COVARIANCE.S('Stock Stats'!J3:J2000,'Stock Stats'!AB3:AB2000)*C5</f>
        <v>3.7185391111857709E-2</v>
      </c>
      <c r="E20" s="5">
        <f ca="1">_xlfn.COVARIANCE.S('Stock Stats'!P3:P2000,'Stock Stats'!AB3:AB2000)*C5</f>
        <v>2.9444130296069491E-2</v>
      </c>
      <c r="F20" s="5">
        <f ca="1">_xlfn.COVARIANCE.S('Stock Stats'!V3:V2000,'Stock Stats'!AB3:AB2000)*C5</f>
        <v>3.4398395965851446E-2</v>
      </c>
      <c r="G20" s="6">
        <f ca="1">E13^2</f>
        <v>7.506330672437482E-2</v>
      </c>
    </row>
    <row r="25" spans="2:11" x14ac:dyDescent="0.25">
      <c r="C25" t="str" cm="1">
        <f t="array" ref="C25:G25">TRANSPOSE(C9:C13)</f>
        <v>TSLA</v>
      </c>
      <c r="D25" t="str">
        <v>AAPL</v>
      </c>
      <c r="E25" t="str">
        <v>AMZN</v>
      </c>
      <c r="F25" t="str">
        <v>GOOGL</v>
      </c>
      <c r="G25" t="str">
        <v>NKE</v>
      </c>
      <c r="H25" t="s">
        <v>21</v>
      </c>
      <c r="I25" t="s">
        <v>7</v>
      </c>
      <c r="J25" t="s">
        <v>32</v>
      </c>
      <c r="K25" t="s">
        <v>27</v>
      </c>
    </row>
    <row r="26" spans="2:11" x14ac:dyDescent="0.25">
      <c r="B26" t="s">
        <v>30</v>
      </c>
      <c r="C26" s="2">
        <f ca="1">_xlfn.XLOOKUP($K$26,'Monte Carlo'!$R$4:$R$1003,'Monte Carlo'!I$4:I$1003,"Error",0)</f>
        <v>0.1302809613824201</v>
      </c>
      <c r="D26" s="2">
        <f ca="1">_xlfn.XLOOKUP($K$26,'Monte Carlo'!$R$4:$R$1003,'Monte Carlo'!J$4:J$1003,"Error",0)</f>
        <v>0.11555715460411829</v>
      </c>
      <c r="E26" s="2">
        <f ca="1">_xlfn.XLOOKUP($K$26,'Monte Carlo'!$R$4:$R$1003,'Monte Carlo'!K$4:K$1003,"Error",0)</f>
        <v>0.68187967860888021</v>
      </c>
      <c r="F26" s="2">
        <f ca="1">_xlfn.XLOOKUP($K$26,'Monte Carlo'!$R$4:$R$1003,'Monte Carlo'!L$4:L$1003,"Error",0)</f>
        <v>9.9108967496565319E-3</v>
      </c>
      <c r="G26" s="2">
        <f ca="1">_xlfn.XLOOKUP($K$26,'Monte Carlo'!$R$4:$R$1003,'Monte Carlo'!M$4:M$1003,"Error",0)</f>
        <v>6.2371308654924795E-2</v>
      </c>
      <c r="H26" s="2">
        <f ca="1">_xlfn.XLOOKUP($K$26,'Monte Carlo'!$R$4:$R$1003,'Monte Carlo'!O$4:O$1003,"Error",0)</f>
        <v>0.43260211985503372</v>
      </c>
      <c r="I26">
        <f ca="1">_xlfn.XLOOKUP($K$26,'Monte Carlo'!$R$4:$R$1003,'Monte Carlo'!P$4:P$1003,"Error",0)</f>
        <v>7.6721958344269287E-2</v>
      </c>
      <c r="J26" s="2">
        <f ca="1">_xlfn.XLOOKUP($K$26,'Monte Carlo'!$R$4:$R$1003,'Monte Carlo'!Q$4:Q$1003,"Error",0)</f>
        <v>0.27698728913845361</v>
      </c>
      <c r="K26" s="4">
        <f ca="1">MAX('Monte Carlo'!R4:R1003)</f>
        <v>1.3812984741830083</v>
      </c>
    </row>
    <row r="27" spans="2:11" x14ac:dyDescent="0.25">
      <c r="B27" t="s">
        <v>31</v>
      </c>
      <c r="C27" s="2">
        <f ca="1">_xlfn.XLOOKUP($I$27,'Monte Carlo'!$P$4:$P$1003,'Monte Carlo'!I$4:I$1003,"Error",0)</f>
        <v>1.0286816440172184E-2</v>
      </c>
      <c r="D27" s="2">
        <f ca="1">_xlfn.XLOOKUP($I$27,'Monte Carlo'!$P$4:$P$1003,'Monte Carlo'!J$4:J$1003,"Error",0)</f>
        <v>0.15592982704659908</v>
      </c>
      <c r="E27" s="2">
        <f ca="1">_xlfn.XLOOKUP($I$27,'Monte Carlo'!$P$4:$P$1003,'Monte Carlo'!K$4:K$1003,"Error",0)</f>
        <v>0.19549695683726928</v>
      </c>
      <c r="F27" s="2">
        <f ca="1">_xlfn.XLOOKUP($I$27,'Monte Carlo'!$P$4:$P$1003,'Monte Carlo'!L$4:L$1003,"Error",0)</f>
        <v>0.29464310677908928</v>
      </c>
      <c r="G27" s="2">
        <f ca="1">_xlfn.XLOOKUP($I$27,'Monte Carlo'!$P$4:$P$1003,'Monte Carlo'!M$4:M$1003,"Error",0)</f>
        <v>0.34364329289687023</v>
      </c>
      <c r="H27" s="2">
        <f ca="1">_xlfn.XLOOKUP($I$27,'Monte Carlo'!$P$4:$P$1003,'Monte Carlo'!O$4:O$1003,"Error",0)</f>
        <v>0.28538857282151653</v>
      </c>
      <c r="I27">
        <f ca="1">MIN('Monte Carlo'!P4:P1003)</f>
        <v>5.0646942560825067E-2</v>
      </c>
      <c r="J27" s="2">
        <f ca="1">_xlfn.XLOOKUP($I$27,'Monte Carlo'!$P$4:$P$1003,'Monte Carlo'!Q$4:Q$1003,"Error",0)</f>
        <v>0.22504875596373572</v>
      </c>
      <c r="K27" s="4">
        <f ca="1">_xlfn.XLOOKUP($I$27,'Monte Carlo'!$P$4:$P$1003,'Monte Carlo'!R$4:R$1003,"Error",0)</f>
        <v>1.0459447856687862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FE3C-98E7-4CCC-A411-EC0FE7311D7B}">
  <dimension ref="B2:R1003"/>
  <sheetViews>
    <sheetView workbookViewId="0">
      <selection activeCell="M4" sqref="I4:M44"/>
    </sheetView>
  </sheetViews>
  <sheetFormatPr defaultRowHeight="15" outlineLevelCol="1" x14ac:dyDescent="0.25"/>
  <cols>
    <col min="3" max="8" width="9.140625" hidden="1" customWidth="1" outlineLevel="1"/>
    <col min="9" max="9" width="9.140625" collapsed="1"/>
    <col min="15" max="15" width="15.42578125" bestFit="1" customWidth="1"/>
    <col min="16" max="16" width="17.28515625" bestFit="1" customWidth="1"/>
    <col min="17" max="17" width="11.5703125" bestFit="1" customWidth="1"/>
  </cols>
  <sheetData>
    <row r="2" spans="2:18" x14ac:dyDescent="0.25">
      <c r="C2" s="8" t="s">
        <v>24</v>
      </c>
      <c r="D2" s="8"/>
      <c r="E2" s="8"/>
      <c r="F2" s="8"/>
      <c r="G2" s="8"/>
      <c r="H2" s="8"/>
      <c r="I2" s="9" t="s">
        <v>22</v>
      </c>
      <c r="J2" s="9"/>
      <c r="K2" s="9"/>
      <c r="L2" s="9"/>
      <c r="M2" s="9"/>
      <c r="N2" s="9"/>
    </row>
    <row r="3" spans="2:18" x14ac:dyDescent="0.25">
      <c r="C3" t="str" cm="1">
        <f t="array" ref="C3:G3">TRANSPOSE('Inputs &amp; Summary'!C9:C13)</f>
        <v>TSLA</v>
      </c>
      <c r="D3" t="str">
        <v>AAPL</v>
      </c>
      <c r="E3" t="str">
        <v>AMZN</v>
      </c>
      <c r="F3" t="str">
        <v>GOOGL</v>
      </c>
      <c r="G3" t="str">
        <v>NKE</v>
      </c>
      <c r="H3" t="s">
        <v>23</v>
      </c>
      <c r="I3" s="7" t="str" cm="1">
        <f t="array" ref="I3:M3">TRANSPOSE('Inputs &amp; Summary'!C9:C13)</f>
        <v>TSLA</v>
      </c>
      <c r="J3" s="7" t="str">
        <v>AAPL</v>
      </c>
      <c r="K3" s="7" t="str">
        <v>AMZN</v>
      </c>
      <c r="L3" s="7" t="str">
        <v>GOOGL</v>
      </c>
      <c r="M3" s="7" t="str">
        <v>NKE</v>
      </c>
      <c r="N3" t="s">
        <v>23</v>
      </c>
      <c r="O3" t="s">
        <v>25</v>
      </c>
      <c r="P3" t="s">
        <v>26</v>
      </c>
      <c r="Q3" t="s">
        <v>28</v>
      </c>
      <c r="R3" t="s">
        <v>27</v>
      </c>
    </row>
    <row r="4" spans="2:18" x14ac:dyDescent="0.25">
      <c r="B4">
        <v>1</v>
      </c>
      <c r="C4">
        <f ca="1">RAND()</f>
        <v>0.72253619106572953</v>
      </c>
      <c r="D4">
        <f t="shared" ref="D4:G19" ca="1" si="0">RAND()</f>
        <v>0.58423168083854748</v>
      </c>
      <c r="E4">
        <f t="shared" ca="1" si="0"/>
        <v>2.5006931899366314E-2</v>
      </c>
      <c r="F4">
        <f t="shared" ca="1" si="0"/>
        <v>0.87505219827452607</v>
      </c>
      <c r="G4">
        <f t="shared" ca="1" si="0"/>
        <v>0.64443918482952778</v>
      </c>
      <c r="H4">
        <f ca="1">SUM(C4:G4)</f>
        <v>2.8512661869076972</v>
      </c>
      <c r="I4">
        <f ca="1">C4/$H4</f>
        <v>0.25340888703532327</v>
      </c>
      <c r="J4">
        <f t="shared" ref="J4:M4" ca="1" si="1">D4/$H4</f>
        <v>0.20490253892154775</v>
      </c>
      <c r="K4">
        <f t="shared" ca="1" si="1"/>
        <v>8.7704655616483319E-3</v>
      </c>
      <c r="L4">
        <f t="shared" ca="1" si="1"/>
        <v>0.30689951092344425</v>
      </c>
      <c r="M4">
        <f t="shared" ca="1" si="1"/>
        <v>0.22601859755803638</v>
      </c>
      <c r="N4">
        <f ca="1">SUM(I4:M4)</f>
        <v>1</v>
      </c>
      <c r="O4" s="2" cm="1">
        <f t="array" aca="1" ref="O4" ca="1">SUMPRODUCT(TRANSPOSE(I4:M4),'Inputs &amp; Summary'!$D$9:$D$13)</f>
        <v>0.34485756629072079</v>
      </c>
      <c r="P4" cm="1">
        <f t="array" aca="1" ref="P4" ca="1">MMULT(MMULT(I4:M4,'Inputs &amp; Summary'!$C$16:$G$20),TRANSPOSE('Monte Carlo'!I4:M4))</f>
        <v>6.8602262112224005E-2</v>
      </c>
      <c r="Q4" s="2">
        <f ca="1">SQRT(P4)</f>
        <v>0.26192033543087867</v>
      </c>
      <c r="R4">
        <f ca="1">(O4-'Inputs &amp; Summary'!$C$6)/'Monte Carlo'!Q4</f>
        <v>1.1257528584241383</v>
      </c>
    </row>
    <row r="5" spans="2:18" x14ac:dyDescent="0.25">
      <c r="B5">
        <v>2</v>
      </c>
      <c r="C5">
        <f t="shared" ref="C5:G67" ca="1" si="2">RAND()</f>
        <v>0.79936238953561178</v>
      </c>
      <c r="D5">
        <f t="shared" ca="1" si="0"/>
        <v>0.20185728654858326</v>
      </c>
      <c r="E5">
        <f t="shared" ca="1" si="0"/>
        <v>0.58863512383168315</v>
      </c>
      <c r="F5">
        <f t="shared" ca="1" si="0"/>
        <v>0.61763354329162334</v>
      </c>
      <c r="G5">
        <f t="shared" ca="1" si="0"/>
        <v>0.47292301040582196</v>
      </c>
      <c r="H5">
        <f t="shared" ref="H5:H68" ca="1" si="3">SUM(C5:G5)</f>
        <v>2.6804113536133238</v>
      </c>
      <c r="I5">
        <f t="shared" ref="I5:I68" ca="1" si="4">C5/$H5</f>
        <v>0.2982237739211307</v>
      </c>
      <c r="J5">
        <f t="shared" ref="J5:J68" ca="1" si="5">D5/$H5</f>
        <v>7.5308323954257947E-2</v>
      </c>
      <c r="K5">
        <f t="shared" ref="K5:K68" ca="1" si="6">E5/$H5</f>
        <v>0.21960626417962847</v>
      </c>
      <c r="L5">
        <f t="shared" ref="L5:L68" ca="1" si="7">F5/$H5</f>
        <v>0.2304249093927406</v>
      </c>
      <c r="M5">
        <f t="shared" ref="M5:M68" ca="1" si="8">G5/$H5</f>
        <v>0.17643672855224216</v>
      </c>
      <c r="N5">
        <f t="shared" ref="N5:N68" ca="1" si="9">SUM(I5:M5)</f>
        <v>0.99999999999999989</v>
      </c>
      <c r="O5" s="2" cm="1">
        <f t="array" aca="1" ref="O5" ca="1">SUMPRODUCT(TRANSPOSE(I5:M5),'Inputs &amp; Summary'!$D$9:$D$13)</f>
        <v>0.39667166354007471</v>
      </c>
      <c r="P5" cm="1">
        <f t="array" aca="1" ref="P5" ca="1">MMULT(MMULT(I5:M5,'Inputs &amp; Summary'!$C$16:$G$20),TRANSPOSE('Monte Carlo'!I5:M5))</f>
        <v>7.5825322921908814E-2</v>
      </c>
      <c r="Q5" s="2">
        <f t="shared" ref="Q5:Q68" ca="1" si="10">SQRT(P5)</f>
        <v>0.2753639826155716</v>
      </c>
      <c r="R5">
        <f ca="1">(O5-'Inputs &amp; Summary'!$C$6)/'Monte Carlo'!Q5</f>
        <v>1.2589579081736841</v>
      </c>
    </row>
    <row r="6" spans="2:18" x14ac:dyDescent="0.25">
      <c r="B6">
        <v>3</v>
      </c>
      <c r="C6">
        <f t="shared" ca="1" si="2"/>
        <v>0.85463266122188442</v>
      </c>
      <c r="D6">
        <f t="shared" ca="1" si="0"/>
        <v>0.7310241566558292</v>
      </c>
      <c r="E6">
        <f t="shared" ca="1" si="0"/>
        <v>5.4440126287146895E-2</v>
      </c>
      <c r="F6">
        <f t="shared" ca="1" si="0"/>
        <v>0.52716726764588862</v>
      </c>
      <c r="G6">
        <f t="shared" ca="1" si="0"/>
        <v>0.11370422635563149</v>
      </c>
      <c r="H6">
        <f t="shared" ca="1" si="3"/>
        <v>2.2809684381663806</v>
      </c>
      <c r="I6">
        <f t="shared" ca="1" si="4"/>
        <v>0.37467973993927967</v>
      </c>
      <c r="J6">
        <f t="shared" ca="1" si="5"/>
        <v>0.32048850147329666</v>
      </c>
      <c r="K6">
        <f t="shared" ca="1" si="6"/>
        <v>2.3867110730786827E-2</v>
      </c>
      <c r="L6">
        <f t="shared" ca="1" si="7"/>
        <v>0.23111554672350773</v>
      </c>
      <c r="M6">
        <f t="shared" ca="1" si="8"/>
        <v>4.9849101133129126E-2</v>
      </c>
      <c r="N6">
        <f t="shared" ca="1" si="9"/>
        <v>1</v>
      </c>
      <c r="O6" s="2" cm="1">
        <f t="array" aca="1" ref="O6" ca="1">SUMPRODUCT(TRANSPOSE(I6:M6),'Inputs &amp; Summary'!$D$9:$D$13)</f>
        <v>0.40524785845643663</v>
      </c>
      <c r="P6" cm="1">
        <f t="array" aca="1" ref="P6" ca="1">MMULT(MMULT(I6:M6,'Inputs &amp; Summary'!$C$16:$G$20),TRANSPOSE('Monte Carlo'!I6:M6))</f>
        <v>9.286192291517463E-2</v>
      </c>
      <c r="Q6" s="2">
        <f t="shared" ca="1" si="10"/>
        <v>0.30473254324928051</v>
      </c>
      <c r="R6">
        <f ca="1">(O6-'Inputs &amp; Summary'!$C$6)/'Monte Carlo'!Q6</f>
        <v>1.1657693486508693</v>
      </c>
    </row>
    <row r="7" spans="2:18" x14ac:dyDescent="0.25">
      <c r="B7">
        <v>4</v>
      </c>
      <c r="C7">
        <f t="shared" ca="1" si="2"/>
        <v>0.52199639357758232</v>
      </c>
      <c r="D7">
        <f t="shared" ca="1" si="0"/>
        <v>0.51726424959314177</v>
      </c>
      <c r="E7">
        <f t="shared" ca="1" si="0"/>
        <v>0.88756813025295611</v>
      </c>
      <c r="F7">
        <f t="shared" ca="1" si="0"/>
        <v>0.66939659560677622</v>
      </c>
      <c r="G7">
        <f t="shared" ca="1" si="0"/>
        <v>0.7704121173225843</v>
      </c>
      <c r="H7">
        <f t="shared" ca="1" si="3"/>
        <v>3.3666374863530408</v>
      </c>
      <c r="I7">
        <f t="shared" ca="1" si="4"/>
        <v>0.15504977761744182</v>
      </c>
      <c r="J7">
        <f t="shared" ca="1" si="5"/>
        <v>0.15364417811240966</v>
      </c>
      <c r="K7">
        <f t="shared" ca="1" si="6"/>
        <v>0.26363638314216814</v>
      </c>
      <c r="L7">
        <f t="shared" ca="1" si="7"/>
        <v>0.19883239532626659</v>
      </c>
      <c r="M7">
        <f t="shared" ca="1" si="8"/>
        <v>0.22883726580171376</v>
      </c>
      <c r="N7">
        <f t="shared" ca="1" si="9"/>
        <v>1</v>
      </c>
      <c r="O7" s="2" cm="1">
        <f t="array" aca="1" ref="O7" ca="1">SUMPRODUCT(TRANSPOSE(I7:M7),'Inputs &amp; Summary'!$D$9:$D$13)</f>
        <v>0.35611180208507237</v>
      </c>
      <c r="P7" cm="1">
        <f t="array" aca="1" ref="P7" ca="1">MMULT(MMULT(I7:M7,'Inputs &amp; Summary'!$C$16:$G$20),TRANSPOSE('Monte Carlo'!I7:M7))</f>
        <v>5.9143393526840726E-2</v>
      </c>
      <c r="Q7" s="2">
        <f t="shared" ca="1" si="10"/>
        <v>0.24319414780549453</v>
      </c>
      <c r="R7">
        <f ca="1">(O7-'Inputs &amp; Summary'!$C$6)/'Monte Carlo'!Q7</f>
        <v>1.2587136855361301</v>
      </c>
    </row>
    <row r="8" spans="2:18" x14ac:dyDescent="0.25">
      <c r="B8">
        <v>5</v>
      </c>
      <c r="C8">
        <f t="shared" ca="1" si="2"/>
        <v>0.77958057593102636</v>
      </c>
      <c r="D8">
        <f t="shared" ca="1" si="0"/>
        <v>0.34065449265496817</v>
      </c>
      <c r="E8">
        <f t="shared" ca="1" si="0"/>
        <v>0.13019889552037345</v>
      </c>
      <c r="F8">
        <f t="shared" ca="1" si="0"/>
        <v>0.59966528945410169</v>
      </c>
      <c r="G8">
        <f t="shared" ca="1" si="0"/>
        <v>0.3011998838395975</v>
      </c>
      <c r="H8">
        <f t="shared" ca="1" si="3"/>
        <v>2.1512991374000672</v>
      </c>
      <c r="I8">
        <f t="shared" ca="1" si="4"/>
        <v>0.36237665063780078</v>
      </c>
      <c r="J8">
        <f t="shared" ca="1" si="5"/>
        <v>0.15834826813841565</v>
      </c>
      <c r="K8">
        <f t="shared" ca="1" si="6"/>
        <v>6.0521055978167745E-2</v>
      </c>
      <c r="L8">
        <f t="shared" ca="1" si="7"/>
        <v>0.27874565606846369</v>
      </c>
      <c r="M8">
        <f t="shared" ca="1" si="8"/>
        <v>0.14000836917715212</v>
      </c>
      <c r="N8">
        <f t="shared" ca="1" si="9"/>
        <v>0.99999999999999989</v>
      </c>
      <c r="O8" s="2" cm="1">
        <f t="array" aca="1" ref="O8" ca="1">SUMPRODUCT(TRANSPOSE(I8:M8),'Inputs &amp; Summary'!$D$9:$D$13)</f>
        <v>0.3949409395926623</v>
      </c>
      <c r="P8" cm="1">
        <f t="array" aca="1" ref="P8" ca="1">MMULT(MMULT(I8:M8,'Inputs &amp; Summary'!$C$16:$G$20),TRANSPOSE('Monte Carlo'!I8:M8))</f>
        <v>8.6221987724013169E-2</v>
      </c>
      <c r="Q8" s="2">
        <f t="shared" ca="1" si="10"/>
        <v>0.29363580797309646</v>
      </c>
      <c r="R8">
        <f ca="1">(O8-'Inputs &amp; Summary'!$C$6)/'Monte Carlo'!Q8</f>
        <v>1.1747236890953932</v>
      </c>
    </row>
    <row r="9" spans="2:18" x14ac:dyDescent="0.25">
      <c r="B9">
        <v>6</v>
      </c>
      <c r="C9">
        <f t="shared" ca="1" si="2"/>
        <v>0.78867100031045567</v>
      </c>
      <c r="D9">
        <f t="shared" ca="1" si="0"/>
        <v>0.14629646806331842</v>
      </c>
      <c r="E9">
        <f t="shared" ca="1" si="0"/>
        <v>0.40045809894405227</v>
      </c>
      <c r="F9">
        <f t="shared" ca="1" si="0"/>
        <v>0.74402084755696885</v>
      </c>
      <c r="G9">
        <f t="shared" ca="1" si="0"/>
        <v>0.11027710790752088</v>
      </c>
      <c r="H9">
        <f t="shared" ca="1" si="3"/>
        <v>2.189723522782316</v>
      </c>
      <c r="I9">
        <f t="shared" ca="1" si="4"/>
        <v>0.36016921410624075</v>
      </c>
      <c r="J9">
        <f t="shared" ca="1" si="5"/>
        <v>6.6810474720311069E-2</v>
      </c>
      <c r="K9">
        <f t="shared" ca="1" si="6"/>
        <v>0.18288066725210153</v>
      </c>
      <c r="L9">
        <f t="shared" ca="1" si="7"/>
        <v>0.33977844226270076</v>
      </c>
      <c r="M9">
        <f t="shared" ca="1" si="8"/>
        <v>5.0361201658645972E-2</v>
      </c>
      <c r="N9">
        <f t="shared" ca="1" si="9"/>
        <v>1</v>
      </c>
      <c r="O9" s="2" cm="1">
        <f t="array" aca="1" ref="O9" ca="1">SUMPRODUCT(TRANSPOSE(I9:M9),'Inputs &amp; Summary'!$D$9:$D$13)</f>
        <v>0.41408103527602269</v>
      </c>
      <c r="P9" cm="1">
        <f t="array" aca="1" ref="P9" ca="1">MMULT(MMULT(I9:M9,'Inputs &amp; Summary'!$C$16:$G$20),TRANSPOSE('Monte Carlo'!I9:M9))</f>
        <v>8.8940212100580882E-2</v>
      </c>
      <c r="Q9" s="2">
        <f t="shared" ca="1" si="10"/>
        <v>0.29822845622203942</v>
      </c>
      <c r="R9">
        <f ca="1">(O9-'Inputs &amp; Summary'!$C$6)/'Monte Carlo'!Q9</f>
        <v>1.2208125270411962</v>
      </c>
    </row>
    <row r="10" spans="2:18" x14ac:dyDescent="0.25">
      <c r="B10">
        <v>7</v>
      </c>
      <c r="C10">
        <f t="shared" ca="1" si="2"/>
        <v>0.29925661235897527</v>
      </c>
      <c r="D10">
        <f t="shared" ca="1" si="0"/>
        <v>0.29763272783326145</v>
      </c>
      <c r="E10">
        <f t="shared" ca="1" si="0"/>
        <v>0.66912661264466633</v>
      </c>
      <c r="F10">
        <f t="shared" ca="1" si="0"/>
        <v>0.73687566987399178</v>
      </c>
      <c r="G10">
        <f t="shared" ca="1" si="0"/>
        <v>0.38467414727782345</v>
      </c>
      <c r="H10">
        <f t="shared" ca="1" si="3"/>
        <v>2.3875657699887185</v>
      </c>
      <c r="I10">
        <f t="shared" ca="1" si="4"/>
        <v>0.12533963089962932</v>
      </c>
      <c r="J10">
        <f t="shared" ca="1" si="5"/>
        <v>0.12465948857805403</v>
      </c>
      <c r="K10">
        <f t="shared" ca="1" si="6"/>
        <v>0.28025473520163091</v>
      </c>
      <c r="L10">
        <f t="shared" ca="1" si="7"/>
        <v>0.30863052198870888</v>
      </c>
      <c r="M10">
        <f t="shared" ca="1" si="8"/>
        <v>0.16111562333197676</v>
      </c>
      <c r="N10">
        <f t="shared" ca="1" si="9"/>
        <v>1</v>
      </c>
      <c r="O10" s="2" cm="1">
        <f t="array" aca="1" ref="O10" ca="1">SUMPRODUCT(TRANSPOSE(I10:M10),'Inputs &amp; Summary'!$D$9:$D$13)</f>
        <v>0.34722501873015355</v>
      </c>
      <c r="P10" cm="1">
        <f t="array" aca="1" ref="P10" ca="1">MMULT(MMULT(I10:M10,'Inputs &amp; Summary'!$C$16:$G$20),TRANSPOSE('Monte Carlo'!I10:M10))</f>
        <v>5.8651055459978584E-2</v>
      </c>
      <c r="Q10" s="2">
        <f t="shared" ca="1" si="10"/>
        <v>0.24217979985948165</v>
      </c>
      <c r="R10">
        <f ca="1">(O10-'Inputs &amp; Summary'!$C$6)/'Monte Carlo'!Q10</f>
        <v>1.2272907108793154</v>
      </c>
    </row>
    <row r="11" spans="2:18" x14ac:dyDescent="0.25">
      <c r="B11">
        <v>8</v>
      </c>
      <c r="C11">
        <f t="shared" ca="1" si="2"/>
        <v>0.21256641043558289</v>
      </c>
      <c r="D11">
        <f t="shared" ca="1" si="0"/>
        <v>0.99113173746013394</v>
      </c>
      <c r="E11">
        <f t="shared" ca="1" si="0"/>
        <v>9.4101725921450829E-2</v>
      </c>
      <c r="F11">
        <f t="shared" ca="1" si="0"/>
        <v>0.1111317271045722</v>
      </c>
      <c r="G11">
        <f t="shared" ca="1" si="0"/>
        <v>0.65911893678872802</v>
      </c>
      <c r="H11">
        <f t="shared" ca="1" si="3"/>
        <v>2.0680505377104677</v>
      </c>
      <c r="I11">
        <f t="shared" ca="1" si="4"/>
        <v>0.10278588775248912</v>
      </c>
      <c r="J11">
        <f t="shared" ca="1" si="5"/>
        <v>0.47925895396996093</v>
      </c>
      <c r="K11">
        <f t="shared" ca="1" si="6"/>
        <v>4.5502623947299932E-2</v>
      </c>
      <c r="L11">
        <f t="shared" ca="1" si="7"/>
        <v>5.3737432948619226E-2</v>
      </c>
      <c r="M11">
        <f t="shared" ca="1" si="8"/>
        <v>0.31871510138163089</v>
      </c>
      <c r="N11">
        <f t="shared" ca="1" si="9"/>
        <v>1.0000000000000002</v>
      </c>
      <c r="O11" s="2" cm="1">
        <f t="array" aca="1" ref="O11" ca="1">SUMPRODUCT(TRANSPOSE(I11:M11),'Inputs &amp; Summary'!$D$9:$D$13)</f>
        <v>0.31348564006050517</v>
      </c>
      <c r="P11" cm="1">
        <f t="array" aca="1" ref="P11" ca="1">MMULT(MMULT(I11:M11,'Inputs &amp; Summary'!$C$16:$G$20),TRANSPOSE('Monte Carlo'!I11:M11))</f>
        <v>5.9947965513415802E-2</v>
      </c>
      <c r="Q11" s="2">
        <f t="shared" ca="1" si="10"/>
        <v>0.24484273628885911</v>
      </c>
      <c r="R11">
        <f ca="1">(O11-'Inputs &amp; Summary'!$C$6)/'Monte Carlo'!Q11</f>
        <v>1.0761423600071667</v>
      </c>
    </row>
    <row r="12" spans="2:18" x14ac:dyDescent="0.25">
      <c r="B12">
        <v>9</v>
      </c>
      <c r="C12">
        <f t="shared" ca="1" si="2"/>
        <v>0.10171383892348007</v>
      </c>
      <c r="D12">
        <f t="shared" ca="1" si="0"/>
        <v>0.1923722938504896</v>
      </c>
      <c r="E12">
        <f t="shared" ca="1" si="0"/>
        <v>0.25270584661934614</v>
      </c>
      <c r="F12">
        <f t="shared" ca="1" si="0"/>
        <v>0.60478133800662748</v>
      </c>
      <c r="G12">
        <f t="shared" ca="1" si="0"/>
        <v>0.17421687548207354</v>
      </c>
      <c r="H12">
        <f t="shared" ca="1" si="3"/>
        <v>1.3257901928820166</v>
      </c>
      <c r="I12">
        <f t="shared" ca="1" si="4"/>
        <v>7.6719408145849585E-2</v>
      </c>
      <c r="J12">
        <f t="shared" ca="1" si="5"/>
        <v>0.14510010323149902</v>
      </c>
      <c r="K12">
        <f t="shared" ca="1" si="6"/>
        <v>0.19060772057003342</v>
      </c>
      <c r="L12">
        <f t="shared" ca="1" si="7"/>
        <v>0.45616670062398595</v>
      </c>
      <c r="M12">
        <f t="shared" ca="1" si="8"/>
        <v>0.13140606742863217</v>
      </c>
      <c r="N12">
        <f t="shared" ca="1" si="9"/>
        <v>1.0000000000000002</v>
      </c>
      <c r="O12" s="2" cm="1">
        <f t="array" aca="1" ref="O12" ca="1">SUMPRODUCT(TRANSPOSE(I12:M12),'Inputs &amp; Summary'!$D$9:$D$13)</f>
        <v>0.31226346132649047</v>
      </c>
      <c r="P12" cm="1">
        <f t="array" aca="1" ref="P12" ca="1">MMULT(MMULT(I12:M12,'Inputs &amp; Summary'!$C$16:$G$20),TRANSPOSE('Monte Carlo'!I12:M12))</f>
        <v>5.6619239998329414E-2</v>
      </c>
      <c r="Q12" s="2">
        <f t="shared" ca="1" si="10"/>
        <v>0.23794797750417929</v>
      </c>
      <c r="R12">
        <f ca="1">(O12-'Inputs &amp; Summary'!$C$6)/'Monte Carlo'!Q12</f>
        <v>1.1021882349131717</v>
      </c>
    </row>
    <row r="13" spans="2:18" x14ac:dyDescent="0.25">
      <c r="B13">
        <v>10</v>
      </c>
      <c r="C13">
        <f t="shared" ca="1" si="2"/>
        <v>0.61949107739119891</v>
      </c>
      <c r="D13">
        <f t="shared" ca="1" si="0"/>
        <v>0.75259221920660413</v>
      </c>
      <c r="E13">
        <f t="shared" ca="1" si="0"/>
        <v>0.971742328914316</v>
      </c>
      <c r="F13">
        <f t="shared" ca="1" si="0"/>
        <v>0.72410805722184168</v>
      </c>
      <c r="G13">
        <f t="shared" ca="1" si="0"/>
        <v>0.55842879807144796</v>
      </c>
      <c r="H13">
        <f t="shared" ca="1" si="3"/>
        <v>3.6263624808054091</v>
      </c>
      <c r="I13">
        <f t="shared" ca="1" si="4"/>
        <v>0.17082988274619776</v>
      </c>
      <c r="J13">
        <f t="shared" ca="1" si="5"/>
        <v>0.20753364375186636</v>
      </c>
      <c r="K13">
        <f t="shared" ca="1" si="6"/>
        <v>0.26796613246960732</v>
      </c>
      <c r="L13">
        <f t="shared" ca="1" si="7"/>
        <v>0.19967889615409282</v>
      </c>
      <c r="M13">
        <f t="shared" ca="1" si="8"/>
        <v>0.15399144487823563</v>
      </c>
      <c r="N13">
        <f t="shared" ca="1" si="9"/>
        <v>1</v>
      </c>
      <c r="O13" s="2" cm="1">
        <f t="array" aca="1" ref="O13" ca="1">SUMPRODUCT(TRANSPOSE(I13:M13),'Inputs &amp; Summary'!$D$9:$D$13)</f>
        <v>0.3680972545488006</v>
      </c>
      <c r="P13" cm="1">
        <f t="array" aca="1" ref="P13" ca="1">MMULT(MMULT(I13:M13,'Inputs &amp; Summary'!$C$16:$G$20),TRANSPOSE('Monte Carlo'!I13:M13))</f>
        <v>6.23680933259173E-2</v>
      </c>
      <c r="Q13" s="2">
        <f t="shared" ca="1" si="10"/>
        <v>0.24973604730978927</v>
      </c>
      <c r="R13">
        <f ca="1">(O13-'Inputs &amp; Summary'!$C$6)/'Monte Carlo'!Q13</f>
        <v>1.2737338400900193</v>
      </c>
    </row>
    <row r="14" spans="2:18" x14ac:dyDescent="0.25">
      <c r="B14">
        <v>11</v>
      </c>
      <c r="C14">
        <f t="shared" ca="1" si="2"/>
        <v>0.26098431091668772</v>
      </c>
      <c r="D14">
        <f t="shared" ca="1" si="0"/>
        <v>0.53059013374899533</v>
      </c>
      <c r="E14">
        <f t="shared" ca="1" si="0"/>
        <v>0.74075311225991292</v>
      </c>
      <c r="F14">
        <f t="shared" ca="1" si="0"/>
        <v>0.90344991952250742</v>
      </c>
      <c r="G14">
        <f t="shared" ca="1" si="0"/>
        <v>0.34005959831920574</v>
      </c>
      <c r="H14">
        <f t="shared" ca="1" si="3"/>
        <v>2.7758370747673089</v>
      </c>
      <c r="I14">
        <f t="shared" ca="1" si="4"/>
        <v>9.4020039320414847E-2</v>
      </c>
      <c r="J14">
        <f t="shared" ca="1" si="5"/>
        <v>0.19114599288701889</v>
      </c>
      <c r="K14">
        <f t="shared" ca="1" si="6"/>
        <v>0.26685756127167815</v>
      </c>
      <c r="L14">
        <f t="shared" ca="1" si="7"/>
        <v>0.32546936120097797</v>
      </c>
      <c r="M14">
        <f t="shared" ca="1" si="8"/>
        <v>0.12250704531991022</v>
      </c>
      <c r="N14">
        <f t="shared" ca="1" si="9"/>
        <v>1</v>
      </c>
      <c r="O14" s="2" cm="1">
        <f t="array" aca="1" ref="O14" ca="1">SUMPRODUCT(TRANSPOSE(I14:M14),'Inputs &amp; Summary'!$D$9:$D$13)</f>
        <v>0.33798813592297267</v>
      </c>
      <c r="P14" cm="1">
        <f t="array" aca="1" ref="P14" ca="1">MMULT(MMULT(I14:M14,'Inputs &amp; Summary'!$C$16:$G$20),TRANSPOSE('Monte Carlo'!I14:M14))</f>
        <v>5.7884485421822514E-2</v>
      </c>
      <c r="Q14" s="2">
        <f t="shared" ca="1" si="10"/>
        <v>0.2405919479571636</v>
      </c>
      <c r="R14">
        <f ca="1">(O14-'Inputs &amp; Summary'!$C$6)/'Monte Carlo'!Q14</f>
        <v>1.1969982302743056</v>
      </c>
    </row>
    <row r="15" spans="2:18" x14ac:dyDescent="0.25">
      <c r="B15">
        <v>12</v>
      </c>
      <c r="C15">
        <f t="shared" ca="1" si="2"/>
        <v>0.7651037229983394</v>
      </c>
      <c r="D15">
        <f t="shared" ca="1" si="0"/>
        <v>0.9480918730201362</v>
      </c>
      <c r="E15">
        <f t="shared" ca="1" si="0"/>
        <v>2.9697593343413708E-2</v>
      </c>
      <c r="F15">
        <f t="shared" ca="1" si="0"/>
        <v>6.7002409399563922E-2</v>
      </c>
      <c r="G15">
        <f t="shared" ca="1" si="0"/>
        <v>0.23357439937014801</v>
      </c>
      <c r="H15">
        <f t="shared" ca="1" si="3"/>
        <v>2.0434699981316014</v>
      </c>
      <c r="I15">
        <f t="shared" ca="1" si="4"/>
        <v>0.37441397412141797</v>
      </c>
      <c r="J15">
        <f t="shared" ca="1" si="5"/>
        <v>0.46396172876871283</v>
      </c>
      <c r="K15">
        <f t="shared" ca="1" si="6"/>
        <v>1.4532923591032412E-2</v>
      </c>
      <c r="L15">
        <f t="shared" ca="1" si="7"/>
        <v>3.2788545689844233E-2</v>
      </c>
      <c r="M15">
        <f t="shared" ca="1" si="8"/>
        <v>0.11430282782899248</v>
      </c>
      <c r="N15">
        <f t="shared" ca="1" si="9"/>
        <v>1</v>
      </c>
      <c r="O15" s="2" cm="1">
        <f t="array" aca="1" ref="O15" ca="1">SUMPRODUCT(TRANSPOSE(I15:M15),'Inputs &amp; Summary'!$D$9:$D$13)</f>
        <v>0.41256267843146133</v>
      </c>
      <c r="P15" cm="1">
        <f t="array" aca="1" ref="P15" ca="1">MMULT(MMULT(I15:M15,'Inputs &amp; Summary'!$C$16:$G$20),TRANSPOSE('Monte Carlo'!I15:M15))</f>
        <v>9.6265626143227853E-2</v>
      </c>
      <c r="Q15" s="2">
        <f t="shared" ca="1" si="10"/>
        <v>0.31026702393781369</v>
      </c>
      <c r="R15">
        <f ca="1">(O15-'Inputs &amp; Summary'!$C$6)/'Monte Carlo'!Q15</f>
        <v>1.1685504757480421</v>
      </c>
    </row>
    <row r="16" spans="2:18" x14ac:dyDescent="0.25">
      <c r="B16">
        <v>13</v>
      </c>
      <c r="C16">
        <f t="shared" ca="1" si="2"/>
        <v>0.79087205249466619</v>
      </c>
      <c r="D16">
        <f t="shared" ca="1" si="0"/>
        <v>0.78739866579336437</v>
      </c>
      <c r="E16">
        <f t="shared" ca="1" si="0"/>
        <v>0.29550174389605399</v>
      </c>
      <c r="F16">
        <f t="shared" ca="1" si="0"/>
        <v>0.75343583466352781</v>
      </c>
      <c r="G16">
        <f t="shared" ca="1" si="0"/>
        <v>3.6606746749746066E-2</v>
      </c>
      <c r="H16">
        <f t="shared" ca="1" si="3"/>
        <v>2.6638150435973582</v>
      </c>
      <c r="I16">
        <f t="shared" ca="1" si="4"/>
        <v>0.29689450639434423</v>
      </c>
      <c r="J16">
        <f t="shared" ca="1" si="5"/>
        <v>0.29559059202924959</v>
      </c>
      <c r="K16">
        <f t="shared" ca="1" si="6"/>
        <v>0.11093177981943995</v>
      </c>
      <c r="L16">
        <f t="shared" ca="1" si="7"/>
        <v>0.28284089635819754</v>
      </c>
      <c r="M16">
        <f t="shared" ca="1" si="8"/>
        <v>1.3742225398768812E-2</v>
      </c>
      <c r="N16">
        <f t="shared" ca="1" si="9"/>
        <v>1.0000000000000002</v>
      </c>
      <c r="O16" s="2" cm="1">
        <f t="array" aca="1" ref="O16" ca="1">SUMPRODUCT(TRANSPOSE(I16:M16),'Inputs &amp; Summary'!$D$9:$D$13)</f>
        <v>0.39235491527661487</v>
      </c>
      <c r="P16" cm="1">
        <f t="array" aca="1" ref="P16" ca="1">MMULT(MMULT(I16:M16,'Inputs &amp; Summary'!$C$16:$G$20),TRANSPOSE('Monte Carlo'!I16:M16))</f>
        <v>8.0707141109820024E-2</v>
      </c>
      <c r="Q16" s="2">
        <f t="shared" ca="1" si="10"/>
        <v>0.28409002289735558</v>
      </c>
      <c r="R16">
        <f ca="1">(O16-'Inputs &amp; Summary'!$C$6)/'Monte Carlo'!Q16</f>
        <v>1.2050930609425554</v>
      </c>
    </row>
    <row r="17" spans="2:18" x14ac:dyDescent="0.25">
      <c r="B17">
        <v>14</v>
      </c>
      <c r="C17">
        <f t="shared" ca="1" si="2"/>
        <v>0.1658724631142876</v>
      </c>
      <c r="D17">
        <f t="shared" ca="1" si="0"/>
        <v>0.7379795826236607</v>
      </c>
      <c r="E17">
        <f t="shared" ca="1" si="0"/>
        <v>0.72961031784738062</v>
      </c>
      <c r="F17">
        <f t="shared" ca="1" si="0"/>
        <v>0.35250664421146238</v>
      </c>
      <c r="G17">
        <f t="shared" ca="1" si="0"/>
        <v>0.74202279693830153</v>
      </c>
      <c r="H17">
        <f t="shared" ca="1" si="3"/>
        <v>2.7279918047350931</v>
      </c>
      <c r="I17">
        <f t="shared" ca="1" si="4"/>
        <v>6.0803871487581311E-2</v>
      </c>
      <c r="J17">
        <f t="shared" ca="1" si="5"/>
        <v>0.270521187542689</v>
      </c>
      <c r="K17">
        <f t="shared" ca="1" si="6"/>
        <v>0.26745326601823527</v>
      </c>
      <c r="L17">
        <f t="shared" ca="1" si="7"/>
        <v>0.12921836627206923</v>
      </c>
      <c r="M17">
        <f t="shared" ca="1" si="8"/>
        <v>0.27200330867942513</v>
      </c>
      <c r="N17">
        <f t="shared" ca="1" si="9"/>
        <v>1</v>
      </c>
      <c r="O17" s="2" cm="1">
        <f t="array" aca="1" ref="O17" ca="1">SUMPRODUCT(TRANSPOSE(I17:M17),'Inputs &amp; Summary'!$D$9:$D$13)</f>
        <v>0.32881983818587207</v>
      </c>
      <c r="P17" cm="1">
        <f t="array" aca="1" ref="P17" ca="1">MMULT(MMULT(I17:M17,'Inputs &amp; Summary'!$C$16:$G$20),TRANSPOSE('Monte Carlo'!I17:M17))</f>
        <v>5.4108003403128636E-2</v>
      </c>
      <c r="Q17" s="2">
        <f t="shared" ca="1" si="10"/>
        <v>0.23261127101481699</v>
      </c>
      <c r="R17">
        <f ca="1">(O17-'Inputs &amp; Summary'!$C$6)/'Monte Carlo'!Q17</f>
        <v>1.1986514538588788</v>
      </c>
    </row>
    <row r="18" spans="2:18" x14ac:dyDescent="0.25">
      <c r="B18">
        <v>15</v>
      </c>
      <c r="C18">
        <f t="shared" ca="1" si="2"/>
        <v>0.68454856287486254</v>
      </c>
      <c r="D18">
        <f t="shared" ca="1" si="0"/>
        <v>0.50816421552404889</v>
      </c>
      <c r="E18">
        <f t="shared" ca="1" si="0"/>
        <v>0.83239957400396691</v>
      </c>
      <c r="F18">
        <f t="shared" ca="1" si="0"/>
        <v>0.53206299744130259</v>
      </c>
      <c r="G18">
        <f t="shared" ca="1" si="0"/>
        <v>0.77157218779135339</v>
      </c>
      <c r="H18">
        <f t="shared" ca="1" si="3"/>
        <v>3.3287475376355347</v>
      </c>
      <c r="I18">
        <f t="shared" ca="1" si="4"/>
        <v>0.20564748606952299</v>
      </c>
      <c r="J18">
        <f t="shared" ca="1" si="5"/>
        <v>0.15265928394347578</v>
      </c>
      <c r="K18">
        <f t="shared" ca="1" si="6"/>
        <v>0.25006389478104857</v>
      </c>
      <c r="L18">
        <f t="shared" ca="1" si="7"/>
        <v>0.15983879565082185</v>
      </c>
      <c r="M18">
        <f t="shared" ca="1" si="8"/>
        <v>0.23179053955513074</v>
      </c>
      <c r="N18">
        <f t="shared" ca="1" si="9"/>
        <v>0.99999999999999989</v>
      </c>
      <c r="O18" s="2" cm="1">
        <f t="array" aca="1" ref="O18" ca="1">SUMPRODUCT(TRANSPOSE(I18:M18),'Inputs &amp; Summary'!$D$9:$D$13)</f>
        <v>0.37243937876027738</v>
      </c>
      <c r="P18" cm="1">
        <f t="array" aca="1" ref="P18" ca="1">MMULT(MMULT(I18:M18,'Inputs &amp; Summary'!$C$16:$G$20),TRANSPOSE('Monte Carlo'!I18:M18))</f>
        <v>6.375189532540998E-2</v>
      </c>
      <c r="Q18" s="2">
        <f t="shared" ca="1" si="10"/>
        <v>0.25249137673475103</v>
      </c>
      <c r="R18">
        <f ca="1">(O18-'Inputs &amp; Summary'!$C$6)/'Monte Carlo'!Q18</f>
        <v>1.2770312512454975</v>
      </c>
    </row>
    <row r="19" spans="2:18" x14ac:dyDescent="0.25">
      <c r="B19">
        <v>16</v>
      </c>
      <c r="C19">
        <f t="shared" ca="1" si="2"/>
        <v>0.67812391095980296</v>
      </c>
      <c r="D19">
        <f t="shared" ca="1" si="0"/>
        <v>0.33507364620454949</v>
      </c>
      <c r="E19">
        <f t="shared" ca="1" si="0"/>
        <v>0.96352950117772795</v>
      </c>
      <c r="F19">
        <f t="shared" ca="1" si="0"/>
        <v>0.85144126963900379</v>
      </c>
      <c r="G19">
        <f t="shared" ca="1" si="0"/>
        <v>0.27221247370376978</v>
      </c>
      <c r="H19">
        <f t="shared" ca="1" si="3"/>
        <v>3.100380801684854</v>
      </c>
      <c r="I19">
        <f t="shared" ca="1" si="4"/>
        <v>0.21872278095364511</v>
      </c>
      <c r="J19">
        <f t="shared" ca="1" si="5"/>
        <v>0.10807499711727633</v>
      </c>
      <c r="K19">
        <f t="shared" ca="1" si="6"/>
        <v>0.31077779240992359</v>
      </c>
      <c r="L19">
        <f t="shared" ca="1" si="7"/>
        <v>0.27462473937920828</v>
      </c>
      <c r="M19">
        <f t="shared" ca="1" si="8"/>
        <v>8.7799690139946721E-2</v>
      </c>
      <c r="N19">
        <f t="shared" ca="1" si="9"/>
        <v>1</v>
      </c>
      <c r="O19" s="2" cm="1">
        <f t="array" aca="1" ref="O19" ca="1">SUMPRODUCT(TRANSPOSE(I19:M19),'Inputs &amp; Summary'!$D$9:$D$13)</f>
        <v>0.38898136988241022</v>
      </c>
      <c r="P19" cm="1">
        <f t="array" aca="1" ref="P19" ca="1">MMULT(MMULT(I19:M19,'Inputs &amp; Summary'!$C$16:$G$20),TRANSPOSE('Monte Carlo'!I19:M19))</f>
        <v>6.9417841178998213E-2</v>
      </c>
      <c r="Q19" s="2">
        <f t="shared" ca="1" si="10"/>
        <v>0.26347265736504466</v>
      </c>
      <c r="R19">
        <f ca="1">(O19-'Inputs &amp; Summary'!$C$6)/'Monte Carlo'!Q19</f>
        <v>1.286590317464128</v>
      </c>
    </row>
    <row r="20" spans="2:18" x14ac:dyDescent="0.25">
      <c r="B20">
        <v>17</v>
      </c>
      <c r="C20">
        <f t="shared" ca="1" si="2"/>
        <v>0.33266130715315001</v>
      </c>
      <c r="D20">
        <f t="shared" ca="1" si="2"/>
        <v>0.2752509453752594</v>
      </c>
      <c r="E20">
        <f t="shared" ca="1" si="2"/>
        <v>0.70674743556866226</v>
      </c>
      <c r="F20">
        <f t="shared" ca="1" si="2"/>
        <v>0.12482864036368313</v>
      </c>
      <c r="G20">
        <f t="shared" ca="1" si="2"/>
        <v>0.17237882366761959</v>
      </c>
      <c r="H20">
        <f t="shared" ca="1" si="3"/>
        <v>1.6118671521283743</v>
      </c>
      <c r="I20">
        <f t="shared" ca="1" si="4"/>
        <v>0.20638258352364253</v>
      </c>
      <c r="J20">
        <f t="shared" ca="1" si="5"/>
        <v>0.17076527988786605</v>
      </c>
      <c r="K20">
        <f t="shared" ca="1" si="6"/>
        <v>0.43846506496236026</v>
      </c>
      <c r="L20">
        <f t="shared" ca="1" si="7"/>
        <v>7.744350407467164E-2</v>
      </c>
      <c r="M20">
        <f t="shared" ca="1" si="8"/>
        <v>0.10694356755145959</v>
      </c>
      <c r="N20">
        <f t="shared" ca="1" si="9"/>
        <v>1</v>
      </c>
      <c r="O20" s="2" cm="1">
        <f t="array" aca="1" ref="O20" ca="1">SUMPRODUCT(TRANSPOSE(I20:M20),'Inputs &amp; Summary'!$D$9:$D$13)</f>
        <v>0.41476513221647332</v>
      </c>
      <c r="P20" cm="1">
        <f t="array" aca="1" ref="P20" ca="1">MMULT(MMULT(I20:M20,'Inputs &amp; Summary'!$C$16:$G$20),TRANSPOSE('Monte Carlo'!I20:M20))</f>
        <v>7.1478766673233121E-2</v>
      </c>
      <c r="Q20" s="2">
        <f t="shared" ca="1" si="10"/>
        <v>0.26735513212435835</v>
      </c>
      <c r="R20">
        <f ca="1">(O20-'Inputs &amp; Summary'!$C$6)/'Monte Carlo'!Q20</f>
        <v>1.36434684951851</v>
      </c>
    </row>
    <row r="21" spans="2:18" x14ac:dyDescent="0.25">
      <c r="B21">
        <v>18</v>
      </c>
      <c r="C21">
        <f t="shared" ca="1" si="2"/>
        <v>0.3095345760756345</v>
      </c>
      <c r="D21">
        <f t="shared" ca="1" si="2"/>
        <v>0.20679664633355044</v>
      </c>
      <c r="E21">
        <f t="shared" ca="1" si="2"/>
        <v>0.37406283602064883</v>
      </c>
      <c r="F21">
        <f t="shared" ca="1" si="2"/>
        <v>0.86610223493675798</v>
      </c>
      <c r="G21">
        <f t="shared" ca="1" si="2"/>
        <v>0.85276947229301869</v>
      </c>
      <c r="H21">
        <f t="shared" ca="1" si="3"/>
        <v>2.6092657656596105</v>
      </c>
      <c r="I21">
        <f t="shared" ca="1" si="4"/>
        <v>0.11862899523283538</v>
      </c>
      <c r="J21">
        <f t="shared" ca="1" si="5"/>
        <v>7.9254727155504287E-2</v>
      </c>
      <c r="K21">
        <f t="shared" ca="1" si="6"/>
        <v>0.14335942353732889</v>
      </c>
      <c r="L21">
        <f t="shared" ca="1" si="7"/>
        <v>0.33193331485641564</v>
      </c>
      <c r="M21">
        <f t="shared" ca="1" si="8"/>
        <v>0.32682353921791574</v>
      </c>
      <c r="N21">
        <f t="shared" ca="1" si="9"/>
        <v>1</v>
      </c>
      <c r="O21" s="2" cm="1">
        <f t="array" aca="1" ref="O21" ca="1">SUMPRODUCT(TRANSPOSE(I21:M21),'Inputs &amp; Summary'!$D$9:$D$13)</f>
        <v>0.31058803080192171</v>
      </c>
      <c r="P21" cm="1">
        <f t="array" aca="1" ref="P21" ca="1">MMULT(MMULT(I21:M21,'Inputs &amp; Summary'!$C$16:$G$20),TRANSPOSE('Monte Carlo'!I21:M21))</f>
        <v>5.4522359419405843E-2</v>
      </c>
      <c r="Q21" s="2">
        <f t="shared" ca="1" si="10"/>
        <v>0.23350023430267869</v>
      </c>
      <c r="R21">
        <f ca="1">(O21-'Inputs &amp; Summary'!$C$6)/'Monte Carlo'!Q21</f>
        <v>1.1160075773805436</v>
      </c>
    </row>
    <row r="22" spans="2:18" x14ac:dyDescent="0.25">
      <c r="B22">
        <v>19</v>
      </c>
      <c r="C22">
        <f t="shared" ca="1" si="2"/>
        <v>8.2366845028750357E-2</v>
      </c>
      <c r="D22">
        <f t="shared" ca="1" si="2"/>
        <v>0.27759865162576902</v>
      </c>
      <c r="E22">
        <f t="shared" ca="1" si="2"/>
        <v>5.0733432044823834E-2</v>
      </c>
      <c r="F22">
        <f t="shared" ca="1" si="2"/>
        <v>0.43034648413527665</v>
      </c>
      <c r="G22">
        <f t="shared" ca="1" si="2"/>
        <v>0.92701787522475265</v>
      </c>
      <c r="H22">
        <f t="shared" ca="1" si="3"/>
        <v>1.7680632880593725</v>
      </c>
      <c r="I22">
        <f t="shared" ca="1" si="4"/>
        <v>4.6585914421172256E-2</v>
      </c>
      <c r="J22">
        <f t="shared" ca="1" si="5"/>
        <v>0.15700719171114147</v>
      </c>
      <c r="K22">
        <f t="shared" ca="1" si="6"/>
        <v>2.8694352960921939E-2</v>
      </c>
      <c r="L22">
        <f t="shared" ca="1" si="7"/>
        <v>0.24339993202823937</v>
      </c>
      <c r="M22">
        <f t="shared" ca="1" si="8"/>
        <v>0.52431260887852504</v>
      </c>
      <c r="N22">
        <f t="shared" ca="1" si="9"/>
        <v>1</v>
      </c>
      <c r="O22" s="2" cm="1">
        <f t="array" aca="1" ref="O22" ca="1">SUMPRODUCT(TRANSPOSE(I22:M22),'Inputs &amp; Summary'!$D$9:$D$13)</f>
        <v>0.26207386418382805</v>
      </c>
      <c r="P22" cm="1">
        <f t="array" aca="1" ref="P22" ca="1">MMULT(MMULT(I22:M22,'Inputs &amp; Summary'!$C$16:$G$20),TRANSPOSE('Monte Carlo'!I22:M22))</f>
        <v>5.2927685166077099E-2</v>
      </c>
      <c r="Q22" s="2">
        <f t="shared" ca="1" si="10"/>
        <v>0.23006017727124592</v>
      </c>
      <c r="R22">
        <f ca="1">(O22-'Inputs &amp; Summary'!$C$6)/'Monte Carlo'!Q22</f>
        <v>0.92181909402681372</v>
      </c>
    </row>
    <row r="23" spans="2:18" x14ac:dyDescent="0.25">
      <c r="B23">
        <v>20</v>
      </c>
      <c r="C23">
        <f t="shared" ca="1" si="2"/>
        <v>2.6495673368812644E-2</v>
      </c>
      <c r="D23">
        <f t="shared" ca="1" si="2"/>
        <v>1.8446414969849889E-2</v>
      </c>
      <c r="E23">
        <f t="shared" ca="1" si="2"/>
        <v>0.51929992477437836</v>
      </c>
      <c r="F23">
        <f t="shared" ca="1" si="2"/>
        <v>0.60373603343880311</v>
      </c>
      <c r="G23">
        <f t="shared" ca="1" si="2"/>
        <v>0.42415936898852935</v>
      </c>
      <c r="H23">
        <f t="shared" ca="1" si="3"/>
        <v>1.5921374155403734</v>
      </c>
      <c r="I23">
        <f t="shared" ca="1" si="4"/>
        <v>1.6641574471020128E-2</v>
      </c>
      <c r="J23">
        <f t="shared" ca="1" si="5"/>
        <v>1.1585944020786141E-2</v>
      </c>
      <c r="K23">
        <f t="shared" ca="1" si="6"/>
        <v>0.32616526670728818</v>
      </c>
      <c r="L23">
        <f t="shared" ca="1" si="7"/>
        <v>0.3791984457785601</v>
      </c>
      <c r="M23">
        <f t="shared" ca="1" si="8"/>
        <v>0.26640876902234545</v>
      </c>
      <c r="N23">
        <f t="shared" ca="1" si="9"/>
        <v>1</v>
      </c>
      <c r="O23" s="2" cm="1">
        <f t="array" aca="1" ref="O23" ca="1">SUMPRODUCT(TRANSPOSE(I23:M23),'Inputs &amp; Summary'!$D$9:$D$13)</f>
        <v>0.30547645423713121</v>
      </c>
      <c r="P23" cm="1">
        <f t="array" aca="1" ref="P23" ca="1">MMULT(MMULT(I23:M23,'Inputs &amp; Summary'!$C$16:$G$20),TRANSPOSE('Monte Carlo'!I23:M23))</f>
        <v>5.4122373757656148E-2</v>
      </c>
      <c r="Q23" s="2">
        <f t="shared" ca="1" si="10"/>
        <v>0.23264215816927108</v>
      </c>
      <c r="R23">
        <f ca="1">(O23-'Inputs &amp; Summary'!$C$6)/'Monte Carlo'!Q23</f>
        <v>1.0981520127200928</v>
      </c>
    </row>
    <row r="24" spans="2:18" x14ac:dyDescent="0.25">
      <c r="B24">
        <v>21</v>
      </c>
      <c r="C24">
        <f t="shared" ca="1" si="2"/>
        <v>0.52166027182715069</v>
      </c>
      <c r="D24">
        <f t="shared" ca="1" si="2"/>
        <v>0.6140182196999745</v>
      </c>
      <c r="E24">
        <f t="shared" ca="1" si="2"/>
        <v>0.38089646728799431</v>
      </c>
      <c r="F24">
        <f t="shared" ca="1" si="2"/>
        <v>0.10423553075928738</v>
      </c>
      <c r="G24">
        <f t="shared" ca="1" si="2"/>
        <v>0.89521891938422105</v>
      </c>
      <c r="H24">
        <f t="shared" ca="1" si="3"/>
        <v>2.5160294089586279</v>
      </c>
      <c r="I24">
        <f t="shared" ca="1" si="4"/>
        <v>0.20733472747564716</v>
      </c>
      <c r="J24">
        <f t="shared" ca="1" si="5"/>
        <v>0.24404254477856585</v>
      </c>
      <c r="K24">
        <f t="shared" ca="1" si="6"/>
        <v>0.15138792334134341</v>
      </c>
      <c r="L24">
        <f t="shared" ca="1" si="7"/>
        <v>4.1428582030140076E-2</v>
      </c>
      <c r="M24">
        <f t="shared" ca="1" si="8"/>
        <v>0.35580622237430354</v>
      </c>
      <c r="N24">
        <f t="shared" ca="1" si="9"/>
        <v>1</v>
      </c>
      <c r="O24" s="2" cm="1">
        <f t="array" aca="1" ref="O24" ca="1">SUMPRODUCT(TRANSPOSE(I24:M24),'Inputs &amp; Summary'!$D$9:$D$13)</f>
        <v>0.35740800858061794</v>
      </c>
      <c r="P24" cm="1">
        <f t="array" aca="1" ref="P24" ca="1">MMULT(MMULT(I24:M24,'Inputs &amp; Summary'!$C$16:$G$20),TRANSPOSE('Monte Carlo'!I24:M24))</f>
        <v>6.3795272056179797E-2</v>
      </c>
      <c r="Q24" s="2">
        <f t="shared" ca="1" si="10"/>
        <v>0.25257725957848975</v>
      </c>
      <c r="R24">
        <f ca="1">(O24-'Inputs &amp; Summary'!$C$6)/'Monte Carlo'!Q24</f>
        <v>1.2170850578299557</v>
      </c>
    </row>
    <row r="25" spans="2:18" x14ac:dyDescent="0.25">
      <c r="B25">
        <v>22</v>
      </c>
      <c r="C25">
        <f t="shared" ca="1" si="2"/>
        <v>0.79890492158798876</v>
      </c>
      <c r="D25">
        <f t="shared" ca="1" si="2"/>
        <v>0.72584165186200311</v>
      </c>
      <c r="E25">
        <f t="shared" ca="1" si="2"/>
        <v>0.99677719683659682</v>
      </c>
      <c r="F25">
        <f t="shared" ca="1" si="2"/>
        <v>0.6126857537849385</v>
      </c>
      <c r="G25">
        <f t="shared" ca="1" si="2"/>
        <v>0.9611498092495524</v>
      </c>
      <c r="H25">
        <f t="shared" ca="1" si="3"/>
        <v>4.0953593333210794</v>
      </c>
      <c r="I25">
        <f t="shared" ca="1" si="4"/>
        <v>0.19507565919499598</v>
      </c>
      <c r="J25">
        <f t="shared" ca="1" si="5"/>
        <v>0.17723515637720391</v>
      </c>
      <c r="K25">
        <f t="shared" ca="1" si="6"/>
        <v>0.24339187741757279</v>
      </c>
      <c r="L25">
        <f t="shared" ca="1" si="7"/>
        <v>0.14960488297081584</v>
      </c>
      <c r="M25">
        <f t="shared" ca="1" si="8"/>
        <v>0.23469242403941151</v>
      </c>
      <c r="N25">
        <f t="shared" ca="1" si="9"/>
        <v>1</v>
      </c>
      <c r="O25" s="2" cm="1">
        <f t="array" aca="1" ref="O25" ca="1">SUMPRODUCT(TRANSPOSE(I25:M25),'Inputs &amp; Summary'!$D$9:$D$13)</f>
        <v>0.36877799212649548</v>
      </c>
      <c r="P25" cm="1">
        <f t="array" aca="1" ref="P25" ca="1">MMULT(MMULT(I25:M25,'Inputs &amp; Summary'!$C$16:$G$20),TRANSPOSE('Monte Carlo'!I25:M25))</f>
        <v>6.2694929261226981E-2</v>
      </c>
      <c r="Q25" s="2">
        <f t="shared" ca="1" si="10"/>
        <v>0.25038955501623261</v>
      </c>
      <c r="R25">
        <f ca="1">(O25-'Inputs &amp; Summary'!$C$6)/'Monte Carlo'!Q25</f>
        <v>1.2731281546701472</v>
      </c>
    </row>
    <row r="26" spans="2:18" x14ac:dyDescent="0.25">
      <c r="B26">
        <v>23</v>
      </c>
      <c r="C26">
        <f t="shared" ca="1" si="2"/>
        <v>6.3294476976926028E-2</v>
      </c>
      <c r="D26">
        <f t="shared" ca="1" si="2"/>
        <v>0.14840259260164013</v>
      </c>
      <c r="E26">
        <f t="shared" ca="1" si="2"/>
        <v>0.47157973807545861</v>
      </c>
      <c r="F26">
        <f t="shared" ca="1" si="2"/>
        <v>0.9744487712222899</v>
      </c>
      <c r="G26">
        <f t="shared" ca="1" si="2"/>
        <v>0.98085512055400648</v>
      </c>
      <c r="H26">
        <f t="shared" ca="1" si="3"/>
        <v>2.6385806994303209</v>
      </c>
      <c r="I26">
        <f t="shared" ca="1" si="4"/>
        <v>2.3988076995557321E-2</v>
      </c>
      <c r="J26">
        <f t="shared" ca="1" si="5"/>
        <v>5.624334045711802E-2</v>
      </c>
      <c r="K26">
        <f t="shared" ca="1" si="6"/>
        <v>0.17872477357894506</v>
      </c>
      <c r="L26">
        <f t="shared" ca="1" si="7"/>
        <v>0.36930792809660018</v>
      </c>
      <c r="M26">
        <f t="shared" ca="1" si="8"/>
        <v>0.3717358808717795</v>
      </c>
      <c r="N26">
        <f t="shared" ca="1" si="9"/>
        <v>1</v>
      </c>
      <c r="O26" s="2" cm="1">
        <f t="array" aca="1" ref="O26" ca="1">SUMPRODUCT(TRANSPOSE(I26:M26),'Inputs &amp; Summary'!$D$9:$D$13)</f>
        <v>0.27949385455745834</v>
      </c>
      <c r="P26" cm="1">
        <f t="array" aca="1" ref="P26" ca="1">MMULT(MMULT(I26:M26,'Inputs &amp; Summary'!$C$16:$G$20),TRANSPOSE('Monte Carlo'!I26:M26))</f>
        <v>5.1140422314286352E-2</v>
      </c>
      <c r="Q26" s="2">
        <f t="shared" ca="1" si="10"/>
        <v>0.22614248232980541</v>
      </c>
      <c r="R26">
        <f ca="1">(O26-'Inputs &amp; Summary'!$C$6)/'Monte Carlo'!Q26</f>
        <v>1.0148197375085204</v>
      </c>
    </row>
    <row r="27" spans="2:18" x14ac:dyDescent="0.25">
      <c r="B27">
        <v>24</v>
      </c>
      <c r="C27">
        <f t="shared" ca="1" si="2"/>
        <v>0.54868316173543641</v>
      </c>
      <c r="D27">
        <f t="shared" ca="1" si="2"/>
        <v>0.19277464141789535</v>
      </c>
      <c r="E27">
        <f t="shared" ca="1" si="2"/>
        <v>0.99389312878768388</v>
      </c>
      <c r="F27">
        <f t="shared" ca="1" si="2"/>
        <v>3.7070565517426046E-2</v>
      </c>
      <c r="G27">
        <f t="shared" ca="1" si="2"/>
        <v>0.76734613681749331</v>
      </c>
      <c r="H27">
        <f t="shared" ca="1" si="3"/>
        <v>2.5397676342759348</v>
      </c>
      <c r="I27">
        <f t="shared" ca="1" si="4"/>
        <v>0.21603675640659981</v>
      </c>
      <c r="J27">
        <f t="shared" ca="1" si="5"/>
        <v>7.5902471870366084E-2</v>
      </c>
      <c r="K27">
        <f t="shared" ca="1" si="6"/>
        <v>0.39133230748136294</v>
      </c>
      <c r="L27">
        <f t="shared" ca="1" si="7"/>
        <v>1.4596046117421499E-2</v>
      </c>
      <c r="M27">
        <f t="shared" ca="1" si="8"/>
        <v>0.30213241812424974</v>
      </c>
      <c r="N27">
        <f t="shared" ca="1" si="9"/>
        <v>1</v>
      </c>
      <c r="O27" s="2" cm="1">
        <f t="array" aca="1" ref="O27" ca="1">SUMPRODUCT(TRANSPOSE(I27:M27),'Inputs &amp; Summary'!$D$9:$D$13)</f>
        <v>0.39875686310687247</v>
      </c>
      <c r="P27" cm="1">
        <f t="array" aca="1" ref="P27" ca="1">MMULT(MMULT(I27:M27,'Inputs &amp; Summary'!$C$16:$G$20),TRANSPOSE('Monte Carlo'!I27:M27))</f>
        <v>6.7525309030653916E-2</v>
      </c>
      <c r="Q27" s="2">
        <f t="shared" ca="1" si="10"/>
        <v>0.25985632382271151</v>
      </c>
      <c r="R27">
        <f ca="1">(O27-'Inputs &amp; Summary'!$C$6)/'Monte Carlo'!Q27</f>
        <v>1.3421142036351361</v>
      </c>
    </row>
    <row r="28" spans="2:18" x14ac:dyDescent="0.25">
      <c r="B28">
        <v>25</v>
      </c>
      <c r="C28">
        <f t="shared" ca="1" si="2"/>
        <v>0.86039528029071899</v>
      </c>
      <c r="D28">
        <f t="shared" ca="1" si="2"/>
        <v>0.11001799239494003</v>
      </c>
      <c r="E28">
        <f t="shared" ca="1" si="2"/>
        <v>5.1314940349079796E-2</v>
      </c>
      <c r="F28">
        <f t="shared" ca="1" si="2"/>
        <v>0.80214158343247899</v>
      </c>
      <c r="G28">
        <f t="shared" ca="1" si="2"/>
        <v>0.165593116445094</v>
      </c>
      <c r="H28">
        <f t="shared" ca="1" si="3"/>
        <v>1.9894629129123116</v>
      </c>
      <c r="I28">
        <f t="shared" ca="1" si="4"/>
        <v>0.43247615962401315</v>
      </c>
      <c r="J28">
        <f t="shared" ca="1" si="5"/>
        <v>5.5300348491487177E-2</v>
      </c>
      <c r="K28">
        <f t="shared" ca="1" si="6"/>
        <v>2.5793363633987772E-2</v>
      </c>
      <c r="L28">
        <f t="shared" ca="1" si="7"/>
        <v>0.40319504235354126</v>
      </c>
      <c r="M28">
        <f t="shared" ca="1" si="8"/>
        <v>8.3235085896970804E-2</v>
      </c>
      <c r="N28">
        <f t="shared" ca="1" si="9"/>
        <v>1.0000000000000002</v>
      </c>
      <c r="O28" s="2" cm="1">
        <f t="array" aca="1" ref="O28" ca="1">SUMPRODUCT(TRANSPOSE(I28:M28),'Inputs &amp; Summary'!$D$9:$D$13)</f>
        <v>0.40791553146546011</v>
      </c>
      <c r="P28" cm="1">
        <f t="array" aca="1" ref="P28" ca="1">MMULT(MMULT(I28:M28,'Inputs &amp; Summary'!$C$16:$G$20),TRANSPOSE('Monte Carlo'!I28:M28))</f>
        <v>0.10127200338975646</v>
      </c>
      <c r="Q28" s="2">
        <f t="shared" ca="1" si="10"/>
        <v>0.31823262464705981</v>
      </c>
      <c r="R28">
        <f ca="1">(O28-'Inputs &amp; Summary'!$C$6)/'Monte Carlo'!Q28</f>
        <v>1.1246977957159834</v>
      </c>
    </row>
    <row r="29" spans="2:18" x14ac:dyDescent="0.25">
      <c r="B29">
        <v>26</v>
      </c>
      <c r="C29">
        <f t="shared" ca="1" si="2"/>
        <v>0.10432925961843875</v>
      </c>
      <c r="D29">
        <f t="shared" ca="1" si="2"/>
        <v>0.22673692834959913</v>
      </c>
      <c r="E29">
        <f t="shared" ca="1" si="2"/>
        <v>0.39503017205445057</v>
      </c>
      <c r="F29">
        <f t="shared" ca="1" si="2"/>
        <v>0.61611218222309516</v>
      </c>
      <c r="G29">
        <f t="shared" ca="1" si="2"/>
        <v>0.72465806955664736</v>
      </c>
      <c r="H29">
        <f t="shared" ca="1" si="3"/>
        <v>2.0668666118022312</v>
      </c>
      <c r="I29">
        <f t="shared" ca="1" si="4"/>
        <v>5.0477016282858958E-2</v>
      </c>
      <c r="J29">
        <f t="shared" ca="1" si="5"/>
        <v>0.10970080364881066</v>
      </c>
      <c r="K29">
        <f t="shared" ca="1" si="6"/>
        <v>0.19112514073174702</v>
      </c>
      <c r="L29">
        <f t="shared" ca="1" si="7"/>
        <v>0.29808995834804652</v>
      </c>
      <c r="M29">
        <f t="shared" ca="1" si="8"/>
        <v>0.35060708098853671</v>
      </c>
      <c r="N29">
        <f t="shared" ca="1" si="9"/>
        <v>0.99999999999999978</v>
      </c>
      <c r="O29" s="2" cm="1">
        <f t="array" aca="1" ref="O29" ca="1">SUMPRODUCT(TRANSPOSE(I29:M29),'Inputs &amp; Summary'!$D$9:$D$13)</f>
        <v>0.29631665650816941</v>
      </c>
      <c r="P29" cm="1">
        <f t="array" aca="1" ref="P29" ca="1">MMULT(MMULT(I29:M29,'Inputs &amp; Summary'!$C$16:$G$20),TRANSPOSE('Monte Carlo'!I29:M29))</f>
        <v>5.1379050283188309E-2</v>
      </c>
      <c r="Q29" s="2">
        <f t="shared" ca="1" si="10"/>
        <v>0.22666947364651532</v>
      </c>
      <c r="R29">
        <f ca="1">(O29-'Inputs &amp; Summary'!$C$6)/'Monte Carlo'!Q29</f>
        <v>1.0866776745257427</v>
      </c>
    </row>
    <row r="30" spans="2:18" x14ac:dyDescent="0.25">
      <c r="B30">
        <v>27</v>
      </c>
      <c r="C30">
        <f t="shared" ca="1" si="2"/>
        <v>0.34658267064304882</v>
      </c>
      <c r="D30">
        <f t="shared" ca="1" si="2"/>
        <v>0.37018436783266362</v>
      </c>
      <c r="E30">
        <f t="shared" ca="1" si="2"/>
        <v>0.61343613022385446</v>
      </c>
      <c r="F30">
        <f t="shared" ca="1" si="2"/>
        <v>0.25725696188395641</v>
      </c>
      <c r="G30">
        <f t="shared" ca="1" si="2"/>
        <v>0.58639164569685964</v>
      </c>
      <c r="H30">
        <f t="shared" ca="1" si="3"/>
        <v>2.1738517762803831</v>
      </c>
      <c r="I30">
        <f t="shared" ca="1" si="4"/>
        <v>0.15943252176837774</v>
      </c>
      <c r="J30">
        <f t="shared" ca="1" si="5"/>
        <v>0.17028960845990876</v>
      </c>
      <c r="K30">
        <f t="shared" ca="1" si="6"/>
        <v>0.28218857279841214</v>
      </c>
      <c r="L30">
        <f t="shared" ca="1" si="7"/>
        <v>0.11834153767564669</v>
      </c>
      <c r="M30">
        <f t="shared" ca="1" si="8"/>
        <v>0.2697477592976546</v>
      </c>
      <c r="N30">
        <f t="shared" ca="1" si="9"/>
        <v>0.99999999999999989</v>
      </c>
      <c r="O30" s="2" cm="1">
        <f t="array" aca="1" ref="O30" ca="1">SUMPRODUCT(TRANSPOSE(I30:M30),'Inputs &amp; Summary'!$D$9:$D$13)</f>
        <v>0.36213876567342596</v>
      </c>
      <c r="P30" cm="1">
        <f t="array" aca="1" ref="P30" ca="1">MMULT(MMULT(I30:M30,'Inputs &amp; Summary'!$C$16:$G$20),TRANSPOSE('Monte Carlo'!I30:M30))</f>
        <v>5.9570821923181423E-2</v>
      </c>
      <c r="Q30" s="2">
        <f t="shared" ca="1" si="10"/>
        <v>0.24407134596912727</v>
      </c>
      <c r="R30">
        <f ca="1">(O30-'Inputs &amp; Summary'!$C$6)/'Monte Carlo'!Q30</f>
        <v>1.2788832889580926</v>
      </c>
    </row>
    <row r="31" spans="2:18" x14ac:dyDescent="0.25">
      <c r="B31">
        <v>28</v>
      </c>
      <c r="C31">
        <f t="shared" ca="1" si="2"/>
        <v>0.74580557836113504</v>
      </c>
      <c r="D31">
        <f t="shared" ca="1" si="2"/>
        <v>0.5468578337153307</v>
      </c>
      <c r="E31">
        <f t="shared" ca="1" si="2"/>
        <v>0.87513188008226916</v>
      </c>
      <c r="F31">
        <f t="shared" ca="1" si="2"/>
        <v>0.90863489178214052</v>
      </c>
      <c r="G31">
        <f t="shared" ca="1" si="2"/>
        <v>0.2267997073776753</v>
      </c>
      <c r="H31">
        <f t="shared" ca="1" si="3"/>
        <v>3.3032298913185505</v>
      </c>
      <c r="I31">
        <f t="shared" ca="1" si="4"/>
        <v>0.22578070642955819</v>
      </c>
      <c r="J31">
        <f t="shared" ca="1" si="5"/>
        <v>0.16555245977658595</v>
      </c>
      <c r="K31">
        <f t="shared" ca="1" si="6"/>
        <v>0.26493217513630052</v>
      </c>
      <c r="L31">
        <f t="shared" ca="1" si="7"/>
        <v>0.2750746759013617</v>
      </c>
      <c r="M31">
        <f t="shared" ca="1" si="8"/>
        <v>6.8659982756193713E-2</v>
      </c>
      <c r="N31">
        <f t="shared" ca="1" si="9"/>
        <v>1</v>
      </c>
      <c r="O31" s="2" cm="1">
        <f t="array" aca="1" ref="O31" ca="1">SUMPRODUCT(TRANSPOSE(I31:M31),'Inputs &amp; Summary'!$D$9:$D$13)</f>
        <v>0.38670035257541585</v>
      </c>
      <c r="P31" cm="1">
        <f t="array" aca="1" ref="P31" ca="1">MMULT(MMULT(I31:M31,'Inputs &amp; Summary'!$C$16:$G$20),TRANSPOSE('Monte Carlo'!I31:M31))</f>
        <v>7.0055826508505475E-2</v>
      </c>
      <c r="Q31" s="2">
        <f t="shared" ca="1" si="10"/>
        <v>0.26468061226411255</v>
      </c>
      <c r="R31">
        <f ca="1">(O31-'Inputs &amp; Summary'!$C$6)/'Monte Carlo'!Q31</f>
        <v>1.2721005505285674</v>
      </c>
    </row>
    <row r="32" spans="2:18" x14ac:dyDescent="0.25">
      <c r="B32">
        <v>29</v>
      </c>
      <c r="C32">
        <f t="shared" ca="1" si="2"/>
        <v>0.76347828331347856</v>
      </c>
      <c r="D32">
        <f t="shared" ca="1" si="2"/>
        <v>0.72244444243415995</v>
      </c>
      <c r="E32">
        <f t="shared" ca="1" si="2"/>
        <v>0.63747421025283879</v>
      </c>
      <c r="F32">
        <f t="shared" ca="1" si="2"/>
        <v>0.76450690759799167</v>
      </c>
      <c r="G32">
        <f t="shared" ca="1" si="2"/>
        <v>0.4162246878001401</v>
      </c>
      <c r="H32">
        <f t="shared" ca="1" si="3"/>
        <v>3.3041285313986091</v>
      </c>
      <c r="I32">
        <f t="shared" ca="1" si="4"/>
        <v>0.23106797331225634</v>
      </c>
      <c r="J32">
        <f t="shared" ca="1" si="5"/>
        <v>0.21864901306619433</v>
      </c>
      <c r="K32">
        <f t="shared" ca="1" si="6"/>
        <v>0.19293263085712997</v>
      </c>
      <c r="L32">
        <f t="shared" ca="1" si="7"/>
        <v>0.23137928816418726</v>
      </c>
      <c r="M32">
        <f t="shared" ca="1" si="8"/>
        <v>0.12597109460023209</v>
      </c>
      <c r="N32">
        <f t="shared" ca="1" si="9"/>
        <v>1</v>
      </c>
      <c r="O32" s="2" cm="1">
        <f t="array" aca="1" ref="O32" ca="1">SUMPRODUCT(TRANSPOSE(I32:M32),'Inputs &amp; Summary'!$D$9:$D$13)</f>
        <v>0.3768255535158555</v>
      </c>
      <c r="P32" cm="1">
        <f t="array" aca="1" ref="P32" ca="1">MMULT(MMULT(I32:M32,'Inputs &amp; Summary'!$C$16:$G$20),TRANSPOSE('Monte Carlo'!I32:M32))</f>
        <v>6.8310705009624911E-2</v>
      </c>
      <c r="Q32" s="2">
        <f t="shared" ca="1" si="10"/>
        <v>0.26136316689546157</v>
      </c>
      <c r="R32">
        <f ca="1">(O32-'Inputs &amp; Summary'!$C$6)/'Monte Carlo'!Q32</f>
        <v>1.250465233483252</v>
      </c>
    </row>
    <row r="33" spans="2:18" x14ac:dyDescent="0.25">
      <c r="B33">
        <v>30</v>
      </c>
      <c r="C33">
        <f t="shared" ca="1" si="2"/>
        <v>0.1122339240587833</v>
      </c>
      <c r="D33">
        <f t="shared" ca="1" si="2"/>
        <v>0.4933450904734572</v>
      </c>
      <c r="E33">
        <f t="shared" ca="1" si="2"/>
        <v>0.12110321327150952</v>
      </c>
      <c r="F33">
        <f t="shared" ca="1" si="2"/>
        <v>0.38370995175335432</v>
      </c>
      <c r="G33">
        <f t="shared" ca="1" si="2"/>
        <v>0.14480418492244429</v>
      </c>
      <c r="H33">
        <f t="shared" ca="1" si="3"/>
        <v>1.2551963644795485</v>
      </c>
      <c r="I33">
        <f t="shared" ca="1" si="4"/>
        <v>8.941543111090805E-2</v>
      </c>
      <c r="J33">
        <f t="shared" ca="1" si="5"/>
        <v>0.39304216012290361</v>
      </c>
      <c r="K33">
        <f t="shared" ca="1" si="6"/>
        <v>9.648148823449107E-2</v>
      </c>
      <c r="L33">
        <f t="shared" ca="1" si="7"/>
        <v>0.30569715035181355</v>
      </c>
      <c r="M33">
        <f t="shared" ca="1" si="8"/>
        <v>0.11536377017988379</v>
      </c>
      <c r="N33">
        <f t="shared" ca="1" si="9"/>
        <v>1</v>
      </c>
      <c r="O33" s="2" cm="1">
        <f t="array" aca="1" ref="O33" ca="1">SUMPRODUCT(TRANSPOSE(I33:M33),'Inputs &amp; Summary'!$D$9:$D$13)</f>
        <v>0.31591555091511303</v>
      </c>
      <c r="P33" cm="1">
        <f t="array" aca="1" ref="P33" ca="1">MMULT(MMULT(I33:M33,'Inputs &amp; Summary'!$C$16:$G$20),TRANSPOSE('Monte Carlo'!I33:M33))</f>
        <v>5.8805493410203302E-2</v>
      </c>
      <c r="Q33" s="2">
        <f t="shared" ca="1" si="10"/>
        <v>0.24249844001602011</v>
      </c>
      <c r="R33">
        <f ca="1">(O33-'Inputs &amp; Summary'!$C$6)/'Monte Carlo'!Q33</f>
        <v>1.096566026971332</v>
      </c>
    </row>
    <row r="34" spans="2:18" x14ac:dyDescent="0.25">
      <c r="B34">
        <v>31</v>
      </c>
      <c r="C34">
        <f t="shared" ca="1" si="2"/>
        <v>0.92400978434945868</v>
      </c>
      <c r="D34">
        <f t="shared" ca="1" si="2"/>
        <v>5.9660134902512652E-2</v>
      </c>
      <c r="E34">
        <f t="shared" ca="1" si="2"/>
        <v>0.60588704508183311</v>
      </c>
      <c r="F34">
        <f t="shared" ca="1" si="2"/>
        <v>0.84815498599907557</v>
      </c>
      <c r="G34">
        <f t="shared" ca="1" si="2"/>
        <v>0.74650186962260123</v>
      </c>
      <c r="H34">
        <f t="shared" ca="1" si="3"/>
        <v>3.1842138199554815</v>
      </c>
      <c r="I34">
        <f t="shared" ca="1" si="4"/>
        <v>0.29018459079559467</v>
      </c>
      <c r="J34">
        <f t="shared" ca="1" si="5"/>
        <v>1.8736221333072022E-2</v>
      </c>
      <c r="K34">
        <f t="shared" ca="1" si="6"/>
        <v>0.19027837932388098</v>
      </c>
      <c r="L34">
        <f t="shared" ca="1" si="7"/>
        <v>0.26636244735943443</v>
      </c>
      <c r="M34">
        <f t="shared" ca="1" si="8"/>
        <v>0.23443836118801786</v>
      </c>
      <c r="N34">
        <f t="shared" ca="1" si="9"/>
        <v>1</v>
      </c>
      <c r="O34" s="2" cm="1">
        <f t="array" aca="1" ref="O34" ca="1">SUMPRODUCT(TRANSPOSE(I34:M34),'Inputs &amp; Summary'!$D$9:$D$13)</f>
        <v>0.38256617420580846</v>
      </c>
      <c r="P34" cm="1">
        <f t="array" aca="1" ref="P34" ca="1">MMULT(MMULT(I34:M34,'Inputs &amp; Summary'!$C$16:$G$20),TRANSPOSE('Monte Carlo'!I34:M34))</f>
        <v>7.3471756971074872E-2</v>
      </c>
      <c r="Q34" s="2">
        <f t="shared" ca="1" si="10"/>
        <v>0.27105674123894219</v>
      </c>
      <c r="R34">
        <f ca="1">(O34-'Inputs &amp; Summary'!$C$6)/'Monte Carlo'!Q34</f>
        <v>1.2269245645237226</v>
      </c>
    </row>
    <row r="35" spans="2:18" x14ac:dyDescent="0.25">
      <c r="B35">
        <v>32</v>
      </c>
      <c r="C35">
        <f t="shared" ca="1" si="2"/>
        <v>0.63450036494823647</v>
      </c>
      <c r="D35">
        <f t="shared" ca="1" si="2"/>
        <v>0.70512355706633345</v>
      </c>
      <c r="E35">
        <f t="shared" ca="1" si="2"/>
        <v>0.17418898696630403</v>
      </c>
      <c r="F35">
        <f t="shared" ca="1" si="2"/>
        <v>0.22192766136049891</v>
      </c>
      <c r="G35">
        <f t="shared" ca="1" si="2"/>
        <v>0.41519825221174045</v>
      </c>
      <c r="H35">
        <f t="shared" ca="1" si="3"/>
        <v>2.1509388225531136</v>
      </c>
      <c r="I35">
        <f t="shared" ca="1" si="4"/>
        <v>0.29498763902317754</v>
      </c>
      <c r="J35">
        <f t="shared" ca="1" si="5"/>
        <v>0.32782129815731736</v>
      </c>
      <c r="K35">
        <f t="shared" ca="1" si="6"/>
        <v>8.098277140190617E-2</v>
      </c>
      <c r="L35">
        <f t="shared" ca="1" si="7"/>
        <v>0.10317711458528421</v>
      </c>
      <c r="M35">
        <f t="shared" ca="1" si="8"/>
        <v>0.19303117683231452</v>
      </c>
      <c r="N35">
        <f t="shared" ca="1" si="9"/>
        <v>0.99999999999999978</v>
      </c>
      <c r="O35" s="2" cm="1">
        <f t="array" aca="1" ref="O35" ca="1">SUMPRODUCT(TRANSPOSE(I35:M35),'Inputs &amp; Summary'!$D$9:$D$13)</f>
        <v>0.38492478795912216</v>
      </c>
      <c r="P35" cm="1">
        <f t="array" aca="1" ref="P35" ca="1">MMULT(MMULT(I35:M35,'Inputs &amp; Summary'!$C$16:$G$20),TRANSPOSE('Monte Carlo'!I35:M35))</f>
        <v>7.7050923387505313E-2</v>
      </c>
      <c r="Q35" s="2">
        <f t="shared" ca="1" si="10"/>
        <v>0.27758048091950793</v>
      </c>
      <c r="R35">
        <f ca="1">(O35-'Inputs &amp; Summary'!$C$6)/'Monte Carlo'!Q35</f>
        <v>1.2065862370785458</v>
      </c>
    </row>
    <row r="36" spans="2:18" x14ac:dyDescent="0.25">
      <c r="B36">
        <v>33</v>
      </c>
      <c r="C36">
        <f t="shared" ca="1" si="2"/>
        <v>0.9421133442195978</v>
      </c>
      <c r="D36">
        <f t="shared" ca="1" si="2"/>
        <v>0.39623004172406839</v>
      </c>
      <c r="E36">
        <f t="shared" ca="1" si="2"/>
        <v>0.77851245663300639</v>
      </c>
      <c r="F36">
        <f t="shared" ca="1" si="2"/>
        <v>0.28300388911195629</v>
      </c>
      <c r="G36">
        <f t="shared" ca="1" si="2"/>
        <v>0.23391769017544262</v>
      </c>
      <c r="H36">
        <f t="shared" ca="1" si="3"/>
        <v>2.6337774218640715</v>
      </c>
      <c r="I36">
        <f t="shared" ca="1" si="4"/>
        <v>0.35770423741912538</v>
      </c>
      <c r="J36">
        <f t="shared" ca="1" si="5"/>
        <v>0.15044173377552697</v>
      </c>
      <c r="K36">
        <f t="shared" ca="1" si="6"/>
        <v>0.29558779347497388</v>
      </c>
      <c r="L36">
        <f t="shared" ca="1" si="7"/>
        <v>0.10745171052140716</v>
      </c>
      <c r="M36">
        <f t="shared" ca="1" si="8"/>
        <v>8.881452480896658E-2</v>
      </c>
      <c r="N36">
        <f t="shared" ca="1" si="9"/>
        <v>0.99999999999999989</v>
      </c>
      <c r="O36" s="2" cm="1">
        <f t="array" aca="1" ref="O36" ca="1">SUMPRODUCT(TRANSPOSE(I36:M36),'Inputs &amp; Summary'!$D$9:$D$13)</f>
        <v>0.44174298924403305</v>
      </c>
      <c r="P36" cm="1">
        <f t="array" aca="1" ref="P36" ca="1">MMULT(MMULT(I36:M36,'Inputs &amp; Summary'!$C$16:$G$20),TRANSPOSE('Monte Carlo'!I36:M36))</f>
        <v>8.9737474199401923E-2</v>
      </c>
      <c r="Q36" s="2">
        <f t="shared" ca="1" si="10"/>
        <v>0.29956213745966281</v>
      </c>
      <c r="R36">
        <f ca="1">(O36-'Inputs &amp; Summary'!$C$6)/'Monte Carlo'!Q36</f>
        <v>1.3077186341574383</v>
      </c>
    </row>
    <row r="37" spans="2:18" x14ac:dyDescent="0.25">
      <c r="B37">
        <v>34</v>
      </c>
      <c r="C37">
        <f t="shared" ca="1" si="2"/>
        <v>0.28692787227310979</v>
      </c>
      <c r="D37">
        <f t="shared" ca="1" si="2"/>
        <v>0.57512025661770227</v>
      </c>
      <c r="E37">
        <f t="shared" ca="1" si="2"/>
        <v>0.10861294819326694</v>
      </c>
      <c r="F37">
        <f t="shared" ca="1" si="2"/>
        <v>0.54452549970863684</v>
      </c>
      <c r="G37">
        <f t="shared" ca="1" si="2"/>
        <v>0.23952110846634367</v>
      </c>
      <c r="H37">
        <f t="shared" ca="1" si="3"/>
        <v>1.7547076852590595</v>
      </c>
      <c r="I37">
        <f t="shared" ca="1" si="4"/>
        <v>0.16351890100187749</v>
      </c>
      <c r="J37">
        <f t="shared" ca="1" si="5"/>
        <v>0.32775844173315588</v>
      </c>
      <c r="K37">
        <f t="shared" ca="1" si="6"/>
        <v>6.1898029572504933E-2</v>
      </c>
      <c r="L37">
        <f t="shared" ca="1" si="7"/>
        <v>0.31032262768498947</v>
      </c>
      <c r="M37">
        <f t="shared" ca="1" si="8"/>
        <v>0.1365020000074722</v>
      </c>
      <c r="N37">
        <f t="shared" ca="1" si="9"/>
        <v>1</v>
      </c>
      <c r="O37" s="2" cm="1">
        <f t="array" aca="1" ref="O37" ca="1">SUMPRODUCT(TRANSPOSE(I37:M37),'Inputs &amp; Summary'!$D$9:$D$13)</f>
        <v>0.33192105938557914</v>
      </c>
      <c r="P37" cm="1">
        <f t="array" aca="1" ref="P37" ca="1">MMULT(MMULT(I37:M37,'Inputs &amp; Summary'!$C$16:$G$20),TRANSPOSE('Monte Carlo'!I37:M37))</f>
        <v>6.2019695034093977E-2</v>
      </c>
      <c r="Q37" s="2">
        <f t="shared" ca="1" si="10"/>
        <v>0.24903753739967391</v>
      </c>
      <c r="R37">
        <f ca="1">(O37-'Inputs &amp; Summary'!$C$6)/'Monte Carlo'!Q37</f>
        <v>1.1320424315517195</v>
      </c>
    </row>
    <row r="38" spans="2:18" x14ac:dyDescent="0.25">
      <c r="B38">
        <v>35</v>
      </c>
      <c r="C38">
        <f t="shared" ca="1" si="2"/>
        <v>0.32394286219286095</v>
      </c>
      <c r="D38">
        <f t="shared" ca="1" si="2"/>
        <v>0.15644026959278101</v>
      </c>
      <c r="E38">
        <f t="shared" ca="1" si="2"/>
        <v>0.23429237982989803</v>
      </c>
      <c r="F38">
        <f t="shared" ca="1" si="2"/>
        <v>0.89545059100452862</v>
      </c>
      <c r="G38">
        <f t="shared" ca="1" si="2"/>
        <v>0.67576320438345105</v>
      </c>
      <c r="H38">
        <f t="shared" ca="1" si="3"/>
        <v>2.2858893070035196</v>
      </c>
      <c r="I38">
        <f t="shared" ca="1" si="4"/>
        <v>0.14171415089976716</v>
      </c>
      <c r="J38">
        <f t="shared" ca="1" si="5"/>
        <v>6.8437377572692831E-2</v>
      </c>
      <c r="K38">
        <f t="shared" ca="1" si="6"/>
        <v>0.10249506794229792</v>
      </c>
      <c r="L38">
        <f t="shared" ca="1" si="7"/>
        <v>0.39172963811547762</v>
      </c>
      <c r="M38">
        <f t="shared" ca="1" si="8"/>
        <v>0.29562376546976454</v>
      </c>
      <c r="N38">
        <f t="shared" ca="1" si="9"/>
        <v>1</v>
      </c>
      <c r="O38" s="2" cm="1">
        <f t="array" aca="1" ref="O38" ca="1">SUMPRODUCT(TRANSPOSE(I38:M38),'Inputs &amp; Summary'!$D$9:$D$13)</f>
        <v>0.31068212537451356</v>
      </c>
      <c r="P38" cm="1">
        <f t="array" aca="1" ref="P38" ca="1">MMULT(MMULT(I38:M38,'Inputs &amp; Summary'!$C$16:$G$20),TRANSPOSE('Monte Carlo'!I38:M38))</f>
        <v>5.650004074633648E-2</v>
      </c>
      <c r="Q38" s="2">
        <f t="shared" ca="1" si="10"/>
        <v>0.23769737219064177</v>
      </c>
      <c r="R38">
        <f ca="1">(O38-'Inputs &amp; Summary'!$C$6)/'Monte Carlo'!Q38</f>
        <v>1.0966975485342649</v>
      </c>
    </row>
    <row r="39" spans="2:18" x14ac:dyDescent="0.25">
      <c r="B39">
        <v>36</v>
      </c>
      <c r="C39">
        <f t="shared" ca="1" si="2"/>
        <v>0.21128816428264408</v>
      </c>
      <c r="D39">
        <f t="shared" ca="1" si="2"/>
        <v>0.33157640479212258</v>
      </c>
      <c r="E39">
        <f t="shared" ca="1" si="2"/>
        <v>0.88337597757684738</v>
      </c>
      <c r="F39">
        <f t="shared" ca="1" si="2"/>
        <v>0.29752791300224812</v>
      </c>
      <c r="G39">
        <f t="shared" ca="1" si="2"/>
        <v>0.37694972886796152</v>
      </c>
      <c r="H39">
        <f t="shared" ca="1" si="3"/>
        <v>2.1007181885218236</v>
      </c>
      <c r="I39">
        <f t="shared" ca="1" si="4"/>
        <v>0.10057901409008964</v>
      </c>
      <c r="J39">
        <f t="shared" ca="1" si="5"/>
        <v>0.15783954582953236</v>
      </c>
      <c r="K39">
        <f t="shared" ca="1" si="6"/>
        <v>0.42051141481211118</v>
      </c>
      <c r="L39">
        <f t="shared" ca="1" si="7"/>
        <v>0.14163152136632115</v>
      </c>
      <c r="M39">
        <f t="shared" ca="1" si="8"/>
        <v>0.17943850390194568</v>
      </c>
      <c r="N39">
        <f t="shared" ca="1" si="9"/>
        <v>1</v>
      </c>
      <c r="O39" s="2" cm="1">
        <f t="array" aca="1" ref="O39" ca="1">SUMPRODUCT(TRANSPOSE(I39:M39),'Inputs &amp; Summary'!$D$9:$D$13)</f>
        <v>0.36875127411353059</v>
      </c>
      <c r="P39" cm="1">
        <f t="array" aca="1" ref="P39" ca="1">MMULT(MMULT(I39:M39,'Inputs &amp; Summary'!$C$16:$G$20),TRANSPOSE('Monte Carlo'!I39:M39))</f>
        <v>5.9918488290430144E-2</v>
      </c>
      <c r="Q39" s="2">
        <f t="shared" ca="1" si="10"/>
        <v>0.24478253264975861</v>
      </c>
      <c r="R39">
        <f ca="1">(O39-'Inputs &amp; Summary'!$C$6)/'Monte Carlo'!Q39</f>
        <v>1.3021814533212974</v>
      </c>
    </row>
    <row r="40" spans="2:18" x14ac:dyDescent="0.25">
      <c r="B40">
        <v>37</v>
      </c>
      <c r="C40">
        <f t="shared" ca="1" si="2"/>
        <v>0.11210315276872251</v>
      </c>
      <c r="D40">
        <f t="shared" ca="1" si="2"/>
        <v>0.57720827285725562</v>
      </c>
      <c r="E40">
        <f t="shared" ca="1" si="2"/>
        <v>1.4895917753533383E-2</v>
      </c>
      <c r="F40">
        <f t="shared" ca="1" si="2"/>
        <v>1.18507828233122E-2</v>
      </c>
      <c r="G40">
        <f t="shared" ca="1" si="2"/>
        <v>1.7466447431660481E-2</v>
      </c>
      <c r="H40">
        <f t="shared" ca="1" si="3"/>
        <v>0.7335245736344842</v>
      </c>
      <c r="I40">
        <f t="shared" ca="1" si="4"/>
        <v>0.15282808074618587</v>
      </c>
      <c r="J40">
        <f t="shared" ca="1" si="5"/>
        <v>0.78689698151118648</v>
      </c>
      <c r="K40">
        <f t="shared" ca="1" si="6"/>
        <v>2.0307319330457808E-2</v>
      </c>
      <c r="L40">
        <f t="shared" ca="1" si="7"/>
        <v>1.6155945212024285E-2</v>
      </c>
      <c r="M40">
        <f t="shared" ca="1" si="8"/>
        <v>2.3811673200145607E-2</v>
      </c>
      <c r="N40">
        <f t="shared" ca="1" si="9"/>
        <v>1</v>
      </c>
      <c r="O40" s="2" cm="1">
        <f t="array" aca="1" ref="O40" ca="1">SUMPRODUCT(TRANSPOSE(I40:M40),'Inputs &amp; Summary'!$D$9:$D$13)</f>
        <v>0.3542976340407929</v>
      </c>
      <c r="P40" cm="1">
        <f t="array" aca="1" ref="P40" ca="1">MMULT(MMULT(I40:M40,'Inputs &amp; Summary'!$C$16:$G$20),TRANSPOSE('Monte Carlo'!I40:M40))</f>
        <v>8.1685857462019465E-2</v>
      </c>
      <c r="Q40" s="2">
        <f t="shared" ca="1" si="10"/>
        <v>0.28580737824979163</v>
      </c>
      <c r="R40">
        <f ca="1">(O40-'Inputs &amp; Summary'!$C$6)/'Monte Carlo'!Q40</f>
        <v>1.0646948161528602</v>
      </c>
    </row>
    <row r="41" spans="2:18" x14ac:dyDescent="0.25">
      <c r="B41">
        <v>38</v>
      </c>
      <c r="C41">
        <f t="shared" ca="1" si="2"/>
        <v>0.29193891580229636</v>
      </c>
      <c r="D41">
        <f t="shared" ca="1" si="2"/>
        <v>0.67537604154074271</v>
      </c>
      <c r="E41">
        <f t="shared" ca="1" si="2"/>
        <v>0.79835907710853904</v>
      </c>
      <c r="F41">
        <f t="shared" ca="1" si="2"/>
        <v>0.17145419693832331</v>
      </c>
      <c r="G41">
        <f t="shared" ca="1" si="2"/>
        <v>0.38989233434508208</v>
      </c>
      <c r="H41">
        <f t="shared" ca="1" si="3"/>
        <v>2.3270205657349834</v>
      </c>
      <c r="I41">
        <f t="shared" ca="1" si="4"/>
        <v>0.12545609613471045</v>
      </c>
      <c r="J41">
        <f t="shared" ca="1" si="5"/>
        <v>0.29023208968822628</v>
      </c>
      <c r="K41">
        <f t="shared" ca="1" si="6"/>
        <v>0.34308208911612237</v>
      </c>
      <c r="L41">
        <f t="shared" ca="1" si="7"/>
        <v>7.3679708492034729E-2</v>
      </c>
      <c r="M41">
        <f t="shared" ca="1" si="8"/>
        <v>0.16755001656890625</v>
      </c>
      <c r="N41">
        <f t="shared" ca="1" si="9"/>
        <v>1.0000000000000002</v>
      </c>
      <c r="O41" s="2" cm="1">
        <f t="array" aca="1" ref="O41" ca="1">SUMPRODUCT(TRANSPOSE(I41:M41),'Inputs &amp; Summary'!$D$9:$D$13)</f>
        <v>0.37204942797844809</v>
      </c>
      <c r="P41" cm="1">
        <f t="array" aca="1" ref="P41" ca="1">MMULT(MMULT(I41:M41,'Inputs &amp; Summary'!$C$16:$G$20),TRANSPOSE('Monte Carlo'!I41:M41))</f>
        <v>6.1308892508485466E-2</v>
      </c>
      <c r="Q41" s="2">
        <f t="shared" ca="1" si="10"/>
        <v>0.24760632566331067</v>
      </c>
      <c r="R41">
        <f ca="1">(O41-'Inputs &amp; Summary'!$C$6)/'Monte Carlo'!Q41</f>
        <v>1.3006510520913082</v>
      </c>
    </row>
    <row r="42" spans="2:18" x14ac:dyDescent="0.25">
      <c r="B42">
        <v>39</v>
      </c>
      <c r="C42">
        <f t="shared" ca="1" si="2"/>
        <v>0.93032459659936129</v>
      </c>
      <c r="D42">
        <f t="shared" ca="1" si="2"/>
        <v>0.64869368161696639</v>
      </c>
      <c r="E42">
        <f t="shared" ca="1" si="2"/>
        <v>0.57857031985120255</v>
      </c>
      <c r="F42">
        <f t="shared" ca="1" si="2"/>
        <v>0.18382812573402352</v>
      </c>
      <c r="G42">
        <f t="shared" ca="1" si="2"/>
        <v>0.82731822258466936</v>
      </c>
      <c r="H42">
        <f t="shared" ca="1" si="3"/>
        <v>3.1687349463862229</v>
      </c>
      <c r="I42">
        <f t="shared" ca="1" si="4"/>
        <v>0.29359495582309525</v>
      </c>
      <c r="J42">
        <f t="shared" ca="1" si="5"/>
        <v>0.20471692728884369</v>
      </c>
      <c r="K42">
        <f t="shared" ca="1" si="6"/>
        <v>0.18258716164033595</v>
      </c>
      <c r="L42">
        <f t="shared" ca="1" si="7"/>
        <v>5.8013096344227189E-2</v>
      </c>
      <c r="M42">
        <f t="shared" ca="1" si="8"/>
        <v>0.26108785890349795</v>
      </c>
      <c r="N42">
        <f t="shared" ca="1" si="9"/>
        <v>1</v>
      </c>
      <c r="O42" s="2" cm="1">
        <f t="array" aca="1" ref="O42" ca="1">SUMPRODUCT(TRANSPOSE(I42:M42),'Inputs &amp; Summary'!$D$9:$D$13)</f>
        <v>0.39529523208619877</v>
      </c>
      <c r="P42" cm="1">
        <f t="array" aca="1" ref="P42" ca="1">MMULT(MMULT(I42:M42,'Inputs &amp; Summary'!$C$16:$G$20),TRANSPOSE('Monte Carlo'!I42:M42))</f>
        <v>7.4984973275974823E-2</v>
      </c>
      <c r="Q42" s="2">
        <f t="shared" ca="1" si="10"/>
        <v>0.27383384245920889</v>
      </c>
      <c r="R42">
        <f ca="1">(O42-'Inputs &amp; Summary'!$C$6)/'Monte Carlo'!Q42</f>
        <v>1.2609662450236954</v>
      </c>
    </row>
    <row r="43" spans="2:18" x14ac:dyDescent="0.25">
      <c r="B43">
        <v>40</v>
      </c>
      <c r="C43">
        <f t="shared" ca="1" si="2"/>
        <v>0.97079658145742731</v>
      </c>
      <c r="D43">
        <f t="shared" ca="1" si="2"/>
        <v>0.75553552951697389</v>
      </c>
      <c r="E43">
        <f t="shared" ca="1" si="2"/>
        <v>0.92721445548775649</v>
      </c>
      <c r="F43">
        <f t="shared" ca="1" si="2"/>
        <v>1.5979556922404381E-2</v>
      </c>
      <c r="G43">
        <f t="shared" ca="1" si="2"/>
        <v>0.62155106197359644</v>
      </c>
      <c r="H43">
        <f t="shared" ca="1" si="3"/>
        <v>3.2910771853581586</v>
      </c>
      <c r="I43">
        <f t="shared" ca="1" si="4"/>
        <v>0.29497836932432148</v>
      </c>
      <c r="J43">
        <f t="shared" ca="1" si="5"/>
        <v>0.22957089334711275</v>
      </c>
      <c r="K43">
        <f t="shared" ca="1" si="6"/>
        <v>0.28173585828156456</v>
      </c>
      <c r="L43">
        <f t="shared" ca="1" si="7"/>
        <v>4.8554184610122937E-3</v>
      </c>
      <c r="M43">
        <f t="shared" ca="1" si="8"/>
        <v>0.1888594605859889</v>
      </c>
      <c r="N43">
        <f t="shared" ca="1" si="9"/>
        <v>1</v>
      </c>
      <c r="O43" s="2" cm="1">
        <f t="array" aca="1" ref="O43" ca="1">SUMPRODUCT(TRANSPOSE(I43:M43),'Inputs &amp; Summary'!$D$9:$D$13)</f>
        <v>0.41916096578158613</v>
      </c>
      <c r="P43" cm="1">
        <f t="array" aca="1" ref="P43" ca="1">MMULT(MMULT(I43:M43,'Inputs &amp; Summary'!$C$16:$G$20),TRANSPOSE('Monte Carlo'!I43:M43))</f>
        <v>7.8259503418786056E-2</v>
      </c>
      <c r="Q43" s="2">
        <f t="shared" ca="1" si="10"/>
        <v>0.27974900074671588</v>
      </c>
      <c r="R43">
        <f ca="1">(O43-'Inputs &amp; Summary'!$C$6)/'Monte Carlo'!Q43</f>
        <v>1.3196149576806662</v>
      </c>
    </row>
    <row r="44" spans="2:18" x14ac:dyDescent="0.25">
      <c r="B44">
        <v>41</v>
      </c>
      <c r="C44">
        <f t="shared" ca="1" si="2"/>
        <v>0.3838759712632861</v>
      </c>
      <c r="D44">
        <f t="shared" ca="1" si="2"/>
        <v>0.41814970170143662</v>
      </c>
      <c r="E44">
        <f t="shared" ca="1" si="2"/>
        <v>0.93909795155660247</v>
      </c>
      <c r="F44">
        <f t="shared" ca="1" si="2"/>
        <v>0.58386928988257958</v>
      </c>
      <c r="G44">
        <f t="shared" ca="1" si="2"/>
        <v>0.15078253607808856</v>
      </c>
      <c r="H44">
        <f t="shared" ca="1" si="3"/>
        <v>2.4757754504819935</v>
      </c>
      <c r="I44">
        <f t="shared" ca="1" si="4"/>
        <v>0.15505282241511509</v>
      </c>
      <c r="J44">
        <f t="shared" ca="1" si="5"/>
        <v>0.1688964569141477</v>
      </c>
      <c r="K44">
        <f t="shared" ca="1" si="6"/>
        <v>0.37931467143911424</v>
      </c>
      <c r="L44">
        <f t="shared" ca="1" si="7"/>
        <v>0.23583289420246478</v>
      </c>
      <c r="M44">
        <f t="shared" ca="1" si="8"/>
        <v>6.0903155029158086E-2</v>
      </c>
      <c r="N44">
        <f t="shared" ca="1" si="9"/>
        <v>0.99999999999999989</v>
      </c>
      <c r="O44" s="2" cm="1">
        <f t="array" aca="1" ref="O44" ca="1">SUMPRODUCT(TRANSPOSE(I44:M44),'Inputs &amp; Summary'!$D$9:$D$13)</f>
        <v>0.38369307025702243</v>
      </c>
      <c r="P44" cm="1">
        <f t="array" aca="1" ref="P44" ca="1">MMULT(MMULT(I44:M44,'Inputs &amp; Summary'!$C$16:$G$20),TRANSPOSE('Monte Carlo'!I44:M44))</f>
        <v>6.6012955895069558E-2</v>
      </c>
      <c r="Q44" s="2">
        <f t="shared" ca="1" si="10"/>
        <v>0.25692986571255111</v>
      </c>
      <c r="R44">
        <f ca="1">(O44-'Inputs &amp; Summary'!$C$6)/'Monte Carlo'!Q44</f>
        <v>1.2987710452873265</v>
      </c>
    </row>
    <row r="45" spans="2:18" x14ac:dyDescent="0.25">
      <c r="B45">
        <v>42</v>
      </c>
      <c r="C45">
        <f t="shared" ca="1" si="2"/>
        <v>0.80806925236128546</v>
      </c>
      <c r="D45">
        <f t="shared" ca="1" si="2"/>
        <v>0.47746818150360493</v>
      </c>
      <c r="E45">
        <f t="shared" ca="1" si="2"/>
        <v>0.72392264643925186</v>
      </c>
      <c r="F45">
        <f t="shared" ca="1" si="2"/>
        <v>0.30396428293835465</v>
      </c>
      <c r="G45">
        <f t="shared" ca="1" si="2"/>
        <v>0.31284581822266544</v>
      </c>
      <c r="H45">
        <f t="shared" ca="1" si="3"/>
        <v>2.6262701814651623</v>
      </c>
      <c r="I45">
        <f t="shared" ca="1" si="4"/>
        <v>0.3076870224793376</v>
      </c>
      <c r="J45">
        <f t="shared" ca="1" si="5"/>
        <v>0.18180466917430085</v>
      </c>
      <c r="K45">
        <f t="shared" ca="1" si="6"/>
        <v>0.27564667624386791</v>
      </c>
      <c r="L45">
        <f t="shared" ca="1" si="7"/>
        <v>0.11573991323648844</v>
      </c>
      <c r="M45">
        <f t="shared" ca="1" si="8"/>
        <v>0.11912171886600517</v>
      </c>
      <c r="N45">
        <f t="shared" ca="1" si="9"/>
        <v>1</v>
      </c>
      <c r="O45" s="2" cm="1">
        <f t="array" aca="1" ref="O45" ca="1">SUMPRODUCT(TRANSPOSE(I45:M45),'Inputs &amp; Summary'!$D$9:$D$13)</f>
        <v>0.42040766504707278</v>
      </c>
      <c r="P45" cm="1">
        <f t="array" aca="1" ref="P45" ca="1">MMULT(MMULT(I45:M45,'Inputs &amp; Summary'!$C$16:$G$20),TRANSPOSE('Monte Carlo'!I45:M45))</f>
        <v>8.0265071207392652E-2</v>
      </c>
      <c r="Q45" s="2">
        <f t="shared" ca="1" si="10"/>
        <v>0.2833109090864534</v>
      </c>
      <c r="R45">
        <f ca="1">(O45-'Inputs &amp; Summary'!$C$6)/'Monte Carlo'!Q45</f>
        <v>1.3074246460945189</v>
      </c>
    </row>
    <row r="46" spans="2:18" x14ac:dyDescent="0.25">
      <c r="B46">
        <v>43</v>
      </c>
      <c r="C46">
        <f t="shared" ca="1" si="2"/>
        <v>0.7614268652201116</v>
      </c>
      <c r="D46">
        <f t="shared" ca="1" si="2"/>
        <v>0.20097457375060013</v>
      </c>
      <c r="E46">
        <f t="shared" ca="1" si="2"/>
        <v>0.95438140996789078</v>
      </c>
      <c r="F46">
        <f t="shared" ca="1" si="2"/>
        <v>0.19750230287447013</v>
      </c>
      <c r="G46">
        <f t="shared" ca="1" si="2"/>
        <v>0.12278289557519828</v>
      </c>
      <c r="H46">
        <f t="shared" ca="1" si="3"/>
        <v>2.2370680473882709</v>
      </c>
      <c r="I46">
        <f t="shared" ca="1" si="4"/>
        <v>0.34036821817246959</v>
      </c>
      <c r="J46">
        <f t="shared" ca="1" si="5"/>
        <v>8.9838381977353637E-2</v>
      </c>
      <c r="K46">
        <f t="shared" ca="1" si="6"/>
        <v>0.42662153754424709</v>
      </c>
      <c r="L46">
        <f t="shared" ca="1" si="7"/>
        <v>8.828622942652542E-2</v>
      </c>
      <c r="M46">
        <f t="shared" ca="1" si="8"/>
        <v>5.488563287940422E-2</v>
      </c>
      <c r="N46">
        <f t="shared" ca="1" si="9"/>
        <v>0.99999999999999989</v>
      </c>
      <c r="O46" s="2" cm="1">
        <f t="array" aca="1" ref="O46" ca="1">SUMPRODUCT(TRANSPOSE(I46:M46),'Inputs &amp; Summary'!$D$9:$D$13)</f>
        <v>0.45825630940569329</v>
      </c>
      <c r="P46" cm="1">
        <f t="array" aca="1" ref="P46" ca="1">MMULT(MMULT(I46:M46,'Inputs &amp; Summary'!$C$16:$G$20),TRANSPOSE('Monte Carlo'!I46:M46))</f>
        <v>9.1216836199163071E-2</v>
      </c>
      <c r="Q46" s="2">
        <f t="shared" ca="1" si="10"/>
        <v>0.30202125123766221</v>
      </c>
      <c r="R46">
        <f ca="1">(O46-'Inputs &amp; Summary'!$C$6)/'Monte Carlo'!Q46</f>
        <v>1.3517469639394153</v>
      </c>
    </row>
    <row r="47" spans="2:18" x14ac:dyDescent="0.25">
      <c r="B47">
        <v>44</v>
      </c>
      <c r="C47">
        <f t="shared" ca="1" si="2"/>
        <v>0.14557682779912251</v>
      </c>
      <c r="D47">
        <f t="shared" ca="1" si="2"/>
        <v>0.35561922962801407</v>
      </c>
      <c r="E47">
        <f t="shared" ca="1" si="2"/>
        <v>4.9032890875799651E-2</v>
      </c>
      <c r="F47">
        <f t="shared" ca="1" si="2"/>
        <v>0.13430927298142026</v>
      </c>
      <c r="G47">
        <f t="shared" ca="1" si="2"/>
        <v>0.94577694283208624</v>
      </c>
      <c r="H47">
        <f t="shared" ca="1" si="3"/>
        <v>1.6303151641164426</v>
      </c>
      <c r="I47">
        <f t="shared" ca="1" si="4"/>
        <v>8.929367217044723E-2</v>
      </c>
      <c r="J47">
        <f t="shared" ca="1" si="5"/>
        <v>0.2181291307688619</v>
      </c>
      <c r="K47">
        <f t="shared" ca="1" si="6"/>
        <v>3.0075712938837363E-2</v>
      </c>
      <c r="L47">
        <f t="shared" ca="1" si="7"/>
        <v>8.2382398163001719E-2</v>
      </c>
      <c r="M47">
        <f t="shared" ca="1" si="8"/>
        <v>0.58011908595885187</v>
      </c>
      <c r="N47">
        <f t="shared" ca="1" si="9"/>
        <v>1</v>
      </c>
      <c r="O47" s="2" cm="1">
        <f t="array" aca="1" ref="O47" ca="1">SUMPRODUCT(TRANSPOSE(I47:M47),'Inputs &amp; Summary'!$D$9:$D$13)</f>
        <v>0.28211667638720961</v>
      </c>
      <c r="P47" cm="1">
        <f t="array" aca="1" ref="P47" ca="1">MMULT(MMULT(I47:M47,'Inputs &amp; Summary'!$C$16:$G$20),TRANSPOSE('Monte Carlo'!I47:M47))</f>
        <v>5.7017217116402619E-2</v>
      </c>
      <c r="Q47" s="2">
        <f t="shared" ca="1" si="10"/>
        <v>0.23878278228633365</v>
      </c>
      <c r="R47">
        <f ca="1">(O47-'Inputs &amp; Summary'!$C$6)/'Monte Carlo'!Q47</f>
        <v>0.97208297082688966</v>
      </c>
    </row>
    <row r="48" spans="2:18" x14ac:dyDescent="0.25">
      <c r="B48">
        <v>45</v>
      </c>
      <c r="C48">
        <f t="shared" ca="1" si="2"/>
        <v>0.41088242394928598</v>
      </c>
      <c r="D48">
        <f t="shared" ca="1" si="2"/>
        <v>0.43595915458614465</v>
      </c>
      <c r="E48">
        <f t="shared" ca="1" si="2"/>
        <v>0.12890705457508767</v>
      </c>
      <c r="F48">
        <f t="shared" ca="1" si="2"/>
        <v>0.27902207951200964</v>
      </c>
      <c r="G48">
        <f t="shared" ca="1" si="2"/>
        <v>0.7505576559169409</v>
      </c>
      <c r="H48">
        <f t="shared" ca="1" si="3"/>
        <v>2.0053283685394687</v>
      </c>
      <c r="I48">
        <f t="shared" ca="1" si="4"/>
        <v>0.20489533305138552</v>
      </c>
      <c r="J48">
        <f t="shared" ca="1" si="5"/>
        <v>0.21740038261347927</v>
      </c>
      <c r="K48">
        <f t="shared" ca="1" si="6"/>
        <v>6.4282267481696242E-2</v>
      </c>
      <c r="L48">
        <f t="shared" ca="1" si="7"/>
        <v>0.13914034423959626</v>
      </c>
      <c r="M48">
        <f t="shared" ca="1" si="8"/>
        <v>0.37428167261384276</v>
      </c>
      <c r="N48">
        <f t="shared" ca="1" si="9"/>
        <v>1</v>
      </c>
      <c r="O48" s="2" cm="1">
        <f t="array" aca="1" ref="O48" ca="1">SUMPRODUCT(TRANSPOSE(I48:M48),'Inputs &amp; Summary'!$D$9:$D$13)</f>
        <v>0.33635017441629805</v>
      </c>
      <c r="P48" cm="1">
        <f t="array" aca="1" ref="P48" ca="1">MMULT(MMULT(I48:M48,'Inputs &amp; Summary'!$C$16:$G$20),TRANSPOSE('Monte Carlo'!I48:M48))</f>
        <v>6.2561581890537038E-2</v>
      </c>
      <c r="Q48" s="2">
        <f t="shared" ca="1" si="10"/>
        <v>0.25012313345737741</v>
      </c>
      <c r="R48">
        <f ca="1">(O48-'Inputs &amp; Summary'!$C$6)/'Monte Carlo'!Q48</f>
        <v>1.1448368267987254</v>
      </c>
    </row>
    <row r="49" spans="2:18" x14ac:dyDescent="0.25">
      <c r="B49">
        <v>46</v>
      </c>
      <c r="C49">
        <f t="shared" ca="1" si="2"/>
        <v>0.32976423378585096</v>
      </c>
      <c r="D49">
        <f t="shared" ca="1" si="2"/>
        <v>0.7490507816756482</v>
      </c>
      <c r="E49">
        <f t="shared" ca="1" si="2"/>
        <v>0.41219779401039136</v>
      </c>
      <c r="F49">
        <f t="shared" ca="1" si="2"/>
        <v>7.1975144546286396E-2</v>
      </c>
      <c r="G49">
        <f t="shared" ca="1" si="2"/>
        <v>0.51795205759679697</v>
      </c>
      <c r="H49">
        <f t="shared" ca="1" si="3"/>
        <v>2.0809400116149739</v>
      </c>
      <c r="I49">
        <f t="shared" ca="1" si="4"/>
        <v>0.15846888038349932</v>
      </c>
      <c r="J49">
        <f t="shared" ca="1" si="5"/>
        <v>0.35995789282475549</v>
      </c>
      <c r="K49">
        <f t="shared" ca="1" si="6"/>
        <v>0.19808249719341658</v>
      </c>
      <c r="L49">
        <f t="shared" ca="1" si="7"/>
        <v>3.458780365822655E-2</v>
      </c>
      <c r="M49">
        <f t="shared" ca="1" si="8"/>
        <v>0.24890292594010205</v>
      </c>
      <c r="N49">
        <f t="shared" ca="1" si="9"/>
        <v>1</v>
      </c>
      <c r="O49" s="2" cm="1">
        <f t="array" aca="1" ref="O49" ca="1">SUMPRODUCT(TRANSPOSE(I49:M49),'Inputs &amp; Summary'!$D$9:$D$13)</f>
        <v>0.35852315535002605</v>
      </c>
      <c r="P49" cm="1">
        <f t="array" aca="1" ref="P49" ca="1">MMULT(MMULT(I49:M49,'Inputs &amp; Summary'!$C$16:$G$20),TRANSPOSE('Monte Carlo'!I49:M49))</f>
        <v>6.1835269350444352E-2</v>
      </c>
      <c r="Q49" s="2">
        <f t="shared" ca="1" si="10"/>
        <v>0.24866698484206615</v>
      </c>
      <c r="R49">
        <f ca="1">(O49-'Inputs &amp; Summary'!$C$6)/'Monte Carlo'!Q49</f>
        <v>1.2407081524954986</v>
      </c>
    </row>
    <row r="50" spans="2:18" x14ac:dyDescent="0.25">
      <c r="B50">
        <v>47</v>
      </c>
      <c r="C50">
        <f t="shared" ca="1" si="2"/>
        <v>8.6147083570415006E-2</v>
      </c>
      <c r="D50">
        <f t="shared" ca="1" si="2"/>
        <v>0.38644657116688352</v>
      </c>
      <c r="E50">
        <f t="shared" ca="1" si="2"/>
        <v>0.36434048652132067</v>
      </c>
      <c r="F50">
        <f t="shared" ca="1" si="2"/>
        <v>0.98741688166206243</v>
      </c>
      <c r="G50">
        <f t="shared" ca="1" si="2"/>
        <v>0.59196073418600348</v>
      </c>
      <c r="H50">
        <f t="shared" ca="1" si="3"/>
        <v>2.4163117571066852</v>
      </c>
      <c r="I50">
        <f t="shared" ca="1" si="4"/>
        <v>3.5652304930042782E-2</v>
      </c>
      <c r="J50">
        <f t="shared" ca="1" si="5"/>
        <v>0.1599324135349233</v>
      </c>
      <c r="K50">
        <f t="shared" ca="1" si="6"/>
        <v>0.15078372459586317</v>
      </c>
      <c r="L50">
        <f t="shared" ca="1" si="7"/>
        <v>0.40864630930091772</v>
      </c>
      <c r="M50">
        <f t="shared" ca="1" si="8"/>
        <v>0.244985247638253</v>
      </c>
      <c r="N50">
        <f t="shared" ca="1" si="9"/>
        <v>1</v>
      </c>
      <c r="O50" s="2" cm="1">
        <f t="array" aca="1" ref="O50" ca="1">SUMPRODUCT(TRANSPOSE(I50:M50),'Inputs &amp; Summary'!$D$9:$D$13)</f>
        <v>0.28771197353633188</v>
      </c>
      <c r="P50" cm="1">
        <f t="array" aca="1" ref="P50" ca="1">MMULT(MMULT(I50:M50,'Inputs &amp; Summary'!$C$16:$G$20),TRANSPOSE('Monte Carlo'!I50:M50))</f>
        <v>5.2326591163293662E-2</v>
      </c>
      <c r="Q50" s="2">
        <f t="shared" ca="1" si="10"/>
        <v>0.22875006265199943</v>
      </c>
      <c r="R50">
        <f ca="1">(O50-'Inputs &amp; Summary'!$C$6)/'Monte Carlo'!Q50</f>
        <v>1.0391777417694803</v>
      </c>
    </row>
    <row r="51" spans="2:18" x14ac:dyDescent="0.25">
      <c r="B51">
        <v>48</v>
      </c>
      <c r="C51">
        <f t="shared" ca="1" si="2"/>
        <v>0.70735333698825265</v>
      </c>
      <c r="D51">
        <f t="shared" ca="1" si="2"/>
        <v>0.34775326894434455</v>
      </c>
      <c r="E51">
        <f t="shared" ca="1" si="2"/>
        <v>0.88947187696764152</v>
      </c>
      <c r="F51">
        <f t="shared" ca="1" si="2"/>
        <v>0.15770577881404235</v>
      </c>
      <c r="G51">
        <f t="shared" ca="1" si="2"/>
        <v>0.30280980123479817</v>
      </c>
      <c r="H51">
        <f t="shared" ca="1" si="3"/>
        <v>2.4050940629490798</v>
      </c>
      <c r="I51">
        <f t="shared" ca="1" si="4"/>
        <v>0.29410630872412102</v>
      </c>
      <c r="J51">
        <f t="shared" ca="1" si="5"/>
        <v>0.14459029869207538</v>
      </c>
      <c r="K51">
        <f t="shared" ca="1" si="6"/>
        <v>0.36982831177795528</v>
      </c>
      <c r="L51">
        <f t="shared" ca="1" si="7"/>
        <v>6.5571563808471831E-2</v>
      </c>
      <c r="M51">
        <f t="shared" ca="1" si="8"/>
        <v>0.12590351699737626</v>
      </c>
      <c r="N51">
        <f t="shared" ca="1" si="9"/>
        <v>0.99999999999999978</v>
      </c>
      <c r="O51" s="2" cm="1">
        <f t="array" aca="1" ref="O51" ca="1">SUMPRODUCT(TRANSPOSE(I51:M51),'Inputs &amp; Summary'!$D$9:$D$13)</f>
        <v>0.4318091992064918</v>
      </c>
      <c r="P51" cm="1">
        <f t="array" aca="1" ref="P51" ca="1">MMULT(MMULT(I51:M51,'Inputs &amp; Summary'!$C$16:$G$20),TRANSPOSE('Monte Carlo'!I51:M51))</f>
        <v>8.0199975109311317E-2</v>
      </c>
      <c r="Q51" s="2">
        <f t="shared" ca="1" si="10"/>
        <v>0.28319600122408389</v>
      </c>
      <c r="R51">
        <f ca="1">(O51-'Inputs &amp; Summary'!$C$6)/'Monte Carlo'!Q51</f>
        <v>1.3482153616441019</v>
      </c>
    </row>
    <row r="52" spans="2:18" x14ac:dyDescent="0.25">
      <c r="B52">
        <v>49</v>
      </c>
      <c r="C52">
        <f t="shared" ca="1" si="2"/>
        <v>0.89256943550196521</v>
      </c>
      <c r="D52">
        <f t="shared" ca="1" si="2"/>
        <v>0.25626297638487106</v>
      </c>
      <c r="E52">
        <f t="shared" ca="1" si="2"/>
        <v>0.11844520714463458</v>
      </c>
      <c r="F52">
        <f t="shared" ca="1" si="2"/>
        <v>0.21250916990346536</v>
      </c>
      <c r="G52">
        <f t="shared" ca="1" si="2"/>
        <v>0.72083727487389848</v>
      </c>
      <c r="H52">
        <f t="shared" ca="1" si="3"/>
        <v>2.200624063808835</v>
      </c>
      <c r="I52">
        <f t="shared" ca="1" si="4"/>
        <v>0.40559832557547704</v>
      </c>
      <c r="J52">
        <f t="shared" ca="1" si="5"/>
        <v>0.11645013821276301</v>
      </c>
      <c r="K52">
        <f t="shared" ca="1" si="6"/>
        <v>5.3823462667962417E-2</v>
      </c>
      <c r="L52">
        <f t="shared" ca="1" si="7"/>
        <v>9.656768432117159E-2</v>
      </c>
      <c r="M52">
        <f t="shared" ca="1" si="8"/>
        <v>0.32756038922262576</v>
      </c>
      <c r="N52">
        <f t="shared" ca="1" si="9"/>
        <v>0.99999999999999989</v>
      </c>
      <c r="O52" s="2" cm="1">
        <f t="array" aca="1" ref="O52" ca="1">SUMPRODUCT(TRANSPOSE(I52:M52),'Inputs &amp; Summary'!$D$9:$D$13)</f>
        <v>0.40395829794482496</v>
      </c>
      <c r="P52" cm="1">
        <f t="array" aca="1" ref="P52" ca="1">MMULT(MMULT(I52:M52,'Inputs &amp; Summary'!$C$16:$G$20),TRANSPOSE('Monte Carlo'!I52:M52))</f>
        <v>9.3146854813225349E-2</v>
      </c>
      <c r="Q52" s="2">
        <f t="shared" ca="1" si="10"/>
        <v>0.30519969661391433</v>
      </c>
      <c r="R52">
        <f ca="1">(O52-'Inputs &amp; Summary'!$C$6)/'Monte Carlo'!Q52</f>
        <v>1.1597596651368614</v>
      </c>
    </row>
    <row r="53" spans="2:18" x14ac:dyDescent="0.25">
      <c r="B53">
        <v>50</v>
      </c>
      <c r="C53">
        <f t="shared" ca="1" si="2"/>
        <v>0.39112108476789231</v>
      </c>
      <c r="D53">
        <f t="shared" ca="1" si="2"/>
        <v>0.88593090039906053</v>
      </c>
      <c r="E53">
        <f t="shared" ca="1" si="2"/>
        <v>0.89164950476993976</v>
      </c>
      <c r="F53">
        <f t="shared" ca="1" si="2"/>
        <v>0.28905555601546917</v>
      </c>
      <c r="G53">
        <f t="shared" ca="1" si="2"/>
        <v>1.2292041618267024E-4</v>
      </c>
      <c r="H53">
        <f t="shared" ca="1" si="3"/>
        <v>2.457879966368544</v>
      </c>
      <c r="I53">
        <f t="shared" ca="1" si="4"/>
        <v>0.15912944900468998</v>
      </c>
      <c r="J53">
        <f t="shared" ca="1" si="5"/>
        <v>0.360445144808272</v>
      </c>
      <c r="K53">
        <f t="shared" ca="1" si="6"/>
        <v>0.36277178583595748</v>
      </c>
      <c r="L53">
        <f t="shared" ca="1" si="7"/>
        <v>0.11760360960284871</v>
      </c>
      <c r="M53">
        <f t="shared" ca="1" si="8"/>
        <v>5.0010748232055481E-5</v>
      </c>
      <c r="N53">
        <f t="shared" ca="1" si="9"/>
        <v>1.0000000000000002</v>
      </c>
      <c r="O53" s="2" cm="1">
        <f t="array" aca="1" ref="O53" ca="1">SUMPRODUCT(TRANSPOSE(I53:M53),'Inputs &amp; Summary'!$D$9:$D$13)</f>
        <v>0.39666224719944781</v>
      </c>
      <c r="P53" cm="1">
        <f t="array" aca="1" ref="P53" ca="1">MMULT(MMULT(I53:M53,'Inputs &amp; Summary'!$C$16:$G$20),TRANSPOSE('Monte Carlo'!I53:M53))</f>
        <v>7.0715759221457064E-2</v>
      </c>
      <c r="Q53" s="2">
        <f t="shared" ca="1" si="10"/>
        <v>0.26592434868108084</v>
      </c>
      <c r="R53">
        <f ca="1">(O53-'Inputs &amp; Summary'!$C$6)/'Monte Carlo'!Q53</f>
        <v>1.3036122826616181</v>
      </c>
    </row>
    <row r="54" spans="2:18" x14ac:dyDescent="0.25">
      <c r="B54">
        <v>51</v>
      </c>
      <c r="C54">
        <f t="shared" ca="1" si="2"/>
        <v>0.90634452153918099</v>
      </c>
      <c r="D54">
        <f t="shared" ca="1" si="2"/>
        <v>0.81361753987029672</v>
      </c>
      <c r="E54">
        <f t="shared" ca="1" si="2"/>
        <v>0.99333060901521353</v>
      </c>
      <c r="F54">
        <f t="shared" ca="1" si="2"/>
        <v>0.15356140028014131</v>
      </c>
      <c r="G54">
        <f t="shared" ca="1" si="2"/>
        <v>9.2595637049186386E-2</v>
      </c>
      <c r="H54">
        <f t="shared" ca="1" si="3"/>
        <v>2.9594497077540192</v>
      </c>
      <c r="I54">
        <f t="shared" ca="1" si="4"/>
        <v>0.30625440911007151</v>
      </c>
      <c r="J54">
        <f t="shared" ca="1" si="5"/>
        <v>0.2749219011015957</v>
      </c>
      <c r="K54">
        <f t="shared" ca="1" si="6"/>
        <v>0.33564706520019577</v>
      </c>
      <c r="L54">
        <f t="shared" ca="1" si="7"/>
        <v>5.1888498012923452E-2</v>
      </c>
      <c r="M54">
        <f t="shared" ca="1" si="8"/>
        <v>3.1288126575213508E-2</v>
      </c>
      <c r="N54">
        <f t="shared" ca="1" si="9"/>
        <v>0.99999999999999989</v>
      </c>
      <c r="O54" s="2" cm="1">
        <f t="array" aca="1" ref="O54" ca="1">SUMPRODUCT(TRANSPOSE(I54:M54),'Inputs &amp; Summary'!$D$9:$D$13)</f>
        <v>0.44033816544625265</v>
      </c>
      <c r="P54" cm="1">
        <f t="array" aca="1" ref="P54" ca="1">MMULT(MMULT(I54:M54,'Inputs &amp; Summary'!$C$16:$G$20),TRANSPOSE('Monte Carlo'!I54:M54))</f>
        <v>8.5590219262748332E-2</v>
      </c>
      <c r="Q54" s="2">
        <f t="shared" ca="1" si="10"/>
        <v>0.29255806135320955</v>
      </c>
      <c r="R54">
        <f ca="1">(O54-'Inputs &amp; Summary'!$C$6)/'Monte Carlo'!Q54</f>
        <v>1.3342246104611413</v>
      </c>
    </row>
    <row r="55" spans="2:18" x14ac:dyDescent="0.25">
      <c r="B55">
        <v>52</v>
      </c>
      <c r="C55">
        <f t="shared" ca="1" si="2"/>
        <v>2.1448935324112739E-2</v>
      </c>
      <c r="D55">
        <f t="shared" ca="1" si="2"/>
        <v>0.68021729249883833</v>
      </c>
      <c r="E55">
        <f t="shared" ca="1" si="2"/>
        <v>0.38244200810657059</v>
      </c>
      <c r="F55">
        <f t="shared" ca="1" si="2"/>
        <v>0.55169943397510879</v>
      </c>
      <c r="G55">
        <f t="shared" ca="1" si="2"/>
        <v>0.81512594340709721</v>
      </c>
      <c r="H55">
        <f t="shared" ca="1" si="3"/>
        <v>2.4509336133117277</v>
      </c>
      <c r="I55">
        <f t="shared" ca="1" si="4"/>
        <v>8.7513326381495529E-3</v>
      </c>
      <c r="J55">
        <f t="shared" ca="1" si="5"/>
        <v>0.27753395228837774</v>
      </c>
      <c r="K55">
        <f t="shared" ca="1" si="6"/>
        <v>0.15603931743781949</v>
      </c>
      <c r="L55">
        <f t="shared" ca="1" si="7"/>
        <v>0.22509766522384367</v>
      </c>
      <c r="M55">
        <f t="shared" ca="1" si="8"/>
        <v>0.33257773241180955</v>
      </c>
      <c r="N55">
        <f t="shared" ca="1" si="9"/>
        <v>1</v>
      </c>
      <c r="O55" s="2" cm="1">
        <f t="array" aca="1" ref="O55" ca="1">SUMPRODUCT(TRANSPOSE(I55:M55),'Inputs &amp; Summary'!$D$9:$D$13)</f>
        <v>0.28565885127740409</v>
      </c>
      <c r="P55" cm="1">
        <f t="array" aca="1" ref="P55" ca="1">MMULT(MMULT(I55:M55,'Inputs &amp; Summary'!$C$16:$G$20),TRANSPOSE('Monte Carlo'!I55:M55))</f>
        <v>5.1280052120320122E-2</v>
      </c>
      <c r="Q55" s="2">
        <f t="shared" ca="1" si="10"/>
        <v>0.22645099275631389</v>
      </c>
      <c r="R55">
        <f ca="1">(O55-'Inputs &amp; Summary'!$C$6)/'Monte Carlo'!Q55</f>
        <v>1.040661594851116</v>
      </c>
    </row>
    <row r="56" spans="2:18" x14ac:dyDescent="0.25">
      <c r="B56">
        <v>53</v>
      </c>
      <c r="C56">
        <f t="shared" ca="1" si="2"/>
        <v>0.56483091476452585</v>
      </c>
      <c r="D56">
        <f t="shared" ca="1" si="2"/>
        <v>0.39139241148664572</v>
      </c>
      <c r="E56">
        <f t="shared" ca="1" si="2"/>
        <v>0.94629655092106135</v>
      </c>
      <c r="F56">
        <f t="shared" ca="1" si="2"/>
        <v>0.64074895840691082</v>
      </c>
      <c r="G56">
        <f t="shared" ca="1" si="2"/>
        <v>4.3140525974204036E-2</v>
      </c>
      <c r="H56">
        <f t="shared" ca="1" si="3"/>
        <v>2.5864093615533479</v>
      </c>
      <c r="I56">
        <f t="shared" ca="1" si="4"/>
        <v>0.2183841905154949</v>
      </c>
      <c r="J56">
        <f t="shared" ca="1" si="5"/>
        <v>0.15132655228698327</v>
      </c>
      <c r="K56">
        <f t="shared" ca="1" si="6"/>
        <v>0.36587269014241958</v>
      </c>
      <c r="L56">
        <f t="shared" ca="1" si="7"/>
        <v>0.24773686947300921</v>
      </c>
      <c r="M56">
        <f t="shared" ca="1" si="8"/>
        <v>1.6679697582092985E-2</v>
      </c>
      <c r="N56">
        <f t="shared" ca="1" si="9"/>
        <v>1</v>
      </c>
      <c r="O56" s="2" cm="1">
        <f t="array" aca="1" ref="O56" ca="1">SUMPRODUCT(TRANSPOSE(I56:M56),'Inputs &amp; Summary'!$D$9:$D$13)</f>
        <v>0.40444708979247035</v>
      </c>
      <c r="P56" cm="1">
        <f t="array" aca="1" ref="P56" ca="1">MMULT(MMULT(I56:M56,'Inputs &amp; Summary'!$C$16:$G$20),TRANSPOSE('Monte Carlo'!I56:M56))</f>
        <v>7.3338941818615597E-2</v>
      </c>
      <c r="Q56" s="2">
        <f t="shared" ca="1" si="10"/>
        <v>0.27081163530877989</v>
      </c>
      <c r="R56">
        <f ca="1">(O56-'Inputs &amp; Summary'!$C$6)/'Monte Carlo'!Q56</f>
        <v>1.308832574303276</v>
      </c>
    </row>
    <row r="57" spans="2:18" x14ac:dyDescent="0.25">
      <c r="B57">
        <v>54</v>
      </c>
      <c r="C57">
        <f t="shared" ca="1" si="2"/>
        <v>0.68789832918481986</v>
      </c>
      <c r="D57">
        <f t="shared" ca="1" si="2"/>
        <v>0.73667681006344254</v>
      </c>
      <c r="E57">
        <f t="shared" ca="1" si="2"/>
        <v>0.82979693764640505</v>
      </c>
      <c r="F57">
        <f t="shared" ca="1" si="2"/>
        <v>0.79430588094593046</v>
      </c>
      <c r="G57">
        <f t="shared" ca="1" si="2"/>
        <v>0.20229587737451959</v>
      </c>
      <c r="H57">
        <f t="shared" ca="1" si="3"/>
        <v>3.2509738352151176</v>
      </c>
      <c r="I57">
        <f t="shared" ca="1" si="4"/>
        <v>0.21159762091388887</v>
      </c>
      <c r="J57">
        <f t="shared" ca="1" si="5"/>
        <v>0.22660188835838369</v>
      </c>
      <c r="K57">
        <f t="shared" ca="1" si="6"/>
        <v>0.25524565244355379</v>
      </c>
      <c r="L57">
        <f t="shared" ca="1" si="7"/>
        <v>0.24432859850850541</v>
      </c>
      <c r="M57">
        <f t="shared" ca="1" si="8"/>
        <v>6.2226239775668213E-2</v>
      </c>
      <c r="N57">
        <f t="shared" ca="1" si="9"/>
        <v>1</v>
      </c>
      <c r="O57" s="2" cm="1">
        <f t="array" aca="1" ref="O57" ca="1">SUMPRODUCT(TRANSPOSE(I57:M57),'Inputs &amp; Summary'!$D$9:$D$13)</f>
        <v>0.38383212943825112</v>
      </c>
      <c r="P57" cm="1">
        <f t="array" aca="1" ref="P57" ca="1">MMULT(MMULT(I57:M57,'Inputs &amp; Summary'!$C$16:$G$20),TRANSPOSE('Monte Carlo'!I57:M57))</f>
        <v>6.8927333826639084E-2</v>
      </c>
      <c r="Q57" s="2">
        <f t="shared" ca="1" si="10"/>
        <v>0.26254015659826035</v>
      </c>
      <c r="R57">
        <f ca="1">(O57-'Inputs &amp; Summary'!$C$6)/'Monte Carlo'!Q57</f>
        <v>1.2715469273871194</v>
      </c>
    </row>
    <row r="58" spans="2:18" x14ac:dyDescent="0.25">
      <c r="B58">
        <v>55</v>
      </c>
      <c r="C58">
        <f t="shared" ca="1" si="2"/>
        <v>0.49551890043800406</v>
      </c>
      <c r="D58">
        <f t="shared" ca="1" si="2"/>
        <v>0.98405336057750736</v>
      </c>
      <c r="E58">
        <f t="shared" ca="1" si="2"/>
        <v>0.99274068980623231</v>
      </c>
      <c r="F58">
        <f t="shared" ca="1" si="2"/>
        <v>0.27960256097789093</v>
      </c>
      <c r="G58">
        <f t="shared" ca="1" si="2"/>
        <v>0.52385854348463801</v>
      </c>
      <c r="H58">
        <f t="shared" ca="1" si="3"/>
        <v>3.2757740552842725</v>
      </c>
      <c r="I58">
        <f t="shared" ca="1" si="4"/>
        <v>0.15126772850485953</v>
      </c>
      <c r="J58">
        <f t="shared" ca="1" si="5"/>
        <v>0.30040330742289578</v>
      </c>
      <c r="K58">
        <f t="shared" ca="1" si="6"/>
        <v>0.30305530022890487</v>
      </c>
      <c r="L58">
        <f t="shared" ca="1" si="7"/>
        <v>8.5354653971586869E-2</v>
      </c>
      <c r="M58">
        <f t="shared" ca="1" si="8"/>
        <v>0.15991900987175303</v>
      </c>
      <c r="N58">
        <f t="shared" ca="1" si="9"/>
        <v>1.0000000000000002</v>
      </c>
      <c r="O58" s="2" cm="1">
        <f t="array" aca="1" ref="O58" ca="1">SUMPRODUCT(TRANSPOSE(I58:M58),'Inputs &amp; Summary'!$D$9:$D$13)</f>
        <v>0.37449096924679415</v>
      </c>
      <c r="P58" cm="1">
        <f t="array" aca="1" ref="P58" ca="1">MMULT(MMULT(I58:M58,'Inputs &amp; Summary'!$C$16:$G$20),TRANSPOSE('Monte Carlo'!I58:M58))</f>
        <v>6.2708837980632814E-2</v>
      </c>
      <c r="Q58" s="2">
        <f t="shared" ca="1" si="10"/>
        <v>0.25041732763655317</v>
      </c>
      <c r="R58">
        <f ca="1">(O58-'Inputs &amp; Summary'!$C$6)/'Monte Carlo'!Q58</f>
        <v>1.2958007830742002</v>
      </c>
    </row>
    <row r="59" spans="2:18" x14ac:dyDescent="0.25">
      <c r="B59">
        <v>56</v>
      </c>
      <c r="C59">
        <f t="shared" ca="1" si="2"/>
        <v>0.74676489180565619</v>
      </c>
      <c r="D59">
        <f t="shared" ca="1" si="2"/>
        <v>0.97878351513292505</v>
      </c>
      <c r="E59">
        <f t="shared" ca="1" si="2"/>
        <v>0.25924362120101596</v>
      </c>
      <c r="F59">
        <f t="shared" ca="1" si="2"/>
        <v>7.5631705396610127E-2</v>
      </c>
      <c r="G59">
        <f t="shared" ca="1" si="2"/>
        <v>0.10567333763678177</v>
      </c>
      <c r="H59">
        <f t="shared" ca="1" si="3"/>
        <v>2.166097071172989</v>
      </c>
      <c r="I59">
        <f t="shared" ca="1" si="4"/>
        <v>0.3447513510561494</v>
      </c>
      <c r="J59">
        <f t="shared" ca="1" si="5"/>
        <v>0.45186502865399858</v>
      </c>
      <c r="K59">
        <f t="shared" ca="1" si="6"/>
        <v>0.11968236541709087</v>
      </c>
      <c r="L59">
        <f t="shared" ca="1" si="7"/>
        <v>3.4916120059039601E-2</v>
      </c>
      <c r="M59">
        <f t="shared" ca="1" si="8"/>
        <v>4.8785134813721598E-2</v>
      </c>
      <c r="N59">
        <f t="shared" ca="1" si="9"/>
        <v>1</v>
      </c>
      <c r="O59" s="2" cm="1">
        <f t="array" aca="1" ref="O59" ca="1">SUMPRODUCT(TRANSPOSE(I59:M59),'Inputs &amp; Summary'!$D$9:$D$13)</f>
        <v>0.42308060248228302</v>
      </c>
      <c r="P59" cm="1">
        <f t="array" aca="1" ref="P59" ca="1">MMULT(MMULT(I59:M59,'Inputs &amp; Summary'!$C$16:$G$20),TRANSPOSE('Monte Carlo'!I59:M59))</f>
        <v>9.2201135765406422E-2</v>
      </c>
      <c r="Q59" s="2">
        <f t="shared" ca="1" si="10"/>
        <v>0.30364639923010189</v>
      </c>
      <c r="R59">
        <f ca="1">(O59-'Inputs &amp; Summary'!$C$6)/'Monte Carlo'!Q59</f>
        <v>1.2286679619064549</v>
      </c>
    </row>
    <row r="60" spans="2:18" x14ac:dyDescent="0.25">
      <c r="B60">
        <v>57</v>
      </c>
      <c r="C60">
        <f t="shared" ca="1" si="2"/>
        <v>0.21293457456326559</v>
      </c>
      <c r="D60">
        <f t="shared" ca="1" si="2"/>
        <v>0.33210319056479487</v>
      </c>
      <c r="E60">
        <f t="shared" ca="1" si="2"/>
        <v>0.96439051149488131</v>
      </c>
      <c r="F60">
        <f t="shared" ca="1" si="2"/>
        <v>0.2748963308536887</v>
      </c>
      <c r="G60">
        <f t="shared" ca="1" si="2"/>
        <v>0.27037919603731286</v>
      </c>
      <c r="H60">
        <f t="shared" ca="1" si="3"/>
        <v>2.0547038035139433</v>
      </c>
      <c r="I60">
        <f t="shared" ca="1" si="4"/>
        <v>0.10363273489789916</v>
      </c>
      <c r="J60">
        <f t="shared" ca="1" si="5"/>
        <v>0.16163068856777985</v>
      </c>
      <c r="K60">
        <f t="shared" ca="1" si="6"/>
        <v>0.46935743723527734</v>
      </c>
      <c r="L60">
        <f t="shared" ca="1" si="7"/>
        <v>0.13378878765083438</v>
      </c>
      <c r="M60">
        <f t="shared" ca="1" si="8"/>
        <v>0.13159035164820926</v>
      </c>
      <c r="N60">
        <f t="shared" ca="1" si="9"/>
        <v>1</v>
      </c>
      <c r="O60" s="2" cm="1">
        <f t="array" aca="1" ref="O60" ca="1">SUMPRODUCT(TRANSPOSE(I60:M60),'Inputs &amp; Summary'!$D$9:$D$13)</f>
        <v>0.38099657521703528</v>
      </c>
      <c r="P60" cm="1">
        <f t="array" aca="1" ref="P60" ca="1">MMULT(MMULT(I60:M60,'Inputs &amp; Summary'!$C$16:$G$20),TRANSPOSE('Monte Carlo'!I60:M60))</f>
        <v>6.292902871485774E-2</v>
      </c>
      <c r="Q60" s="2">
        <f t="shared" ca="1" si="10"/>
        <v>0.25085658993707488</v>
      </c>
      <c r="R60">
        <f ca="1">(O60-'Inputs &amp; Summary'!$C$6)/'Monte Carlo'!Q60</f>
        <v>1.3194653379449302</v>
      </c>
    </row>
    <row r="61" spans="2:18" x14ac:dyDescent="0.25">
      <c r="B61">
        <v>58</v>
      </c>
      <c r="C61">
        <f t="shared" ca="1" si="2"/>
        <v>7.4717509875116717E-2</v>
      </c>
      <c r="D61">
        <f t="shared" ca="1" si="2"/>
        <v>0.27630405816347514</v>
      </c>
      <c r="E61">
        <f t="shared" ca="1" si="2"/>
        <v>0.10825823717945027</v>
      </c>
      <c r="F61">
        <f t="shared" ca="1" si="2"/>
        <v>0.38346054066279556</v>
      </c>
      <c r="G61">
        <f t="shared" ca="1" si="2"/>
        <v>0.68942920672194796</v>
      </c>
      <c r="H61">
        <f t="shared" ca="1" si="3"/>
        <v>1.5321695526027856</v>
      </c>
      <c r="I61">
        <f t="shared" ca="1" si="4"/>
        <v>4.8765823435265199E-2</v>
      </c>
      <c r="J61">
        <f t="shared" ca="1" si="5"/>
        <v>0.18033517093072457</v>
      </c>
      <c r="K61">
        <f t="shared" ca="1" si="6"/>
        <v>7.0656825803349046E-2</v>
      </c>
      <c r="L61">
        <f t="shared" ca="1" si="7"/>
        <v>0.25027291529934714</v>
      </c>
      <c r="M61">
        <f t="shared" ca="1" si="8"/>
        <v>0.44996926453131408</v>
      </c>
      <c r="N61">
        <f t="shared" ca="1" si="9"/>
        <v>1</v>
      </c>
      <c r="O61" s="2" cm="1">
        <f t="array" aca="1" ref="O61" ca="1">SUMPRODUCT(TRANSPOSE(I61:M61),'Inputs &amp; Summary'!$D$9:$D$13)</f>
        <v>0.2744089241599002</v>
      </c>
      <c r="P61" cm="1">
        <f t="array" aca="1" ref="P61" ca="1">MMULT(MMULT(I61:M61,'Inputs &amp; Summary'!$C$16:$G$20),TRANSPOSE('Monte Carlo'!I61:M61))</f>
        <v>5.1714525974104378E-2</v>
      </c>
      <c r="Q61" s="2">
        <f t="shared" ca="1" si="10"/>
        <v>0.22740828035518931</v>
      </c>
      <c r="R61">
        <f ca="1">(O61-'Inputs &amp; Summary'!$C$6)/'Monte Carlo'!Q61</f>
        <v>0.98681069928234622</v>
      </c>
    </row>
    <row r="62" spans="2:18" x14ac:dyDescent="0.25">
      <c r="B62">
        <v>59</v>
      </c>
      <c r="C62">
        <f t="shared" ca="1" si="2"/>
        <v>5.1680461116111243E-2</v>
      </c>
      <c r="D62">
        <f t="shared" ca="1" si="2"/>
        <v>0.70093229951440328</v>
      </c>
      <c r="E62">
        <f t="shared" ca="1" si="2"/>
        <v>0.88685191307608269</v>
      </c>
      <c r="F62">
        <f t="shared" ca="1" si="2"/>
        <v>1.9322684554007208E-2</v>
      </c>
      <c r="G62">
        <f t="shared" ca="1" si="2"/>
        <v>0.89622945455258929</v>
      </c>
      <c r="H62">
        <f t="shared" ca="1" si="3"/>
        <v>2.5550168128131938</v>
      </c>
      <c r="I62">
        <f t="shared" ca="1" si="4"/>
        <v>2.0227053245574781E-2</v>
      </c>
      <c r="J62">
        <f t="shared" ca="1" si="5"/>
        <v>0.274335689690685</v>
      </c>
      <c r="K62">
        <f t="shared" ca="1" si="6"/>
        <v>0.34710218290094813</v>
      </c>
      <c r="L62">
        <f t="shared" ca="1" si="7"/>
        <v>7.5626447767801665E-3</v>
      </c>
      <c r="M62">
        <f t="shared" ca="1" si="8"/>
        <v>0.35077242938601194</v>
      </c>
      <c r="N62">
        <f t="shared" ca="1" si="9"/>
        <v>1</v>
      </c>
      <c r="O62" s="2" cm="1">
        <f t="array" aca="1" ref="O62" ca="1">SUMPRODUCT(TRANSPOSE(I62:M62),'Inputs &amp; Summary'!$D$9:$D$13)</f>
        <v>0.32878000427735365</v>
      </c>
      <c r="P62" cm="1">
        <f t="array" aca="1" ref="P62" ca="1">MMULT(MMULT(I62:M62,'Inputs &amp; Summary'!$C$16:$G$20),TRANSPOSE('Monte Carlo'!I62:M62))</f>
        <v>5.4415066383448618E-2</v>
      </c>
      <c r="Q62" s="2">
        <f t="shared" ca="1" si="10"/>
        <v>0.2332703718508817</v>
      </c>
      <c r="R62">
        <f ca="1">(O62-'Inputs &amp; Summary'!$C$6)/'Monte Carlo'!Q62</f>
        <v>1.195093924982312</v>
      </c>
    </row>
    <row r="63" spans="2:18" x14ac:dyDescent="0.25">
      <c r="B63">
        <v>60</v>
      </c>
      <c r="C63">
        <f t="shared" ca="1" si="2"/>
        <v>0.58278427395310495</v>
      </c>
      <c r="D63">
        <f t="shared" ca="1" si="2"/>
        <v>0.9526357824359043</v>
      </c>
      <c r="E63">
        <f t="shared" ca="1" si="2"/>
        <v>0.75505822363105679</v>
      </c>
      <c r="F63">
        <f t="shared" ca="1" si="2"/>
        <v>0.75462463066921615</v>
      </c>
      <c r="G63">
        <f t="shared" ca="1" si="2"/>
        <v>0.21814244565731755</v>
      </c>
      <c r="H63">
        <f t="shared" ca="1" si="3"/>
        <v>3.2632453563465997</v>
      </c>
      <c r="I63">
        <f t="shared" ca="1" si="4"/>
        <v>0.1785903940136353</v>
      </c>
      <c r="J63">
        <f t="shared" ca="1" si="5"/>
        <v>0.29192894753780868</v>
      </c>
      <c r="K63">
        <f t="shared" ca="1" si="6"/>
        <v>0.23138260877704583</v>
      </c>
      <c r="L63">
        <f t="shared" ca="1" si="7"/>
        <v>0.23124973707587346</v>
      </c>
      <c r="M63">
        <f t="shared" ca="1" si="8"/>
        <v>6.6848312595636755E-2</v>
      </c>
      <c r="N63">
        <f t="shared" ca="1" si="9"/>
        <v>1</v>
      </c>
      <c r="O63" s="2" cm="1">
        <f t="array" aca="1" ref="O63" ca="1">SUMPRODUCT(TRANSPOSE(I63:M63),'Inputs &amp; Summary'!$D$9:$D$13)</f>
        <v>0.37102434475232704</v>
      </c>
      <c r="P63" cm="1">
        <f t="array" aca="1" ref="P63" ca="1">MMULT(MMULT(I63:M63,'Inputs &amp; Summary'!$C$16:$G$20),TRANSPOSE('Monte Carlo'!I63:M63))</f>
        <v>6.5850216821064136E-2</v>
      </c>
      <c r="Q63" s="2">
        <f t="shared" ca="1" si="10"/>
        <v>0.25661297087455293</v>
      </c>
      <c r="R63">
        <f ca="1">(O63-'Inputs &amp; Summary'!$C$6)/'Monte Carlo'!Q63</f>
        <v>1.2510059162569069</v>
      </c>
    </row>
    <row r="64" spans="2:18" x14ac:dyDescent="0.25">
      <c r="B64">
        <v>61</v>
      </c>
      <c r="C64">
        <f t="shared" ca="1" si="2"/>
        <v>0.64014786899549747</v>
      </c>
      <c r="D64">
        <f t="shared" ca="1" si="2"/>
        <v>0.84582739244035698</v>
      </c>
      <c r="E64">
        <f t="shared" ca="1" si="2"/>
        <v>0.14675617978131983</v>
      </c>
      <c r="F64">
        <f t="shared" ca="1" si="2"/>
        <v>0.43760691930311746</v>
      </c>
      <c r="G64">
        <f t="shared" ca="1" si="2"/>
        <v>0.19207909459526062</v>
      </c>
      <c r="H64">
        <f t="shared" ca="1" si="3"/>
        <v>2.2624174551155525</v>
      </c>
      <c r="I64">
        <f t="shared" ca="1" si="4"/>
        <v>0.28294860771519376</v>
      </c>
      <c r="J64">
        <f t="shared" ca="1" si="5"/>
        <v>0.37386000118053214</v>
      </c>
      <c r="K64">
        <f t="shared" ca="1" si="6"/>
        <v>6.4866976450119504E-2</v>
      </c>
      <c r="L64">
        <f t="shared" ca="1" si="7"/>
        <v>0.19342447978097252</v>
      </c>
      <c r="M64">
        <f t="shared" ca="1" si="8"/>
        <v>8.4899934873182023E-2</v>
      </c>
      <c r="N64">
        <f t="shared" ca="1" si="9"/>
        <v>1</v>
      </c>
      <c r="O64" s="2" cm="1">
        <f t="array" aca="1" ref="O64" ca="1">SUMPRODUCT(TRANSPOSE(I64:M64),'Inputs &amp; Summary'!$D$9:$D$13)</f>
        <v>0.38209706168532459</v>
      </c>
      <c r="P64" cm="1">
        <f t="array" aca="1" ref="P64" ca="1">MMULT(MMULT(I64:M64,'Inputs &amp; Summary'!$C$16:$G$20),TRANSPOSE('Monte Carlo'!I64:M64))</f>
        <v>7.7930822333569516E-2</v>
      </c>
      <c r="Q64" s="2">
        <f t="shared" ca="1" si="10"/>
        <v>0.279160925513528</v>
      </c>
      <c r="R64">
        <f ca="1">(O64-'Inputs &amp; Summary'!$C$6)/'Monte Carlo'!Q64</f>
        <v>1.1896258800346733</v>
      </c>
    </row>
    <row r="65" spans="2:18" x14ac:dyDescent="0.25">
      <c r="B65">
        <v>62</v>
      </c>
      <c r="C65">
        <f t="shared" ca="1" si="2"/>
        <v>0.91731961573842069</v>
      </c>
      <c r="D65">
        <f t="shared" ca="1" si="2"/>
        <v>0.68763730416194158</v>
      </c>
      <c r="E65">
        <f t="shared" ca="1" si="2"/>
        <v>0.48229323280385117</v>
      </c>
      <c r="F65">
        <f t="shared" ca="1" si="2"/>
        <v>0.46270874787974714</v>
      </c>
      <c r="G65">
        <f t="shared" ca="1" si="2"/>
        <v>0.26400992171891158</v>
      </c>
      <c r="H65">
        <f t="shared" ca="1" si="3"/>
        <v>2.813968822302872</v>
      </c>
      <c r="I65">
        <f t="shared" ca="1" si="4"/>
        <v>0.32598783912172574</v>
      </c>
      <c r="J65">
        <f t="shared" ca="1" si="5"/>
        <v>0.24436564425017288</v>
      </c>
      <c r="K65">
        <f t="shared" ca="1" si="6"/>
        <v>0.17139252893681889</v>
      </c>
      <c r="L65">
        <f t="shared" ca="1" si="7"/>
        <v>0.16443279122797083</v>
      </c>
      <c r="M65">
        <f t="shared" ca="1" si="8"/>
        <v>9.382119646331169E-2</v>
      </c>
      <c r="N65">
        <f t="shared" ca="1" si="9"/>
        <v>1</v>
      </c>
      <c r="O65" s="2" cm="1">
        <f t="array" aca="1" ref="O65" ca="1">SUMPRODUCT(TRANSPOSE(I65:M65),'Inputs &amp; Summary'!$D$9:$D$13)</f>
        <v>0.41085887380336611</v>
      </c>
      <c r="P65" cm="1">
        <f t="array" aca="1" ref="P65" ca="1">MMULT(MMULT(I65:M65,'Inputs &amp; Summary'!$C$16:$G$20),TRANSPOSE('Monte Carlo'!I65:M65))</f>
        <v>8.2771943222231859E-2</v>
      </c>
      <c r="Q65" s="2">
        <f t="shared" ca="1" si="10"/>
        <v>0.28770113524668589</v>
      </c>
      <c r="R65">
        <f ca="1">(O65-'Inputs &amp; Summary'!$C$6)/'Monte Carlo'!Q65</f>
        <v>1.2542838021614062</v>
      </c>
    </row>
    <row r="66" spans="2:18" x14ac:dyDescent="0.25">
      <c r="B66">
        <v>63</v>
      </c>
      <c r="C66">
        <f t="shared" ca="1" si="2"/>
        <v>0.1519717271084382</v>
      </c>
      <c r="D66">
        <f t="shared" ca="1" si="2"/>
        <v>5.7203879124609558E-2</v>
      </c>
      <c r="E66">
        <f t="shared" ca="1" si="2"/>
        <v>0.21771515454053691</v>
      </c>
      <c r="F66">
        <f t="shared" ca="1" si="2"/>
        <v>0.34393680938910021</v>
      </c>
      <c r="G66">
        <f t="shared" ca="1" si="2"/>
        <v>0.98250183596161322</v>
      </c>
      <c r="H66">
        <f t="shared" ca="1" si="3"/>
        <v>1.7533294061242981</v>
      </c>
      <c r="I66">
        <f t="shared" ca="1" si="4"/>
        <v>8.6676084127493683E-2</v>
      </c>
      <c r="J66">
        <f t="shared" ca="1" si="5"/>
        <v>3.2625859650102867E-2</v>
      </c>
      <c r="K66">
        <f t="shared" ca="1" si="6"/>
        <v>0.12417241950090382</v>
      </c>
      <c r="L66">
        <f t="shared" ca="1" si="7"/>
        <v>0.19616211773312245</v>
      </c>
      <c r="M66">
        <f t="shared" ca="1" si="8"/>
        <v>0.56036351898837722</v>
      </c>
      <c r="N66">
        <f t="shared" ca="1" si="9"/>
        <v>1</v>
      </c>
      <c r="O66" s="2" cm="1">
        <f t="array" aca="1" ref="O66" ca="1">SUMPRODUCT(TRANSPOSE(I66:M66),'Inputs &amp; Summary'!$D$9:$D$13)</f>
        <v>0.28737734181112246</v>
      </c>
      <c r="P66" cm="1">
        <f t="array" aca="1" ref="P66" ca="1">MMULT(MMULT(I66:M66,'Inputs &amp; Summary'!$C$16:$G$20),TRANSPOSE('Monte Carlo'!I66:M66))</f>
        <v>5.4692861384733393E-2</v>
      </c>
      <c r="Q66" s="2">
        <f t="shared" ca="1" si="10"/>
        <v>0.23386504951517101</v>
      </c>
      <c r="R66">
        <f ca="1">(O66-'Inputs &amp; Summary'!$C$6)/'Monte Carlo'!Q66</f>
        <v>1.0150184574532741</v>
      </c>
    </row>
    <row r="67" spans="2:18" x14ac:dyDescent="0.25">
      <c r="B67">
        <v>64</v>
      </c>
      <c r="C67">
        <f t="shared" ca="1" si="2"/>
        <v>0.45018034317691047</v>
      </c>
      <c r="D67">
        <f t="shared" ca="1" si="2"/>
        <v>2.645047959349256E-2</v>
      </c>
      <c r="E67">
        <f t="shared" ca="1" si="2"/>
        <v>0.22111748597969749</v>
      </c>
      <c r="F67">
        <f t="shared" ca="1" si="2"/>
        <v>2.9342820268271952E-2</v>
      </c>
      <c r="G67">
        <f t="shared" ca="1" si="2"/>
        <v>8.6606853701751474E-2</v>
      </c>
      <c r="H67">
        <f t="shared" ca="1" si="3"/>
        <v>0.81369798272012395</v>
      </c>
      <c r="I67">
        <f t="shared" ca="1" si="4"/>
        <v>0.55325237709450303</v>
      </c>
      <c r="J67">
        <f t="shared" ca="1" si="5"/>
        <v>3.2506507519007029E-2</v>
      </c>
      <c r="K67">
        <f t="shared" ca="1" si="6"/>
        <v>0.27174392793812802</v>
      </c>
      <c r="L67">
        <f t="shared" ca="1" si="7"/>
        <v>3.6061070435717893E-2</v>
      </c>
      <c r="M67">
        <f t="shared" ca="1" si="8"/>
        <v>0.10643611701264398</v>
      </c>
      <c r="N67">
        <f t="shared" ca="1" si="9"/>
        <v>1</v>
      </c>
      <c r="O67" s="2" cm="1">
        <f t="array" aca="1" ref="O67" ca="1">SUMPRODUCT(TRANSPOSE(I67:M67),'Inputs &amp; Summary'!$D$9:$D$13)</f>
        <v>0.50237927988105724</v>
      </c>
      <c r="P67" cm="1">
        <f t="array" aca="1" ref="P67" ca="1">MMULT(MMULT(I67:M67,'Inputs &amp; Summary'!$C$16:$G$20),TRANSPOSE('Monte Carlo'!I67:M67))</f>
        <v>0.13342919296221822</v>
      </c>
      <c r="Q67" s="2">
        <f t="shared" ca="1" si="10"/>
        <v>0.36527960928885456</v>
      </c>
      <c r="R67">
        <f ca="1">(O67-'Inputs &amp; Summary'!$C$6)/'Monte Carlo'!Q67</f>
        <v>1.2384465718241784</v>
      </c>
    </row>
    <row r="68" spans="2:18" x14ac:dyDescent="0.25">
      <c r="B68">
        <v>65</v>
      </c>
      <c r="C68">
        <f t="shared" ref="C68:G118" ca="1" si="11">RAND()</f>
        <v>0.43320648349752744</v>
      </c>
      <c r="D68">
        <f t="shared" ca="1" si="11"/>
        <v>0.78817520743486558</v>
      </c>
      <c r="E68">
        <f t="shared" ca="1" si="11"/>
        <v>0.66917451040124554</v>
      </c>
      <c r="F68">
        <f t="shared" ca="1" si="11"/>
        <v>6.3374867845715444E-2</v>
      </c>
      <c r="G68">
        <f t="shared" ca="1" si="11"/>
        <v>0.33487997720100005</v>
      </c>
      <c r="H68">
        <f t="shared" ca="1" si="3"/>
        <v>2.2888110463803542</v>
      </c>
      <c r="I68">
        <f t="shared" ca="1" si="4"/>
        <v>0.18927140542362503</v>
      </c>
      <c r="J68">
        <f t="shared" ca="1" si="5"/>
        <v>0.34436010289330227</v>
      </c>
      <c r="K68">
        <f t="shared" ca="1" si="6"/>
        <v>0.29236773890073331</v>
      </c>
      <c r="L68">
        <f t="shared" ca="1" si="7"/>
        <v>2.7688990729898732E-2</v>
      </c>
      <c r="M68">
        <f t="shared" ca="1" si="8"/>
        <v>0.14631176205244065</v>
      </c>
      <c r="N68">
        <f t="shared" ca="1" si="9"/>
        <v>1</v>
      </c>
      <c r="O68" s="2" cm="1">
        <f t="array" aca="1" ref="O68" ca="1">SUMPRODUCT(TRANSPOSE(I68:M68),'Inputs &amp; Summary'!$D$9:$D$13)</f>
        <v>0.39013743156288655</v>
      </c>
      <c r="P68" cm="1">
        <f t="array" aca="1" ref="P68" ca="1">MMULT(MMULT(I68:M68,'Inputs &amp; Summary'!$C$16:$G$20),TRANSPOSE('Monte Carlo'!I68:M68))</f>
        <v>6.7533514037854347E-2</v>
      </c>
      <c r="Q68" s="2">
        <f t="shared" ca="1" si="10"/>
        <v>0.25987211092738355</v>
      </c>
      <c r="R68">
        <f ca="1">(O68-'Inputs &amp; Summary'!$C$6)/'Monte Carlo'!Q68</f>
        <v>1.3088646963657122</v>
      </c>
    </row>
    <row r="69" spans="2:18" x14ac:dyDescent="0.25">
      <c r="B69">
        <v>66</v>
      </c>
      <c r="C69">
        <f t="shared" ca="1" si="11"/>
        <v>0.11191180352347874</v>
      </c>
      <c r="D69">
        <f t="shared" ca="1" si="11"/>
        <v>0.19947509550003217</v>
      </c>
      <c r="E69">
        <f t="shared" ca="1" si="11"/>
        <v>0.26533342621005274</v>
      </c>
      <c r="F69">
        <f t="shared" ca="1" si="11"/>
        <v>0.61727289265129537</v>
      </c>
      <c r="G69">
        <f t="shared" ca="1" si="11"/>
        <v>0.70240472230047724</v>
      </c>
      <c r="H69">
        <f t="shared" ref="H69:H132" ca="1" si="12">SUM(C69:G69)</f>
        <v>1.8963979401853361</v>
      </c>
      <c r="I69">
        <f t="shared" ref="I69:I132" ca="1" si="13">C69/$H69</f>
        <v>5.9012826976885202E-2</v>
      </c>
      <c r="J69">
        <f t="shared" ref="J69:J132" ca="1" si="14">D69/$H69</f>
        <v>0.10518630677300639</v>
      </c>
      <c r="K69">
        <f t="shared" ref="K69:K132" ca="1" si="15">E69/$H69</f>
        <v>0.13991442438717347</v>
      </c>
      <c r="L69">
        <f t="shared" ref="L69:L132" ca="1" si="16">F69/$H69</f>
        <v>0.32549755490188359</v>
      </c>
      <c r="M69">
        <f t="shared" ref="M69:M132" ca="1" si="17">G69/$H69</f>
        <v>0.37038888696105143</v>
      </c>
      <c r="N69">
        <f t="shared" ref="N69:N132" ca="1" si="18">SUM(I69:M69)</f>
        <v>1</v>
      </c>
      <c r="O69" s="2" cm="1">
        <f t="array" aca="1" ref="O69" ca="1">SUMPRODUCT(TRANSPOSE(I69:M69),'Inputs &amp; Summary'!$D$9:$D$13)</f>
        <v>0.28838950569999533</v>
      </c>
      <c r="P69" cm="1">
        <f t="array" aca="1" ref="P69" ca="1">MMULT(MMULT(I69:M69,'Inputs &amp; Summary'!$C$16:$G$20),TRANSPOSE('Monte Carlo'!I69:M69))</f>
        <v>5.1498995853985111E-2</v>
      </c>
      <c r="Q69" s="2">
        <f t="shared" ref="Q69:Q132" ca="1" si="19">SQRT(P69)</f>
        <v>0.22693390194941149</v>
      </c>
      <c r="R69">
        <f ca="1">(O69-'Inputs &amp; Summary'!$C$6)/'Monte Carlo'!Q69</f>
        <v>1.0504799135438898</v>
      </c>
    </row>
    <row r="70" spans="2:18" x14ac:dyDescent="0.25">
      <c r="B70">
        <v>67</v>
      </c>
      <c r="C70">
        <f t="shared" ca="1" si="11"/>
        <v>0.67610169096137385</v>
      </c>
      <c r="D70">
        <f t="shared" ca="1" si="11"/>
        <v>0.1357313826766704</v>
      </c>
      <c r="E70">
        <f t="shared" ca="1" si="11"/>
        <v>0.30077343919597199</v>
      </c>
      <c r="F70">
        <f t="shared" ca="1" si="11"/>
        <v>0.21011481148559175</v>
      </c>
      <c r="G70">
        <f t="shared" ca="1" si="11"/>
        <v>0.31696622219604587</v>
      </c>
      <c r="H70">
        <f t="shared" ca="1" si="12"/>
        <v>1.6396875465156537</v>
      </c>
      <c r="I70">
        <f t="shared" ca="1" si="13"/>
        <v>0.41233568700213291</v>
      </c>
      <c r="J70">
        <f t="shared" ca="1" si="14"/>
        <v>8.2778809270766515E-2</v>
      </c>
      <c r="K70">
        <f t="shared" ca="1" si="15"/>
        <v>0.18343338633943854</v>
      </c>
      <c r="L70">
        <f t="shared" ca="1" si="16"/>
        <v>0.12814320138741495</v>
      </c>
      <c r="M70">
        <f t="shared" ca="1" si="17"/>
        <v>0.19330891600024716</v>
      </c>
      <c r="N70">
        <f t="shared" ca="1" si="18"/>
        <v>1.0000000000000002</v>
      </c>
      <c r="O70" s="2" cm="1">
        <f t="array" aca="1" ref="O70" ca="1">SUMPRODUCT(TRANSPOSE(I70:M70),'Inputs &amp; Summary'!$D$9:$D$13)</f>
        <v>0.43288771597289161</v>
      </c>
      <c r="P70" cm="1">
        <f t="array" aca="1" ref="P70" ca="1">MMULT(MMULT(I70:M70,'Inputs &amp; Summary'!$C$16:$G$20),TRANSPOSE('Monte Carlo'!I70:M70))</f>
        <v>9.5718432154672128E-2</v>
      </c>
      <c r="Q70" s="2">
        <f t="shared" ca="1" si="19"/>
        <v>0.30938395587792222</v>
      </c>
      <c r="R70">
        <f ca="1">(O70-'Inputs &amp; Summary'!$C$6)/'Monte Carlo'!Q70</f>
        <v>1.2375810338528761</v>
      </c>
    </row>
    <row r="71" spans="2:18" x14ac:dyDescent="0.25">
      <c r="B71">
        <v>68</v>
      </c>
      <c r="C71">
        <f t="shared" ca="1" si="11"/>
        <v>0.50033517045336329</v>
      </c>
      <c r="D71">
        <f t="shared" ca="1" si="11"/>
        <v>6.6417572351917142E-2</v>
      </c>
      <c r="E71">
        <f t="shared" ca="1" si="11"/>
        <v>0.84769118511177577</v>
      </c>
      <c r="F71">
        <f t="shared" ca="1" si="11"/>
        <v>0.68872155903784249</v>
      </c>
      <c r="G71">
        <f t="shared" ca="1" si="11"/>
        <v>0.15149142073445721</v>
      </c>
      <c r="H71">
        <f t="shared" ca="1" si="12"/>
        <v>2.2546569076893559</v>
      </c>
      <c r="I71">
        <f t="shared" ca="1" si="13"/>
        <v>0.22191188767878775</v>
      </c>
      <c r="J71">
        <f t="shared" ca="1" si="14"/>
        <v>2.9457950841835171E-2</v>
      </c>
      <c r="K71">
        <f t="shared" ca="1" si="15"/>
        <v>0.37597347171571066</v>
      </c>
      <c r="L71">
        <f t="shared" ca="1" si="16"/>
        <v>0.30546623598872358</v>
      </c>
      <c r="M71">
        <f t="shared" ca="1" si="17"/>
        <v>6.7190453774942829E-2</v>
      </c>
      <c r="N71">
        <f t="shared" ca="1" si="18"/>
        <v>1</v>
      </c>
      <c r="O71" s="2" cm="1">
        <f t="array" aca="1" ref="O71" ca="1">SUMPRODUCT(TRANSPOSE(I71:M71),'Inputs &amp; Summary'!$D$9:$D$13)</f>
        <v>0.39824649695032499</v>
      </c>
      <c r="P71" cm="1">
        <f t="array" aca="1" ref="P71" ca="1">MMULT(MMULT(I71:M71,'Inputs &amp; Summary'!$C$16:$G$20),TRANSPOSE('Monte Carlo'!I71:M71))</f>
        <v>7.2403390781104013E-2</v>
      </c>
      <c r="Q71" s="2">
        <f t="shared" ca="1" si="19"/>
        <v>0.26907878173706679</v>
      </c>
      <c r="R71">
        <f ca="1">(O71-'Inputs &amp; Summary'!$C$6)/'Monte Carlo'!Q71</f>
        <v>1.2942176068368623</v>
      </c>
    </row>
    <row r="72" spans="2:18" x14ac:dyDescent="0.25">
      <c r="B72">
        <v>69</v>
      </c>
      <c r="C72">
        <f t="shared" ca="1" si="11"/>
        <v>0.52692398620463687</v>
      </c>
      <c r="D72">
        <f t="shared" ca="1" si="11"/>
        <v>0.56401638846683555</v>
      </c>
      <c r="E72">
        <f t="shared" ca="1" si="11"/>
        <v>0.84133159732816365</v>
      </c>
      <c r="F72">
        <f t="shared" ca="1" si="11"/>
        <v>3.1891977059125831E-2</v>
      </c>
      <c r="G72">
        <f t="shared" ca="1" si="11"/>
        <v>0.84294968430821759</v>
      </c>
      <c r="H72">
        <f t="shared" ca="1" si="12"/>
        <v>2.8071136333669795</v>
      </c>
      <c r="I72">
        <f t="shared" ca="1" si="13"/>
        <v>0.18771024440952905</v>
      </c>
      <c r="J72">
        <f t="shared" ca="1" si="14"/>
        <v>0.2009239603850054</v>
      </c>
      <c r="K72">
        <f t="shared" ca="1" si="15"/>
        <v>0.29971412176821371</v>
      </c>
      <c r="L72">
        <f t="shared" ca="1" si="16"/>
        <v>1.136112791446677E-2</v>
      </c>
      <c r="M72">
        <f t="shared" ca="1" si="17"/>
        <v>0.30029054552278506</v>
      </c>
      <c r="N72">
        <f t="shared" ca="1" si="18"/>
        <v>1</v>
      </c>
      <c r="O72" s="2" cm="1">
        <f t="array" aca="1" ref="O72" ca="1">SUMPRODUCT(TRANSPOSE(I72:M72),'Inputs &amp; Summary'!$D$9:$D$13)</f>
        <v>0.37821661659450978</v>
      </c>
      <c r="P72" cm="1">
        <f t="array" aca="1" ref="P72" ca="1">MMULT(MMULT(I72:M72,'Inputs &amp; Summary'!$C$16:$G$20),TRANSPOSE('Monte Carlo'!I72:M72))</f>
        <v>6.3199574682023446E-2</v>
      </c>
      <c r="Q72" s="2">
        <f t="shared" ca="1" si="19"/>
        <v>0.25139525588607164</v>
      </c>
      <c r="R72">
        <f ca="1">(O72-'Inputs &amp; Summary'!$C$6)/'Monte Carlo'!Q72</f>
        <v>1.3055799936942818</v>
      </c>
    </row>
    <row r="73" spans="2:18" x14ac:dyDescent="0.25">
      <c r="B73">
        <v>70</v>
      </c>
      <c r="C73">
        <f t="shared" ca="1" si="11"/>
        <v>0.97803416124147868</v>
      </c>
      <c r="D73">
        <f t="shared" ca="1" si="11"/>
        <v>0.16004740235558601</v>
      </c>
      <c r="E73">
        <f t="shared" ca="1" si="11"/>
        <v>0.75966027411034154</v>
      </c>
      <c r="F73">
        <f t="shared" ca="1" si="11"/>
        <v>3.6056589546572648E-2</v>
      </c>
      <c r="G73">
        <f t="shared" ca="1" si="11"/>
        <v>0.91074015585835144</v>
      </c>
      <c r="H73">
        <f t="shared" ca="1" si="12"/>
        <v>2.84453858311233</v>
      </c>
      <c r="I73">
        <f t="shared" ca="1" si="13"/>
        <v>0.34382875558375098</v>
      </c>
      <c r="J73">
        <f t="shared" ca="1" si="14"/>
        <v>5.6264802771798364E-2</v>
      </c>
      <c r="K73">
        <f t="shared" ca="1" si="15"/>
        <v>0.26705922662478532</v>
      </c>
      <c r="L73">
        <f t="shared" ca="1" si="16"/>
        <v>1.2675725251411991E-2</v>
      </c>
      <c r="M73">
        <f t="shared" ca="1" si="17"/>
        <v>0.32017148976825344</v>
      </c>
      <c r="N73">
        <f t="shared" ca="1" si="18"/>
        <v>1.0000000000000002</v>
      </c>
      <c r="O73" s="2" cm="1">
        <f t="array" aca="1" ref="O73" ca="1">SUMPRODUCT(TRANSPOSE(I73:M73),'Inputs &amp; Summary'!$D$9:$D$13)</f>
        <v>0.42008311055154196</v>
      </c>
      <c r="P73" cm="1">
        <f t="array" aca="1" ref="P73" ca="1">MMULT(MMULT(I73:M73,'Inputs &amp; Summary'!$C$16:$G$20),TRANSPOSE('Monte Carlo'!I73:M73))</f>
        <v>8.3389314171047571E-2</v>
      </c>
      <c r="Q73" s="2">
        <f t="shared" ca="1" si="19"/>
        <v>0.28877207997146742</v>
      </c>
      <c r="R73">
        <f ca="1">(O73-'Inputs &amp; Summary'!$C$6)/'Monte Carlo'!Q73</f>
        <v>1.2815751113754092</v>
      </c>
    </row>
    <row r="74" spans="2:18" x14ac:dyDescent="0.25">
      <c r="B74">
        <v>71</v>
      </c>
      <c r="C74">
        <f t="shared" ca="1" si="11"/>
        <v>0.6995619150360245</v>
      </c>
      <c r="D74">
        <f t="shared" ca="1" si="11"/>
        <v>9.5327997235114648E-2</v>
      </c>
      <c r="E74">
        <f t="shared" ca="1" si="11"/>
        <v>0.50717511965445516</v>
      </c>
      <c r="F74">
        <f t="shared" ca="1" si="11"/>
        <v>0.83845680896328778</v>
      </c>
      <c r="G74">
        <f t="shared" ca="1" si="11"/>
        <v>0.95922616149204176</v>
      </c>
      <c r="H74">
        <f t="shared" ca="1" si="12"/>
        <v>3.0997480023809239</v>
      </c>
      <c r="I74">
        <f t="shared" ca="1" si="13"/>
        <v>0.2256834795921118</v>
      </c>
      <c r="J74">
        <f t="shared" ca="1" si="14"/>
        <v>3.0753466785652571E-2</v>
      </c>
      <c r="K74">
        <f t="shared" ca="1" si="15"/>
        <v>0.16361817775667337</v>
      </c>
      <c r="L74">
        <f t="shared" ca="1" si="16"/>
        <v>0.27049192654346971</v>
      </c>
      <c r="M74">
        <f t="shared" ca="1" si="17"/>
        <v>0.30945294932209261</v>
      </c>
      <c r="N74">
        <f t="shared" ca="1" si="18"/>
        <v>1</v>
      </c>
      <c r="O74" s="2" cm="1">
        <f t="array" aca="1" ref="O74" ca="1">SUMPRODUCT(TRANSPOSE(I74:M74),'Inputs &amp; Summary'!$D$9:$D$13)</f>
        <v>0.3522272194965862</v>
      </c>
      <c r="P74" cm="1">
        <f t="array" aca="1" ref="P74" ca="1">MMULT(MMULT(I74:M74,'Inputs &amp; Summary'!$C$16:$G$20),TRANSPOSE('Monte Carlo'!I74:M74))</f>
        <v>6.4132098295672596E-2</v>
      </c>
      <c r="Q74" s="2">
        <f t="shared" ca="1" si="19"/>
        <v>0.25324316041242378</v>
      </c>
      <c r="R74">
        <f ca="1">(O74-'Inputs &amp; Summary'!$C$6)/'Monte Carlo'!Q74</f>
        <v>1.193426977472515</v>
      </c>
    </row>
    <row r="75" spans="2:18" x14ac:dyDescent="0.25">
      <c r="B75">
        <v>72</v>
      </c>
      <c r="C75">
        <f t="shared" ca="1" si="11"/>
        <v>0.97387627064472804</v>
      </c>
      <c r="D75">
        <f t="shared" ca="1" si="11"/>
        <v>0.72235706671924027</v>
      </c>
      <c r="E75">
        <f t="shared" ca="1" si="11"/>
        <v>3.2293258053322726E-2</v>
      </c>
      <c r="F75">
        <f t="shared" ca="1" si="11"/>
        <v>0.35342579535551855</v>
      </c>
      <c r="G75">
        <f t="shared" ca="1" si="11"/>
        <v>0.28336970505199188</v>
      </c>
      <c r="H75">
        <f t="shared" ca="1" si="12"/>
        <v>2.3653220958248014</v>
      </c>
      <c r="I75">
        <f t="shared" ca="1" si="13"/>
        <v>0.41173093185227772</v>
      </c>
      <c r="J75">
        <f t="shared" ca="1" si="14"/>
        <v>0.30539479929364555</v>
      </c>
      <c r="K75">
        <f t="shared" ca="1" si="15"/>
        <v>1.3652795156450726E-2</v>
      </c>
      <c r="L75">
        <f t="shared" ca="1" si="16"/>
        <v>0.14941973272028178</v>
      </c>
      <c r="M75">
        <f t="shared" ca="1" si="17"/>
        <v>0.11980174097734425</v>
      </c>
      <c r="N75">
        <f t="shared" ca="1" si="18"/>
        <v>1</v>
      </c>
      <c r="O75" s="2" cm="1">
        <f t="array" aca="1" ref="O75" ca="1">SUMPRODUCT(TRANSPOSE(I75:M75),'Inputs &amp; Summary'!$D$9:$D$13)</f>
        <v>0.41502075038237701</v>
      </c>
      <c r="P75" cm="1">
        <f t="array" aca="1" ref="P75" ca="1">MMULT(MMULT(I75:M75,'Inputs &amp; Summary'!$C$16:$G$20),TRANSPOSE('Monte Carlo'!I75:M75))</f>
        <v>9.8519216197059986E-2</v>
      </c>
      <c r="Q75" s="2">
        <f t="shared" ca="1" si="19"/>
        <v>0.31387770898402451</v>
      </c>
      <c r="R75">
        <f ca="1">(O75-'Inputs &amp; Summary'!$C$6)/'Monte Carlo'!Q75</f>
        <v>1.1629393866926547</v>
      </c>
    </row>
    <row r="76" spans="2:18" x14ac:dyDescent="0.25">
      <c r="B76">
        <v>73</v>
      </c>
      <c r="C76">
        <f t="shared" ca="1" si="11"/>
        <v>0.13051829216165012</v>
      </c>
      <c r="D76">
        <f t="shared" ca="1" si="11"/>
        <v>0.22267972655602797</v>
      </c>
      <c r="E76">
        <f t="shared" ca="1" si="11"/>
        <v>0.57378255637282638</v>
      </c>
      <c r="F76">
        <f t="shared" ca="1" si="11"/>
        <v>0.68218596441918067</v>
      </c>
      <c r="G76">
        <f t="shared" ca="1" si="11"/>
        <v>0.17563947962914439</v>
      </c>
      <c r="H76">
        <f t="shared" ca="1" si="12"/>
        <v>1.7848060191388293</v>
      </c>
      <c r="I76">
        <f t="shared" ca="1" si="13"/>
        <v>7.3127438367013867E-2</v>
      </c>
      <c r="J76">
        <f t="shared" ca="1" si="14"/>
        <v>0.12476410554883223</v>
      </c>
      <c r="K76">
        <f t="shared" ca="1" si="15"/>
        <v>0.32148174659881362</v>
      </c>
      <c r="L76">
        <f t="shared" ca="1" si="16"/>
        <v>0.38221854762028207</v>
      </c>
      <c r="M76">
        <f t="shared" ca="1" si="17"/>
        <v>9.840816186505838E-2</v>
      </c>
      <c r="N76">
        <f t="shared" ca="1" si="18"/>
        <v>1.0000000000000002</v>
      </c>
      <c r="O76" s="2" cm="1">
        <f t="array" aca="1" ref="O76" ca="1">SUMPRODUCT(TRANSPOSE(I76:M76),'Inputs &amp; Summary'!$D$9:$D$13)</f>
        <v>0.33686455951490624</v>
      </c>
      <c r="P76" cm="1">
        <f t="array" aca="1" ref="P76" ca="1">MMULT(MMULT(I76:M76,'Inputs &amp; Summary'!$C$16:$G$20),TRANSPOSE('Monte Carlo'!I76:M76))</f>
        <v>5.8928702292550317E-2</v>
      </c>
      <c r="Q76" s="2">
        <f t="shared" ca="1" si="19"/>
        <v>0.24275234765610468</v>
      </c>
      <c r="R76">
        <f ca="1">(O76-'Inputs &amp; Summary'!$C$6)/'Monte Carlo'!Q76</f>
        <v>1.1817169320285759</v>
      </c>
    </row>
    <row r="77" spans="2:18" x14ac:dyDescent="0.25">
      <c r="B77">
        <v>74</v>
      </c>
      <c r="C77">
        <f t="shared" ca="1" si="11"/>
        <v>0.36067653419665158</v>
      </c>
      <c r="D77">
        <f t="shared" ca="1" si="11"/>
        <v>1.4592553370048056E-2</v>
      </c>
      <c r="E77">
        <f t="shared" ca="1" si="11"/>
        <v>0.29450247421201414</v>
      </c>
      <c r="F77">
        <f t="shared" ca="1" si="11"/>
        <v>0.83362133554906803</v>
      </c>
      <c r="G77">
        <f t="shared" ca="1" si="11"/>
        <v>0.55327366150116042</v>
      </c>
      <c r="H77">
        <f t="shared" ca="1" si="12"/>
        <v>2.0566665588289421</v>
      </c>
      <c r="I77">
        <f t="shared" ca="1" si="13"/>
        <v>0.1753694747689287</v>
      </c>
      <c r="J77">
        <f t="shared" ca="1" si="14"/>
        <v>7.0952451224553376E-3</v>
      </c>
      <c r="K77">
        <f t="shared" ca="1" si="15"/>
        <v>0.14319407924817074</v>
      </c>
      <c r="L77">
        <f t="shared" ca="1" si="16"/>
        <v>0.40532644048227667</v>
      </c>
      <c r="M77">
        <f t="shared" ca="1" si="17"/>
        <v>0.26901476037816857</v>
      </c>
      <c r="N77">
        <f t="shared" ca="1" si="18"/>
        <v>1</v>
      </c>
      <c r="O77" s="2" cm="1">
        <f t="array" aca="1" ref="O77" ca="1">SUMPRODUCT(TRANSPOSE(I77:M77),'Inputs &amp; Summary'!$D$9:$D$13)</f>
        <v>0.32783853295755061</v>
      </c>
      <c r="P77" cm="1">
        <f t="array" aca="1" ref="P77" ca="1">MMULT(MMULT(I77:M77,'Inputs &amp; Summary'!$C$16:$G$20),TRANSPOSE('Monte Carlo'!I77:M77))</f>
        <v>5.996273899779124E-2</v>
      </c>
      <c r="Q77" s="2">
        <f t="shared" ca="1" si="19"/>
        <v>0.24487290376395515</v>
      </c>
      <c r="R77">
        <f ca="1">(O77-'Inputs &amp; Summary'!$C$6)/'Monte Carlo'!Q77</f>
        <v>1.1346234258134686</v>
      </c>
    </row>
    <row r="78" spans="2:18" x14ac:dyDescent="0.25">
      <c r="B78">
        <v>75</v>
      </c>
      <c r="C78">
        <f t="shared" ca="1" si="11"/>
        <v>0.87022622943803896</v>
      </c>
      <c r="D78">
        <f t="shared" ca="1" si="11"/>
        <v>0.84969971120758936</v>
      </c>
      <c r="E78">
        <f t="shared" ca="1" si="11"/>
        <v>0.52752614670639497</v>
      </c>
      <c r="F78">
        <f t="shared" ca="1" si="11"/>
        <v>6.441918061190588E-2</v>
      </c>
      <c r="G78">
        <f t="shared" ca="1" si="11"/>
        <v>0.84976135304131206</v>
      </c>
      <c r="H78">
        <f t="shared" ca="1" si="12"/>
        <v>3.1616326210052415</v>
      </c>
      <c r="I78">
        <f t="shared" ca="1" si="13"/>
        <v>0.27524584091663074</v>
      </c>
      <c r="J78">
        <f t="shared" ca="1" si="14"/>
        <v>0.2687534616015656</v>
      </c>
      <c r="K78">
        <f t="shared" ca="1" si="15"/>
        <v>0.16685244933317647</v>
      </c>
      <c r="L78">
        <f t="shared" ca="1" si="16"/>
        <v>2.0375289710739319E-2</v>
      </c>
      <c r="M78">
        <f t="shared" ca="1" si="17"/>
        <v>0.26877295843788779</v>
      </c>
      <c r="N78">
        <f t="shared" ca="1" si="18"/>
        <v>1</v>
      </c>
      <c r="O78" s="2" cm="1">
        <f t="array" aca="1" ref="O78" ca="1">SUMPRODUCT(TRANSPOSE(I78:M78),'Inputs &amp; Summary'!$D$9:$D$13)</f>
        <v>0.38958897618927174</v>
      </c>
      <c r="P78" cm="1">
        <f t="array" aca="1" ref="P78" ca="1">MMULT(MMULT(I78:M78,'Inputs &amp; Summary'!$C$16:$G$20),TRANSPOSE('Monte Carlo'!I78:M78))</f>
        <v>7.3311407935087877E-2</v>
      </c>
      <c r="Q78" s="2">
        <f t="shared" ca="1" si="19"/>
        <v>0.27076079467878633</v>
      </c>
      <c r="R78">
        <f ca="1">(O78-'Inputs &amp; Summary'!$C$6)/'Monte Carlo'!Q78</f>
        <v>1.2542029084828876</v>
      </c>
    </row>
    <row r="79" spans="2:18" x14ac:dyDescent="0.25">
      <c r="B79">
        <v>76</v>
      </c>
      <c r="C79">
        <f t="shared" ca="1" si="11"/>
        <v>0.5367588085087176</v>
      </c>
      <c r="D79">
        <f t="shared" ca="1" si="11"/>
        <v>0.69425575719904586</v>
      </c>
      <c r="E79">
        <f t="shared" ca="1" si="11"/>
        <v>0.39070199165490982</v>
      </c>
      <c r="F79">
        <f t="shared" ca="1" si="11"/>
        <v>0.81755177575937266</v>
      </c>
      <c r="G79">
        <f t="shared" ca="1" si="11"/>
        <v>0.20795955754082052</v>
      </c>
      <c r="H79">
        <f t="shared" ca="1" si="12"/>
        <v>2.6472278906628661</v>
      </c>
      <c r="I79">
        <f t="shared" ca="1" si="13"/>
        <v>0.20276259947318442</v>
      </c>
      <c r="J79">
        <f t="shared" ca="1" si="14"/>
        <v>0.2622576468190671</v>
      </c>
      <c r="K79">
        <f t="shared" ca="1" si="15"/>
        <v>0.14758910369332728</v>
      </c>
      <c r="L79">
        <f t="shared" ca="1" si="16"/>
        <v>0.30883316795013732</v>
      </c>
      <c r="M79">
        <f t="shared" ca="1" si="17"/>
        <v>7.855748206428402E-2</v>
      </c>
      <c r="N79">
        <f t="shared" ca="1" si="18"/>
        <v>1.0000000000000002</v>
      </c>
      <c r="O79" s="2" cm="1">
        <f t="array" aca="1" ref="O79" ca="1">SUMPRODUCT(TRANSPOSE(I79:M79),'Inputs &amp; Summary'!$D$9:$D$13)</f>
        <v>0.36065450468614674</v>
      </c>
      <c r="P79" cm="1">
        <f t="array" aca="1" ref="P79" ca="1">MMULT(MMULT(I79:M79,'Inputs &amp; Summary'!$C$16:$G$20),TRANSPOSE('Monte Carlo'!I79:M79))</f>
        <v>6.6585481494969484E-2</v>
      </c>
      <c r="Q79" s="2">
        <f t="shared" ca="1" si="19"/>
        <v>0.25804162744597914</v>
      </c>
      <c r="R79">
        <f ca="1">(O79-'Inputs &amp; Summary'!$C$6)/'Monte Carlo'!Q79</f>
        <v>1.2038929833179031</v>
      </c>
    </row>
    <row r="80" spans="2:18" x14ac:dyDescent="0.25">
      <c r="B80">
        <v>77</v>
      </c>
      <c r="C80">
        <f t="shared" ca="1" si="11"/>
        <v>3.253680486563526E-2</v>
      </c>
      <c r="D80">
        <f t="shared" ca="1" si="11"/>
        <v>6.6807199521545346E-2</v>
      </c>
      <c r="E80">
        <f t="shared" ca="1" si="11"/>
        <v>0.88029559453080786</v>
      </c>
      <c r="F80">
        <f t="shared" ca="1" si="11"/>
        <v>0.20420741204573145</v>
      </c>
      <c r="G80">
        <f t="shared" ca="1" si="11"/>
        <v>2.3063620239532456E-2</v>
      </c>
      <c r="H80">
        <f t="shared" ca="1" si="12"/>
        <v>1.2069106312032523</v>
      </c>
      <c r="I80">
        <f t="shared" ca="1" si="13"/>
        <v>2.6958752391796466E-2</v>
      </c>
      <c r="J80">
        <f t="shared" ca="1" si="14"/>
        <v>5.5353890996005774E-2</v>
      </c>
      <c r="K80">
        <f t="shared" ca="1" si="15"/>
        <v>0.72937926949336807</v>
      </c>
      <c r="L80">
        <f t="shared" ca="1" si="16"/>
        <v>0.16919845327913222</v>
      </c>
      <c r="M80">
        <f t="shared" ca="1" si="17"/>
        <v>1.9109633839697597E-2</v>
      </c>
      <c r="N80">
        <f t="shared" ca="1" si="18"/>
        <v>1</v>
      </c>
      <c r="O80" s="2" cm="1">
        <f t="array" aca="1" ref="O80" ca="1">SUMPRODUCT(TRANSPOSE(I80:M80),'Inputs &amp; Summary'!$D$9:$D$13)</f>
        <v>0.39942920617280475</v>
      </c>
      <c r="P80" cm="1">
        <f t="array" aca="1" ref="P80" ca="1">MMULT(MMULT(I80:M80,'Inputs &amp; Summary'!$C$16:$G$20),TRANSPOSE('Monte Carlo'!I80:M80))</f>
        <v>7.6164665276782811E-2</v>
      </c>
      <c r="Q80" s="2">
        <f t="shared" ca="1" si="19"/>
        <v>0.27597946531722756</v>
      </c>
      <c r="R80">
        <f ca="1">(O80-'Inputs &amp; Summary'!$C$6)/'Monte Carlo'!Q80</f>
        <v>1.266142050717975</v>
      </c>
    </row>
    <row r="81" spans="2:18" x14ac:dyDescent="0.25">
      <c r="B81">
        <v>78</v>
      </c>
      <c r="C81">
        <f t="shared" ca="1" si="11"/>
        <v>0.46295177620059536</v>
      </c>
      <c r="D81">
        <f t="shared" ca="1" si="11"/>
        <v>0.73457304539921298</v>
      </c>
      <c r="E81">
        <f t="shared" ca="1" si="11"/>
        <v>0.88514904089862079</v>
      </c>
      <c r="F81">
        <f t="shared" ca="1" si="11"/>
        <v>7.6688366257536278E-2</v>
      </c>
      <c r="G81">
        <f t="shared" ca="1" si="11"/>
        <v>0.71377441069261693</v>
      </c>
      <c r="H81">
        <f t="shared" ca="1" si="12"/>
        <v>2.8731366394485818</v>
      </c>
      <c r="I81">
        <f t="shared" ca="1" si="13"/>
        <v>0.1611311379501415</v>
      </c>
      <c r="J81">
        <f t="shared" ca="1" si="14"/>
        <v>0.25566937378244348</v>
      </c>
      <c r="K81">
        <f t="shared" ca="1" si="15"/>
        <v>0.30807760018977043</v>
      </c>
      <c r="L81">
        <f t="shared" ca="1" si="16"/>
        <v>2.6691513798750087E-2</v>
      </c>
      <c r="M81">
        <f t="shared" ca="1" si="17"/>
        <v>0.24843037427889472</v>
      </c>
      <c r="N81">
        <f t="shared" ca="1" si="18"/>
        <v>1.0000000000000002</v>
      </c>
      <c r="O81" s="2" cm="1">
        <f t="array" aca="1" ref="O81" ca="1">SUMPRODUCT(TRANSPOSE(I81:M81),'Inputs &amp; Summary'!$D$9:$D$13)</f>
        <v>0.37461995841402806</v>
      </c>
      <c r="P81" cm="1">
        <f t="array" aca="1" ref="P81" ca="1">MMULT(MMULT(I81:M81,'Inputs &amp; Summary'!$C$16:$G$20),TRANSPOSE('Monte Carlo'!I81:M81))</f>
        <v>6.1841260149297833E-2</v>
      </c>
      <c r="Q81" s="2">
        <f t="shared" ca="1" si="19"/>
        <v>0.24867903037710645</v>
      </c>
      <c r="R81">
        <f ca="1">(O81-'Inputs &amp; Summary'!$C$6)/'Monte Carlo'!Q81</f>
        <v>1.3053772886349198</v>
      </c>
    </row>
    <row r="82" spans="2:18" x14ac:dyDescent="0.25">
      <c r="B82">
        <v>79</v>
      </c>
      <c r="C82">
        <f t="shared" ca="1" si="11"/>
        <v>0.54720004323305593</v>
      </c>
      <c r="D82">
        <f t="shared" ca="1" si="11"/>
        <v>0.28944768364425355</v>
      </c>
      <c r="E82">
        <f t="shared" ca="1" si="11"/>
        <v>0.83268590855141045</v>
      </c>
      <c r="F82">
        <f t="shared" ca="1" si="11"/>
        <v>0.74659302360976343</v>
      </c>
      <c r="G82">
        <f t="shared" ca="1" si="11"/>
        <v>0.13985787056768573</v>
      </c>
      <c r="H82">
        <f t="shared" ca="1" si="12"/>
        <v>2.5557845296061688</v>
      </c>
      <c r="I82">
        <f t="shared" ca="1" si="13"/>
        <v>0.21410257276945652</v>
      </c>
      <c r="J82">
        <f t="shared" ca="1" si="14"/>
        <v>0.11325198986506728</v>
      </c>
      <c r="K82">
        <f t="shared" ca="1" si="15"/>
        <v>0.32580442478839261</v>
      </c>
      <c r="L82">
        <f t="shared" ca="1" si="16"/>
        <v>0.29211892276568752</v>
      </c>
      <c r="M82">
        <f t="shared" ca="1" si="17"/>
        <v>5.4722089811396188E-2</v>
      </c>
      <c r="N82">
        <f t="shared" ca="1" si="18"/>
        <v>1.0000000000000002</v>
      </c>
      <c r="O82" s="2" cm="1">
        <f t="array" aca="1" ref="O82" ca="1">SUMPRODUCT(TRANSPOSE(I82:M82),'Inputs &amp; Summary'!$D$9:$D$13)</f>
        <v>0.39121920324922532</v>
      </c>
      <c r="P82" cm="1">
        <f t="array" aca="1" ref="P82" ca="1">MMULT(MMULT(I82:M82,'Inputs &amp; Summary'!$C$16:$G$20),TRANSPOSE('Monte Carlo'!I82:M82))</f>
        <v>7.0416408251962215E-2</v>
      </c>
      <c r="Q82" s="2">
        <f t="shared" ca="1" si="19"/>
        <v>0.26536090189016581</v>
      </c>
      <c r="R82">
        <f ca="1">(O82-'Inputs &amp; Summary'!$C$6)/'Monte Carlo'!Q82</f>
        <v>1.2858684185150142</v>
      </c>
    </row>
    <row r="83" spans="2:18" x14ac:dyDescent="0.25">
      <c r="B83">
        <v>80</v>
      </c>
      <c r="C83">
        <f t="shared" ca="1" si="11"/>
        <v>0.35056514108605596</v>
      </c>
      <c r="D83">
        <f t="shared" ca="1" si="11"/>
        <v>0.70795522800126298</v>
      </c>
      <c r="E83">
        <f t="shared" ca="1" si="11"/>
        <v>0.41351116436757218</v>
      </c>
      <c r="F83">
        <f t="shared" ca="1" si="11"/>
        <v>0.60782887747464986</v>
      </c>
      <c r="G83">
        <f t="shared" ca="1" si="11"/>
        <v>0.12664990388765096</v>
      </c>
      <c r="H83">
        <f t="shared" ca="1" si="12"/>
        <v>2.2065103148171921</v>
      </c>
      <c r="I83">
        <f t="shared" ca="1" si="13"/>
        <v>0.15887763530128798</v>
      </c>
      <c r="J83">
        <f t="shared" ca="1" si="14"/>
        <v>0.32084836551508106</v>
      </c>
      <c r="K83">
        <f t="shared" ca="1" si="15"/>
        <v>0.18740504478531356</v>
      </c>
      <c r="L83">
        <f t="shared" ca="1" si="16"/>
        <v>0.27547067121914093</v>
      </c>
      <c r="M83">
        <f t="shared" ca="1" si="17"/>
        <v>5.7398283179176446E-2</v>
      </c>
      <c r="N83">
        <f t="shared" ca="1" si="18"/>
        <v>1</v>
      </c>
      <c r="O83" s="2" cm="1">
        <f t="array" aca="1" ref="O83" ca="1">SUMPRODUCT(TRANSPOSE(I83:M83),'Inputs &amp; Summary'!$D$9:$D$13)</f>
        <v>0.35673004817825105</v>
      </c>
      <c r="P83" cm="1">
        <f t="array" aca="1" ref="P83" ca="1">MMULT(MMULT(I83:M83,'Inputs &amp; Summary'!$C$16:$G$20),TRANSPOSE('Monte Carlo'!I83:M83))</f>
        <v>6.4310630344212472E-2</v>
      </c>
      <c r="Q83" s="2">
        <f t="shared" ca="1" si="19"/>
        <v>0.2535954067884757</v>
      </c>
      <c r="R83">
        <f ca="1">(O83-'Inputs &amp; Summary'!$C$6)/'Monte Carlo'!Q83</f>
        <v>1.2095252515125208</v>
      </c>
    </row>
    <row r="84" spans="2:18" x14ac:dyDescent="0.25">
      <c r="B84">
        <v>81</v>
      </c>
      <c r="C84">
        <f t="shared" ca="1" si="11"/>
        <v>0.21901664264950127</v>
      </c>
      <c r="D84">
        <f t="shared" ca="1" si="11"/>
        <v>0.11330141477386901</v>
      </c>
      <c r="E84">
        <f t="shared" ca="1" si="11"/>
        <v>0.46485866284601118</v>
      </c>
      <c r="F84">
        <f t="shared" ca="1" si="11"/>
        <v>0.75349750439275387</v>
      </c>
      <c r="G84">
        <f t="shared" ca="1" si="11"/>
        <v>0.30029608297640908</v>
      </c>
      <c r="H84">
        <f t="shared" ca="1" si="12"/>
        <v>1.8509703076385446</v>
      </c>
      <c r="I84">
        <f t="shared" ca="1" si="13"/>
        <v>0.11832531388843358</v>
      </c>
      <c r="J84">
        <f t="shared" ca="1" si="14"/>
        <v>6.1211902917242468E-2</v>
      </c>
      <c r="K84">
        <f t="shared" ca="1" si="15"/>
        <v>0.25114323062214583</v>
      </c>
      <c r="L84">
        <f t="shared" ca="1" si="16"/>
        <v>0.40708243740228384</v>
      </c>
      <c r="M84">
        <f t="shared" ca="1" si="17"/>
        <v>0.1622371151698942</v>
      </c>
      <c r="N84">
        <f t="shared" ca="1" si="18"/>
        <v>1</v>
      </c>
      <c r="O84" s="2" cm="1">
        <f t="array" aca="1" ref="O84" ca="1">SUMPRODUCT(TRANSPOSE(I84:M84),'Inputs &amp; Summary'!$D$9:$D$13)</f>
        <v>0.33396955983440491</v>
      </c>
      <c r="P84" cm="1">
        <f t="array" aca="1" ref="P84" ca="1">MMULT(MMULT(I84:M84,'Inputs &amp; Summary'!$C$16:$G$20),TRANSPOSE('Monte Carlo'!I84:M84))</f>
        <v>5.8410946726637103E-2</v>
      </c>
      <c r="Q84" s="2">
        <f t="shared" ca="1" si="19"/>
        <v>0.24168356734920374</v>
      </c>
      <c r="R84">
        <f ca="1">(O84-'Inputs &amp; Summary'!$C$6)/'Monte Carlo'!Q84</f>
        <v>1.1749642847008419</v>
      </c>
    </row>
    <row r="85" spans="2:18" x14ac:dyDescent="0.25">
      <c r="B85">
        <v>82</v>
      </c>
      <c r="C85">
        <f t="shared" ca="1" si="11"/>
        <v>0.93463849933887932</v>
      </c>
      <c r="D85">
        <f t="shared" ca="1" si="11"/>
        <v>0.64802378056640719</v>
      </c>
      <c r="E85">
        <f t="shared" ca="1" si="11"/>
        <v>0.97991137561089325</v>
      </c>
      <c r="F85">
        <f t="shared" ca="1" si="11"/>
        <v>0.93822791042480136</v>
      </c>
      <c r="G85">
        <f t="shared" ca="1" si="11"/>
        <v>0.37063253586026346</v>
      </c>
      <c r="H85">
        <f t="shared" ca="1" si="12"/>
        <v>3.8714341018012441</v>
      </c>
      <c r="I85">
        <f t="shared" ca="1" si="13"/>
        <v>0.24141919370499537</v>
      </c>
      <c r="J85">
        <f t="shared" ca="1" si="14"/>
        <v>0.16738597727000032</v>
      </c>
      <c r="K85">
        <f t="shared" ca="1" si="15"/>
        <v>0.25311327788195448</v>
      </c>
      <c r="L85">
        <f t="shared" ca="1" si="16"/>
        <v>0.2423463465355839</v>
      </c>
      <c r="M85">
        <f t="shared" ca="1" si="17"/>
        <v>9.5735204607465998E-2</v>
      </c>
      <c r="N85">
        <f t="shared" ca="1" si="18"/>
        <v>1</v>
      </c>
      <c r="O85" s="2" cm="1">
        <f t="array" aca="1" ref="O85" ca="1">SUMPRODUCT(TRANSPOSE(I85:M85),'Inputs &amp; Summary'!$D$9:$D$13)</f>
        <v>0.38991401186705332</v>
      </c>
      <c r="P85" cm="1">
        <f t="array" aca="1" ref="P85" ca="1">MMULT(MMULT(I85:M85,'Inputs &amp; Summary'!$C$16:$G$20),TRANSPOSE('Monte Carlo'!I85:M85))</f>
        <v>7.0834639957465126E-2</v>
      </c>
      <c r="Q85" s="2">
        <f t="shared" ca="1" si="19"/>
        <v>0.26614777841918036</v>
      </c>
      <c r="R85">
        <f ca="1">(O85-'Inputs &amp; Summary'!$C$6)/'Monte Carlo'!Q85</f>
        <v>1.2771626871583044</v>
      </c>
    </row>
    <row r="86" spans="2:18" x14ac:dyDescent="0.25">
      <c r="B86">
        <v>83</v>
      </c>
      <c r="C86">
        <f t="shared" ca="1" si="11"/>
        <v>0.52113823110872193</v>
      </c>
      <c r="D86">
        <f t="shared" ca="1" si="11"/>
        <v>0.91106749594429326</v>
      </c>
      <c r="E86">
        <f t="shared" ca="1" si="11"/>
        <v>0.64601588683241773</v>
      </c>
      <c r="F86">
        <f t="shared" ca="1" si="11"/>
        <v>2.8631876853159044E-3</v>
      </c>
      <c r="G86">
        <f t="shared" ca="1" si="11"/>
        <v>0.14688086300980641</v>
      </c>
      <c r="H86">
        <f t="shared" ca="1" si="12"/>
        <v>2.2279656645805552</v>
      </c>
      <c r="I86">
        <f t="shared" ca="1" si="13"/>
        <v>0.23390765818055517</v>
      </c>
      <c r="J86">
        <f t="shared" ca="1" si="14"/>
        <v>0.40892349035182018</v>
      </c>
      <c r="K86">
        <f t="shared" ca="1" si="15"/>
        <v>0.28995773907226663</v>
      </c>
      <c r="L86">
        <f t="shared" ca="1" si="16"/>
        <v>1.2851130207408013E-3</v>
      </c>
      <c r="M86">
        <f t="shared" ca="1" si="17"/>
        <v>6.5925999374617253E-2</v>
      </c>
      <c r="N86">
        <f t="shared" ca="1" si="18"/>
        <v>1</v>
      </c>
      <c r="O86" s="2" cm="1">
        <f t="array" aca="1" ref="O86" ca="1">SUMPRODUCT(TRANSPOSE(I86:M86),'Inputs &amp; Summary'!$D$9:$D$13)</f>
        <v>0.4125682989829797</v>
      </c>
      <c r="P86" cm="1">
        <f t="array" aca="1" ref="P86" ca="1">MMULT(MMULT(I86:M86,'Inputs &amp; Summary'!$C$16:$G$20),TRANSPOSE('Monte Carlo'!I86:M86))</f>
        <v>7.6420551370614709E-2</v>
      </c>
      <c r="Q86" s="2">
        <f t="shared" ca="1" si="19"/>
        <v>0.27644267284667667</v>
      </c>
      <c r="R86">
        <f ca="1">(O86-'Inputs &amp; Summary'!$C$6)/'Monte Carlo'!Q86</f>
        <v>1.3115496795390589</v>
      </c>
    </row>
    <row r="87" spans="2:18" x14ac:dyDescent="0.25">
      <c r="B87">
        <v>84</v>
      </c>
      <c r="C87">
        <f t="shared" ca="1" si="11"/>
        <v>0.9465605085526666</v>
      </c>
      <c r="D87">
        <f t="shared" ca="1" si="11"/>
        <v>0.52512098149003439</v>
      </c>
      <c r="E87">
        <f t="shared" ca="1" si="11"/>
        <v>0.52407504254613513</v>
      </c>
      <c r="F87">
        <f t="shared" ca="1" si="11"/>
        <v>0.22472965010749513</v>
      </c>
      <c r="G87">
        <f t="shared" ca="1" si="11"/>
        <v>0.5030812905069747</v>
      </c>
      <c r="H87">
        <f t="shared" ca="1" si="12"/>
        <v>2.7235674732033059</v>
      </c>
      <c r="I87">
        <f t="shared" ca="1" si="13"/>
        <v>0.34754435785626991</v>
      </c>
      <c r="J87">
        <f t="shared" ca="1" si="14"/>
        <v>0.19280630520690453</v>
      </c>
      <c r="K87">
        <f t="shared" ca="1" si="15"/>
        <v>0.19242227251662236</v>
      </c>
      <c r="L87">
        <f t="shared" ca="1" si="16"/>
        <v>8.2512973267073436E-2</v>
      </c>
      <c r="M87">
        <f t="shared" ca="1" si="17"/>
        <v>0.18471409115312973</v>
      </c>
      <c r="N87">
        <f t="shared" ca="1" si="18"/>
        <v>1</v>
      </c>
      <c r="O87" s="2" cm="1">
        <f t="array" aca="1" ref="O87" ca="1">SUMPRODUCT(TRANSPOSE(I87:M87),'Inputs &amp; Summary'!$D$9:$D$13)</f>
        <v>0.41819294840725174</v>
      </c>
      <c r="P87" cm="1">
        <f t="array" aca="1" ref="P87" ca="1">MMULT(MMULT(I87:M87,'Inputs &amp; Summary'!$C$16:$G$20),TRANSPOSE('Monte Carlo'!I87:M87))</f>
        <v>8.4568471635560846E-2</v>
      </c>
      <c r="Q87" s="2">
        <f t="shared" ca="1" si="19"/>
        <v>0.29080658801953035</v>
      </c>
      <c r="R87">
        <f ca="1">(O87-'Inputs &amp; Summary'!$C$6)/'Monte Carlo'!Q87</f>
        <v>1.2661093784523347</v>
      </c>
    </row>
    <row r="88" spans="2:18" x14ac:dyDescent="0.25">
      <c r="B88">
        <v>85</v>
      </c>
      <c r="C88">
        <f t="shared" ca="1" si="11"/>
        <v>0.80703921336285034</v>
      </c>
      <c r="D88">
        <f t="shared" ca="1" si="11"/>
        <v>0.77054272982169225</v>
      </c>
      <c r="E88">
        <f t="shared" ca="1" si="11"/>
        <v>0.14108183075679603</v>
      </c>
      <c r="F88">
        <f t="shared" ca="1" si="11"/>
        <v>1.7818248114810364E-2</v>
      </c>
      <c r="G88">
        <f t="shared" ca="1" si="11"/>
        <v>0.61122255615198784</v>
      </c>
      <c r="H88">
        <f t="shared" ca="1" si="12"/>
        <v>2.3477045782081367</v>
      </c>
      <c r="I88">
        <f t="shared" ca="1" si="13"/>
        <v>0.34375671490099297</v>
      </c>
      <c r="J88">
        <f t="shared" ca="1" si="14"/>
        <v>0.32821111181279961</v>
      </c>
      <c r="K88">
        <f t="shared" ca="1" si="15"/>
        <v>6.0093519459963489E-2</v>
      </c>
      <c r="L88">
        <f t="shared" ca="1" si="16"/>
        <v>7.5896466191712987E-3</v>
      </c>
      <c r="M88">
        <f t="shared" ca="1" si="17"/>
        <v>0.26034900720707271</v>
      </c>
      <c r="N88">
        <f t="shared" ca="1" si="18"/>
        <v>1</v>
      </c>
      <c r="O88" s="2" cm="1">
        <f t="array" aca="1" ref="O88" ca="1">SUMPRODUCT(TRANSPOSE(I88:M88),'Inputs &amp; Summary'!$D$9:$D$13)</f>
        <v>0.39811928762736987</v>
      </c>
      <c r="P88" cm="1">
        <f t="array" aca="1" ref="P88" ca="1">MMULT(MMULT(I88:M88,'Inputs &amp; Summary'!$C$16:$G$20),TRANSPOSE('Monte Carlo'!I88:M88))</f>
        <v>8.5301204576935338E-2</v>
      </c>
      <c r="Q88" s="2">
        <f t="shared" ca="1" si="19"/>
        <v>0.29206369951936056</v>
      </c>
      <c r="R88">
        <f ca="1">(O88-'Inputs &amp; Summary'!$C$6)/'Monte Carlo'!Q88</f>
        <v>1.1919293229533767</v>
      </c>
    </row>
    <row r="89" spans="2:18" x14ac:dyDescent="0.25">
      <c r="B89">
        <v>86</v>
      </c>
      <c r="C89">
        <f t="shared" ca="1" si="11"/>
        <v>0.13614842389821113</v>
      </c>
      <c r="D89">
        <f t="shared" ca="1" si="11"/>
        <v>0.66883061589389137</v>
      </c>
      <c r="E89">
        <f t="shared" ca="1" si="11"/>
        <v>0.87662901326876463</v>
      </c>
      <c r="F89">
        <f t="shared" ca="1" si="11"/>
        <v>0.90978920294557952</v>
      </c>
      <c r="G89">
        <f t="shared" ca="1" si="11"/>
        <v>0.36531533298414587</v>
      </c>
      <c r="H89">
        <f t="shared" ca="1" si="12"/>
        <v>2.9567125889905923</v>
      </c>
      <c r="I89">
        <f t="shared" ca="1" si="13"/>
        <v>4.6047229752788237E-2</v>
      </c>
      <c r="J89">
        <f t="shared" ca="1" si="14"/>
        <v>0.22620751789818941</v>
      </c>
      <c r="K89">
        <f t="shared" ca="1" si="15"/>
        <v>0.29648773321185123</v>
      </c>
      <c r="L89">
        <f t="shared" ca="1" si="16"/>
        <v>0.30770295575336165</v>
      </c>
      <c r="M89">
        <f t="shared" ca="1" si="17"/>
        <v>0.12355456338380959</v>
      </c>
      <c r="N89">
        <f t="shared" ca="1" si="18"/>
        <v>1</v>
      </c>
      <c r="O89" s="2" cm="1">
        <f t="array" aca="1" ref="O89" ca="1">SUMPRODUCT(TRANSPOSE(I89:M89),'Inputs &amp; Summary'!$D$9:$D$13)</f>
        <v>0.3283584966503762</v>
      </c>
      <c r="P89" cm="1">
        <f t="array" aca="1" ref="P89" ca="1">MMULT(MMULT(I89:M89,'Inputs &amp; Summary'!$C$16:$G$20),TRANSPOSE('Monte Carlo'!I89:M89))</f>
        <v>5.6648697130059468E-2</v>
      </c>
      <c r="Q89" s="2">
        <f t="shared" ca="1" si="19"/>
        <v>0.23800986771573038</v>
      </c>
      <c r="R89">
        <f ca="1">(O89-'Inputs &amp; Summary'!$C$6)/'Monte Carlo'!Q89</f>
        <v>1.1695250256717786</v>
      </c>
    </row>
    <row r="90" spans="2:18" x14ac:dyDescent="0.25">
      <c r="B90">
        <v>87</v>
      </c>
      <c r="C90">
        <f t="shared" ca="1" si="11"/>
        <v>0.7808104011731285</v>
      </c>
      <c r="D90">
        <f t="shared" ca="1" si="11"/>
        <v>0.93409001980894857</v>
      </c>
      <c r="E90">
        <f t="shared" ca="1" si="11"/>
        <v>0.19028756569689731</v>
      </c>
      <c r="F90">
        <f t="shared" ca="1" si="11"/>
        <v>0.34769494112240273</v>
      </c>
      <c r="G90">
        <f t="shared" ca="1" si="11"/>
        <v>0.46722771417217857</v>
      </c>
      <c r="H90">
        <f t="shared" ca="1" si="12"/>
        <v>2.7201106419735557</v>
      </c>
      <c r="I90">
        <f t="shared" ca="1" si="13"/>
        <v>0.28705097106146293</v>
      </c>
      <c r="J90">
        <f t="shared" ca="1" si="14"/>
        <v>0.34340147984981473</v>
      </c>
      <c r="K90">
        <f t="shared" ca="1" si="15"/>
        <v>6.9955818252611809E-2</v>
      </c>
      <c r="L90">
        <f t="shared" ca="1" si="16"/>
        <v>0.12782382295675124</v>
      </c>
      <c r="M90">
        <f t="shared" ca="1" si="17"/>
        <v>0.17176790787935928</v>
      </c>
      <c r="N90">
        <f t="shared" ca="1" si="18"/>
        <v>0.99999999999999989</v>
      </c>
      <c r="O90" s="2" cm="1">
        <f t="array" aca="1" ref="O90" ca="1">SUMPRODUCT(TRANSPOSE(I90:M90),'Inputs &amp; Summary'!$D$9:$D$13)</f>
        <v>0.38110756173389559</v>
      </c>
      <c r="P90" cm="1">
        <f t="array" aca="1" ref="P90" ca="1">MMULT(MMULT(I90:M90,'Inputs &amp; Summary'!$C$16:$G$20),TRANSPOSE('Monte Carlo'!I90:M90))</f>
        <v>7.6339031587776787E-2</v>
      </c>
      <c r="Q90" s="2">
        <f t="shared" ca="1" si="19"/>
        <v>0.27629518922300617</v>
      </c>
      <c r="R90">
        <f ca="1">(O90-'Inputs &amp; Summary'!$C$6)/'Monte Carlo'!Q90</f>
        <v>1.1983833763629113</v>
      </c>
    </row>
    <row r="91" spans="2:18" x14ac:dyDescent="0.25">
      <c r="B91">
        <v>88</v>
      </c>
      <c r="C91">
        <f t="shared" ca="1" si="11"/>
        <v>0.64240055213072922</v>
      </c>
      <c r="D91">
        <f t="shared" ca="1" si="11"/>
        <v>0.93481487368744653</v>
      </c>
      <c r="E91">
        <f t="shared" ca="1" si="11"/>
        <v>1.1591905383576573E-2</v>
      </c>
      <c r="F91">
        <f t="shared" ca="1" si="11"/>
        <v>0.39011110314170661</v>
      </c>
      <c r="G91">
        <f t="shared" ca="1" si="11"/>
        <v>0.15293192575331693</v>
      </c>
      <c r="H91">
        <f t="shared" ca="1" si="12"/>
        <v>2.131850360096776</v>
      </c>
      <c r="I91">
        <f t="shared" ca="1" si="13"/>
        <v>0.30133472975165443</v>
      </c>
      <c r="J91">
        <f t="shared" ca="1" si="14"/>
        <v>0.43849929206335586</v>
      </c>
      <c r="K91">
        <f t="shared" ca="1" si="15"/>
        <v>5.4374854823536281E-3</v>
      </c>
      <c r="L91">
        <f t="shared" ca="1" si="16"/>
        <v>0.18299178518514658</v>
      </c>
      <c r="M91">
        <f t="shared" ca="1" si="17"/>
        <v>7.1736707517489423E-2</v>
      </c>
      <c r="N91">
        <f t="shared" ca="1" si="18"/>
        <v>1</v>
      </c>
      <c r="O91" s="2" cm="1">
        <f t="array" aca="1" ref="O91" ca="1">SUMPRODUCT(TRANSPOSE(I91:M91),'Inputs &amp; Summary'!$D$9:$D$13)</f>
        <v>0.38175180839954376</v>
      </c>
      <c r="P91" cm="1">
        <f t="array" aca="1" ref="P91" ca="1">MMULT(MMULT(I91:M91,'Inputs &amp; Summary'!$C$16:$G$20),TRANSPOSE('Monte Carlo'!I91:M91))</f>
        <v>8.2748922275055939E-2</v>
      </c>
      <c r="Q91" s="2">
        <f t="shared" ca="1" si="19"/>
        <v>0.28766112402452981</v>
      </c>
      <c r="R91">
        <f ca="1">(O91-'Inputs &amp; Summary'!$C$6)/'Monte Carlo'!Q91</f>
        <v>1.1532730031717953</v>
      </c>
    </row>
    <row r="92" spans="2:18" x14ac:dyDescent="0.25">
      <c r="B92">
        <v>89</v>
      </c>
      <c r="C92">
        <f t="shared" ca="1" si="11"/>
        <v>3.461587669140842E-2</v>
      </c>
      <c r="D92">
        <f t="shared" ca="1" si="11"/>
        <v>0.15222306177018308</v>
      </c>
      <c r="E92">
        <f t="shared" ca="1" si="11"/>
        <v>0.19958626133440049</v>
      </c>
      <c r="F92">
        <f t="shared" ca="1" si="11"/>
        <v>0.35843563497282671</v>
      </c>
      <c r="G92">
        <f t="shared" ca="1" si="11"/>
        <v>6.5683677540140928E-2</v>
      </c>
      <c r="H92">
        <f t="shared" ca="1" si="12"/>
        <v>0.81054451230895963</v>
      </c>
      <c r="I92">
        <f t="shared" ca="1" si="13"/>
        <v>4.27069410325163E-2</v>
      </c>
      <c r="J92">
        <f t="shared" ca="1" si="14"/>
        <v>0.18780345737774781</v>
      </c>
      <c r="K92">
        <f t="shared" ca="1" si="15"/>
        <v>0.24623726186961478</v>
      </c>
      <c r="L92">
        <f t="shared" ca="1" si="16"/>
        <v>0.4422158555509409</v>
      </c>
      <c r="M92">
        <f t="shared" ca="1" si="17"/>
        <v>8.1036484169180245E-2</v>
      </c>
      <c r="N92">
        <f t="shared" ca="1" si="18"/>
        <v>1</v>
      </c>
      <c r="O92" s="2" cm="1">
        <f t="array" aca="1" ref="O92" ca="1">SUMPRODUCT(TRANSPOSE(I92:M92),'Inputs &amp; Summary'!$D$9:$D$13)</f>
        <v>0.31466411720528409</v>
      </c>
      <c r="P92" cm="1">
        <f t="array" aca="1" ref="P92" ca="1">MMULT(MMULT(I92:M92,'Inputs &amp; Summary'!$C$16:$G$20),TRANSPOSE('Monte Carlo'!I92:M92))</f>
        <v>5.7742251429714453E-2</v>
      </c>
      <c r="Q92" s="2">
        <f t="shared" ca="1" si="19"/>
        <v>0.24029617439675241</v>
      </c>
      <c r="R92">
        <f ca="1">(O92-'Inputs &amp; Summary'!$C$6)/'Monte Carlo'!Q92</f>
        <v>1.1014079515402431</v>
      </c>
    </row>
    <row r="93" spans="2:18" x14ac:dyDescent="0.25">
      <c r="B93">
        <v>90</v>
      </c>
      <c r="C93">
        <f t="shared" ca="1" si="11"/>
        <v>0.37610881950320418</v>
      </c>
      <c r="D93">
        <f t="shared" ca="1" si="11"/>
        <v>0.41156312689831687</v>
      </c>
      <c r="E93">
        <f t="shared" ca="1" si="11"/>
        <v>0.21727740630951176</v>
      </c>
      <c r="F93">
        <f t="shared" ca="1" si="11"/>
        <v>0.35161922426566039</v>
      </c>
      <c r="G93">
        <f t="shared" ca="1" si="11"/>
        <v>0.17610648735499901</v>
      </c>
      <c r="H93">
        <f t="shared" ca="1" si="12"/>
        <v>1.5326750643316922</v>
      </c>
      <c r="I93">
        <f t="shared" ca="1" si="13"/>
        <v>0.24539370950567577</v>
      </c>
      <c r="J93">
        <f t="shared" ca="1" si="14"/>
        <v>0.26852601472822613</v>
      </c>
      <c r="K93">
        <f t="shared" ca="1" si="15"/>
        <v>0.14176351619855798</v>
      </c>
      <c r="L93">
        <f t="shared" ca="1" si="16"/>
        <v>0.22941537475784568</v>
      </c>
      <c r="M93">
        <f t="shared" ca="1" si="17"/>
        <v>0.11490138480969447</v>
      </c>
      <c r="N93">
        <f t="shared" ca="1" si="18"/>
        <v>1</v>
      </c>
      <c r="O93" s="2" cm="1">
        <f t="array" aca="1" ref="O93" ca="1">SUMPRODUCT(TRANSPOSE(I93:M93),'Inputs &amp; Summary'!$D$9:$D$13)</f>
        <v>0.37553436426406211</v>
      </c>
      <c r="P93" cm="1">
        <f t="array" aca="1" ref="P93" ca="1">MMULT(MMULT(I93:M93,'Inputs &amp; Summary'!$C$16:$G$20),TRANSPOSE('Monte Carlo'!I93:M93))</f>
        <v>7.0439517299183851E-2</v>
      </c>
      <c r="Q93" s="2">
        <f t="shared" ca="1" si="19"/>
        <v>0.2654044409937103</v>
      </c>
      <c r="R93">
        <f ca="1">(O93-'Inputs &amp; Summary'!$C$6)/'Monte Carlo'!Q93</f>
        <v>1.2265595972893943</v>
      </c>
    </row>
    <row r="94" spans="2:18" x14ac:dyDescent="0.25">
      <c r="B94">
        <v>91</v>
      </c>
      <c r="C94">
        <f t="shared" ca="1" si="11"/>
        <v>0.54036428390942415</v>
      </c>
      <c r="D94">
        <f t="shared" ca="1" si="11"/>
        <v>0.87954791625873729</v>
      </c>
      <c r="E94">
        <f t="shared" ca="1" si="11"/>
        <v>0.11479139202287481</v>
      </c>
      <c r="F94">
        <f t="shared" ca="1" si="11"/>
        <v>0.53574852378355153</v>
      </c>
      <c r="G94">
        <f t="shared" ca="1" si="11"/>
        <v>0.66434202899084183</v>
      </c>
      <c r="H94">
        <f t="shared" ca="1" si="12"/>
        <v>2.7347941449654294</v>
      </c>
      <c r="I94">
        <f t="shared" ca="1" si="13"/>
        <v>0.19758865028440922</v>
      </c>
      <c r="J94">
        <f t="shared" ca="1" si="14"/>
        <v>0.32161393861323179</v>
      </c>
      <c r="K94">
        <f t="shared" ca="1" si="15"/>
        <v>4.1974417794552465E-2</v>
      </c>
      <c r="L94">
        <f t="shared" ca="1" si="16"/>
        <v>0.19590085958382947</v>
      </c>
      <c r="M94">
        <f t="shared" ca="1" si="17"/>
        <v>0.24292213372397717</v>
      </c>
      <c r="N94">
        <f t="shared" ca="1" si="18"/>
        <v>1</v>
      </c>
      <c r="O94" s="2" cm="1">
        <f t="array" aca="1" ref="O94" ca="1">SUMPRODUCT(TRANSPOSE(I94:M94),'Inputs &amp; Summary'!$D$9:$D$13)</f>
        <v>0.33862582798243046</v>
      </c>
      <c r="P94" cm="1">
        <f t="array" aca="1" ref="P94" ca="1">MMULT(MMULT(I94:M94,'Inputs &amp; Summary'!$C$16:$G$20),TRANSPOSE('Monte Carlo'!I94:M94))</f>
        <v>6.3510303399629833E-2</v>
      </c>
      <c r="Q94" s="2">
        <f t="shared" ca="1" si="19"/>
        <v>0.25201250643495815</v>
      </c>
      <c r="R94">
        <f ca="1">(O94-'Inputs &amp; Summary'!$C$6)/'Monte Carlo'!Q94</f>
        <v>1.1452837482766827</v>
      </c>
    </row>
    <row r="95" spans="2:18" x14ac:dyDescent="0.25">
      <c r="B95">
        <v>92</v>
      </c>
      <c r="C95">
        <f t="shared" ca="1" si="11"/>
        <v>0.72243839060134174</v>
      </c>
      <c r="D95">
        <f t="shared" ca="1" si="11"/>
        <v>0.47894033191933572</v>
      </c>
      <c r="E95">
        <f t="shared" ca="1" si="11"/>
        <v>0.16673700727601581</v>
      </c>
      <c r="F95">
        <f t="shared" ca="1" si="11"/>
        <v>0.42420369692136284</v>
      </c>
      <c r="G95">
        <f t="shared" ca="1" si="11"/>
        <v>6.2591026258737581E-2</v>
      </c>
      <c r="H95">
        <f t="shared" ca="1" si="12"/>
        <v>1.8549104529767937</v>
      </c>
      <c r="I95">
        <f t="shared" ca="1" si="13"/>
        <v>0.38947345918610765</v>
      </c>
      <c r="J95">
        <f t="shared" ca="1" si="14"/>
        <v>0.25820132241463389</v>
      </c>
      <c r="K95">
        <f t="shared" ca="1" si="15"/>
        <v>8.9889518390730547E-2</v>
      </c>
      <c r="L95">
        <f t="shared" ca="1" si="16"/>
        <v>0.2286922779698573</v>
      </c>
      <c r="M95">
        <f t="shared" ca="1" si="17"/>
        <v>3.374342203867059E-2</v>
      </c>
      <c r="N95">
        <f t="shared" ca="1" si="18"/>
        <v>1</v>
      </c>
      <c r="O95" s="2" cm="1">
        <f t="array" aca="1" ref="O95" ca="1">SUMPRODUCT(TRANSPOSE(I95:M95),'Inputs &amp; Summary'!$D$9:$D$13)</f>
        <v>0.42020281352573524</v>
      </c>
      <c r="P95" cm="1">
        <f t="array" aca="1" ref="P95" ca="1">MMULT(MMULT(I95:M95,'Inputs &amp; Summary'!$C$16:$G$20),TRANSPOSE('Monte Carlo'!I95:M95))</f>
        <v>9.5262610315675275E-2</v>
      </c>
      <c r="Q95" s="2">
        <f t="shared" ca="1" si="19"/>
        <v>0.30864641633376416</v>
      </c>
      <c r="R95">
        <f ca="1">(O95-'Inputs &amp; Summary'!$C$6)/'Monte Carlo'!Q95</f>
        <v>1.1994398571775582</v>
      </c>
    </row>
    <row r="96" spans="2:18" x14ac:dyDescent="0.25">
      <c r="B96">
        <v>93</v>
      </c>
      <c r="C96">
        <f t="shared" ca="1" si="11"/>
        <v>0.91689662141225881</v>
      </c>
      <c r="D96">
        <f t="shared" ca="1" si="11"/>
        <v>0.91147463801471873</v>
      </c>
      <c r="E96">
        <f t="shared" ca="1" si="11"/>
        <v>0.44992944859242234</v>
      </c>
      <c r="F96">
        <f t="shared" ca="1" si="11"/>
        <v>0.55265350126669843</v>
      </c>
      <c r="G96">
        <f t="shared" ca="1" si="11"/>
        <v>0.40929093073562683</v>
      </c>
      <c r="H96">
        <f t="shared" ca="1" si="12"/>
        <v>3.2402451400217247</v>
      </c>
      <c r="I96">
        <f t="shared" ca="1" si="13"/>
        <v>0.28297137463065875</v>
      </c>
      <c r="J96">
        <f t="shared" ca="1" si="14"/>
        <v>0.281298049569363</v>
      </c>
      <c r="K96">
        <f t="shared" ca="1" si="15"/>
        <v>0.13885660780264475</v>
      </c>
      <c r="L96">
        <f t="shared" ca="1" si="16"/>
        <v>0.17055916370049493</v>
      </c>
      <c r="M96">
        <f t="shared" ca="1" si="17"/>
        <v>0.1263148042968387</v>
      </c>
      <c r="N96">
        <f t="shared" ca="1" si="18"/>
        <v>1</v>
      </c>
      <c r="O96" s="2" cm="1">
        <f t="array" aca="1" ref="O96" ca="1">SUMPRODUCT(TRANSPOSE(I96:M96),'Inputs &amp; Summary'!$D$9:$D$13)</f>
        <v>0.38996316149798943</v>
      </c>
      <c r="P96" cm="1">
        <f t="array" aca="1" ref="P96" ca="1">MMULT(MMULT(I96:M96,'Inputs &amp; Summary'!$C$16:$G$20),TRANSPOSE('Monte Carlo'!I96:M96))</f>
        <v>7.5540725675357689E-2</v>
      </c>
      <c r="Q96" s="2">
        <f t="shared" ca="1" si="19"/>
        <v>0.27484673124372005</v>
      </c>
      <c r="R96">
        <f ca="1">(O96-'Inputs &amp; Summary'!$C$6)/'Monte Carlo'!Q96</f>
        <v>1.2369190637982428</v>
      </c>
    </row>
    <row r="97" spans="2:18" x14ac:dyDescent="0.25">
      <c r="B97">
        <v>94</v>
      </c>
      <c r="C97">
        <f t="shared" ca="1" si="11"/>
        <v>0.45960287053829796</v>
      </c>
      <c r="D97">
        <f t="shared" ca="1" si="11"/>
        <v>0.86902172904930042</v>
      </c>
      <c r="E97">
        <f t="shared" ca="1" si="11"/>
        <v>0.17998743758050995</v>
      </c>
      <c r="F97">
        <f t="shared" ca="1" si="11"/>
        <v>0.85189653712117641</v>
      </c>
      <c r="G97">
        <f t="shared" ca="1" si="11"/>
        <v>0.25698660954647967</v>
      </c>
      <c r="H97">
        <f t="shared" ca="1" si="12"/>
        <v>2.6174951838357643</v>
      </c>
      <c r="I97">
        <f t="shared" ca="1" si="13"/>
        <v>0.17558881230290582</v>
      </c>
      <c r="J97">
        <f t="shared" ca="1" si="14"/>
        <v>0.33200509189698191</v>
      </c>
      <c r="K97">
        <f t="shared" ca="1" si="15"/>
        <v>6.8763235436693479E-2</v>
      </c>
      <c r="L97">
        <f t="shared" ca="1" si="16"/>
        <v>0.32546250414595951</v>
      </c>
      <c r="M97">
        <f t="shared" ca="1" si="17"/>
        <v>9.818035621745938E-2</v>
      </c>
      <c r="N97">
        <f t="shared" ca="1" si="18"/>
        <v>1.0000000000000002</v>
      </c>
      <c r="O97" s="2" cm="1">
        <f t="array" aca="1" ref="O97" ca="1">SUMPRODUCT(TRANSPOSE(I97:M97),'Inputs &amp; Summary'!$D$9:$D$13)</f>
        <v>0.3388432315235298</v>
      </c>
      <c r="P97" cm="1">
        <f t="array" aca="1" ref="P97" ca="1">MMULT(MMULT(I97:M97,'Inputs &amp; Summary'!$C$16:$G$20),TRANSPOSE('Monte Carlo'!I97:M97))</f>
        <v>6.4122152887764752E-2</v>
      </c>
      <c r="Q97" s="2">
        <f t="shared" ca="1" si="19"/>
        <v>0.2532235235671535</v>
      </c>
      <c r="R97">
        <f ca="1">(O97-'Inputs &amp; Summary'!$C$6)/'Monte Carlo'!Q97</f>
        <v>1.1406650829851919</v>
      </c>
    </row>
    <row r="98" spans="2:18" x14ac:dyDescent="0.25">
      <c r="B98">
        <v>95</v>
      </c>
      <c r="C98">
        <f t="shared" ca="1" si="11"/>
        <v>0.36958454131443408</v>
      </c>
      <c r="D98">
        <f t="shared" ca="1" si="11"/>
        <v>0.54254639735395283</v>
      </c>
      <c r="E98">
        <f t="shared" ca="1" si="11"/>
        <v>5.870875913932061E-2</v>
      </c>
      <c r="F98">
        <f t="shared" ca="1" si="11"/>
        <v>0.56083801637100783</v>
      </c>
      <c r="G98">
        <f t="shared" ca="1" si="11"/>
        <v>0.84144072744695453</v>
      </c>
      <c r="H98">
        <f t="shared" ca="1" si="12"/>
        <v>2.3731184416256701</v>
      </c>
      <c r="I98">
        <f t="shared" ca="1" si="13"/>
        <v>0.15573792476251441</v>
      </c>
      <c r="J98">
        <f t="shared" ca="1" si="14"/>
        <v>0.22862171050438146</v>
      </c>
      <c r="K98">
        <f t="shared" ca="1" si="15"/>
        <v>2.4739076697369994E-2</v>
      </c>
      <c r="L98">
        <f t="shared" ca="1" si="16"/>
        <v>0.23632955124937377</v>
      </c>
      <c r="M98">
        <f t="shared" ca="1" si="17"/>
        <v>0.35457173678636028</v>
      </c>
      <c r="N98">
        <f t="shared" ca="1" si="18"/>
        <v>1</v>
      </c>
      <c r="O98" s="2" cm="1">
        <f t="array" aca="1" ref="O98" ca="1">SUMPRODUCT(TRANSPOSE(I98:M98),'Inputs &amp; Summary'!$D$9:$D$13)</f>
        <v>0.31065864878693622</v>
      </c>
      <c r="P98" cm="1">
        <f t="array" aca="1" ref="P98" ca="1">MMULT(MMULT(I98:M98,'Inputs &amp; Summary'!$C$16:$G$20),TRANSPOSE('Monte Carlo'!I98:M98))</f>
        <v>5.786595824771508E-2</v>
      </c>
      <c r="Q98" s="2">
        <f t="shared" ca="1" si="19"/>
        <v>0.24055344156281588</v>
      </c>
      <c r="R98">
        <f ca="1">(O98-'Inputs &amp; Summary'!$C$6)/'Monte Carlo'!Q98</f>
        <v>1.0835789631339374</v>
      </c>
    </row>
    <row r="99" spans="2:18" x14ac:dyDescent="0.25">
      <c r="B99">
        <v>96</v>
      </c>
      <c r="C99">
        <f t="shared" ca="1" si="11"/>
        <v>0.29060507564069549</v>
      </c>
      <c r="D99">
        <f t="shared" ca="1" si="11"/>
        <v>0.90327658774046571</v>
      </c>
      <c r="E99">
        <f t="shared" ca="1" si="11"/>
        <v>0.57985520078476838</v>
      </c>
      <c r="F99">
        <f t="shared" ca="1" si="11"/>
        <v>0.5139022939189728</v>
      </c>
      <c r="G99">
        <f t="shared" ca="1" si="11"/>
        <v>0.6651379827261088</v>
      </c>
      <c r="H99">
        <f t="shared" ca="1" si="12"/>
        <v>2.9527771408110111</v>
      </c>
      <c r="I99">
        <f t="shared" ca="1" si="13"/>
        <v>9.8417544495375556E-2</v>
      </c>
      <c r="J99">
        <f t="shared" ca="1" si="14"/>
        <v>0.30590747105701699</v>
      </c>
      <c r="K99">
        <f t="shared" ca="1" si="15"/>
        <v>0.19637621572263497</v>
      </c>
      <c r="L99">
        <f t="shared" ca="1" si="16"/>
        <v>0.17404032523017438</v>
      </c>
      <c r="M99">
        <f t="shared" ca="1" si="17"/>
        <v>0.22525844349479815</v>
      </c>
      <c r="N99">
        <f t="shared" ca="1" si="18"/>
        <v>1</v>
      </c>
      <c r="O99" s="2" cm="1">
        <f t="array" aca="1" ref="O99" ca="1">SUMPRODUCT(TRANSPOSE(I99:M99),'Inputs &amp; Summary'!$D$9:$D$13)</f>
        <v>0.33181468715102203</v>
      </c>
      <c r="P99" cm="1">
        <f t="array" aca="1" ref="P99" ca="1">MMULT(MMULT(I99:M99,'Inputs &amp; Summary'!$C$16:$G$20),TRANSPOSE('Monte Carlo'!I99:M99))</f>
        <v>5.6033050272918064E-2</v>
      </c>
      <c r="Q99" s="2">
        <f t="shared" ca="1" si="19"/>
        <v>0.23671301247062457</v>
      </c>
      <c r="R99">
        <f ca="1">(O99-'Inputs &amp; Summary'!$C$6)/'Monte Carlo'!Q99</f>
        <v>1.1905331447969911</v>
      </c>
    </row>
    <row r="100" spans="2:18" x14ac:dyDescent="0.25">
      <c r="B100">
        <v>97</v>
      </c>
      <c r="C100">
        <f t="shared" ca="1" si="11"/>
        <v>0.45221558859573452</v>
      </c>
      <c r="D100">
        <f t="shared" ca="1" si="11"/>
        <v>0.28813559235336972</v>
      </c>
      <c r="E100">
        <f t="shared" ca="1" si="11"/>
        <v>0.82768686607844366</v>
      </c>
      <c r="F100">
        <f t="shared" ca="1" si="11"/>
        <v>0.71933166393709258</v>
      </c>
      <c r="G100">
        <f t="shared" ca="1" si="11"/>
        <v>0.30136187292894923</v>
      </c>
      <c r="H100">
        <f t="shared" ca="1" si="12"/>
        <v>2.5887315838935896</v>
      </c>
      <c r="I100">
        <f t="shared" ca="1" si="13"/>
        <v>0.17468616345136034</v>
      </c>
      <c r="J100">
        <f t="shared" ca="1" si="14"/>
        <v>0.11130377291569121</v>
      </c>
      <c r="K100">
        <f t="shared" ca="1" si="15"/>
        <v>0.31972680027087191</v>
      </c>
      <c r="L100">
        <f t="shared" ca="1" si="16"/>
        <v>0.27787031626321784</v>
      </c>
      <c r="M100">
        <f t="shared" ca="1" si="17"/>
        <v>0.11641294709885873</v>
      </c>
      <c r="N100">
        <f t="shared" ca="1" si="18"/>
        <v>1</v>
      </c>
      <c r="O100" s="2" cm="1">
        <f t="array" aca="1" ref="O100" ca="1">SUMPRODUCT(TRANSPOSE(I100:M100),'Inputs &amp; Summary'!$D$9:$D$13)</f>
        <v>0.37385326325227636</v>
      </c>
      <c r="P100" cm="1">
        <f t="array" aca="1" ref="P100" ca="1">MMULT(MMULT(I100:M100,'Inputs &amp; Summary'!$C$16:$G$20),TRANSPOSE('Monte Carlo'!I100:M100))</f>
        <v>6.4347241479213765E-2</v>
      </c>
      <c r="Q100" s="2">
        <f t="shared" ca="1" si="19"/>
        <v>0.25366758066259426</v>
      </c>
      <c r="R100">
        <f ca="1">(O100-'Inputs &amp; Summary'!$C$6)/'Monte Carlo'!Q100</f>
        <v>1.2766836913347503</v>
      </c>
    </row>
    <row r="101" spans="2:18" x14ac:dyDescent="0.25">
      <c r="B101">
        <v>98</v>
      </c>
      <c r="C101">
        <f t="shared" ca="1" si="11"/>
        <v>0.34376260229041067</v>
      </c>
      <c r="D101">
        <f t="shared" ca="1" si="11"/>
        <v>0.84919896786944626</v>
      </c>
      <c r="E101">
        <f t="shared" ca="1" si="11"/>
        <v>0.44052822523604906</v>
      </c>
      <c r="F101">
        <f t="shared" ca="1" si="11"/>
        <v>0.95526928299685088</v>
      </c>
      <c r="G101">
        <f t="shared" ca="1" si="11"/>
        <v>0.43857813201061457</v>
      </c>
      <c r="H101">
        <f t="shared" ca="1" si="12"/>
        <v>3.0273372104033713</v>
      </c>
      <c r="I101">
        <f t="shared" ca="1" si="13"/>
        <v>0.11355279521193701</v>
      </c>
      <c r="J101">
        <f t="shared" ca="1" si="14"/>
        <v>0.2805102004993677</v>
      </c>
      <c r="K101">
        <f t="shared" ca="1" si="15"/>
        <v>0.14551673454882544</v>
      </c>
      <c r="L101">
        <f t="shared" ca="1" si="16"/>
        <v>0.3155476964092705</v>
      </c>
      <c r="M101">
        <f t="shared" ca="1" si="17"/>
        <v>0.14487257333059939</v>
      </c>
      <c r="N101">
        <f t="shared" ca="1" si="18"/>
        <v>1</v>
      </c>
      <c r="O101" s="2" cm="1">
        <f t="array" aca="1" ref="O101" ca="1">SUMPRODUCT(TRANSPOSE(I101:M101),'Inputs &amp; Summary'!$D$9:$D$13)</f>
        <v>0.32656700053165305</v>
      </c>
      <c r="P101" cm="1">
        <f t="array" aca="1" ref="P101" ca="1">MMULT(MMULT(I101:M101,'Inputs &amp; Summary'!$C$16:$G$20),TRANSPOSE('Monte Carlo'!I101:M101))</f>
        <v>5.775178249333815E-2</v>
      </c>
      <c r="Q101" s="2">
        <f t="shared" ca="1" si="19"/>
        <v>0.24031600548722956</v>
      </c>
      <c r="R101">
        <f ca="1">(O101-'Inputs &amp; Summary'!$C$6)/'Monte Carlo'!Q101</f>
        <v>1.1508471937644198</v>
      </c>
    </row>
    <row r="102" spans="2:18" x14ac:dyDescent="0.25">
      <c r="B102">
        <v>99</v>
      </c>
      <c r="C102">
        <f t="shared" ca="1" si="11"/>
        <v>0.95030586079521229</v>
      </c>
      <c r="D102">
        <f t="shared" ca="1" si="11"/>
        <v>0.54052167533464346</v>
      </c>
      <c r="E102">
        <f t="shared" ca="1" si="11"/>
        <v>0.48940819637673749</v>
      </c>
      <c r="F102">
        <f t="shared" ca="1" si="11"/>
        <v>0.97005387454316705</v>
      </c>
      <c r="G102">
        <f t="shared" ca="1" si="11"/>
        <v>0.41779626344070975</v>
      </c>
      <c r="H102">
        <f t="shared" ca="1" si="12"/>
        <v>3.3680858704904701</v>
      </c>
      <c r="I102">
        <f t="shared" ca="1" si="13"/>
        <v>0.2821501283923103</v>
      </c>
      <c r="J102">
        <f t="shared" ca="1" si="14"/>
        <v>0.16048334161264458</v>
      </c>
      <c r="K102">
        <f t="shared" ca="1" si="15"/>
        <v>0.14530751744327364</v>
      </c>
      <c r="L102">
        <f t="shared" ca="1" si="16"/>
        <v>0.28801340341180348</v>
      </c>
      <c r="M102">
        <f t="shared" ca="1" si="17"/>
        <v>0.124045609139968</v>
      </c>
      <c r="N102">
        <f t="shared" ca="1" si="18"/>
        <v>1</v>
      </c>
      <c r="O102" s="2" cm="1">
        <f t="array" aca="1" ref="O102" ca="1">SUMPRODUCT(TRANSPOSE(I102:M102),'Inputs &amp; Summary'!$D$9:$D$13)</f>
        <v>0.38228195153511452</v>
      </c>
      <c r="P102" cm="1">
        <f t="array" aca="1" ref="P102" ca="1">MMULT(MMULT(I102:M102,'Inputs &amp; Summary'!$C$16:$G$20),TRANSPOSE('Monte Carlo'!I102:M102))</f>
        <v>7.4095143400811955E-2</v>
      </c>
      <c r="Q102" s="2">
        <f t="shared" ca="1" si="19"/>
        <v>0.27220423104869612</v>
      </c>
      <c r="R102">
        <f ca="1">(O102-'Inputs &amp; Summary'!$C$6)/'Monte Carlo'!Q102</f>
        <v>1.2207082537070144</v>
      </c>
    </row>
    <row r="103" spans="2:18" x14ac:dyDescent="0.25">
      <c r="B103">
        <v>100</v>
      </c>
      <c r="C103">
        <f t="shared" ca="1" si="11"/>
        <v>0.13146845177351918</v>
      </c>
      <c r="D103">
        <f t="shared" ca="1" si="11"/>
        <v>0.71866816328273353</v>
      </c>
      <c r="E103">
        <f t="shared" ca="1" si="11"/>
        <v>0.82812787061149251</v>
      </c>
      <c r="F103">
        <f t="shared" ca="1" si="11"/>
        <v>0.7450344701820506</v>
      </c>
      <c r="G103">
        <f t="shared" ca="1" si="11"/>
        <v>0.57158551513473588</v>
      </c>
      <c r="H103">
        <f t="shared" ca="1" si="12"/>
        <v>2.9948844709845317</v>
      </c>
      <c r="I103">
        <f t="shared" ca="1" si="13"/>
        <v>4.3897670526937063E-2</v>
      </c>
      <c r="J103">
        <f t="shared" ca="1" si="14"/>
        <v>0.23996523747257609</v>
      </c>
      <c r="K103">
        <f t="shared" ca="1" si="15"/>
        <v>0.27651412888700028</v>
      </c>
      <c r="L103">
        <f t="shared" ca="1" si="16"/>
        <v>0.24876901843800658</v>
      </c>
      <c r="M103">
        <f t="shared" ca="1" si="17"/>
        <v>0.19085394467547995</v>
      </c>
      <c r="N103">
        <f t="shared" ca="1" si="18"/>
        <v>1</v>
      </c>
      <c r="O103" s="2" cm="1">
        <f t="array" aca="1" ref="O103" ca="1">SUMPRODUCT(TRANSPOSE(I103:M103),'Inputs &amp; Summary'!$D$9:$D$13)</f>
        <v>0.3233490991020842</v>
      </c>
      <c r="P103" cm="1">
        <f t="array" aca="1" ref="P103" ca="1">MMULT(MMULT(I103:M103,'Inputs &amp; Summary'!$C$16:$G$20),TRANSPOSE('Monte Carlo'!I103:M103))</f>
        <v>5.4511706211847866E-2</v>
      </c>
      <c r="Q103" s="2">
        <f t="shared" ca="1" si="19"/>
        <v>0.23347742120352424</v>
      </c>
      <c r="R103">
        <f ca="1">(O103-'Inputs &amp; Summary'!$C$6)/'Monte Carlo'!Q103</f>
        <v>1.1707731638161425</v>
      </c>
    </row>
    <row r="104" spans="2:18" x14ac:dyDescent="0.25">
      <c r="B104">
        <v>101</v>
      </c>
      <c r="C104">
        <f t="shared" ca="1" si="11"/>
        <v>7.5673773743144768E-2</v>
      </c>
      <c r="D104">
        <f t="shared" ca="1" si="11"/>
        <v>1.6330831215297215E-2</v>
      </c>
      <c r="E104">
        <f t="shared" ca="1" si="11"/>
        <v>0.46676647646498437</v>
      </c>
      <c r="F104">
        <f t="shared" ca="1" si="11"/>
        <v>0.86048373566813885</v>
      </c>
      <c r="G104">
        <f t="shared" ca="1" si="11"/>
        <v>0.25659438000048795</v>
      </c>
      <c r="H104">
        <f t="shared" ca="1" si="12"/>
        <v>1.675849197092053</v>
      </c>
      <c r="I104">
        <f t="shared" ca="1" si="13"/>
        <v>4.5155479308313963E-2</v>
      </c>
      <c r="J104">
        <f t="shared" ca="1" si="14"/>
        <v>9.7448095232164113E-3</v>
      </c>
      <c r="K104">
        <f t="shared" ca="1" si="15"/>
        <v>0.27852534540394286</v>
      </c>
      <c r="L104">
        <f t="shared" ca="1" si="16"/>
        <v>0.5134613169020561</v>
      </c>
      <c r="M104">
        <f t="shared" ca="1" si="17"/>
        <v>0.15311304886247079</v>
      </c>
      <c r="N104">
        <f t="shared" ca="1" si="18"/>
        <v>1</v>
      </c>
      <c r="O104" s="2" cm="1">
        <f t="array" aca="1" ref="O104" ca="1">SUMPRODUCT(TRANSPOSE(I104:M104),'Inputs &amp; Summary'!$D$9:$D$13)</f>
        <v>0.30820769322756353</v>
      </c>
      <c r="P104" cm="1">
        <f t="array" aca="1" ref="P104" ca="1">MMULT(MMULT(I104:M104,'Inputs &amp; Summary'!$C$16:$G$20),TRANSPOSE('Monte Carlo'!I104:M104))</f>
        <v>5.7565289866601262E-2</v>
      </c>
      <c r="Q104" s="2">
        <f t="shared" ca="1" si="19"/>
        <v>0.23992767632476514</v>
      </c>
      <c r="R104">
        <f ca="1">(O104-'Inputs &amp; Summary'!$C$6)/'Monte Carlo'!Q104</f>
        <v>1.0761896967570121</v>
      </c>
    </row>
    <row r="105" spans="2:18" x14ac:dyDescent="0.25">
      <c r="B105">
        <v>102</v>
      </c>
      <c r="C105">
        <f t="shared" ca="1" si="11"/>
        <v>0.25225461964564833</v>
      </c>
      <c r="D105">
        <f t="shared" ca="1" si="11"/>
        <v>0.33706151585974309</v>
      </c>
      <c r="E105">
        <f t="shared" ca="1" si="11"/>
        <v>0.52299853355798698</v>
      </c>
      <c r="F105">
        <f t="shared" ca="1" si="11"/>
        <v>0.10672596644546883</v>
      </c>
      <c r="G105">
        <f t="shared" ca="1" si="11"/>
        <v>0.98672510736848151</v>
      </c>
      <c r="H105">
        <f t="shared" ca="1" si="12"/>
        <v>2.205765742877329</v>
      </c>
      <c r="I105">
        <f t="shared" ca="1" si="13"/>
        <v>0.11436147308942823</v>
      </c>
      <c r="J105">
        <f t="shared" ca="1" si="14"/>
        <v>0.1528092985160158</v>
      </c>
      <c r="K105">
        <f t="shared" ca="1" si="15"/>
        <v>0.23710520269290125</v>
      </c>
      <c r="L105">
        <f t="shared" ca="1" si="16"/>
        <v>4.8384995909062076E-2</v>
      </c>
      <c r="M105">
        <f t="shared" ca="1" si="17"/>
        <v>0.44733902979259255</v>
      </c>
      <c r="N105">
        <f t="shared" ca="1" si="18"/>
        <v>0.99999999999999989</v>
      </c>
      <c r="O105" s="2" cm="1">
        <f t="array" aca="1" ref="O105" ca="1">SUMPRODUCT(TRANSPOSE(I105:M105),'Inputs &amp; Summary'!$D$9:$D$13)</f>
        <v>0.33162112765848756</v>
      </c>
      <c r="P105" cm="1">
        <f t="array" aca="1" ref="P105" ca="1">MMULT(MMULT(I105:M105,'Inputs &amp; Summary'!$C$16:$G$20),TRANSPOSE('Monte Carlo'!I105:M105))</f>
        <v>5.5725128830508383E-2</v>
      </c>
      <c r="Q105" s="2">
        <f t="shared" ca="1" si="19"/>
        <v>0.2360617055570606</v>
      </c>
      <c r="R105">
        <f ca="1">(O105-'Inputs &amp; Summary'!$C$6)/'Monte Carlo'!Q105</f>
        <v>1.1929979366789518</v>
      </c>
    </row>
    <row r="106" spans="2:18" x14ac:dyDescent="0.25">
      <c r="B106">
        <v>103</v>
      </c>
      <c r="C106">
        <f t="shared" ca="1" si="11"/>
        <v>0.66808414576400255</v>
      </c>
      <c r="D106">
        <f t="shared" ca="1" si="11"/>
        <v>0.68700500267896147</v>
      </c>
      <c r="E106">
        <f t="shared" ca="1" si="11"/>
        <v>0.12544924867038221</v>
      </c>
      <c r="F106">
        <f t="shared" ca="1" si="11"/>
        <v>0.39672187142255788</v>
      </c>
      <c r="G106">
        <f t="shared" ca="1" si="11"/>
        <v>0.19030353477993922</v>
      </c>
      <c r="H106">
        <f t="shared" ca="1" si="12"/>
        <v>2.0675638033158434</v>
      </c>
      <c r="I106">
        <f t="shared" ca="1" si="13"/>
        <v>0.32312625356110725</v>
      </c>
      <c r="J106">
        <f t="shared" ca="1" si="14"/>
        <v>0.33227753435090185</v>
      </c>
      <c r="K106">
        <f t="shared" ca="1" si="15"/>
        <v>6.0674910476375001E-2</v>
      </c>
      <c r="L106">
        <f t="shared" ca="1" si="16"/>
        <v>0.19187890152957673</v>
      </c>
      <c r="M106">
        <f t="shared" ca="1" si="17"/>
        <v>9.204240008203908E-2</v>
      </c>
      <c r="N106">
        <f t="shared" ca="1" si="18"/>
        <v>1</v>
      </c>
      <c r="O106" s="2" cm="1">
        <f t="array" aca="1" ref="O106" ca="1">SUMPRODUCT(TRANSPOSE(I106:M106),'Inputs &amp; Summary'!$D$9:$D$13)</f>
        <v>0.39339028221896832</v>
      </c>
      <c r="P106" cm="1">
        <f t="array" aca="1" ref="P106" ca="1">MMULT(MMULT(I106:M106,'Inputs &amp; Summary'!$C$16:$G$20),TRANSPOSE('Monte Carlo'!I106:M106))</f>
        <v>8.3045671919458997E-2</v>
      </c>
      <c r="Q106" s="2">
        <f t="shared" ca="1" si="19"/>
        <v>0.28817645968999445</v>
      </c>
      <c r="R106">
        <f ca="1">(O106-'Inputs &amp; Summary'!$C$6)/'Monte Carlo'!Q106</f>
        <v>1.1915972685221066</v>
      </c>
    </row>
    <row r="107" spans="2:18" x14ac:dyDescent="0.25">
      <c r="B107">
        <v>104</v>
      </c>
      <c r="C107">
        <f t="shared" ca="1" si="11"/>
        <v>0.43828327543773182</v>
      </c>
      <c r="D107">
        <f t="shared" ca="1" si="11"/>
        <v>0.33625723391947127</v>
      </c>
      <c r="E107">
        <f t="shared" ca="1" si="11"/>
        <v>0.68156478453591574</v>
      </c>
      <c r="F107">
        <f t="shared" ca="1" si="11"/>
        <v>0.86025459874474608</v>
      </c>
      <c r="G107">
        <f t="shared" ca="1" si="11"/>
        <v>0.50051588136275038</v>
      </c>
      <c r="H107">
        <f t="shared" ca="1" si="12"/>
        <v>2.8168757740006152</v>
      </c>
      <c r="I107">
        <f t="shared" ca="1" si="13"/>
        <v>0.15559197870315317</v>
      </c>
      <c r="J107">
        <f t="shared" ca="1" si="14"/>
        <v>0.11937240435772153</v>
      </c>
      <c r="K107">
        <f t="shared" ca="1" si="15"/>
        <v>0.24195770038092099</v>
      </c>
      <c r="L107">
        <f t="shared" ca="1" si="16"/>
        <v>0.30539316170233011</v>
      </c>
      <c r="M107">
        <f t="shared" ca="1" si="17"/>
        <v>0.17768475485587426</v>
      </c>
      <c r="N107">
        <f t="shared" ca="1" si="18"/>
        <v>1</v>
      </c>
      <c r="O107" s="2" cm="1">
        <f t="array" aca="1" ref="O107" ca="1">SUMPRODUCT(TRANSPOSE(I107:M107),'Inputs &amp; Summary'!$D$9:$D$13)</f>
        <v>0.35020490101129798</v>
      </c>
      <c r="P107" cm="1">
        <f t="array" aca="1" ref="P107" ca="1">MMULT(MMULT(I107:M107,'Inputs &amp; Summary'!$C$16:$G$20),TRANSPOSE('Monte Carlo'!I107:M107))</f>
        <v>5.984454303925351E-2</v>
      </c>
      <c r="Q107" s="2">
        <f t="shared" ca="1" si="19"/>
        <v>0.24463144327590741</v>
      </c>
      <c r="R107">
        <f ca="1">(O107-'Inputs &amp; Summary'!$C$6)/'Monte Carlo'!Q107</f>
        <v>1.2271721778328883</v>
      </c>
    </row>
    <row r="108" spans="2:18" x14ac:dyDescent="0.25">
      <c r="B108">
        <v>105</v>
      </c>
      <c r="C108">
        <f t="shared" ca="1" si="11"/>
        <v>0.61411436390090668</v>
      </c>
      <c r="D108">
        <f t="shared" ca="1" si="11"/>
        <v>0.9556424468859227</v>
      </c>
      <c r="E108">
        <f t="shared" ca="1" si="11"/>
        <v>0.38884259426260481</v>
      </c>
      <c r="F108">
        <f t="shared" ca="1" si="11"/>
        <v>0.98965210631145339</v>
      </c>
      <c r="G108">
        <f t="shared" ca="1" si="11"/>
        <v>0.67127288729273404</v>
      </c>
      <c r="H108">
        <f t="shared" ca="1" si="12"/>
        <v>3.6195243986536219</v>
      </c>
      <c r="I108">
        <f t="shared" ca="1" si="13"/>
        <v>0.16966714304491021</v>
      </c>
      <c r="J108">
        <f t="shared" ca="1" si="14"/>
        <v>0.2640243141450847</v>
      </c>
      <c r="K108">
        <f t="shared" ca="1" si="15"/>
        <v>0.1074291955062508</v>
      </c>
      <c r="L108">
        <f t="shared" ca="1" si="16"/>
        <v>0.27342048217151976</v>
      </c>
      <c r="M108">
        <f t="shared" ca="1" si="17"/>
        <v>0.18545886513223445</v>
      </c>
      <c r="N108">
        <f t="shared" ca="1" si="18"/>
        <v>1</v>
      </c>
      <c r="O108" s="2" cm="1">
        <f t="array" aca="1" ref="O108" ca="1">SUMPRODUCT(TRANSPOSE(I108:M108),'Inputs &amp; Summary'!$D$9:$D$13)</f>
        <v>0.33822753899048985</v>
      </c>
      <c r="P108" cm="1">
        <f t="array" aca="1" ref="P108" ca="1">MMULT(MMULT(I108:M108,'Inputs &amp; Summary'!$C$16:$G$20),TRANSPOSE('Monte Carlo'!I108:M108))</f>
        <v>6.0625121681946406E-2</v>
      </c>
      <c r="Q108" s="2">
        <f t="shared" ca="1" si="19"/>
        <v>0.24622169214337392</v>
      </c>
      <c r="R108">
        <f ca="1">(O108-'Inputs &amp; Summary'!$C$6)/'Monte Carlo'!Q108</f>
        <v>1.170601730828233</v>
      </c>
    </row>
    <row r="109" spans="2:18" x14ac:dyDescent="0.25">
      <c r="B109">
        <v>106</v>
      </c>
      <c r="C109">
        <f t="shared" ca="1" si="11"/>
        <v>0.75914363078060765</v>
      </c>
      <c r="D109">
        <f t="shared" ca="1" si="11"/>
        <v>0.818386526752791</v>
      </c>
      <c r="E109">
        <f t="shared" ca="1" si="11"/>
        <v>0.40354589490952575</v>
      </c>
      <c r="F109">
        <f t="shared" ca="1" si="11"/>
        <v>0.94626702545798425</v>
      </c>
      <c r="G109">
        <f t="shared" ca="1" si="11"/>
        <v>0.81870147883260691</v>
      </c>
      <c r="H109">
        <f t="shared" ca="1" si="12"/>
        <v>3.7460445567335157</v>
      </c>
      <c r="I109">
        <f t="shared" ca="1" si="13"/>
        <v>0.20265205586411056</v>
      </c>
      <c r="J109">
        <f t="shared" ca="1" si="14"/>
        <v>0.21846684265453839</v>
      </c>
      <c r="K109">
        <f t="shared" ca="1" si="15"/>
        <v>0.10772586625648965</v>
      </c>
      <c r="L109">
        <f t="shared" ca="1" si="16"/>
        <v>0.25260431666704797</v>
      </c>
      <c r="M109">
        <f t="shared" ca="1" si="17"/>
        <v>0.21855091855781345</v>
      </c>
      <c r="N109">
        <f t="shared" ca="1" si="18"/>
        <v>1</v>
      </c>
      <c r="O109" s="2" cm="1">
        <f t="array" aca="1" ref="O109" ca="1">SUMPRODUCT(TRANSPOSE(I109:M109),'Inputs &amp; Summary'!$D$9:$D$13)</f>
        <v>0.34700530822585735</v>
      </c>
      <c r="P109" cm="1">
        <f t="array" aca="1" ref="P109" ca="1">MMULT(MMULT(I109:M109,'Inputs &amp; Summary'!$C$16:$G$20),TRANSPOSE('Monte Carlo'!I109:M109))</f>
        <v>6.2759096509884871E-2</v>
      </c>
      <c r="Q109" s="2">
        <f t="shared" ca="1" si="19"/>
        <v>0.25051765708206053</v>
      </c>
      <c r="R109">
        <f ca="1">(O109-'Inputs &amp; Summary'!$C$6)/'Monte Carlo'!Q109</f>
        <v>1.1855663656018032</v>
      </c>
    </row>
    <row r="110" spans="2:18" x14ac:dyDescent="0.25">
      <c r="B110">
        <v>107</v>
      </c>
      <c r="C110">
        <f t="shared" ca="1" si="11"/>
        <v>0.10036152760832973</v>
      </c>
      <c r="D110">
        <f t="shared" ca="1" si="11"/>
        <v>0.21110071941885966</v>
      </c>
      <c r="E110">
        <f t="shared" ca="1" si="11"/>
        <v>0.52395174363192765</v>
      </c>
      <c r="F110">
        <f t="shared" ca="1" si="11"/>
        <v>0.56521753868815705</v>
      </c>
      <c r="G110">
        <f t="shared" ca="1" si="11"/>
        <v>0.93988920580321722</v>
      </c>
      <c r="H110">
        <f t="shared" ca="1" si="12"/>
        <v>2.3405207351504913</v>
      </c>
      <c r="I110">
        <f t="shared" ca="1" si="13"/>
        <v>4.2879999352740901E-2</v>
      </c>
      <c r="J110">
        <f t="shared" ca="1" si="14"/>
        <v>9.0193911230308441E-2</v>
      </c>
      <c r="K110">
        <f t="shared" ca="1" si="15"/>
        <v>0.22386118429249399</v>
      </c>
      <c r="L110">
        <f t="shared" ca="1" si="16"/>
        <v>0.24149221589861905</v>
      </c>
      <c r="M110">
        <f t="shared" ca="1" si="17"/>
        <v>0.40157268922583761</v>
      </c>
      <c r="N110">
        <f t="shared" ca="1" si="18"/>
        <v>1</v>
      </c>
      <c r="O110" s="2" cm="1">
        <f t="array" aca="1" ref="O110" ca="1">SUMPRODUCT(TRANSPOSE(I110:M110),'Inputs &amp; Summary'!$D$9:$D$13)</f>
        <v>0.29793097972673221</v>
      </c>
      <c r="P110" cm="1">
        <f t="array" aca="1" ref="P110" ca="1">MMULT(MMULT(I110:M110,'Inputs &amp; Summary'!$C$16:$G$20),TRANSPOSE('Monte Carlo'!I110:M110))</f>
        <v>5.1287808379245112E-2</v>
      </c>
      <c r="Q110" s="2">
        <f t="shared" ca="1" si="19"/>
        <v>0.22646811779861004</v>
      </c>
      <c r="R110">
        <f ca="1">(O110-'Inputs &amp; Summary'!$C$6)/'Monte Carlo'!Q110</f>
        <v>1.0947721124578267</v>
      </c>
    </row>
    <row r="111" spans="2:18" x14ac:dyDescent="0.25">
      <c r="B111">
        <v>108</v>
      </c>
      <c r="C111">
        <f t="shared" ca="1" si="11"/>
        <v>5.8322034537308109E-2</v>
      </c>
      <c r="D111">
        <f t="shared" ca="1" si="11"/>
        <v>0.69112403793320121</v>
      </c>
      <c r="E111">
        <f t="shared" ca="1" si="11"/>
        <v>0.60786723386961117</v>
      </c>
      <c r="F111">
        <f t="shared" ca="1" si="11"/>
        <v>0.63175485008425902</v>
      </c>
      <c r="G111">
        <f t="shared" ca="1" si="11"/>
        <v>0.20114871365984244</v>
      </c>
      <c r="H111">
        <f t="shared" ca="1" si="12"/>
        <v>2.1902168700842219</v>
      </c>
      <c r="I111">
        <f t="shared" ca="1" si="13"/>
        <v>2.6628429053724444E-2</v>
      </c>
      <c r="J111">
        <f t="shared" ca="1" si="14"/>
        <v>0.31555050432363119</v>
      </c>
      <c r="K111">
        <f t="shared" ca="1" si="15"/>
        <v>0.27753746314913391</v>
      </c>
      <c r="L111">
        <f t="shared" ca="1" si="16"/>
        <v>0.28844397041831099</v>
      </c>
      <c r="M111">
        <f t="shared" ca="1" si="17"/>
        <v>9.1839633055199474E-2</v>
      </c>
      <c r="N111">
        <f t="shared" ca="1" si="18"/>
        <v>1</v>
      </c>
      <c r="O111" s="2" cm="1">
        <f t="array" aca="1" ref="O111" ca="1">SUMPRODUCT(TRANSPOSE(I111:M111),'Inputs &amp; Summary'!$D$9:$D$13)</f>
        <v>0.3240457344795824</v>
      </c>
      <c r="P111" cm="1">
        <f t="array" aca="1" ref="P111" ca="1">MMULT(MMULT(I111:M111,'Inputs &amp; Summary'!$C$16:$G$20),TRANSPOSE('Monte Carlo'!I111:M111))</f>
        <v>5.7690301674229352E-2</v>
      </c>
      <c r="Q111" s="2">
        <f t="shared" ca="1" si="19"/>
        <v>0.24018805481170238</v>
      </c>
      <c r="R111">
        <f ca="1">(O111-'Inputs &amp; Summary'!$C$6)/'Monte Carlo'!Q111</f>
        <v>1.1409632119066999</v>
      </c>
    </row>
    <row r="112" spans="2:18" x14ac:dyDescent="0.25">
      <c r="B112">
        <v>109</v>
      </c>
      <c r="C112">
        <f t="shared" ca="1" si="11"/>
        <v>0.39753162037638345</v>
      </c>
      <c r="D112">
        <f t="shared" ca="1" si="11"/>
        <v>0.87748633665284992</v>
      </c>
      <c r="E112">
        <f t="shared" ca="1" si="11"/>
        <v>0.92711842723293936</v>
      </c>
      <c r="F112">
        <f t="shared" ca="1" si="11"/>
        <v>0.58732505776708244</v>
      </c>
      <c r="G112">
        <f t="shared" ca="1" si="11"/>
        <v>0.21454813248602256</v>
      </c>
      <c r="H112">
        <f t="shared" ca="1" si="12"/>
        <v>3.0040095745152779</v>
      </c>
      <c r="I112">
        <f t="shared" ca="1" si="13"/>
        <v>0.13233367288469061</v>
      </c>
      <c r="J112">
        <f t="shared" ca="1" si="14"/>
        <v>0.29210503990968129</v>
      </c>
      <c r="K112">
        <f t="shared" ca="1" si="15"/>
        <v>0.30862698810889699</v>
      </c>
      <c r="L112">
        <f t="shared" ca="1" si="16"/>
        <v>0.19551371032559117</v>
      </c>
      <c r="M112">
        <f t="shared" ca="1" si="17"/>
        <v>7.1420588771139881E-2</v>
      </c>
      <c r="N112">
        <f t="shared" ca="1" si="18"/>
        <v>0.99999999999999989</v>
      </c>
      <c r="O112" s="2" cm="1">
        <f t="array" aca="1" ref="O112" ca="1">SUMPRODUCT(TRANSPOSE(I112:M112),'Inputs &amp; Summary'!$D$9:$D$13)</f>
        <v>0.36925848598880351</v>
      </c>
      <c r="P112" cm="1">
        <f t="array" aca="1" ref="P112" ca="1">MMULT(MMULT(I112:M112,'Inputs &amp; Summary'!$C$16:$G$20),TRANSPOSE('Monte Carlo'!I112:M112))</f>
        <v>6.3320717362849749E-2</v>
      </c>
      <c r="Q112" s="2">
        <f t="shared" ca="1" si="19"/>
        <v>0.25163608120229847</v>
      </c>
      <c r="R112">
        <f ca="1">(O112-'Inputs &amp; Summary'!$C$6)/'Monte Carlo'!Q112</f>
        <v>1.2687309564805263</v>
      </c>
    </row>
    <row r="113" spans="2:18" x14ac:dyDescent="0.25">
      <c r="B113">
        <v>110</v>
      </c>
      <c r="C113">
        <f t="shared" ca="1" si="11"/>
        <v>3.9387688363988427E-2</v>
      </c>
      <c r="D113">
        <f t="shared" ca="1" si="11"/>
        <v>0.21022691425625728</v>
      </c>
      <c r="E113">
        <f t="shared" ca="1" si="11"/>
        <v>0.50924180410526543</v>
      </c>
      <c r="F113">
        <f t="shared" ca="1" si="11"/>
        <v>0.94798853228095292</v>
      </c>
      <c r="G113">
        <f t="shared" ca="1" si="11"/>
        <v>0.90055894380172496</v>
      </c>
      <c r="H113">
        <f t="shared" ca="1" si="12"/>
        <v>2.6074038828081889</v>
      </c>
      <c r="I113">
        <f t="shared" ca="1" si="13"/>
        <v>1.5106094082197831E-2</v>
      </c>
      <c r="J113">
        <f t="shared" ca="1" si="14"/>
        <v>8.0626908490234239E-2</v>
      </c>
      <c r="K113">
        <f t="shared" ca="1" si="15"/>
        <v>0.19530606955943056</v>
      </c>
      <c r="L113">
        <f t="shared" ca="1" si="16"/>
        <v>0.3635756387920861</v>
      </c>
      <c r="M113">
        <f t="shared" ca="1" si="17"/>
        <v>0.34538528907605132</v>
      </c>
      <c r="N113">
        <f t="shared" ca="1" si="18"/>
        <v>1</v>
      </c>
      <c r="O113" s="2" cm="1">
        <f t="array" aca="1" ref="O113" ca="1">SUMPRODUCT(TRANSPOSE(I113:M113),'Inputs &amp; Summary'!$D$9:$D$13)</f>
        <v>0.281711212878683</v>
      </c>
      <c r="P113" cm="1">
        <f t="array" aca="1" ref="P113" ca="1">MMULT(MMULT(I113:M113,'Inputs &amp; Summary'!$C$16:$G$20),TRANSPOSE('Monte Carlo'!I113:M113))</f>
        <v>5.1050999458187779E-2</v>
      </c>
      <c r="Q113" s="2">
        <f t="shared" ca="1" si="19"/>
        <v>0.22594468229676878</v>
      </c>
      <c r="R113">
        <f ca="1">(O113-'Inputs &amp; Summary'!$C$6)/'Monte Carlo'!Q113</f>
        <v>1.0255218689959702</v>
      </c>
    </row>
    <row r="114" spans="2:18" x14ac:dyDescent="0.25">
      <c r="B114">
        <v>111</v>
      </c>
      <c r="C114">
        <f t="shared" ca="1" si="11"/>
        <v>0.3104482341288276</v>
      </c>
      <c r="D114">
        <f t="shared" ca="1" si="11"/>
        <v>0.51819217363696135</v>
      </c>
      <c r="E114">
        <f t="shared" ca="1" si="11"/>
        <v>0.99649611348103051</v>
      </c>
      <c r="F114">
        <f t="shared" ca="1" si="11"/>
        <v>0.15171505069703106</v>
      </c>
      <c r="G114">
        <f t="shared" ca="1" si="11"/>
        <v>0.15864513744290154</v>
      </c>
      <c r="H114">
        <f t="shared" ca="1" si="12"/>
        <v>2.1354967093867523</v>
      </c>
      <c r="I114">
        <f t="shared" ca="1" si="13"/>
        <v>0.14537518731086155</v>
      </c>
      <c r="J114">
        <f t="shared" ca="1" si="14"/>
        <v>0.24265650766831193</v>
      </c>
      <c r="K114">
        <f t="shared" ca="1" si="15"/>
        <v>0.46663434745689353</v>
      </c>
      <c r="L114">
        <f t="shared" ca="1" si="16"/>
        <v>7.1044385144755792E-2</v>
      </c>
      <c r="M114">
        <f t="shared" ca="1" si="17"/>
        <v>7.4289572419177108E-2</v>
      </c>
      <c r="N114">
        <f t="shared" ca="1" si="18"/>
        <v>0.99999999999999989</v>
      </c>
      <c r="O114" s="2" cm="1">
        <f t="array" aca="1" ref="O114" ca="1">SUMPRODUCT(TRANSPOSE(I114:M114),'Inputs &amp; Summary'!$D$9:$D$13)</f>
        <v>0.40308221222763396</v>
      </c>
      <c r="P114" cm="1">
        <f t="array" aca="1" ref="P114" ca="1">MMULT(MMULT(I114:M114,'Inputs &amp; Summary'!$C$16:$G$20),TRANSPOSE('Monte Carlo'!I114:M114))</f>
        <v>6.8395463307543564E-2</v>
      </c>
      <c r="Q114" s="2">
        <f t="shared" ca="1" si="19"/>
        <v>0.26152526323004355</v>
      </c>
      <c r="R114">
        <f ca="1">(O114-'Inputs &amp; Summary'!$C$6)/'Monte Carlo'!Q114</f>
        <v>1.3500883542445949</v>
      </c>
    </row>
    <row r="115" spans="2:18" x14ac:dyDescent="0.25">
      <c r="B115">
        <v>112</v>
      </c>
      <c r="C115">
        <f t="shared" ca="1" si="11"/>
        <v>0.34430991115404763</v>
      </c>
      <c r="D115">
        <f t="shared" ca="1" si="11"/>
        <v>8.5124440502829413E-2</v>
      </c>
      <c r="E115">
        <f t="shared" ca="1" si="11"/>
        <v>0.90728708675891601</v>
      </c>
      <c r="F115">
        <f t="shared" ca="1" si="11"/>
        <v>0.64604893529237939</v>
      </c>
      <c r="G115">
        <f t="shared" ca="1" si="11"/>
        <v>0.2138623735787355</v>
      </c>
      <c r="H115">
        <f t="shared" ca="1" si="12"/>
        <v>2.196632747286908</v>
      </c>
      <c r="I115">
        <f t="shared" ca="1" si="13"/>
        <v>0.15674441327495897</v>
      </c>
      <c r="J115">
        <f t="shared" ca="1" si="14"/>
        <v>3.8752240495352627E-2</v>
      </c>
      <c r="K115">
        <f t="shared" ca="1" si="15"/>
        <v>0.41303540060554911</v>
      </c>
      <c r="L115">
        <f t="shared" ca="1" si="16"/>
        <v>0.29410876082509629</v>
      </c>
      <c r="M115">
        <f t="shared" ca="1" si="17"/>
        <v>9.7359184799042958E-2</v>
      </c>
      <c r="N115">
        <f t="shared" ca="1" si="18"/>
        <v>1</v>
      </c>
      <c r="O115" s="2" cm="1">
        <f t="array" aca="1" ref="O115" ca="1">SUMPRODUCT(TRANSPOSE(I115:M115),'Inputs &amp; Summary'!$D$9:$D$13)</f>
        <v>0.38127797937576541</v>
      </c>
      <c r="P115" cm="1">
        <f t="array" aca="1" ref="P115" ca="1">MMULT(MMULT(I115:M115,'Inputs &amp; Summary'!$C$16:$G$20),TRANSPOSE('Monte Carlo'!I115:M115))</f>
        <v>6.6114308737411878E-2</v>
      </c>
      <c r="Q115" s="2">
        <f t="shared" ca="1" si="19"/>
        <v>0.25712702840699553</v>
      </c>
      <c r="R115">
        <f ca="1">(O115-'Inputs &amp; Summary'!$C$6)/'Monte Carlo'!Q115</f>
        <v>1.2883825610561621</v>
      </c>
    </row>
    <row r="116" spans="2:18" x14ac:dyDescent="0.25">
      <c r="B116">
        <v>113</v>
      </c>
      <c r="C116">
        <f t="shared" ca="1" si="11"/>
        <v>0.88882733395176605</v>
      </c>
      <c r="D116">
        <f t="shared" ca="1" si="11"/>
        <v>0.75710108604600523</v>
      </c>
      <c r="E116">
        <f t="shared" ca="1" si="11"/>
        <v>0.45592492904059978</v>
      </c>
      <c r="F116">
        <f t="shared" ca="1" si="11"/>
        <v>0.87042101548206707</v>
      </c>
      <c r="G116">
        <f t="shared" ca="1" si="11"/>
        <v>0.79938937378045738</v>
      </c>
      <c r="H116">
        <f t="shared" ca="1" si="12"/>
        <v>3.7716637383008953</v>
      </c>
      <c r="I116">
        <f t="shared" ca="1" si="13"/>
        <v>0.23565921980949864</v>
      </c>
      <c r="J116">
        <f t="shared" ca="1" si="14"/>
        <v>0.20073398335003037</v>
      </c>
      <c r="K116">
        <f t="shared" ca="1" si="15"/>
        <v>0.12088164817311906</v>
      </c>
      <c r="L116">
        <f t="shared" ca="1" si="16"/>
        <v>0.23077906088048689</v>
      </c>
      <c r="M116">
        <f t="shared" ca="1" si="17"/>
        <v>0.21194608778686511</v>
      </c>
      <c r="N116">
        <f t="shared" ca="1" si="18"/>
        <v>1</v>
      </c>
      <c r="O116" s="2" cm="1">
        <f t="array" aca="1" ref="O116" ca="1">SUMPRODUCT(TRANSPOSE(I116:M116),'Inputs &amp; Summary'!$D$9:$D$13)</f>
        <v>0.36108332573242341</v>
      </c>
      <c r="P116" cm="1">
        <f t="array" aca="1" ref="P116" ca="1">MMULT(MMULT(I116:M116,'Inputs &amp; Summary'!$C$16:$G$20),TRANSPOSE('Monte Carlo'!I116:M116))</f>
        <v>6.6447583741370775E-2</v>
      </c>
      <c r="Q116" s="2">
        <f t="shared" ca="1" si="19"/>
        <v>0.2577742883636201</v>
      </c>
      <c r="R116">
        <f ca="1">(O116-'Inputs &amp; Summary'!$C$6)/'Monte Carlo'!Q116</f>
        <v>1.2068050995590562</v>
      </c>
    </row>
    <row r="117" spans="2:18" x14ac:dyDescent="0.25">
      <c r="B117">
        <v>114</v>
      </c>
      <c r="C117">
        <f t="shared" ca="1" si="11"/>
        <v>0.53257574064716262</v>
      </c>
      <c r="D117">
        <f t="shared" ca="1" si="11"/>
        <v>0.63334545747453441</v>
      </c>
      <c r="E117">
        <f t="shared" ca="1" si="11"/>
        <v>0.81766143184308515</v>
      </c>
      <c r="F117">
        <f t="shared" ca="1" si="11"/>
        <v>0.20067912817538203</v>
      </c>
      <c r="G117">
        <f t="shared" ca="1" si="11"/>
        <v>0.83785902809615975</v>
      </c>
      <c r="H117">
        <f t="shared" ca="1" si="12"/>
        <v>3.0221207862363242</v>
      </c>
      <c r="I117">
        <f t="shared" ca="1" si="13"/>
        <v>0.17622582891877711</v>
      </c>
      <c r="J117">
        <f t="shared" ca="1" si="14"/>
        <v>0.20956986906644703</v>
      </c>
      <c r="K117">
        <f t="shared" ca="1" si="15"/>
        <v>0.2705588193453316</v>
      </c>
      <c r="L117">
        <f t="shared" ca="1" si="16"/>
        <v>6.6403410839612056E-2</v>
      </c>
      <c r="M117">
        <f t="shared" ca="1" si="17"/>
        <v>0.27724207182983213</v>
      </c>
      <c r="N117">
        <f t="shared" ca="1" si="18"/>
        <v>1</v>
      </c>
      <c r="O117" s="2" cm="1">
        <f t="array" aca="1" ref="O117" ca="1">SUMPRODUCT(TRANSPOSE(I117:M117),'Inputs &amp; Summary'!$D$9:$D$13)</f>
        <v>0.36885099139037941</v>
      </c>
      <c r="P117" cm="1">
        <f t="array" aca="1" ref="P117" ca="1">MMULT(MMULT(I117:M117,'Inputs &amp; Summary'!$C$16:$G$20),TRANSPOSE('Monte Carlo'!I117:M117))</f>
        <v>6.1438828964948448E-2</v>
      </c>
      <c r="Q117" s="2">
        <f t="shared" ca="1" si="19"/>
        <v>0.24786857195890818</v>
      </c>
      <c r="R117">
        <f ca="1">(O117-'Inputs &amp; Summary'!$C$6)/'Monte Carlo'!Q117</f>
        <v>1.2863711961161366</v>
      </c>
    </row>
    <row r="118" spans="2:18" x14ac:dyDescent="0.25">
      <c r="B118">
        <v>115</v>
      </c>
      <c r="C118">
        <f t="shared" ca="1" si="11"/>
        <v>0.19935107050995493</v>
      </c>
      <c r="D118">
        <f t="shared" ca="1" si="11"/>
        <v>0.72278449356974273</v>
      </c>
      <c r="E118">
        <f t="shared" ca="1" si="11"/>
        <v>0.39469557933815924</v>
      </c>
      <c r="F118">
        <f t="shared" ca="1" si="11"/>
        <v>0.82106774777065461</v>
      </c>
      <c r="G118">
        <f t="shared" ca="1" si="11"/>
        <v>0.98456301680561542</v>
      </c>
      <c r="H118">
        <f t="shared" ca="1" si="12"/>
        <v>3.1224619079941265</v>
      </c>
      <c r="I118">
        <f t="shared" ca="1" si="13"/>
        <v>6.3844196145220009E-2</v>
      </c>
      <c r="J118">
        <f t="shared" ca="1" si="14"/>
        <v>0.23147904277687742</v>
      </c>
      <c r="K118">
        <f t="shared" ca="1" si="15"/>
        <v>0.12640525039798234</v>
      </c>
      <c r="L118">
        <f t="shared" ca="1" si="16"/>
        <v>0.26295524876334186</v>
      </c>
      <c r="M118">
        <f t="shared" ca="1" si="17"/>
        <v>0.31531626191657852</v>
      </c>
      <c r="N118">
        <f t="shared" ca="1" si="18"/>
        <v>1.0000000000000002</v>
      </c>
      <c r="O118" s="2" cm="1">
        <f t="array" aca="1" ref="O118" ca="1">SUMPRODUCT(TRANSPOSE(I118:M118),'Inputs &amp; Summary'!$D$9:$D$13)</f>
        <v>0.29746031483775837</v>
      </c>
      <c r="P118" cm="1">
        <f t="array" aca="1" ref="P118" ca="1">MMULT(MMULT(I118:M118,'Inputs &amp; Summary'!$C$16:$G$20),TRANSPOSE('Monte Carlo'!I118:M118))</f>
        <v>5.2171791929172269E-2</v>
      </c>
      <c r="Q118" s="2">
        <f t="shared" ca="1" si="19"/>
        <v>0.22841145314798089</v>
      </c>
      <c r="R118">
        <f ca="1">(O118-'Inputs &amp; Summary'!$C$6)/'Monte Carlo'!Q118</f>
        <v>1.0833971389229606</v>
      </c>
    </row>
    <row r="119" spans="2:18" x14ac:dyDescent="0.25">
      <c r="B119">
        <v>116</v>
      </c>
      <c r="C119">
        <f t="shared" ref="C119:G169" ca="1" si="20">RAND()</f>
        <v>0.96605981147045672</v>
      </c>
      <c r="D119">
        <f t="shared" ca="1" si="20"/>
        <v>0.86106992253641601</v>
      </c>
      <c r="E119">
        <f t="shared" ca="1" si="20"/>
        <v>0.85638821781733099</v>
      </c>
      <c r="F119">
        <f t="shared" ca="1" si="20"/>
        <v>0.897755553059987</v>
      </c>
      <c r="G119">
        <f t="shared" ca="1" si="20"/>
        <v>0.98695185303229305</v>
      </c>
      <c r="H119">
        <f t="shared" ca="1" si="12"/>
        <v>4.568225357916484</v>
      </c>
      <c r="I119">
        <f t="shared" ca="1" si="13"/>
        <v>0.21147376405070037</v>
      </c>
      <c r="J119">
        <f t="shared" ca="1" si="14"/>
        <v>0.18849112184105127</v>
      </c>
      <c r="K119">
        <f t="shared" ca="1" si="15"/>
        <v>0.18746628082462202</v>
      </c>
      <c r="L119">
        <f t="shared" ca="1" si="16"/>
        <v>0.196521730589369</v>
      </c>
      <c r="M119">
        <f t="shared" ca="1" si="17"/>
        <v>0.21604710269425734</v>
      </c>
      <c r="N119">
        <f t="shared" ca="1" si="18"/>
        <v>0.99999999999999989</v>
      </c>
      <c r="O119" s="2" cm="1">
        <f t="array" aca="1" ref="O119" ca="1">SUMPRODUCT(TRANSPOSE(I119:M119),'Inputs &amp; Summary'!$D$9:$D$13)</f>
        <v>0.36462709324087178</v>
      </c>
      <c r="P119" cm="1">
        <f t="array" aca="1" ref="P119" ca="1">MMULT(MMULT(I119:M119,'Inputs &amp; Summary'!$C$16:$G$20),TRANSPOSE('Monte Carlo'!I119:M119))</f>
        <v>6.4007198283960273E-2</v>
      </c>
      <c r="Q119" s="2">
        <f t="shared" ca="1" si="19"/>
        <v>0.25299643927130727</v>
      </c>
      <c r="R119">
        <f ca="1">(O119-'Inputs &amp; Summary'!$C$6)/'Monte Carlo'!Q119</f>
        <v>1.2436028512775759</v>
      </c>
    </row>
    <row r="120" spans="2:18" x14ac:dyDescent="0.25">
      <c r="B120">
        <v>117</v>
      </c>
      <c r="C120">
        <f t="shared" ca="1" si="20"/>
        <v>0.69694615867994669</v>
      </c>
      <c r="D120">
        <f t="shared" ca="1" si="20"/>
        <v>0.52358779874182027</v>
      </c>
      <c r="E120">
        <f t="shared" ca="1" si="20"/>
        <v>0.26683479973733304</v>
      </c>
      <c r="F120">
        <f t="shared" ca="1" si="20"/>
        <v>0.395710044634345</v>
      </c>
      <c r="G120">
        <f t="shared" ca="1" si="20"/>
        <v>0.46652571824115541</v>
      </c>
      <c r="H120">
        <f t="shared" ca="1" si="12"/>
        <v>2.3496045200346001</v>
      </c>
      <c r="I120">
        <f t="shared" ca="1" si="13"/>
        <v>0.29662275193004972</v>
      </c>
      <c r="J120">
        <f t="shared" ca="1" si="14"/>
        <v>0.22284082034967739</v>
      </c>
      <c r="K120">
        <f t="shared" ca="1" si="15"/>
        <v>0.11356583521272919</v>
      </c>
      <c r="L120">
        <f t="shared" ca="1" si="16"/>
        <v>0.16841559558649377</v>
      </c>
      <c r="M120">
        <f t="shared" ca="1" si="17"/>
        <v>0.19855499692105011</v>
      </c>
      <c r="N120">
        <f t="shared" ca="1" si="18"/>
        <v>1.0000000000000002</v>
      </c>
      <c r="O120" s="2" cm="1">
        <f t="array" aca="1" ref="O120" ca="1">SUMPRODUCT(TRANSPOSE(I120:M120),'Inputs &amp; Summary'!$D$9:$D$13)</f>
        <v>0.38456939451630645</v>
      </c>
      <c r="P120" cm="1">
        <f t="array" aca="1" ref="P120" ca="1">MMULT(MMULT(I120:M120,'Inputs &amp; Summary'!$C$16:$G$20),TRANSPOSE('Monte Carlo'!I120:M120))</f>
        <v>7.5262111527483341E-2</v>
      </c>
      <c r="Q120" s="2">
        <f t="shared" ca="1" si="19"/>
        <v>0.27433940935906992</v>
      </c>
      <c r="R120">
        <f ca="1">(O120-'Inputs &amp; Summary'!$C$6)/'Monte Carlo'!Q120</f>
        <v>1.2195455086017348</v>
      </c>
    </row>
    <row r="121" spans="2:18" x14ac:dyDescent="0.25">
      <c r="B121">
        <v>118</v>
      </c>
      <c r="C121">
        <f t="shared" ca="1" si="20"/>
        <v>0.48432037212364176</v>
      </c>
      <c r="D121">
        <f t="shared" ca="1" si="20"/>
        <v>4.4957215686838414E-2</v>
      </c>
      <c r="E121">
        <f t="shared" ca="1" si="20"/>
        <v>0.7224939599017004</v>
      </c>
      <c r="F121">
        <f t="shared" ca="1" si="20"/>
        <v>0.94842698236086642</v>
      </c>
      <c r="G121">
        <f t="shared" ca="1" si="20"/>
        <v>0.38167515455671841</v>
      </c>
      <c r="H121">
        <f t="shared" ca="1" si="12"/>
        <v>2.5818736846297656</v>
      </c>
      <c r="I121">
        <f t="shared" ca="1" si="13"/>
        <v>0.18758484390884991</v>
      </c>
      <c r="J121">
        <f t="shared" ca="1" si="14"/>
        <v>1.7412631746655402E-2</v>
      </c>
      <c r="K121">
        <f t="shared" ca="1" si="15"/>
        <v>0.27983319408799978</v>
      </c>
      <c r="L121">
        <f t="shared" ca="1" si="16"/>
        <v>0.36734058215433901</v>
      </c>
      <c r="M121">
        <f t="shared" ca="1" si="17"/>
        <v>0.14782874810215577</v>
      </c>
      <c r="N121">
        <f t="shared" ca="1" si="18"/>
        <v>0.99999999999999989</v>
      </c>
      <c r="O121" s="2" cm="1">
        <f t="array" aca="1" ref="O121" ca="1">SUMPRODUCT(TRANSPOSE(I121:M121),'Inputs &amp; Summary'!$D$9:$D$13)</f>
        <v>0.36326530637372806</v>
      </c>
      <c r="P121" cm="1">
        <f t="array" aca="1" ref="P121" ca="1">MMULT(MMULT(I121:M121,'Inputs &amp; Summary'!$C$16:$G$20),TRANSPOSE('Monte Carlo'!I121:M121))</f>
        <v>6.4570550245421812E-2</v>
      </c>
      <c r="Q121" s="2">
        <f t="shared" ca="1" si="19"/>
        <v>0.25410735968370102</v>
      </c>
      <c r="R121">
        <f ca="1">(O121-'Inputs &amp; Summary'!$C$6)/'Monte Carlo'!Q121</f>
        <v>1.2328069000585564</v>
      </c>
    </row>
    <row r="122" spans="2:18" x14ac:dyDescent="0.25">
      <c r="B122">
        <v>119</v>
      </c>
      <c r="C122">
        <f t="shared" ca="1" si="20"/>
        <v>0.25571209294716157</v>
      </c>
      <c r="D122">
        <f t="shared" ca="1" si="20"/>
        <v>0.80913935791714442</v>
      </c>
      <c r="E122">
        <f t="shared" ca="1" si="20"/>
        <v>0.61218229234589217</v>
      </c>
      <c r="F122">
        <f t="shared" ca="1" si="20"/>
        <v>0.69406805805307703</v>
      </c>
      <c r="G122">
        <f t="shared" ca="1" si="20"/>
        <v>0.96820555885005022</v>
      </c>
      <c r="H122">
        <f t="shared" ca="1" si="12"/>
        <v>3.3393073601133256</v>
      </c>
      <c r="I122">
        <f t="shared" ca="1" si="13"/>
        <v>7.6576387068030632E-2</v>
      </c>
      <c r="J122">
        <f t="shared" ca="1" si="14"/>
        <v>0.24230754185193806</v>
      </c>
      <c r="K122">
        <f t="shared" ca="1" si="15"/>
        <v>0.18332612914227717</v>
      </c>
      <c r="L122">
        <f t="shared" ca="1" si="16"/>
        <v>0.20784791072048023</v>
      </c>
      <c r="M122">
        <f t="shared" ca="1" si="17"/>
        <v>0.28994203121727385</v>
      </c>
      <c r="N122">
        <f t="shared" ca="1" si="18"/>
        <v>1</v>
      </c>
      <c r="O122" s="2" cm="1">
        <f t="array" aca="1" ref="O122" ca="1">SUMPRODUCT(TRANSPOSE(I122:M122),'Inputs &amp; Summary'!$D$9:$D$13)</f>
        <v>0.31519333235897773</v>
      </c>
      <c r="P122" cm="1">
        <f t="array" aca="1" ref="P122" ca="1">MMULT(MMULT(I122:M122,'Inputs &amp; Summary'!$C$16:$G$20),TRANSPOSE('Monte Carlo'!I122:M122))</f>
        <v>5.3204723483545616E-2</v>
      </c>
      <c r="Q122" s="2">
        <f t="shared" ca="1" si="19"/>
        <v>0.230661491115326</v>
      </c>
      <c r="R122">
        <f ca="1">(O122-'Inputs &amp; Summary'!$C$6)/'Monte Carlo'!Q122</f>
        <v>1.149707873111713</v>
      </c>
    </row>
    <row r="123" spans="2:18" x14ac:dyDescent="0.25">
      <c r="B123">
        <v>120</v>
      </c>
      <c r="C123">
        <f t="shared" ca="1" si="20"/>
        <v>0.90971644990632938</v>
      </c>
      <c r="D123">
        <f t="shared" ca="1" si="20"/>
        <v>0.43595194912539481</v>
      </c>
      <c r="E123">
        <f t="shared" ca="1" si="20"/>
        <v>0.86389262863271099</v>
      </c>
      <c r="F123">
        <f t="shared" ca="1" si="20"/>
        <v>0.43259123856225257</v>
      </c>
      <c r="G123">
        <f t="shared" ca="1" si="20"/>
        <v>9.6119056380916001E-2</v>
      </c>
      <c r="H123">
        <f t="shared" ca="1" si="12"/>
        <v>2.7382713226076039</v>
      </c>
      <c r="I123">
        <f t="shared" ca="1" si="13"/>
        <v>0.33222290369678331</v>
      </c>
      <c r="J123">
        <f t="shared" ca="1" si="14"/>
        <v>0.15920699513087186</v>
      </c>
      <c r="K123">
        <f t="shared" ca="1" si="15"/>
        <v>0.3154883234178717</v>
      </c>
      <c r="L123">
        <f t="shared" ca="1" si="16"/>
        <v>0.15797968411337127</v>
      </c>
      <c r="M123">
        <f t="shared" ca="1" si="17"/>
        <v>3.5102093641101881E-2</v>
      </c>
      <c r="N123">
        <f t="shared" ca="1" si="18"/>
        <v>1</v>
      </c>
      <c r="O123" s="2" cm="1">
        <f t="array" aca="1" ref="O123" ca="1">SUMPRODUCT(TRANSPOSE(I123:M123),'Inputs &amp; Summary'!$D$9:$D$13)</f>
        <v>0.43764222974159878</v>
      </c>
      <c r="P123" cm="1">
        <f t="array" aca="1" ref="P123" ca="1">MMULT(MMULT(I123:M123,'Inputs &amp; Summary'!$C$16:$G$20),TRANSPOSE('Monte Carlo'!I123:M123))</f>
        <v>8.7317205148382329E-2</v>
      </c>
      <c r="Q123" s="2">
        <f t="shared" ca="1" si="19"/>
        <v>0.2954948479218924</v>
      </c>
      <c r="R123">
        <f ca="1">(O123-'Inputs &amp; Summary'!$C$6)/'Monte Carlo'!Q123</f>
        <v>1.3118409084549032</v>
      </c>
    </row>
    <row r="124" spans="2:18" x14ac:dyDescent="0.25">
      <c r="B124">
        <v>121</v>
      </c>
      <c r="C124">
        <f t="shared" ca="1" si="20"/>
        <v>0.12213805718310522</v>
      </c>
      <c r="D124">
        <f t="shared" ca="1" si="20"/>
        <v>0.72196709735953513</v>
      </c>
      <c r="E124">
        <f t="shared" ca="1" si="20"/>
        <v>0.36381611159005889</v>
      </c>
      <c r="F124">
        <f t="shared" ca="1" si="20"/>
        <v>0.31691529999969026</v>
      </c>
      <c r="G124">
        <f t="shared" ca="1" si="20"/>
        <v>7.498123361494935E-2</v>
      </c>
      <c r="H124">
        <f t="shared" ca="1" si="12"/>
        <v>1.5998177997473388</v>
      </c>
      <c r="I124">
        <f t="shared" ca="1" si="13"/>
        <v>7.6344979536041316E-2</v>
      </c>
      <c r="J124">
        <f t="shared" ca="1" si="14"/>
        <v>0.45128082552497933</v>
      </c>
      <c r="K124">
        <f t="shared" ca="1" si="15"/>
        <v>0.22741096620347442</v>
      </c>
      <c r="L124">
        <f t="shared" ca="1" si="16"/>
        <v>0.19809462055600399</v>
      </c>
      <c r="M124">
        <f t="shared" ca="1" si="17"/>
        <v>4.6868608179500955E-2</v>
      </c>
      <c r="N124">
        <f t="shared" ca="1" si="18"/>
        <v>1</v>
      </c>
      <c r="O124" s="2" cm="1">
        <f t="array" aca="1" ref="O124" ca="1">SUMPRODUCT(TRANSPOSE(I124:M124),'Inputs &amp; Summary'!$D$9:$D$13)</f>
        <v>0.34317296349090387</v>
      </c>
      <c r="P124" cm="1">
        <f t="array" aca="1" ref="P124" ca="1">MMULT(MMULT(I124:M124,'Inputs &amp; Summary'!$C$16:$G$20),TRANSPOSE('Monte Carlo'!I124:M124))</f>
        <v>6.2589696426412836E-2</v>
      </c>
      <c r="Q124" s="2">
        <f t="shared" ca="1" si="19"/>
        <v>0.25017932853537844</v>
      </c>
      <c r="R124">
        <f ca="1">(O124-'Inputs &amp; Summary'!$C$6)/'Monte Carlo'!Q124</f>
        <v>1.1718512684769862</v>
      </c>
    </row>
    <row r="125" spans="2:18" x14ac:dyDescent="0.25">
      <c r="B125">
        <v>122</v>
      </c>
      <c r="C125">
        <f t="shared" ca="1" si="20"/>
        <v>0.1586587910807401</v>
      </c>
      <c r="D125">
        <f t="shared" ca="1" si="20"/>
        <v>0.27194741255808419</v>
      </c>
      <c r="E125">
        <f t="shared" ca="1" si="20"/>
        <v>0.66364875009030544</v>
      </c>
      <c r="F125">
        <f t="shared" ca="1" si="20"/>
        <v>0.86793715003402017</v>
      </c>
      <c r="G125">
        <f t="shared" ca="1" si="20"/>
        <v>8.8729802485146614E-2</v>
      </c>
      <c r="H125">
        <f t="shared" ca="1" si="12"/>
        <v>2.0509219062482966</v>
      </c>
      <c r="I125">
        <f t="shared" ca="1" si="13"/>
        <v>7.7359742756354336E-2</v>
      </c>
      <c r="J125">
        <f t="shared" ca="1" si="14"/>
        <v>0.13259764388374554</v>
      </c>
      <c r="K125">
        <f t="shared" ca="1" si="15"/>
        <v>0.32358557781671099</v>
      </c>
      <c r="L125">
        <f t="shared" ca="1" si="16"/>
        <v>0.42319366105056494</v>
      </c>
      <c r="M125">
        <f t="shared" ca="1" si="17"/>
        <v>4.3263374492624129E-2</v>
      </c>
      <c r="N125">
        <f t="shared" ca="1" si="18"/>
        <v>0.99999999999999978</v>
      </c>
      <c r="O125" s="2" cm="1">
        <f t="array" aca="1" ref="O125" ca="1">SUMPRODUCT(TRANSPOSE(I125:M125),'Inputs &amp; Summary'!$D$9:$D$13)</f>
        <v>0.34035728299748569</v>
      </c>
      <c r="P125" cm="1">
        <f t="array" aca="1" ref="P125" ca="1">MMULT(MMULT(I125:M125,'Inputs &amp; Summary'!$C$16:$G$20),TRANSPOSE('Monte Carlo'!I125:M125))</f>
        <v>6.1441167230999669E-2</v>
      </c>
      <c r="Q125" s="2">
        <f t="shared" ca="1" si="19"/>
        <v>0.24787328865974984</v>
      </c>
      <c r="R125">
        <f ca="1">(O125-'Inputs &amp; Summary'!$C$6)/'Monte Carlo'!Q125</f>
        <v>1.1713939996013556</v>
      </c>
    </row>
    <row r="126" spans="2:18" x14ac:dyDescent="0.25">
      <c r="B126">
        <v>123</v>
      </c>
      <c r="C126">
        <f t="shared" ca="1" si="20"/>
        <v>0.91976983834550141</v>
      </c>
      <c r="D126">
        <f t="shared" ca="1" si="20"/>
        <v>0.79836560491917252</v>
      </c>
      <c r="E126">
        <f t="shared" ca="1" si="20"/>
        <v>0.7323512368922338</v>
      </c>
      <c r="F126">
        <f t="shared" ca="1" si="20"/>
        <v>0.12154868842954059</v>
      </c>
      <c r="G126">
        <f t="shared" ca="1" si="20"/>
        <v>0.25406579974575338</v>
      </c>
      <c r="H126">
        <f t="shared" ca="1" si="12"/>
        <v>2.8261011683322019</v>
      </c>
      <c r="I126">
        <f t="shared" ca="1" si="13"/>
        <v>0.32545538307402322</v>
      </c>
      <c r="J126">
        <f t="shared" ca="1" si="14"/>
        <v>0.28249717804346003</v>
      </c>
      <c r="K126">
        <f t="shared" ca="1" si="15"/>
        <v>0.25913836528521172</v>
      </c>
      <c r="L126">
        <f t="shared" ca="1" si="16"/>
        <v>4.3009319620808707E-2</v>
      </c>
      <c r="M126">
        <f t="shared" ca="1" si="17"/>
        <v>8.9899753976496188E-2</v>
      </c>
      <c r="N126">
        <f t="shared" ca="1" si="18"/>
        <v>0.99999999999999978</v>
      </c>
      <c r="O126" s="2" cm="1">
        <f t="array" aca="1" ref="O126" ca="1">SUMPRODUCT(TRANSPOSE(I126:M126),'Inputs &amp; Summary'!$D$9:$D$13)</f>
        <v>0.43151527730596378</v>
      </c>
      <c r="P126" cm="1">
        <f t="array" aca="1" ref="P126" ca="1">MMULT(MMULT(I126:M126,'Inputs &amp; Summary'!$C$16:$G$20),TRANSPOSE('Monte Carlo'!I126:M126))</f>
        <v>8.5391115262172315E-2</v>
      </c>
      <c r="Q126" s="2">
        <f t="shared" ca="1" si="19"/>
        <v>0.29221758205517395</v>
      </c>
      <c r="R126">
        <f ca="1">(O126-'Inputs &amp; Summary'!$C$6)/'Monte Carlo'!Q126</f>
        <v>1.3055863190118706</v>
      </c>
    </row>
    <row r="127" spans="2:18" x14ac:dyDescent="0.25">
      <c r="B127">
        <v>124</v>
      </c>
      <c r="C127">
        <f t="shared" ca="1" si="20"/>
        <v>0.23388855881975013</v>
      </c>
      <c r="D127">
        <f t="shared" ca="1" si="20"/>
        <v>0.55015976572842917</v>
      </c>
      <c r="E127">
        <f t="shared" ca="1" si="20"/>
        <v>0.49659332667538103</v>
      </c>
      <c r="F127">
        <f t="shared" ca="1" si="20"/>
        <v>0.56325738885704579</v>
      </c>
      <c r="G127">
        <f t="shared" ca="1" si="20"/>
        <v>0.19704316535086996</v>
      </c>
      <c r="H127">
        <f t="shared" ca="1" si="12"/>
        <v>2.0409422054314761</v>
      </c>
      <c r="I127">
        <f t="shared" ca="1" si="13"/>
        <v>0.11459832532117376</v>
      </c>
      <c r="J127">
        <f t="shared" ca="1" si="14"/>
        <v>0.26956165846554181</v>
      </c>
      <c r="K127">
        <f t="shared" ca="1" si="15"/>
        <v>0.24331572219625697</v>
      </c>
      <c r="L127">
        <f t="shared" ca="1" si="16"/>
        <v>0.27597909796665088</v>
      </c>
      <c r="M127">
        <f t="shared" ca="1" si="17"/>
        <v>9.6545196050376661E-2</v>
      </c>
      <c r="N127">
        <f t="shared" ca="1" si="18"/>
        <v>1</v>
      </c>
      <c r="O127" s="2" cm="1">
        <f t="array" aca="1" ref="O127" ca="1">SUMPRODUCT(TRANSPOSE(I127:M127),'Inputs &amp; Summary'!$D$9:$D$13)</f>
        <v>0.34705565561922297</v>
      </c>
      <c r="P127" cm="1">
        <f t="array" aca="1" ref="P127" ca="1">MMULT(MMULT(I127:M127,'Inputs &amp; Summary'!$C$16:$G$20),TRANSPOSE('Monte Carlo'!I127:M127))</f>
        <v>5.9914499629942893E-2</v>
      </c>
      <c r="Q127" s="2">
        <f t="shared" ca="1" si="19"/>
        <v>0.24477438515895181</v>
      </c>
      <c r="R127">
        <f ca="1">(O127-'Inputs &amp; Summary'!$C$6)/'Monte Carlo'!Q127</f>
        <v>1.2135896304113714</v>
      </c>
    </row>
    <row r="128" spans="2:18" x14ac:dyDescent="0.25">
      <c r="B128">
        <v>125</v>
      </c>
      <c r="C128">
        <f t="shared" ca="1" si="20"/>
        <v>0.1000161765644263</v>
      </c>
      <c r="D128">
        <f t="shared" ca="1" si="20"/>
        <v>0.52050866518614269</v>
      </c>
      <c r="E128">
        <f t="shared" ca="1" si="20"/>
        <v>0.5236110773610807</v>
      </c>
      <c r="F128">
        <f t="shared" ca="1" si="20"/>
        <v>0.36396019451731454</v>
      </c>
      <c r="G128">
        <f t="shared" ca="1" si="20"/>
        <v>0.98628234939303183</v>
      </c>
      <c r="H128">
        <f t="shared" ca="1" si="12"/>
        <v>2.4943784630219961</v>
      </c>
      <c r="I128">
        <f t="shared" ca="1" si="13"/>
        <v>4.0096632506702465E-2</v>
      </c>
      <c r="J128">
        <f t="shared" ca="1" si="14"/>
        <v>0.20867269057299936</v>
      </c>
      <c r="K128">
        <f t="shared" ca="1" si="15"/>
        <v>0.20991645218372917</v>
      </c>
      <c r="L128">
        <f t="shared" ca="1" si="16"/>
        <v>0.14591217808879273</v>
      </c>
      <c r="M128">
        <f t="shared" ca="1" si="17"/>
        <v>0.39540204664777628</v>
      </c>
      <c r="N128">
        <f t="shared" ca="1" si="18"/>
        <v>1</v>
      </c>
      <c r="O128" s="2" cm="1">
        <f t="array" aca="1" ref="O128" ca="1">SUMPRODUCT(TRANSPOSE(I128:M128),'Inputs &amp; Summary'!$D$9:$D$13)</f>
        <v>0.30266769710089741</v>
      </c>
      <c r="P128" cm="1">
        <f t="array" aca="1" ref="P128" ca="1">MMULT(MMULT(I128:M128,'Inputs &amp; Summary'!$C$16:$G$20),TRANSPOSE('Monte Carlo'!I128:M128))</f>
        <v>5.1585879604932994E-2</v>
      </c>
      <c r="Q128" s="2">
        <f t="shared" ca="1" si="19"/>
        <v>0.22712525091881131</v>
      </c>
      <c r="R128">
        <f ca="1">(O128-'Inputs &amp; Summary'!$C$6)/'Monte Carlo'!Q128</f>
        <v>1.1124597378704342</v>
      </c>
    </row>
    <row r="129" spans="2:18" x14ac:dyDescent="0.25">
      <c r="B129">
        <v>126</v>
      </c>
      <c r="C129">
        <f t="shared" ca="1" si="20"/>
        <v>0.85415727633312144</v>
      </c>
      <c r="D129">
        <f t="shared" ca="1" si="20"/>
        <v>0.21555817054255333</v>
      </c>
      <c r="E129">
        <f t="shared" ca="1" si="20"/>
        <v>0.95938051100407262</v>
      </c>
      <c r="F129">
        <f t="shared" ca="1" si="20"/>
        <v>0.39927579836387317</v>
      </c>
      <c r="G129">
        <f t="shared" ca="1" si="20"/>
        <v>0.72395674331528492</v>
      </c>
      <c r="H129">
        <f t="shared" ca="1" si="12"/>
        <v>3.1523284995589052</v>
      </c>
      <c r="I129">
        <f t="shared" ca="1" si="13"/>
        <v>0.27096074424116673</v>
      </c>
      <c r="J129">
        <f t="shared" ca="1" si="14"/>
        <v>6.8380617874284247E-2</v>
      </c>
      <c r="K129">
        <f t="shared" ca="1" si="15"/>
        <v>0.30434027137029518</v>
      </c>
      <c r="L129">
        <f t="shared" ca="1" si="16"/>
        <v>0.12666059340571342</v>
      </c>
      <c r="M129">
        <f t="shared" ca="1" si="17"/>
        <v>0.22965777310854049</v>
      </c>
      <c r="N129">
        <f t="shared" ca="1" si="18"/>
        <v>1</v>
      </c>
      <c r="O129" s="2" cm="1">
        <f t="array" aca="1" ref="O129" ca="1">SUMPRODUCT(TRANSPOSE(I129:M129),'Inputs &amp; Summary'!$D$9:$D$13)</f>
        <v>0.40237264209913293</v>
      </c>
      <c r="P129" cm="1">
        <f t="array" aca="1" ref="P129" ca="1">MMULT(MMULT(I129:M129,'Inputs &amp; Summary'!$C$16:$G$20),TRANSPOSE('Monte Carlo'!I129:M129))</f>
        <v>7.2641482804343432E-2</v>
      </c>
      <c r="Q129" s="2">
        <f t="shared" ca="1" si="19"/>
        <v>0.26952083927656401</v>
      </c>
      <c r="R129">
        <f ca="1">(O129-'Inputs &amp; Summary'!$C$6)/'Monte Carlo'!Q129</f>
        <v>1.3074040695515645</v>
      </c>
    </row>
    <row r="130" spans="2:18" x14ac:dyDescent="0.25">
      <c r="B130">
        <v>127</v>
      </c>
      <c r="C130">
        <f t="shared" ca="1" si="20"/>
        <v>0.39942634752281159</v>
      </c>
      <c r="D130">
        <f t="shared" ca="1" si="20"/>
        <v>9.6121832242382466E-2</v>
      </c>
      <c r="E130">
        <f t="shared" ca="1" si="20"/>
        <v>0.33043378131104995</v>
      </c>
      <c r="F130">
        <f t="shared" ca="1" si="20"/>
        <v>0.86551018343603225</v>
      </c>
      <c r="G130">
        <f t="shared" ca="1" si="20"/>
        <v>0.69320517868139653</v>
      </c>
      <c r="H130">
        <f t="shared" ca="1" si="12"/>
        <v>2.3846973231936728</v>
      </c>
      <c r="I130">
        <f t="shared" ca="1" si="13"/>
        <v>0.1674956161681288</v>
      </c>
      <c r="J130">
        <f t="shared" ca="1" si="14"/>
        <v>4.0307770427507605E-2</v>
      </c>
      <c r="K130">
        <f t="shared" ca="1" si="15"/>
        <v>0.13856424381293014</v>
      </c>
      <c r="L130">
        <f t="shared" ca="1" si="16"/>
        <v>0.36294341215467535</v>
      </c>
      <c r="M130">
        <f t="shared" ca="1" si="17"/>
        <v>0.2906889574367581</v>
      </c>
      <c r="N130">
        <f t="shared" ca="1" si="18"/>
        <v>1</v>
      </c>
      <c r="O130" s="2" cm="1">
        <f t="array" aca="1" ref="O130" ca="1">SUMPRODUCT(TRANSPOSE(I130:M130),'Inputs &amp; Summary'!$D$9:$D$13)</f>
        <v>0.32594567741562436</v>
      </c>
      <c r="P130" cm="1">
        <f t="array" aca="1" ref="P130" ca="1">MMULT(MMULT(I130:M130,'Inputs &amp; Summary'!$C$16:$G$20),TRANSPOSE('Monte Carlo'!I130:M130))</f>
        <v>5.8593010130394869E-2</v>
      </c>
      <c r="Q130" s="2">
        <f t="shared" ca="1" si="19"/>
        <v>0.24205993086505431</v>
      </c>
      <c r="R130">
        <f ca="1">(O130-'Inputs &amp; Summary'!$C$6)/'Monte Carlo'!Q130</f>
        <v>1.1399890780331627</v>
      </c>
    </row>
    <row r="131" spans="2:18" x14ac:dyDescent="0.25">
      <c r="B131">
        <v>128</v>
      </c>
      <c r="C131">
        <f t="shared" ca="1" si="20"/>
        <v>0.60651860923689205</v>
      </c>
      <c r="D131">
        <f t="shared" ca="1" si="20"/>
        <v>0.39948930742523192</v>
      </c>
      <c r="E131">
        <f t="shared" ca="1" si="20"/>
        <v>0.99421930142007731</v>
      </c>
      <c r="F131">
        <f t="shared" ca="1" si="20"/>
        <v>0.17553798815861121</v>
      </c>
      <c r="G131">
        <f t="shared" ca="1" si="20"/>
        <v>0.11767052610044837</v>
      </c>
      <c r="H131">
        <f t="shared" ca="1" si="12"/>
        <v>2.2934357323412606</v>
      </c>
      <c r="I131">
        <f t="shared" ca="1" si="13"/>
        <v>0.2644585155293302</v>
      </c>
      <c r="J131">
        <f t="shared" ca="1" si="14"/>
        <v>0.17418814130771917</v>
      </c>
      <c r="K131">
        <f t="shared" ca="1" si="15"/>
        <v>0.43350650179550732</v>
      </c>
      <c r="L131">
        <f t="shared" ca="1" si="16"/>
        <v>7.6539309858668997E-2</v>
      </c>
      <c r="M131">
        <f t="shared" ca="1" si="17"/>
        <v>5.1307531508774422E-2</v>
      </c>
      <c r="N131">
        <f t="shared" ca="1" si="18"/>
        <v>1</v>
      </c>
      <c r="O131" s="2" cm="1">
        <f t="array" aca="1" ref="O131" ca="1">SUMPRODUCT(TRANSPOSE(I131:M131),'Inputs &amp; Summary'!$D$9:$D$13)</f>
        <v>0.43696560935297701</v>
      </c>
      <c r="P131" cm="1">
        <f t="array" aca="1" ref="P131" ca="1">MMULT(MMULT(I131:M131,'Inputs &amp; Summary'!$C$16:$G$20),TRANSPOSE('Monte Carlo'!I131:M131))</f>
        <v>8.0293079138238951E-2</v>
      </c>
      <c r="Q131" s="2">
        <f t="shared" ca="1" si="19"/>
        <v>0.28336033444757042</v>
      </c>
      <c r="R131">
        <f ca="1">(O131-'Inputs &amp; Summary'!$C$6)/'Monte Carlo'!Q131</f>
        <v>1.3656308322313069</v>
      </c>
    </row>
    <row r="132" spans="2:18" x14ac:dyDescent="0.25">
      <c r="B132">
        <v>129</v>
      </c>
      <c r="C132">
        <f t="shared" ca="1" si="20"/>
        <v>0.48916132937916279</v>
      </c>
      <c r="D132">
        <f t="shared" ca="1" si="20"/>
        <v>0.63789508393213901</v>
      </c>
      <c r="E132">
        <f t="shared" ca="1" si="20"/>
        <v>0.32175799465119437</v>
      </c>
      <c r="F132">
        <f t="shared" ca="1" si="20"/>
        <v>0.10702207093932314</v>
      </c>
      <c r="G132">
        <f t="shared" ca="1" si="20"/>
        <v>0.31233036777429657</v>
      </c>
      <c r="H132">
        <f t="shared" ca="1" si="12"/>
        <v>1.8681668466761159</v>
      </c>
      <c r="I132">
        <f t="shared" ca="1" si="13"/>
        <v>0.26184027954970379</v>
      </c>
      <c r="J132">
        <f t="shared" ca="1" si="14"/>
        <v>0.34145509276491881</v>
      </c>
      <c r="K132">
        <f t="shared" ca="1" si="15"/>
        <v>0.17223193700480949</v>
      </c>
      <c r="L132">
        <f t="shared" ca="1" si="16"/>
        <v>5.728721239740401E-2</v>
      </c>
      <c r="M132">
        <f t="shared" ca="1" si="17"/>
        <v>0.16718547828316391</v>
      </c>
      <c r="N132">
        <f t="shared" ca="1" si="18"/>
        <v>1</v>
      </c>
      <c r="O132" s="2" cm="1">
        <f t="array" aca="1" ref="O132" ca="1">SUMPRODUCT(TRANSPOSE(I132:M132),'Inputs &amp; Summary'!$D$9:$D$13)</f>
        <v>0.39248301496079163</v>
      </c>
      <c r="P132" cm="1">
        <f t="array" aca="1" ref="P132" ca="1">MMULT(MMULT(I132:M132,'Inputs &amp; Summary'!$C$16:$G$20),TRANSPOSE('Monte Carlo'!I132:M132))</f>
        <v>7.3784796213563209E-2</v>
      </c>
      <c r="Q132" s="2">
        <f t="shared" ca="1" si="19"/>
        <v>0.27163356974711944</v>
      </c>
      <c r="R132">
        <f ca="1">(O132-'Inputs &amp; Summary'!$C$6)/'Monte Carlo'!Q132</f>
        <v>1.2608272802202996</v>
      </c>
    </row>
    <row r="133" spans="2:18" x14ac:dyDescent="0.25">
      <c r="B133">
        <v>130</v>
      </c>
      <c r="C133">
        <f t="shared" ca="1" si="20"/>
        <v>0.27061169938983787</v>
      </c>
      <c r="D133">
        <f t="shared" ca="1" si="20"/>
        <v>0.59080744439626109</v>
      </c>
      <c r="E133">
        <f t="shared" ca="1" si="20"/>
        <v>0.29586816811955319</v>
      </c>
      <c r="F133">
        <f t="shared" ca="1" si="20"/>
        <v>0.46190226278278967</v>
      </c>
      <c r="G133">
        <f t="shared" ca="1" si="20"/>
        <v>0.66615133173846053</v>
      </c>
      <c r="H133">
        <f t="shared" ref="H133:H196" ca="1" si="21">SUM(C133:G133)</f>
        <v>2.2853409064269021</v>
      </c>
      <c r="I133">
        <f t="shared" ref="I133:I196" ca="1" si="22">C133/$H133</f>
        <v>0.11841196148409008</v>
      </c>
      <c r="J133">
        <f t="shared" ref="J133:J196" ca="1" si="23">D133/$H133</f>
        <v>0.2585204871337905</v>
      </c>
      <c r="K133">
        <f t="shared" ref="K133:K196" ca="1" si="24">E133/$H133</f>
        <v>0.12946347185555737</v>
      </c>
      <c r="L133">
        <f t="shared" ref="L133:L196" ca="1" si="25">F133/$H133</f>
        <v>0.20211525618948784</v>
      </c>
      <c r="M133">
        <f t="shared" ref="M133:M196" ca="1" si="26">G133/$H133</f>
        <v>0.29148882333707432</v>
      </c>
      <c r="N133">
        <f t="shared" ref="N133:N196" ca="1" si="27">SUM(I133:M133)</f>
        <v>1</v>
      </c>
      <c r="O133" s="2" cm="1">
        <f t="array" aca="1" ref="O133" ca="1">SUMPRODUCT(TRANSPOSE(I133:M133),'Inputs &amp; Summary'!$D$9:$D$13)</f>
        <v>0.32117176062390224</v>
      </c>
      <c r="P133" cm="1">
        <f t="array" aca="1" ref="P133" ca="1">MMULT(MMULT(I133:M133,'Inputs &amp; Summary'!$C$16:$G$20),TRANSPOSE('Monte Carlo'!I133:M133))</f>
        <v>5.5427916171276112E-2</v>
      </c>
      <c r="Q133" s="2">
        <f t="shared" ref="Q133:Q196" ca="1" si="28">SQRT(P133)</f>
        <v>0.23543134067340335</v>
      </c>
      <c r="R133">
        <f ca="1">(O133-'Inputs &amp; Summary'!$C$6)/'Monte Carlo'!Q133</f>
        <v>1.1518082505424754</v>
      </c>
    </row>
    <row r="134" spans="2:18" x14ac:dyDescent="0.25">
      <c r="B134">
        <v>131</v>
      </c>
      <c r="C134">
        <f t="shared" ca="1" si="20"/>
        <v>0.94067744914320628</v>
      </c>
      <c r="D134">
        <f t="shared" ca="1" si="20"/>
        <v>0.70982658748495153</v>
      </c>
      <c r="E134">
        <f t="shared" ca="1" si="20"/>
        <v>0.33462511493864644</v>
      </c>
      <c r="F134">
        <f t="shared" ca="1" si="20"/>
        <v>0.97978368229562396</v>
      </c>
      <c r="G134">
        <f t="shared" ca="1" si="20"/>
        <v>0.16763404167359908</v>
      </c>
      <c r="H134">
        <f t="shared" ca="1" si="21"/>
        <v>3.1325468755360273</v>
      </c>
      <c r="I134">
        <f t="shared" ca="1" si="22"/>
        <v>0.30029157950980123</v>
      </c>
      <c r="J134">
        <f t="shared" ca="1" si="23"/>
        <v>0.22659727553589734</v>
      </c>
      <c r="K134">
        <f t="shared" ca="1" si="24"/>
        <v>0.10682206148356101</v>
      </c>
      <c r="L134">
        <f t="shared" ca="1" si="25"/>
        <v>0.31277542562805793</v>
      </c>
      <c r="M134">
        <f t="shared" ca="1" si="26"/>
        <v>5.3513657842682499E-2</v>
      </c>
      <c r="N134">
        <f t="shared" ca="1" si="27"/>
        <v>1</v>
      </c>
      <c r="O134" s="2" cm="1">
        <f t="array" aca="1" ref="O134" ca="1">SUMPRODUCT(TRANSPOSE(I134:M134),'Inputs &amp; Summary'!$D$9:$D$13)</f>
        <v>0.38717688001224482</v>
      </c>
      <c r="P134" cm="1">
        <f t="array" aca="1" ref="P134" ca="1">MMULT(MMULT(I134:M134,'Inputs &amp; Summary'!$C$16:$G$20),TRANSPOSE('Monte Carlo'!I134:M134))</f>
        <v>7.9003541289734108E-2</v>
      </c>
      <c r="Q134" s="2">
        <f t="shared" ca="1" si="28"/>
        <v>0.28107568605223415</v>
      </c>
      <c r="R134">
        <f ca="1">(O134-'Inputs &amp; Summary'!$C$6)/'Monte Carlo'!Q134</f>
        <v>1.1995946171935521</v>
      </c>
    </row>
    <row r="135" spans="2:18" x14ac:dyDescent="0.25">
      <c r="B135">
        <v>132</v>
      </c>
      <c r="C135">
        <f t="shared" ca="1" si="20"/>
        <v>0.2363828720021055</v>
      </c>
      <c r="D135">
        <f t="shared" ca="1" si="20"/>
        <v>0.35848011855106099</v>
      </c>
      <c r="E135">
        <f t="shared" ca="1" si="20"/>
        <v>0.85166569925571545</v>
      </c>
      <c r="F135">
        <f t="shared" ca="1" si="20"/>
        <v>0.53042737919746519</v>
      </c>
      <c r="G135">
        <f t="shared" ca="1" si="20"/>
        <v>0.31298780968019213</v>
      </c>
      <c r="H135">
        <f t="shared" ca="1" si="21"/>
        <v>2.2899438786865391</v>
      </c>
      <c r="I135">
        <f t="shared" ca="1" si="22"/>
        <v>0.10322649135737312</v>
      </c>
      <c r="J135">
        <f t="shared" ca="1" si="23"/>
        <v>0.15654537296201215</v>
      </c>
      <c r="K135">
        <f t="shared" ca="1" si="24"/>
        <v>0.37191553346897388</v>
      </c>
      <c r="L135">
        <f t="shared" ca="1" si="25"/>
        <v>0.23163335317270156</v>
      </c>
      <c r="M135">
        <f t="shared" ca="1" si="26"/>
        <v>0.13667924903893933</v>
      </c>
      <c r="N135">
        <f t="shared" ca="1" si="27"/>
        <v>1</v>
      </c>
      <c r="O135" s="2" cm="1">
        <f t="array" aca="1" ref="O135" ca="1">SUMPRODUCT(TRANSPOSE(I135:M135),'Inputs &amp; Summary'!$D$9:$D$13)</f>
        <v>0.36035945858701385</v>
      </c>
      <c r="P135" cm="1">
        <f t="array" aca="1" ref="P135" ca="1">MMULT(MMULT(I135:M135,'Inputs &amp; Summary'!$C$16:$G$20),TRANSPOSE('Monte Carlo'!I135:M135))</f>
        <v>5.9791462826544711E-2</v>
      </c>
      <c r="Q135" s="2">
        <f t="shared" ca="1" si="28"/>
        <v>0.2445229290404986</v>
      </c>
      <c r="R135">
        <f ca="1">(O135-'Inputs &amp; Summary'!$C$6)/'Monte Carlo'!Q135</f>
        <v>1.2692448099033331</v>
      </c>
    </row>
    <row r="136" spans="2:18" x14ac:dyDescent="0.25">
      <c r="B136">
        <v>133</v>
      </c>
      <c r="C136">
        <f t="shared" ca="1" si="20"/>
        <v>0.95591751761825483</v>
      </c>
      <c r="D136">
        <f t="shared" ca="1" si="20"/>
        <v>0.55341160612553253</v>
      </c>
      <c r="E136">
        <f t="shared" ca="1" si="20"/>
        <v>0.45414031179120862</v>
      </c>
      <c r="F136">
        <f t="shared" ca="1" si="20"/>
        <v>0.8944674188625712</v>
      </c>
      <c r="G136">
        <f t="shared" ca="1" si="20"/>
        <v>0.17880157851837386</v>
      </c>
      <c r="H136">
        <f t="shared" ca="1" si="21"/>
        <v>3.036738432915941</v>
      </c>
      <c r="I136">
        <f t="shared" ca="1" si="22"/>
        <v>0.31478427883575155</v>
      </c>
      <c r="J136">
        <f t="shared" ca="1" si="23"/>
        <v>0.18223881257831445</v>
      </c>
      <c r="K136">
        <f t="shared" ca="1" si="24"/>
        <v>0.14954870886101751</v>
      </c>
      <c r="L136">
        <f t="shared" ca="1" si="25"/>
        <v>0.29454872015555339</v>
      </c>
      <c r="M136">
        <f t="shared" ca="1" si="26"/>
        <v>5.8879479569363097E-2</v>
      </c>
      <c r="N136">
        <f t="shared" ca="1" si="27"/>
        <v>1</v>
      </c>
      <c r="O136" s="2" cm="1">
        <f t="array" aca="1" ref="O136" ca="1">SUMPRODUCT(TRANSPOSE(I136:M136),'Inputs &amp; Summary'!$D$9:$D$13)</f>
        <v>0.39817911288177038</v>
      </c>
      <c r="P136" cm="1">
        <f t="array" aca="1" ref="P136" ca="1">MMULT(MMULT(I136:M136,'Inputs &amp; Summary'!$C$16:$G$20),TRANSPOSE('Monte Carlo'!I136:M136))</f>
        <v>8.0954292023071861E-2</v>
      </c>
      <c r="Q136" s="2">
        <f t="shared" ca="1" si="28"/>
        <v>0.28452467735342724</v>
      </c>
      <c r="R136">
        <f ca="1">(O136-'Inputs &amp; Summary'!$C$6)/'Monte Carlo'!Q136</f>
        <v>1.223722019898027</v>
      </c>
    </row>
    <row r="137" spans="2:18" x14ac:dyDescent="0.25">
      <c r="B137">
        <v>134</v>
      </c>
      <c r="C137">
        <f t="shared" ca="1" si="20"/>
        <v>4.1604948414401433E-2</v>
      </c>
      <c r="D137">
        <f t="shared" ca="1" si="20"/>
        <v>0.49564211201712804</v>
      </c>
      <c r="E137">
        <f t="shared" ca="1" si="20"/>
        <v>0.32376917358377855</v>
      </c>
      <c r="F137">
        <f t="shared" ca="1" si="20"/>
        <v>0.35016160446338773</v>
      </c>
      <c r="G137">
        <f t="shared" ca="1" si="20"/>
        <v>0.73132617674486133</v>
      </c>
      <c r="H137">
        <f t="shared" ca="1" si="21"/>
        <v>1.9425040152235571</v>
      </c>
      <c r="I137">
        <f t="shared" ca="1" si="22"/>
        <v>2.1418204589715221E-2</v>
      </c>
      <c r="J137">
        <f t="shared" ca="1" si="23"/>
        <v>0.25515628700519627</v>
      </c>
      <c r="K137">
        <f t="shared" ca="1" si="24"/>
        <v>0.16667619271125003</v>
      </c>
      <c r="L137">
        <f t="shared" ca="1" si="25"/>
        <v>0.18026300163044381</v>
      </c>
      <c r="M137">
        <f t="shared" ca="1" si="26"/>
        <v>0.37648631406339467</v>
      </c>
      <c r="N137">
        <f t="shared" ca="1" si="27"/>
        <v>1</v>
      </c>
      <c r="O137" s="2" cm="1">
        <f t="array" aca="1" ref="O137" ca="1">SUMPRODUCT(TRANSPOSE(I137:M137),'Inputs &amp; Summary'!$D$9:$D$13)</f>
        <v>0.29033955066944678</v>
      </c>
      <c r="P137" cm="1">
        <f t="array" aca="1" ref="P137" ca="1">MMULT(MMULT(I137:M137,'Inputs &amp; Summary'!$C$16:$G$20),TRANSPOSE('Monte Carlo'!I137:M137))</f>
        <v>5.123886672663925E-2</v>
      </c>
      <c r="Q137" s="2">
        <f t="shared" ca="1" si="28"/>
        <v>0.2263600378305306</v>
      </c>
      <c r="R137">
        <f ca="1">(O137-'Inputs &amp; Summary'!$C$6)/'Monte Carlo'!Q137</f>
        <v>1.0617578658004212</v>
      </c>
    </row>
    <row r="138" spans="2:18" x14ac:dyDescent="0.25">
      <c r="B138">
        <v>135</v>
      </c>
      <c r="C138">
        <f t="shared" ca="1" si="20"/>
        <v>0.89163337389409192</v>
      </c>
      <c r="D138">
        <f t="shared" ca="1" si="20"/>
        <v>0.77298986765021072</v>
      </c>
      <c r="E138">
        <f t="shared" ca="1" si="20"/>
        <v>0.28415235950470086</v>
      </c>
      <c r="F138">
        <f t="shared" ca="1" si="20"/>
        <v>9.032225994418619E-2</v>
      </c>
      <c r="G138">
        <f t="shared" ca="1" si="20"/>
        <v>0.66364357163830345</v>
      </c>
      <c r="H138">
        <f t="shared" ca="1" si="21"/>
        <v>2.7027414326314929</v>
      </c>
      <c r="I138">
        <f t="shared" ca="1" si="22"/>
        <v>0.32989962085494928</v>
      </c>
      <c r="J138">
        <f t="shared" ca="1" si="23"/>
        <v>0.28600215259866651</v>
      </c>
      <c r="K138">
        <f t="shared" ca="1" si="24"/>
        <v>0.10513486642636</v>
      </c>
      <c r="L138">
        <f t="shared" ca="1" si="25"/>
        <v>3.3418757286095613E-2</v>
      </c>
      <c r="M138">
        <f t="shared" ca="1" si="26"/>
        <v>0.24554460283392873</v>
      </c>
      <c r="N138">
        <f t="shared" ca="1" si="27"/>
        <v>1.0000000000000002</v>
      </c>
      <c r="O138" s="2" cm="1">
        <f t="array" aca="1" ref="O138" ca="1">SUMPRODUCT(TRANSPOSE(I138:M138),'Inputs &amp; Summary'!$D$9:$D$13)</f>
        <v>0.39929824003550463</v>
      </c>
      <c r="P138" cm="1">
        <f t="array" aca="1" ref="P138" ca="1">MMULT(MMULT(I138:M138,'Inputs &amp; Summary'!$C$16:$G$20),TRANSPOSE('Monte Carlo'!I138:M138))</f>
        <v>8.1910202919471195E-2</v>
      </c>
      <c r="Q138" s="2">
        <f t="shared" ca="1" si="28"/>
        <v>0.28619958581289245</v>
      </c>
      <c r="R138">
        <f ca="1">(O138-'Inputs &amp; Summary'!$C$6)/'Monte Carlo'!Q138</f>
        <v>1.2204708090104084</v>
      </c>
    </row>
    <row r="139" spans="2:18" x14ac:dyDescent="0.25">
      <c r="B139">
        <v>136</v>
      </c>
      <c r="C139">
        <f t="shared" ca="1" si="20"/>
        <v>0.315183188523392</v>
      </c>
      <c r="D139">
        <f t="shared" ca="1" si="20"/>
        <v>0.47351542830098214</v>
      </c>
      <c r="E139">
        <f t="shared" ca="1" si="20"/>
        <v>0.32176437010498327</v>
      </c>
      <c r="F139">
        <f t="shared" ca="1" si="20"/>
        <v>0.63409367350490864</v>
      </c>
      <c r="G139">
        <f t="shared" ca="1" si="20"/>
        <v>0.93535262699100896</v>
      </c>
      <c r="H139">
        <f t="shared" ca="1" si="21"/>
        <v>2.679909287425275</v>
      </c>
      <c r="I139">
        <f t="shared" ca="1" si="22"/>
        <v>0.11760964820798263</v>
      </c>
      <c r="J139">
        <f t="shared" ca="1" si="23"/>
        <v>0.17669084193365084</v>
      </c>
      <c r="K139">
        <f t="shared" ca="1" si="24"/>
        <v>0.12006539609932791</v>
      </c>
      <c r="L139">
        <f t="shared" ca="1" si="25"/>
        <v>0.23661012575321705</v>
      </c>
      <c r="M139">
        <f t="shared" ca="1" si="26"/>
        <v>0.34902398800582157</v>
      </c>
      <c r="N139">
        <f t="shared" ca="1" si="27"/>
        <v>1</v>
      </c>
      <c r="O139" s="2" cm="1">
        <f t="array" aca="1" ref="O139" ca="1">SUMPRODUCT(TRANSPOSE(I139:M139),'Inputs &amp; Summary'!$D$9:$D$13)</f>
        <v>0.31209712367650455</v>
      </c>
      <c r="P139" cm="1">
        <f t="array" aca="1" ref="P139" ca="1">MMULT(MMULT(I139:M139,'Inputs &amp; Summary'!$C$16:$G$20),TRANSPOSE('Monte Carlo'!I139:M139))</f>
        <v>5.435744241470572E-2</v>
      </c>
      <c r="Q139" s="2">
        <f t="shared" ca="1" si="28"/>
        <v>0.23314682587310881</v>
      </c>
      <c r="R139">
        <f ca="1">(O139-'Inputs &amp; Summary'!$C$6)/'Monte Carlo'!Q139</f>
        <v>1.1241719577136859</v>
      </c>
    </row>
    <row r="140" spans="2:18" x14ac:dyDescent="0.25">
      <c r="B140">
        <v>137</v>
      </c>
      <c r="C140">
        <f t="shared" ca="1" si="20"/>
        <v>0.12379063972668347</v>
      </c>
      <c r="D140">
        <f t="shared" ca="1" si="20"/>
        <v>0.24324925540601006</v>
      </c>
      <c r="E140">
        <f t="shared" ca="1" si="20"/>
        <v>0.88959061301263198</v>
      </c>
      <c r="F140">
        <f t="shared" ca="1" si="20"/>
        <v>0.6594234829917931</v>
      </c>
      <c r="G140">
        <f t="shared" ca="1" si="20"/>
        <v>0.89867019843513052</v>
      </c>
      <c r="H140">
        <f t="shared" ca="1" si="21"/>
        <v>2.814724189572249</v>
      </c>
      <c r="I140">
        <f t="shared" ca="1" si="22"/>
        <v>4.3979669548189666E-2</v>
      </c>
      <c r="J140">
        <f t="shared" ca="1" si="23"/>
        <v>8.642028100201761E-2</v>
      </c>
      <c r="K140">
        <f t="shared" ca="1" si="24"/>
        <v>0.31604894586414956</v>
      </c>
      <c r="L140">
        <f t="shared" ca="1" si="25"/>
        <v>0.23427641167641547</v>
      </c>
      <c r="M140">
        <f t="shared" ca="1" si="26"/>
        <v>0.31927469190922775</v>
      </c>
      <c r="N140">
        <f t="shared" ca="1" si="27"/>
        <v>1</v>
      </c>
      <c r="O140" s="2" cm="1">
        <f t="array" aca="1" ref="O140" ca="1">SUMPRODUCT(TRANSPOSE(I140:M140),'Inputs &amp; Summary'!$D$9:$D$13)</f>
        <v>0.31835030085872856</v>
      </c>
      <c r="P140" cm="1">
        <f t="array" aca="1" ref="P140" ca="1">MMULT(MMULT(I140:M140,'Inputs &amp; Summary'!$C$16:$G$20),TRANSPOSE('Monte Carlo'!I140:M140))</f>
        <v>5.2767280528065716E-2</v>
      </c>
      <c r="Q140" s="2">
        <f t="shared" ca="1" si="28"/>
        <v>0.22971129821596872</v>
      </c>
      <c r="R140">
        <f ca="1">(O140-'Inputs &amp; Summary'!$C$6)/'Monte Carlo'!Q140</f>
        <v>1.1682068010709357</v>
      </c>
    </row>
    <row r="141" spans="2:18" x14ac:dyDescent="0.25">
      <c r="B141">
        <v>138</v>
      </c>
      <c r="C141">
        <f t="shared" ca="1" si="20"/>
        <v>0.2786054227812671</v>
      </c>
      <c r="D141">
        <f t="shared" ca="1" si="20"/>
        <v>0.62908324353320744</v>
      </c>
      <c r="E141">
        <f t="shared" ca="1" si="20"/>
        <v>0.80270621975592926</v>
      </c>
      <c r="F141">
        <f t="shared" ca="1" si="20"/>
        <v>0.73238393216961817</v>
      </c>
      <c r="G141">
        <f t="shared" ca="1" si="20"/>
        <v>0.58624922245082811</v>
      </c>
      <c r="H141">
        <f t="shared" ca="1" si="21"/>
        <v>3.0290280406908501</v>
      </c>
      <c r="I141">
        <f t="shared" ca="1" si="22"/>
        <v>9.197848915182831E-2</v>
      </c>
      <c r="J141">
        <f t="shared" ca="1" si="23"/>
        <v>0.20768485305594211</v>
      </c>
      <c r="K141">
        <f t="shared" ca="1" si="24"/>
        <v>0.26500455227639652</v>
      </c>
      <c r="L141">
        <f t="shared" ca="1" si="25"/>
        <v>0.2417884292687428</v>
      </c>
      <c r="M141">
        <f t="shared" ca="1" si="26"/>
        <v>0.19354367624709029</v>
      </c>
      <c r="N141">
        <f t="shared" ca="1" si="27"/>
        <v>1</v>
      </c>
      <c r="O141" s="2" cm="1">
        <f t="array" aca="1" ref="O141" ca="1">SUMPRODUCT(TRANSPOSE(I141:M141),'Inputs &amp; Summary'!$D$9:$D$13)</f>
        <v>0.33688631366220034</v>
      </c>
      <c r="P141" cm="1">
        <f t="array" aca="1" ref="P141" ca="1">MMULT(MMULT(I141:M141,'Inputs &amp; Summary'!$C$16:$G$20),TRANSPOSE('Monte Carlo'!I141:M141))</f>
        <v>5.5907239877523059E-2</v>
      </c>
      <c r="Q141" s="2">
        <f t="shared" ca="1" si="28"/>
        <v>0.23644711856464451</v>
      </c>
      <c r="R141">
        <f ca="1">(O141-'Inputs &amp; Summary'!$C$6)/'Monte Carlo'!Q141</f>
        <v>1.2133212508731241</v>
      </c>
    </row>
    <row r="142" spans="2:18" x14ac:dyDescent="0.25">
      <c r="B142">
        <v>139</v>
      </c>
      <c r="C142">
        <f t="shared" ca="1" si="20"/>
        <v>0.25702644790495088</v>
      </c>
      <c r="D142">
        <f t="shared" ca="1" si="20"/>
        <v>0.62018573372029862</v>
      </c>
      <c r="E142">
        <f t="shared" ca="1" si="20"/>
        <v>0.75888052950020757</v>
      </c>
      <c r="F142">
        <f t="shared" ca="1" si="20"/>
        <v>0.78582562025180602</v>
      </c>
      <c r="G142">
        <f t="shared" ca="1" si="20"/>
        <v>0.6383752923126228</v>
      </c>
      <c r="H142">
        <f t="shared" ca="1" si="21"/>
        <v>3.0602936236898861</v>
      </c>
      <c r="I142">
        <f t="shared" ca="1" si="22"/>
        <v>8.3987512150891758E-2</v>
      </c>
      <c r="J142">
        <f t="shared" ca="1" si="23"/>
        <v>0.20265563046611274</v>
      </c>
      <c r="K142">
        <f t="shared" ca="1" si="24"/>
        <v>0.247976378353265</v>
      </c>
      <c r="L142">
        <f t="shared" ca="1" si="25"/>
        <v>0.25678111870334619</v>
      </c>
      <c r="M142">
        <f t="shared" ca="1" si="26"/>
        <v>0.20859936032638426</v>
      </c>
      <c r="N142">
        <f t="shared" ca="1" si="27"/>
        <v>1</v>
      </c>
      <c r="O142" s="2" cm="1">
        <f t="array" aca="1" ref="O142" ca="1">SUMPRODUCT(TRANSPOSE(I142:M142),'Inputs &amp; Summary'!$D$9:$D$13)</f>
        <v>0.3297422677516591</v>
      </c>
      <c r="P142" cm="1">
        <f t="array" aca="1" ref="P142" ca="1">MMULT(MMULT(I142:M142,'Inputs &amp; Summary'!$C$16:$G$20),TRANSPOSE('Monte Carlo'!I142:M142))</f>
        <v>5.4960736929871842E-2</v>
      </c>
      <c r="Q142" s="2">
        <f t="shared" ca="1" si="28"/>
        <v>0.2344370638996143</v>
      </c>
      <c r="R142">
        <f ca="1">(O142-'Inputs &amp; Summary'!$C$6)/'Monte Carlo'!Q142</f>
        <v>1.1932510290755238</v>
      </c>
    </row>
    <row r="143" spans="2:18" x14ac:dyDescent="0.25">
      <c r="B143">
        <v>140</v>
      </c>
      <c r="C143">
        <f t="shared" ca="1" si="20"/>
        <v>0.67262052735871958</v>
      </c>
      <c r="D143">
        <f t="shared" ca="1" si="20"/>
        <v>0.67731317022370341</v>
      </c>
      <c r="E143">
        <f t="shared" ca="1" si="20"/>
        <v>0.6649524132491863</v>
      </c>
      <c r="F143">
        <f t="shared" ca="1" si="20"/>
        <v>0.94144434470445337</v>
      </c>
      <c r="G143">
        <f t="shared" ca="1" si="20"/>
        <v>0.65644670441169251</v>
      </c>
      <c r="H143">
        <f t="shared" ca="1" si="21"/>
        <v>3.6127771599477549</v>
      </c>
      <c r="I143">
        <f t="shared" ca="1" si="22"/>
        <v>0.18617824946846334</v>
      </c>
      <c r="J143">
        <f t="shared" ca="1" si="23"/>
        <v>0.18747715129861431</v>
      </c>
      <c r="K143">
        <f t="shared" ca="1" si="24"/>
        <v>0.18405575096660606</v>
      </c>
      <c r="L143">
        <f t="shared" ca="1" si="25"/>
        <v>0.26058743814635604</v>
      </c>
      <c r="M143">
        <f t="shared" ca="1" si="26"/>
        <v>0.18170141011996033</v>
      </c>
      <c r="N143">
        <f t="shared" ca="1" si="27"/>
        <v>1</v>
      </c>
      <c r="O143" s="2" cm="1">
        <f t="array" aca="1" ref="O143" ca="1">SUMPRODUCT(TRANSPOSE(I143:M143),'Inputs &amp; Summary'!$D$9:$D$13)</f>
        <v>0.3547867906388944</v>
      </c>
      <c r="P143" cm="1">
        <f t="array" aca="1" ref="P143" ca="1">MMULT(MMULT(I143:M143,'Inputs &amp; Summary'!$C$16:$G$20),TRANSPOSE('Monte Carlo'!I143:M143))</f>
        <v>6.1929681327361409E-2</v>
      </c>
      <c r="Q143" s="2">
        <f t="shared" ca="1" si="28"/>
        <v>0.24885674860722867</v>
      </c>
      <c r="R143">
        <f ca="1">(O143-'Inputs &amp; Summary'!$C$6)/'Monte Carlo'!Q143</f>
        <v>1.2247479417162213</v>
      </c>
    </row>
    <row r="144" spans="2:18" x14ac:dyDescent="0.25">
      <c r="B144">
        <v>141</v>
      </c>
      <c r="C144">
        <f t="shared" ca="1" si="20"/>
        <v>0.85098606288717549</v>
      </c>
      <c r="D144">
        <f t="shared" ca="1" si="20"/>
        <v>0.26177099406510551</v>
      </c>
      <c r="E144">
        <f t="shared" ca="1" si="20"/>
        <v>0.60764708302327741</v>
      </c>
      <c r="F144">
        <f t="shared" ca="1" si="20"/>
        <v>0.38851247890454421</v>
      </c>
      <c r="G144">
        <f t="shared" ca="1" si="20"/>
        <v>0.7828863118972812</v>
      </c>
      <c r="H144">
        <f t="shared" ca="1" si="21"/>
        <v>2.8918029307773838</v>
      </c>
      <c r="I144">
        <f t="shared" ca="1" si="22"/>
        <v>0.29427526123241415</v>
      </c>
      <c r="J144">
        <f t="shared" ca="1" si="23"/>
        <v>9.0521726525374047E-2</v>
      </c>
      <c r="K144">
        <f t="shared" ca="1" si="24"/>
        <v>0.21012741793574702</v>
      </c>
      <c r="L144">
        <f t="shared" ca="1" si="25"/>
        <v>0.1343495695261997</v>
      </c>
      <c r="M144">
        <f t="shared" ca="1" si="26"/>
        <v>0.27072602478026508</v>
      </c>
      <c r="N144">
        <f t="shared" ca="1" si="27"/>
        <v>1</v>
      </c>
      <c r="O144" s="2" cm="1">
        <f t="array" aca="1" ref="O144" ca="1">SUMPRODUCT(TRANSPOSE(I144:M144),'Inputs &amp; Summary'!$D$9:$D$13)</f>
        <v>0.39280805767757421</v>
      </c>
      <c r="P144" cm="1">
        <f t="array" aca="1" ref="P144" ca="1">MMULT(MMULT(I144:M144,'Inputs &amp; Summary'!$C$16:$G$20),TRANSPOSE('Monte Carlo'!I144:M144))</f>
        <v>7.4039539823179581E-2</v>
      </c>
      <c r="Q144" s="2">
        <f t="shared" ca="1" si="28"/>
        <v>0.27210207610964599</v>
      </c>
      <c r="R144">
        <f ca="1">(O144-'Inputs &amp; Summary'!$C$6)/'Monte Carlo'!Q144</f>
        <v>1.2598509448323232</v>
      </c>
    </row>
    <row r="145" spans="2:18" x14ac:dyDescent="0.25">
      <c r="B145">
        <v>142</v>
      </c>
      <c r="C145">
        <f t="shared" ca="1" si="20"/>
        <v>0.8598514836866481</v>
      </c>
      <c r="D145">
        <f t="shared" ca="1" si="20"/>
        <v>0.28590902281899999</v>
      </c>
      <c r="E145">
        <f t="shared" ca="1" si="20"/>
        <v>0.16038141608106993</v>
      </c>
      <c r="F145">
        <f t="shared" ca="1" si="20"/>
        <v>0.83015742950578164</v>
      </c>
      <c r="G145">
        <f t="shared" ca="1" si="20"/>
        <v>0.13557670112531028</v>
      </c>
      <c r="H145">
        <f t="shared" ca="1" si="21"/>
        <v>2.2718760532178099</v>
      </c>
      <c r="I145">
        <f t="shared" ca="1" si="22"/>
        <v>0.37847640608244582</v>
      </c>
      <c r="J145">
        <f t="shared" ca="1" si="23"/>
        <v>0.12584710438496322</v>
      </c>
      <c r="K145">
        <f t="shared" ca="1" si="24"/>
        <v>7.0594263209874941E-2</v>
      </c>
      <c r="L145">
        <f t="shared" ca="1" si="25"/>
        <v>0.36540612694516245</v>
      </c>
      <c r="M145">
        <f t="shared" ca="1" si="26"/>
        <v>5.9676099377553603E-2</v>
      </c>
      <c r="N145">
        <f t="shared" ca="1" si="27"/>
        <v>1</v>
      </c>
      <c r="O145" s="2" cm="1">
        <f t="array" aca="1" ref="O145" ca="1">SUMPRODUCT(TRANSPOSE(I145:M145),'Inputs &amp; Summary'!$D$9:$D$13)</f>
        <v>0.40207305754216977</v>
      </c>
      <c r="P145" cm="1">
        <f t="array" aca="1" ref="P145" ca="1">MMULT(MMULT(I145:M145,'Inputs &amp; Summary'!$C$16:$G$20),TRANSPOSE('Monte Carlo'!I145:M145))</f>
        <v>9.1211097740818606E-2</v>
      </c>
      <c r="Q145" s="2">
        <f t="shared" ca="1" si="28"/>
        <v>0.30201175099790173</v>
      </c>
      <c r="R145">
        <f ca="1">(O145-'Inputs &amp; Summary'!$C$6)/'Monte Carlo'!Q145</f>
        <v>1.1657594659110329</v>
      </c>
    </row>
    <row r="146" spans="2:18" x14ac:dyDescent="0.25">
      <c r="B146">
        <v>143</v>
      </c>
      <c r="C146">
        <f t="shared" ca="1" si="20"/>
        <v>0.84971987093459134</v>
      </c>
      <c r="D146">
        <f t="shared" ca="1" si="20"/>
        <v>0.23497148476644114</v>
      </c>
      <c r="E146">
        <f t="shared" ca="1" si="20"/>
        <v>0.86153172024747393</v>
      </c>
      <c r="F146">
        <f t="shared" ca="1" si="20"/>
        <v>0.45274271794910403</v>
      </c>
      <c r="G146">
        <f t="shared" ca="1" si="20"/>
        <v>0.74924673052210267</v>
      </c>
      <c r="H146">
        <f t="shared" ca="1" si="21"/>
        <v>3.148212524419713</v>
      </c>
      <c r="I146">
        <f t="shared" ca="1" si="22"/>
        <v>0.26990549854673929</v>
      </c>
      <c r="J146">
        <f t="shared" ca="1" si="23"/>
        <v>7.4636474807161152E-2</v>
      </c>
      <c r="K146">
        <f t="shared" ca="1" si="24"/>
        <v>0.27365742101743079</v>
      </c>
      <c r="L146">
        <f t="shared" ca="1" si="25"/>
        <v>0.14380945201040859</v>
      </c>
      <c r="M146">
        <f t="shared" ca="1" si="26"/>
        <v>0.2379911536182602</v>
      </c>
      <c r="N146">
        <f t="shared" ca="1" si="27"/>
        <v>1.0000000000000002</v>
      </c>
      <c r="O146" s="2" cm="1">
        <f t="array" aca="1" ref="O146" ca="1">SUMPRODUCT(TRANSPOSE(I146:M146),'Inputs &amp; Summary'!$D$9:$D$13)</f>
        <v>0.39598163851085899</v>
      </c>
      <c r="P146" cm="1">
        <f t="array" aca="1" ref="P146" ca="1">MMULT(MMULT(I146:M146,'Inputs &amp; Summary'!$C$16:$G$20),TRANSPOSE('Monte Carlo'!I146:M146))</f>
        <v>7.174403972718614E-2</v>
      </c>
      <c r="Q146" s="2">
        <f t="shared" ca="1" si="28"/>
        <v>0.26785077884371766</v>
      </c>
      <c r="R146">
        <f ca="1">(O146-'Inputs &amp; Summary'!$C$6)/'Monte Carlo'!Q146</f>
        <v>1.2916954731452477</v>
      </c>
    </row>
    <row r="147" spans="2:18" x14ac:dyDescent="0.25">
      <c r="B147">
        <v>144</v>
      </c>
      <c r="C147">
        <f t="shared" ca="1" si="20"/>
        <v>0.27472642758108767</v>
      </c>
      <c r="D147">
        <f t="shared" ca="1" si="20"/>
        <v>0.59276992649840143</v>
      </c>
      <c r="E147">
        <f t="shared" ca="1" si="20"/>
        <v>0.64150772424013569</v>
      </c>
      <c r="F147">
        <f t="shared" ca="1" si="20"/>
        <v>0.71931249996684565</v>
      </c>
      <c r="G147">
        <f t="shared" ca="1" si="20"/>
        <v>0.8807627946846055</v>
      </c>
      <c r="H147">
        <f t="shared" ca="1" si="21"/>
        <v>3.1090793729710762</v>
      </c>
      <c r="I147">
        <f t="shared" ca="1" si="22"/>
        <v>8.8362629133702547E-2</v>
      </c>
      <c r="J147">
        <f t="shared" ca="1" si="23"/>
        <v>0.19065770132846202</v>
      </c>
      <c r="K147">
        <f t="shared" ca="1" si="24"/>
        <v>0.20633365935174008</v>
      </c>
      <c r="L147">
        <f t="shared" ca="1" si="25"/>
        <v>0.23135868007109173</v>
      </c>
      <c r="M147">
        <f t="shared" ca="1" si="26"/>
        <v>0.28328733011500357</v>
      </c>
      <c r="N147">
        <f t="shared" ca="1" si="27"/>
        <v>1</v>
      </c>
      <c r="O147" s="2" cm="1">
        <f t="array" aca="1" ref="O147" ca="1">SUMPRODUCT(TRANSPOSE(I147:M147),'Inputs &amp; Summary'!$D$9:$D$13)</f>
        <v>0.32077840935226437</v>
      </c>
      <c r="P147" cm="1">
        <f t="array" aca="1" ref="P147" ca="1">MMULT(MMULT(I147:M147,'Inputs &amp; Summary'!$C$16:$G$20),TRANSPOSE('Monte Carlo'!I147:M147))</f>
        <v>5.3557818020221061E-2</v>
      </c>
      <c r="Q147" s="2">
        <f t="shared" ca="1" si="28"/>
        <v>0.23142562092435026</v>
      </c>
      <c r="R147">
        <f ca="1">(O147-'Inputs &amp; Summary'!$C$6)/'Monte Carlo'!Q147</f>
        <v>1.1700450808805565</v>
      </c>
    </row>
    <row r="148" spans="2:18" x14ac:dyDescent="0.25">
      <c r="B148">
        <v>145</v>
      </c>
      <c r="C148">
        <f t="shared" ca="1" si="20"/>
        <v>2.4950233928048959E-2</v>
      </c>
      <c r="D148">
        <f t="shared" ca="1" si="20"/>
        <v>0.99102373784082254</v>
      </c>
      <c r="E148">
        <f t="shared" ca="1" si="20"/>
        <v>0.51468963610527751</v>
      </c>
      <c r="F148">
        <f t="shared" ca="1" si="20"/>
        <v>0.73418437112370594</v>
      </c>
      <c r="G148">
        <f t="shared" ca="1" si="20"/>
        <v>0.88385151054181388</v>
      </c>
      <c r="H148">
        <f t="shared" ca="1" si="21"/>
        <v>3.1486994895396689</v>
      </c>
      <c r="I148">
        <f t="shared" ca="1" si="22"/>
        <v>7.923980681845447E-3</v>
      </c>
      <c r="J148">
        <f t="shared" ca="1" si="23"/>
        <v>0.31474065439814564</v>
      </c>
      <c r="K148">
        <f t="shared" ca="1" si="24"/>
        <v>0.16346102186478384</v>
      </c>
      <c r="L148">
        <f t="shared" ca="1" si="25"/>
        <v>0.23317067048244786</v>
      </c>
      <c r="M148">
        <f t="shared" ca="1" si="26"/>
        <v>0.28070367257277717</v>
      </c>
      <c r="N148">
        <f t="shared" ca="1" si="27"/>
        <v>1</v>
      </c>
      <c r="O148" s="2" cm="1">
        <f t="array" aca="1" ref="O148" ca="1">SUMPRODUCT(TRANSPOSE(I148:M148),'Inputs &amp; Summary'!$D$9:$D$13)</f>
        <v>0.29039168771605711</v>
      </c>
      <c r="P148" cm="1">
        <f t="array" aca="1" ref="P148" ca="1">MMULT(MMULT(I148:M148,'Inputs &amp; Summary'!$C$16:$G$20),TRANSPOSE('Monte Carlo'!I148:M148))</f>
        <v>5.2149156542582523E-2</v>
      </c>
      <c r="Q148" s="2">
        <f t="shared" ca="1" si="28"/>
        <v>0.22836189818483846</v>
      </c>
      <c r="R148">
        <f ca="1">(O148-'Inputs &amp; Summary'!$C$6)/'Monte Carlo'!Q148</f>
        <v>1.0526786194493865</v>
      </c>
    </row>
    <row r="149" spans="2:18" x14ac:dyDescent="0.25">
      <c r="B149">
        <v>146</v>
      </c>
      <c r="C149">
        <f t="shared" ca="1" si="20"/>
        <v>1.7820904742130605E-2</v>
      </c>
      <c r="D149">
        <f t="shared" ca="1" si="20"/>
        <v>0.82265416055069007</v>
      </c>
      <c r="E149">
        <f t="shared" ca="1" si="20"/>
        <v>7.5667009746473446E-2</v>
      </c>
      <c r="F149">
        <f t="shared" ca="1" si="20"/>
        <v>0.41760261663767972</v>
      </c>
      <c r="G149">
        <f t="shared" ca="1" si="20"/>
        <v>0.41302822558800278</v>
      </c>
      <c r="H149">
        <f t="shared" ca="1" si="21"/>
        <v>1.7467729172649764</v>
      </c>
      <c r="I149">
        <f t="shared" ca="1" si="22"/>
        <v>1.020218745435659E-2</v>
      </c>
      <c r="J149">
        <f t="shared" ca="1" si="23"/>
        <v>0.47095655790150864</v>
      </c>
      <c r="K149">
        <f t="shared" ca="1" si="24"/>
        <v>4.3318172040902526E-2</v>
      </c>
      <c r="L149">
        <f t="shared" ca="1" si="25"/>
        <v>0.23907092473791289</v>
      </c>
      <c r="M149">
        <f t="shared" ca="1" si="26"/>
        <v>0.23645215786531945</v>
      </c>
      <c r="N149">
        <f t="shared" ca="1" si="27"/>
        <v>1</v>
      </c>
      <c r="O149" s="2" cm="1">
        <f t="array" aca="1" ref="O149" ca="1">SUMPRODUCT(TRANSPOSE(I149:M149),'Inputs &amp; Summary'!$D$9:$D$13)</f>
        <v>0.27855756193767955</v>
      </c>
      <c r="P149" cm="1">
        <f t="array" aca="1" ref="P149" ca="1">MMULT(MMULT(I149:M149,'Inputs &amp; Summary'!$C$16:$G$20),TRANSPOSE('Monte Carlo'!I149:M149))</f>
        <v>5.5938739429333861E-2</v>
      </c>
      <c r="Q149" s="2">
        <f t="shared" ca="1" si="28"/>
        <v>0.23651371932582232</v>
      </c>
      <c r="R149">
        <f ca="1">(O149-'Inputs &amp; Summary'!$C$6)/'Monte Carlo'!Q149</f>
        <v>0.96636069395542201</v>
      </c>
    </row>
    <row r="150" spans="2:18" x14ac:dyDescent="0.25">
      <c r="B150">
        <v>147</v>
      </c>
      <c r="C150">
        <f t="shared" ca="1" si="20"/>
        <v>0.57258757236268032</v>
      </c>
      <c r="D150">
        <f t="shared" ca="1" si="20"/>
        <v>0.8049687943186391</v>
      </c>
      <c r="E150">
        <f t="shared" ca="1" si="20"/>
        <v>0.53972101132503025</v>
      </c>
      <c r="F150">
        <f t="shared" ca="1" si="20"/>
        <v>9.9442569113921242E-2</v>
      </c>
      <c r="G150">
        <f t="shared" ca="1" si="20"/>
        <v>0.17492506586123802</v>
      </c>
      <c r="H150">
        <f t="shared" ca="1" si="21"/>
        <v>2.1916450129815086</v>
      </c>
      <c r="I150">
        <f t="shared" ca="1" si="22"/>
        <v>0.2612592682533626</v>
      </c>
      <c r="J150">
        <f t="shared" ca="1" si="23"/>
        <v>0.3672897707204697</v>
      </c>
      <c r="K150">
        <f t="shared" ca="1" si="24"/>
        <v>0.24626297056693278</v>
      </c>
      <c r="L150">
        <f t="shared" ca="1" si="25"/>
        <v>4.5373483627551441E-2</v>
      </c>
      <c r="M150">
        <f t="shared" ca="1" si="26"/>
        <v>7.9814506831683646E-2</v>
      </c>
      <c r="N150">
        <f t="shared" ca="1" si="27"/>
        <v>1.0000000000000002</v>
      </c>
      <c r="O150" s="2" cm="1">
        <f t="array" aca="1" ref="O150" ca="1">SUMPRODUCT(TRANSPOSE(I150:M150),'Inputs &amp; Summary'!$D$9:$D$13)</f>
        <v>0.4107517484851182</v>
      </c>
      <c r="P150" cm="1">
        <f t="array" aca="1" ref="P150" ca="1">MMULT(MMULT(I150:M150,'Inputs &amp; Summary'!$C$16:$G$20),TRANSPOSE('Monte Carlo'!I150:M150))</f>
        <v>7.7366297699732176E-2</v>
      </c>
      <c r="Q150" s="2">
        <f t="shared" ca="1" si="28"/>
        <v>0.27814797806155661</v>
      </c>
      <c r="R150">
        <f ca="1">(O150-'Inputs &amp; Summary'!$C$6)/'Monte Carlo'!Q150</f>
        <v>1.2969777849878192</v>
      </c>
    </row>
    <row r="151" spans="2:18" x14ac:dyDescent="0.25">
      <c r="B151">
        <v>148</v>
      </c>
      <c r="C151">
        <f t="shared" ca="1" si="20"/>
        <v>0.52242925387489914</v>
      </c>
      <c r="D151">
        <f t="shared" ca="1" si="20"/>
        <v>0.2293876904897113</v>
      </c>
      <c r="E151">
        <f t="shared" ca="1" si="20"/>
        <v>0.98246506827115332</v>
      </c>
      <c r="F151">
        <f t="shared" ca="1" si="20"/>
        <v>0.2037739185212758</v>
      </c>
      <c r="G151">
        <f t="shared" ca="1" si="20"/>
        <v>0.94223755197746006</v>
      </c>
      <c r="H151">
        <f t="shared" ca="1" si="21"/>
        <v>2.8802934831345</v>
      </c>
      <c r="I151">
        <f t="shared" ca="1" si="22"/>
        <v>0.181380563103716</v>
      </c>
      <c r="J151">
        <f t="shared" ca="1" si="23"/>
        <v>7.9640387978824473E-2</v>
      </c>
      <c r="K151">
        <f t="shared" ca="1" si="24"/>
        <v>0.34109894495958748</v>
      </c>
      <c r="L151">
        <f t="shared" ca="1" si="25"/>
        <v>7.074762336354605E-2</v>
      </c>
      <c r="M151">
        <f t="shared" ca="1" si="26"/>
        <v>0.32713248059432587</v>
      </c>
      <c r="N151">
        <f t="shared" ca="1" si="27"/>
        <v>0.99999999999999978</v>
      </c>
      <c r="O151" s="2" cm="1">
        <f t="array" aca="1" ref="O151" ca="1">SUMPRODUCT(TRANSPOSE(I151:M151),'Inputs &amp; Summary'!$D$9:$D$13)</f>
        <v>0.37512231150932485</v>
      </c>
      <c r="P151" cm="1">
        <f t="array" aca="1" ref="P151" ca="1">MMULT(MMULT(I151:M151,'Inputs &amp; Summary'!$C$16:$G$20),TRANSPOSE('Monte Carlo'!I151:M151))</f>
        <v>6.2141431864215377E-2</v>
      </c>
      <c r="Q151" s="2">
        <f t="shared" ca="1" si="28"/>
        <v>0.24928183219844838</v>
      </c>
      <c r="R151">
        <f ca="1">(O151-'Inputs &amp; Summary'!$C$6)/'Monte Carlo'!Q151</f>
        <v>1.3042358869157435</v>
      </c>
    </row>
    <row r="152" spans="2:18" x14ac:dyDescent="0.25">
      <c r="B152">
        <v>149</v>
      </c>
      <c r="C152">
        <f t="shared" ca="1" si="20"/>
        <v>0.93166675449878367</v>
      </c>
      <c r="D152">
        <f t="shared" ca="1" si="20"/>
        <v>0.82707568810842236</v>
      </c>
      <c r="E152">
        <f t="shared" ca="1" si="20"/>
        <v>0.95198996747242803</v>
      </c>
      <c r="F152">
        <f t="shared" ca="1" si="20"/>
        <v>0.66687109910148323</v>
      </c>
      <c r="G152">
        <f t="shared" ca="1" si="20"/>
        <v>0.1027604653046732</v>
      </c>
      <c r="H152">
        <f t="shared" ca="1" si="21"/>
        <v>3.4803639744857904</v>
      </c>
      <c r="I152">
        <f t="shared" ca="1" si="22"/>
        <v>0.26769233371243412</v>
      </c>
      <c r="J152">
        <f t="shared" ca="1" si="23"/>
        <v>0.2376405727020604</v>
      </c>
      <c r="K152">
        <f t="shared" ca="1" si="24"/>
        <v>0.27353172669622311</v>
      </c>
      <c r="L152">
        <f t="shared" ca="1" si="25"/>
        <v>0.19160958566122693</v>
      </c>
      <c r="M152">
        <f t="shared" ca="1" si="26"/>
        <v>2.9525781228055506E-2</v>
      </c>
      <c r="N152">
        <f t="shared" ca="1" si="27"/>
        <v>1.0000000000000002</v>
      </c>
      <c r="O152" s="2" cm="1">
        <f t="array" aca="1" ref="O152" ca="1">SUMPRODUCT(TRANSPOSE(I152:M152),'Inputs &amp; Summary'!$D$9:$D$13)</f>
        <v>0.41024067917013135</v>
      </c>
      <c r="P152" cm="1">
        <f t="array" aca="1" ref="P152" ca="1">MMULT(MMULT(I152:M152,'Inputs &amp; Summary'!$C$16:$G$20),TRANSPOSE('Monte Carlo'!I152:M152))</f>
        <v>7.7410832517258207E-2</v>
      </c>
      <c r="Q152" s="2">
        <f t="shared" ca="1" si="28"/>
        <v>0.27822802252335799</v>
      </c>
      <c r="R152">
        <f ca="1">(O152-'Inputs &amp; Summary'!$C$6)/'Monte Carlo'!Q152</f>
        <v>1.2947677804089206</v>
      </c>
    </row>
    <row r="153" spans="2:18" x14ac:dyDescent="0.25">
      <c r="B153">
        <v>150</v>
      </c>
      <c r="C153">
        <f t="shared" ca="1" si="20"/>
        <v>0.22073551561178428</v>
      </c>
      <c r="D153">
        <f t="shared" ca="1" si="20"/>
        <v>0.61409081202866422</v>
      </c>
      <c r="E153">
        <f t="shared" ca="1" si="20"/>
        <v>0.102071110548411</v>
      </c>
      <c r="F153">
        <f t="shared" ca="1" si="20"/>
        <v>0.44302145647554692</v>
      </c>
      <c r="G153">
        <f t="shared" ca="1" si="20"/>
        <v>0.6303249166103283</v>
      </c>
      <c r="H153">
        <f t="shared" ca="1" si="21"/>
        <v>2.0102438112747349</v>
      </c>
      <c r="I153">
        <f t="shared" ca="1" si="22"/>
        <v>0.10980534518935371</v>
      </c>
      <c r="J153">
        <f t="shared" ca="1" si="23"/>
        <v>0.30548076237541416</v>
      </c>
      <c r="K153">
        <f t="shared" ca="1" si="24"/>
        <v>5.0775488015896798E-2</v>
      </c>
      <c r="L153">
        <f t="shared" ca="1" si="25"/>
        <v>0.22038195267200864</v>
      </c>
      <c r="M153">
        <f t="shared" ca="1" si="26"/>
        <v>0.3135564517473266</v>
      </c>
      <c r="N153">
        <f t="shared" ca="1" si="27"/>
        <v>0.99999999999999989</v>
      </c>
      <c r="O153" s="2" cm="1">
        <f t="array" aca="1" ref="O153" ca="1">SUMPRODUCT(TRANSPOSE(I153:M153),'Inputs &amp; Summary'!$D$9:$D$13)</f>
        <v>0.30476169094054562</v>
      </c>
      <c r="P153" cm="1">
        <f t="array" aca="1" ref="P153" ca="1">MMULT(MMULT(I153:M153,'Inputs &amp; Summary'!$C$16:$G$20),TRANSPOSE('Monte Carlo'!I153:M153))</f>
        <v>5.5496661388055007E-2</v>
      </c>
      <c r="Q153" s="2">
        <f t="shared" ca="1" si="28"/>
        <v>0.23557729387200077</v>
      </c>
      <c r="R153">
        <f ca="1">(O153-'Inputs &amp; Summary'!$C$6)/'Monte Carlo'!Q153</f>
        <v>1.0814356797857121</v>
      </c>
    </row>
    <row r="154" spans="2:18" x14ac:dyDescent="0.25">
      <c r="B154">
        <v>151</v>
      </c>
      <c r="C154">
        <f t="shared" ca="1" si="20"/>
        <v>0.48687300087386998</v>
      </c>
      <c r="D154">
        <f t="shared" ca="1" si="20"/>
        <v>0.83389453449604023</v>
      </c>
      <c r="E154">
        <f t="shared" ca="1" si="20"/>
        <v>0.40993360679002144</v>
      </c>
      <c r="F154">
        <f t="shared" ca="1" si="20"/>
        <v>0.75034307660003008</v>
      </c>
      <c r="G154">
        <f t="shared" ca="1" si="20"/>
        <v>0.65322077275420265</v>
      </c>
      <c r="H154">
        <f t="shared" ca="1" si="21"/>
        <v>3.1342649915141645</v>
      </c>
      <c r="I154">
        <f t="shared" ca="1" si="22"/>
        <v>0.15533881219107179</v>
      </c>
      <c r="J154">
        <f t="shared" ca="1" si="23"/>
        <v>0.26605744464930692</v>
      </c>
      <c r="K154">
        <f t="shared" ca="1" si="24"/>
        <v>0.13079098541440887</v>
      </c>
      <c r="L154">
        <f t="shared" ca="1" si="25"/>
        <v>0.23940001200649569</v>
      </c>
      <c r="M154">
        <f t="shared" ca="1" si="26"/>
        <v>0.20841274573871671</v>
      </c>
      <c r="N154">
        <f t="shared" ca="1" si="27"/>
        <v>0.99999999999999989</v>
      </c>
      <c r="O154" s="2" cm="1">
        <f t="array" aca="1" ref="O154" ca="1">SUMPRODUCT(TRANSPOSE(I154:M154),'Inputs &amp; Summary'!$D$9:$D$13)</f>
        <v>0.337361717265862</v>
      </c>
      <c r="P154" cm="1">
        <f t="array" aca="1" ref="P154" ca="1">MMULT(MMULT(I154:M154,'Inputs &amp; Summary'!$C$16:$G$20),TRANSPOSE('Monte Carlo'!I154:M154))</f>
        <v>5.9122599748848606E-2</v>
      </c>
      <c r="Q154" s="2">
        <f t="shared" ca="1" si="28"/>
        <v>0.24315139265249666</v>
      </c>
      <c r="R154">
        <f ca="1">(O154-'Inputs &amp; Summary'!$C$6)/'Monte Carlo'!Q154</f>
        <v>1.1818222142636428</v>
      </c>
    </row>
    <row r="155" spans="2:18" x14ac:dyDescent="0.25">
      <c r="B155">
        <v>152</v>
      </c>
      <c r="C155">
        <f t="shared" ca="1" si="20"/>
        <v>0.27186252545035938</v>
      </c>
      <c r="D155">
        <f t="shared" ca="1" si="20"/>
        <v>0.65871161519091004</v>
      </c>
      <c r="E155">
        <f t="shared" ca="1" si="20"/>
        <v>0.33558712909492272</v>
      </c>
      <c r="F155">
        <f t="shared" ca="1" si="20"/>
        <v>0.95182388929101369</v>
      </c>
      <c r="G155">
        <f t="shared" ca="1" si="20"/>
        <v>3.6905801592506449E-2</v>
      </c>
      <c r="H155">
        <f t="shared" ca="1" si="21"/>
        <v>2.2548909606197123</v>
      </c>
      <c r="I155">
        <f t="shared" ca="1" si="22"/>
        <v>0.12056570814211048</v>
      </c>
      <c r="J155">
        <f t="shared" ca="1" si="23"/>
        <v>0.29212570660617493</v>
      </c>
      <c r="K155">
        <f t="shared" ca="1" si="24"/>
        <v>0.14882632240571544</v>
      </c>
      <c r="L155">
        <f t="shared" ca="1" si="25"/>
        <v>0.42211526229606405</v>
      </c>
      <c r="M155">
        <f t="shared" ca="1" si="26"/>
        <v>1.6367000549935069E-2</v>
      </c>
      <c r="N155">
        <f t="shared" ca="1" si="27"/>
        <v>1</v>
      </c>
      <c r="O155" s="2" cm="1">
        <f t="array" aca="1" ref="O155" ca="1">SUMPRODUCT(TRANSPOSE(I155:M155),'Inputs &amp; Summary'!$D$9:$D$13)</f>
        <v>0.33281540502677098</v>
      </c>
      <c r="P155" cm="1">
        <f t="array" aca="1" ref="P155" ca="1">MMULT(MMULT(I155:M155,'Inputs &amp; Summary'!$C$16:$G$20),TRANSPOSE('Monte Carlo'!I155:M155))</f>
        <v>6.285869953663166E-2</v>
      </c>
      <c r="Q155" s="2">
        <f t="shared" ca="1" si="28"/>
        <v>0.25071637269359109</v>
      </c>
      <c r="R155">
        <f ca="1">(O155-'Inputs &amp; Summary'!$C$6)/'Monte Carlo'!Q155</f>
        <v>1.1280292626617139</v>
      </c>
    </row>
    <row r="156" spans="2:18" x14ac:dyDescent="0.25">
      <c r="B156">
        <v>153</v>
      </c>
      <c r="C156">
        <f t="shared" ca="1" si="20"/>
        <v>0.53144971673217212</v>
      </c>
      <c r="D156">
        <f t="shared" ca="1" si="20"/>
        <v>0.92396136106144178</v>
      </c>
      <c r="E156">
        <f t="shared" ca="1" si="20"/>
        <v>0.73449116438672502</v>
      </c>
      <c r="F156">
        <f t="shared" ca="1" si="20"/>
        <v>0.24097723878148591</v>
      </c>
      <c r="G156">
        <f t="shared" ca="1" si="20"/>
        <v>0.21011786903479102</v>
      </c>
      <c r="H156">
        <f t="shared" ca="1" si="21"/>
        <v>2.6409973499966162</v>
      </c>
      <c r="I156">
        <f t="shared" ca="1" si="22"/>
        <v>0.20123068913070022</v>
      </c>
      <c r="J156">
        <f t="shared" ca="1" si="23"/>
        <v>0.34985319506762308</v>
      </c>
      <c r="K156">
        <f t="shared" ca="1" si="24"/>
        <v>0.2781112841281973</v>
      </c>
      <c r="L156">
        <f t="shared" ca="1" si="25"/>
        <v>9.124478628567903E-2</v>
      </c>
      <c r="M156">
        <f t="shared" ca="1" si="26"/>
        <v>7.9560045387800274E-2</v>
      </c>
      <c r="N156">
        <f t="shared" ca="1" si="27"/>
        <v>0.99999999999999989</v>
      </c>
      <c r="O156" s="2" cm="1">
        <f t="array" aca="1" ref="O156" ca="1">SUMPRODUCT(TRANSPOSE(I156:M156),'Inputs &amp; Summary'!$D$9:$D$13)</f>
        <v>0.39322139054837779</v>
      </c>
      <c r="P156" cm="1">
        <f t="array" aca="1" ref="P156" ca="1">MMULT(MMULT(I156:M156,'Inputs &amp; Summary'!$C$16:$G$20),TRANSPOSE('Monte Carlo'!I156:M156))</f>
        <v>6.993886343232518E-2</v>
      </c>
      <c r="Q156" s="2">
        <f t="shared" ca="1" si="28"/>
        <v>0.26445956861555447</v>
      </c>
      <c r="R156">
        <f ca="1">(O156-'Inputs &amp; Summary'!$C$6)/'Monte Carlo'!Q156</f>
        <v>1.2978217893386932</v>
      </c>
    </row>
    <row r="157" spans="2:18" x14ac:dyDescent="0.25">
      <c r="B157">
        <v>154</v>
      </c>
      <c r="C157">
        <f t="shared" ca="1" si="20"/>
        <v>0.98062457027796335</v>
      </c>
      <c r="D157">
        <f t="shared" ca="1" si="20"/>
        <v>0.27716113558119404</v>
      </c>
      <c r="E157">
        <f t="shared" ca="1" si="20"/>
        <v>0.52051711450727178</v>
      </c>
      <c r="F157">
        <f t="shared" ca="1" si="20"/>
        <v>0.67098351761755581</v>
      </c>
      <c r="G157">
        <f t="shared" ca="1" si="20"/>
        <v>0.32224667043836064</v>
      </c>
      <c r="H157">
        <f t="shared" ca="1" si="21"/>
        <v>2.7715330084223457</v>
      </c>
      <c r="I157">
        <f t="shared" ca="1" si="22"/>
        <v>0.3538202746631437</v>
      </c>
      <c r="J157">
        <f t="shared" ca="1" si="23"/>
        <v>0.1000028268611399</v>
      </c>
      <c r="K157">
        <f t="shared" ca="1" si="24"/>
        <v>0.18780837642037265</v>
      </c>
      <c r="L157">
        <f t="shared" ca="1" si="25"/>
        <v>0.24209833170975051</v>
      </c>
      <c r="M157">
        <f t="shared" ca="1" si="26"/>
        <v>0.11627019034559317</v>
      </c>
      <c r="N157">
        <f t="shared" ca="1" si="27"/>
        <v>0.99999999999999989</v>
      </c>
      <c r="O157" s="2" cm="1">
        <f t="array" aca="1" ref="O157" ca="1">SUMPRODUCT(TRANSPOSE(I157:M157),'Inputs &amp; Summary'!$D$9:$D$13)</f>
        <v>0.41402156608852225</v>
      </c>
      <c r="P157" cm="1">
        <f t="array" aca="1" ref="P157" ca="1">MMULT(MMULT(I157:M157,'Inputs &amp; Summary'!$C$16:$G$20),TRANSPOSE('Monte Carlo'!I157:M157))</f>
        <v>8.5837710129965009E-2</v>
      </c>
      <c r="Q157" s="2">
        <f t="shared" ca="1" si="28"/>
        <v>0.29298073337672736</v>
      </c>
      <c r="R157">
        <f ca="1">(O157-'Inputs &amp; Summary'!$C$6)/'Monte Carlo'!Q157</f>
        <v>1.2424761242591591</v>
      </c>
    </row>
    <row r="158" spans="2:18" x14ac:dyDescent="0.25">
      <c r="B158">
        <v>155</v>
      </c>
      <c r="C158">
        <f t="shared" ca="1" si="20"/>
        <v>0.49339351239755913</v>
      </c>
      <c r="D158">
        <f t="shared" ca="1" si="20"/>
        <v>6.7052741898931512E-2</v>
      </c>
      <c r="E158">
        <f t="shared" ca="1" si="20"/>
        <v>0.55004954089315561</v>
      </c>
      <c r="F158">
        <f t="shared" ca="1" si="20"/>
        <v>0.18134103320771267</v>
      </c>
      <c r="G158">
        <f t="shared" ca="1" si="20"/>
        <v>0.1837638743366139</v>
      </c>
      <c r="H158">
        <f t="shared" ca="1" si="21"/>
        <v>1.475600702733973</v>
      </c>
      <c r="I158">
        <f t="shared" ca="1" si="22"/>
        <v>0.33436790283672696</v>
      </c>
      <c r="J158">
        <f t="shared" ca="1" si="23"/>
        <v>4.544097991732933E-2</v>
      </c>
      <c r="K158">
        <f t="shared" ca="1" si="24"/>
        <v>0.37276313292209151</v>
      </c>
      <c r="L158">
        <f t="shared" ca="1" si="25"/>
        <v>0.12289302442844223</v>
      </c>
      <c r="M158">
        <f t="shared" ca="1" si="26"/>
        <v>0.12453495989540983</v>
      </c>
      <c r="N158">
        <f t="shared" ca="1" si="27"/>
        <v>0.99999999999999978</v>
      </c>
      <c r="O158" s="2" cm="1">
        <f t="array" aca="1" ref="O158" ca="1">SUMPRODUCT(TRANSPOSE(I158:M158),'Inputs &amp; Summary'!$D$9:$D$13)</f>
        <v>0.44057562485288837</v>
      </c>
      <c r="P158" cm="1">
        <f t="array" aca="1" ref="P158" ca="1">MMULT(MMULT(I158:M158,'Inputs &amp; Summary'!$C$16:$G$20),TRANSPOSE('Monte Carlo'!I158:M158))</f>
        <v>8.6238359747789053E-2</v>
      </c>
      <c r="Q158" s="2">
        <f t="shared" ca="1" si="28"/>
        <v>0.29366368476164884</v>
      </c>
      <c r="R158">
        <f ca="1">(O158-'Inputs &amp; Summary'!$C$6)/'Monte Carlo'!Q158</f>
        <v>1.3300099573765745</v>
      </c>
    </row>
    <row r="159" spans="2:18" x14ac:dyDescent="0.25">
      <c r="B159">
        <v>156</v>
      </c>
      <c r="C159">
        <f t="shared" ca="1" si="20"/>
        <v>0.72711071845141917</v>
      </c>
      <c r="D159">
        <f t="shared" ca="1" si="20"/>
        <v>0.82291507502684969</v>
      </c>
      <c r="E159">
        <f t="shared" ca="1" si="20"/>
        <v>0.93902615098645237</v>
      </c>
      <c r="F159">
        <f t="shared" ca="1" si="20"/>
        <v>0.75400588055093076</v>
      </c>
      <c r="G159">
        <f t="shared" ca="1" si="20"/>
        <v>0.64327329667207955</v>
      </c>
      <c r="H159">
        <f t="shared" ca="1" si="21"/>
        <v>3.8863311216877316</v>
      </c>
      <c r="I159">
        <f t="shared" ca="1" si="22"/>
        <v>0.18709438174060014</v>
      </c>
      <c r="J159">
        <f t="shared" ca="1" si="23"/>
        <v>0.21174600137249222</v>
      </c>
      <c r="K159">
        <f t="shared" ca="1" si="24"/>
        <v>0.2416227854971498</v>
      </c>
      <c r="L159">
        <f t="shared" ca="1" si="25"/>
        <v>0.19401483222651542</v>
      </c>
      <c r="M159">
        <f t="shared" ca="1" si="26"/>
        <v>0.16552199916324239</v>
      </c>
      <c r="N159">
        <f t="shared" ca="1" si="27"/>
        <v>0.99999999999999989</v>
      </c>
      <c r="O159" s="2" cm="1">
        <f t="array" aca="1" ref="O159" ca="1">SUMPRODUCT(TRANSPOSE(I159:M159),'Inputs &amp; Summary'!$D$9:$D$13)</f>
        <v>0.36898416410623158</v>
      </c>
      <c r="P159" cm="1">
        <f t="array" aca="1" ref="P159" ca="1">MMULT(MMULT(I159:M159,'Inputs &amp; Summary'!$C$16:$G$20),TRANSPOSE('Monte Carlo'!I159:M159))</f>
        <v>6.3261623642789214E-2</v>
      </c>
      <c r="Q159" s="2">
        <f t="shared" ca="1" si="28"/>
        <v>0.25151863478237396</v>
      </c>
      <c r="R159">
        <f ca="1">(O159-'Inputs &amp; Summary'!$C$6)/'Monte Carlo'!Q159</f>
        <v>1.2682327270988571</v>
      </c>
    </row>
    <row r="160" spans="2:18" x14ac:dyDescent="0.25">
      <c r="B160">
        <v>157</v>
      </c>
      <c r="C160">
        <f t="shared" ca="1" si="20"/>
        <v>0.91597617575121115</v>
      </c>
      <c r="D160">
        <f t="shared" ca="1" si="20"/>
        <v>0.60531541919428722</v>
      </c>
      <c r="E160">
        <f t="shared" ca="1" si="20"/>
        <v>0.23496937451603672</v>
      </c>
      <c r="F160">
        <f t="shared" ca="1" si="20"/>
        <v>0.64222504365127331</v>
      </c>
      <c r="G160">
        <f t="shared" ca="1" si="20"/>
        <v>0.73351045329573294</v>
      </c>
      <c r="H160">
        <f t="shared" ca="1" si="21"/>
        <v>3.1319964664085416</v>
      </c>
      <c r="I160">
        <f t="shared" ca="1" si="22"/>
        <v>0.29245760190833181</v>
      </c>
      <c r="J160">
        <f t="shared" ca="1" si="23"/>
        <v>0.19326823184076003</v>
      </c>
      <c r="K160">
        <f t="shared" ca="1" si="24"/>
        <v>7.5022234870359208E-2</v>
      </c>
      <c r="L160">
        <f t="shared" ca="1" si="25"/>
        <v>0.20505292727475916</v>
      </c>
      <c r="M160">
        <f t="shared" ca="1" si="26"/>
        <v>0.23419900410578973</v>
      </c>
      <c r="N160">
        <f t="shared" ca="1" si="27"/>
        <v>1</v>
      </c>
      <c r="O160" s="2" cm="1">
        <f t="array" aca="1" ref="O160" ca="1">SUMPRODUCT(TRANSPOSE(I160:M160),'Inputs &amp; Summary'!$D$9:$D$13)</f>
        <v>0.37235220386551937</v>
      </c>
      <c r="P160" cm="1">
        <f t="array" aca="1" ref="P160" ca="1">MMULT(MMULT(I160:M160,'Inputs &amp; Summary'!$C$16:$G$20),TRANSPOSE('Monte Carlo'!I160:M160))</f>
        <v>7.3672599429237193E-2</v>
      </c>
      <c r="Q160" s="2">
        <f t="shared" ca="1" si="28"/>
        <v>0.27142696886867596</v>
      </c>
      <c r="R160">
        <f ca="1">(O160-'Inputs &amp; Summary'!$C$6)/'Monte Carlo'!Q160</f>
        <v>1.1876203945728123</v>
      </c>
    </row>
    <row r="161" spans="2:18" x14ac:dyDescent="0.25">
      <c r="B161">
        <v>158</v>
      </c>
      <c r="C161">
        <f t="shared" ca="1" si="20"/>
        <v>0.67962032582097998</v>
      </c>
      <c r="D161">
        <f t="shared" ca="1" si="20"/>
        <v>0.48794771278863769</v>
      </c>
      <c r="E161">
        <f t="shared" ca="1" si="20"/>
        <v>0.4589252522945737</v>
      </c>
      <c r="F161">
        <f t="shared" ca="1" si="20"/>
        <v>4.0489794886422459E-2</v>
      </c>
      <c r="G161">
        <f t="shared" ca="1" si="20"/>
        <v>0.84033050804020626</v>
      </c>
      <c r="H161">
        <f t="shared" ca="1" si="21"/>
        <v>2.50731359383082</v>
      </c>
      <c r="I161">
        <f t="shared" ca="1" si="22"/>
        <v>0.27105517534510565</v>
      </c>
      <c r="J161">
        <f t="shared" ca="1" si="23"/>
        <v>0.19460976640066899</v>
      </c>
      <c r="K161">
        <f t="shared" ca="1" si="24"/>
        <v>0.18303464449909551</v>
      </c>
      <c r="L161">
        <f t="shared" ca="1" si="25"/>
        <v>1.6148676011667046E-2</v>
      </c>
      <c r="M161">
        <f t="shared" ca="1" si="26"/>
        <v>0.33515173774346285</v>
      </c>
      <c r="N161">
        <f t="shared" ca="1" si="27"/>
        <v>1</v>
      </c>
      <c r="O161" s="2" cm="1">
        <f t="array" aca="1" ref="O161" ca="1">SUMPRODUCT(TRANSPOSE(I161:M161),'Inputs &amp; Summary'!$D$9:$D$13)</f>
        <v>0.3848988479768306</v>
      </c>
      <c r="P161" cm="1">
        <f t="array" aca="1" ref="P161" ca="1">MMULT(MMULT(I161:M161,'Inputs &amp; Summary'!$C$16:$G$20),TRANSPOSE('Monte Carlo'!I161:M161))</f>
        <v>7.1622723840989819E-2</v>
      </c>
      <c r="Q161" s="2">
        <f t="shared" ca="1" si="28"/>
        <v>0.26762422132719943</v>
      </c>
      <c r="R161">
        <f ca="1">(O161-'Inputs &amp; Summary'!$C$6)/'Monte Carlo'!Q161</f>
        <v>1.2513771971610175</v>
      </c>
    </row>
    <row r="162" spans="2:18" x14ac:dyDescent="0.25">
      <c r="B162">
        <v>159</v>
      </c>
      <c r="C162">
        <f t="shared" ca="1" si="20"/>
        <v>0.31865668012210902</v>
      </c>
      <c r="D162">
        <f t="shared" ca="1" si="20"/>
        <v>0.75969205356473291</v>
      </c>
      <c r="E162">
        <f t="shared" ca="1" si="20"/>
        <v>0.28049914616725447</v>
      </c>
      <c r="F162">
        <f t="shared" ca="1" si="20"/>
        <v>0.38737473754796181</v>
      </c>
      <c r="G162">
        <f t="shared" ca="1" si="20"/>
        <v>0.22152923785768153</v>
      </c>
      <c r="H162">
        <f t="shared" ca="1" si="21"/>
        <v>1.9677518552597397</v>
      </c>
      <c r="I162">
        <f t="shared" ca="1" si="22"/>
        <v>0.16193946369322412</v>
      </c>
      <c r="J162">
        <f t="shared" ca="1" si="23"/>
        <v>0.38607106456746543</v>
      </c>
      <c r="K162">
        <f t="shared" ca="1" si="24"/>
        <v>0.14254802780009529</v>
      </c>
      <c r="L162">
        <f t="shared" ca="1" si="25"/>
        <v>0.19686157912265265</v>
      </c>
      <c r="M162">
        <f t="shared" ca="1" si="26"/>
        <v>0.11257986481656249</v>
      </c>
      <c r="N162">
        <f t="shared" ca="1" si="27"/>
        <v>0.99999999999999989</v>
      </c>
      <c r="O162" s="2" cm="1">
        <f t="array" aca="1" ref="O162" ca="1">SUMPRODUCT(TRANSPOSE(I162:M162),'Inputs &amp; Summary'!$D$9:$D$13)</f>
        <v>0.35250007777907866</v>
      </c>
      <c r="P162" cm="1">
        <f t="array" aca="1" ref="P162" ca="1">MMULT(MMULT(I162:M162,'Inputs &amp; Summary'!$C$16:$G$20),TRANSPOSE('Monte Carlo'!I162:M162))</f>
        <v>6.3840062700160488E-2</v>
      </c>
      <c r="Q162" s="2">
        <f t="shared" ca="1" si="28"/>
        <v>0.25266591123489629</v>
      </c>
      <c r="R162">
        <f ca="1">(O162-'Inputs &amp; Summary'!$C$6)/'Monte Carlo'!Q162</f>
        <v>1.197233438814993</v>
      </c>
    </row>
    <row r="163" spans="2:18" x14ac:dyDescent="0.25">
      <c r="B163">
        <v>160</v>
      </c>
      <c r="C163">
        <f t="shared" ca="1" si="20"/>
        <v>0.11996036927926701</v>
      </c>
      <c r="D163">
        <f t="shared" ca="1" si="20"/>
        <v>0.36355397034066494</v>
      </c>
      <c r="E163">
        <f t="shared" ca="1" si="20"/>
        <v>0.40050355177677655</v>
      </c>
      <c r="F163">
        <f t="shared" ca="1" si="20"/>
        <v>0.61861758353485918</v>
      </c>
      <c r="G163">
        <f t="shared" ca="1" si="20"/>
        <v>0.77541974433079053</v>
      </c>
      <c r="H163">
        <f t="shared" ca="1" si="21"/>
        <v>2.2780552192623582</v>
      </c>
      <c r="I163">
        <f t="shared" ca="1" si="22"/>
        <v>5.2659113907743894E-2</v>
      </c>
      <c r="J163">
        <f t="shared" ca="1" si="23"/>
        <v>0.15958962156254708</v>
      </c>
      <c r="K163">
        <f t="shared" ca="1" si="24"/>
        <v>0.17580941339361428</v>
      </c>
      <c r="L163">
        <f t="shared" ca="1" si="25"/>
        <v>0.27155513101880369</v>
      </c>
      <c r="M163">
        <f t="shared" ca="1" si="26"/>
        <v>0.3403867201172911</v>
      </c>
      <c r="N163">
        <f t="shared" ca="1" si="27"/>
        <v>1</v>
      </c>
      <c r="O163" s="2" cm="1">
        <f t="array" aca="1" ref="O163" ca="1">SUMPRODUCT(TRANSPOSE(I163:M163),'Inputs &amp; Summary'!$D$9:$D$13)</f>
        <v>0.29776708200190977</v>
      </c>
      <c r="P163" cm="1">
        <f t="array" aca="1" ref="P163" ca="1">MMULT(MMULT(I163:M163,'Inputs &amp; Summary'!$C$16:$G$20),TRANSPOSE('Monte Carlo'!I163:M163))</f>
        <v>5.1399378943726287E-2</v>
      </c>
      <c r="Q163" s="2">
        <f t="shared" ca="1" si="28"/>
        <v>0.22671431129006014</v>
      </c>
      <c r="R163">
        <f ca="1">(O163-'Inputs &amp; Summary'!$C$6)/'Monte Carlo'!Q163</f>
        <v>1.0928603518324636</v>
      </c>
    </row>
    <row r="164" spans="2:18" x14ac:dyDescent="0.25">
      <c r="B164">
        <v>161</v>
      </c>
      <c r="C164">
        <f t="shared" ca="1" si="20"/>
        <v>0.90009606540588905</v>
      </c>
      <c r="D164">
        <f t="shared" ca="1" si="20"/>
        <v>0.64989283397234299</v>
      </c>
      <c r="E164">
        <f t="shared" ca="1" si="20"/>
        <v>0.73890675705196118</v>
      </c>
      <c r="F164">
        <f t="shared" ca="1" si="20"/>
        <v>0.38083173907858858</v>
      </c>
      <c r="G164">
        <f t="shared" ca="1" si="20"/>
        <v>0.68466077717672902</v>
      </c>
      <c r="H164">
        <f t="shared" ca="1" si="21"/>
        <v>3.3543881726855105</v>
      </c>
      <c r="I164">
        <f t="shared" ca="1" si="22"/>
        <v>0.26833390146533803</v>
      </c>
      <c r="J164">
        <f t="shared" ca="1" si="23"/>
        <v>0.19374407507883659</v>
      </c>
      <c r="K164">
        <f t="shared" ca="1" si="24"/>
        <v>0.22028063510025891</v>
      </c>
      <c r="L164">
        <f t="shared" ca="1" si="25"/>
        <v>0.11353239979191082</v>
      </c>
      <c r="M164">
        <f t="shared" ca="1" si="26"/>
        <v>0.20410898856365575</v>
      </c>
      <c r="N164">
        <f t="shared" ca="1" si="27"/>
        <v>1.0000000000000002</v>
      </c>
      <c r="O164" s="2" cm="1">
        <f t="array" aca="1" ref="O164" ca="1">SUMPRODUCT(TRANSPOSE(I164:M164),'Inputs &amp; Summary'!$D$9:$D$13)</f>
        <v>0.39356222510583089</v>
      </c>
      <c r="P164" cm="1">
        <f t="array" aca="1" ref="P164" ca="1">MMULT(MMULT(I164:M164,'Inputs &amp; Summary'!$C$16:$G$20),TRANSPOSE('Monte Carlo'!I164:M164))</f>
        <v>7.1939794605419882E-2</v>
      </c>
      <c r="Q164" s="2">
        <f t="shared" ca="1" si="28"/>
        <v>0.26821594770896806</v>
      </c>
      <c r="R164">
        <f ca="1">(O164-'Inputs &amp; Summary'!$C$6)/'Monte Carlo'!Q164</f>
        <v>1.2809164706291756</v>
      </c>
    </row>
    <row r="165" spans="2:18" x14ac:dyDescent="0.25">
      <c r="B165">
        <v>162</v>
      </c>
      <c r="C165">
        <f t="shared" ca="1" si="20"/>
        <v>0.5659504978036678</v>
      </c>
      <c r="D165">
        <f t="shared" ca="1" si="20"/>
        <v>0.79805368786252362</v>
      </c>
      <c r="E165">
        <f t="shared" ca="1" si="20"/>
        <v>0.45182774065521969</v>
      </c>
      <c r="F165">
        <f t="shared" ca="1" si="20"/>
        <v>0.42297290062567461</v>
      </c>
      <c r="G165">
        <f t="shared" ca="1" si="20"/>
        <v>0.24101236091026246</v>
      </c>
      <c r="H165">
        <f t="shared" ca="1" si="21"/>
        <v>2.4798171878573481</v>
      </c>
      <c r="I165">
        <f t="shared" ca="1" si="22"/>
        <v>0.22822266922533493</v>
      </c>
      <c r="J165">
        <f t="shared" ca="1" si="23"/>
        <v>0.32181956467205186</v>
      </c>
      <c r="K165">
        <f t="shared" ca="1" si="24"/>
        <v>0.18220203604831661</v>
      </c>
      <c r="L165">
        <f t="shared" ca="1" si="25"/>
        <v>0.17056616217388934</v>
      </c>
      <c r="M165">
        <f t="shared" ca="1" si="26"/>
        <v>9.7189567880407293E-2</v>
      </c>
      <c r="N165">
        <f t="shared" ca="1" si="27"/>
        <v>1</v>
      </c>
      <c r="O165" s="2" cm="1">
        <f t="array" aca="1" ref="O165" ca="1">SUMPRODUCT(TRANSPOSE(I165:M165),'Inputs &amp; Summary'!$D$9:$D$13)</f>
        <v>0.38145601678737034</v>
      </c>
      <c r="P165" cm="1">
        <f t="array" aca="1" ref="P165" ca="1">MMULT(MMULT(I165:M165,'Inputs &amp; Summary'!$C$16:$G$20),TRANSPOSE('Monte Carlo'!I165:M165))</f>
        <v>7.0150237389073569E-2</v>
      </c>
      <c r="Q165" s="2">
        <f t="shared" ca="1" si="28"/>
        <v>0.26485890090588532</v>
      </c>
      <c r="R165">
        <f ca="1">(O165-'Inputs &amp; Summary'!$C$6)/'Monte Carlo'!Q165</f>
        <v>1.2514437523289035</v>
      </c>
    </row>
    <row r="166" spans="2:18" x14ac:dyDescent="0.25">
      <c r="B166">
        <v>163</v>
      </c>
      <c r="C166">
        <f t="shared" ca="1" si="20"/>
        <v>0.6898938201822612</v>
      </c>
      <c r="D166">
        <f t="shared" ca="1" si="20"/>
        <v>0.13293819237575366</v>
      </c>
      <c r="E166">
        <f t="shared" ca="1" si="20"/>
        <v>0.17151695025000602</v>
      </c>
      <c r="F166">
        <f t="shared" ca="1" si="20"/>
        <v>0.26764480558570147</v>
      </c>
      <c r="G166">
        <f t="shared" ca="1" si="20"/>
        <v>0.71640479351662334</v>
      </c>
      <c r="H166">
        <f t="shared" ca="1" si="21"/>
        <v>1.9783985619103457</v>
      </c>
      <c r="I166">
        <f t="shared" ca="1" si="22"/>
        <v>0.34871326408370329</v>
      </c>
      <c r="J166">
        <f t="shared" ca="1" si="23"/>
        <v>6.7194848871800772E-2</v>
      </c>
      <c r="K166">
        <f t="shared" ca="1" si="24"/>
        <v>8.669484175341742E-2</v>
      </c>
      <c r="L166">
        <f t="shared" ca="1" si="25"/>
        <v>0.13528356254326382</v>
      </c>
      <c r="M166">
        <f t="shared" ca="1" si="26"/>
        <v>0.36211348274781469</v>
      </c>
      <c r="N166">
        <f t="shared" ca="1" si="27"/>
        <v>1</v>
      </c>
      <c r="O166" s="2" cm="1">
        <f t="array" aca="1" ref="O166" ca="1">SUMPRODUCT(TRANSPOSE(I166:M166),'Inputs &amp; Summary'!$D$9:$D$13)</f>
        <v>0.38497516459289294</v>
      </c>
      <c r="P166" cm="1">
        <f t="array" aca="1" ref="P166" ca="1">MMULT(MMULT(I166:M166,'Inputs &amp; Summary'!$C$16:$G$20),TRANSPOSE('Monte Carlo'!I166:M166))</f>
        <v>8.1939093647934252E-2</v>
      </c>
      <c r="Q166" s="2">
        <f t="shared" ca="1" si="28"/>
        <v>0.28625005440686691</v>
      </c>
      <c r="R166">
        <f ca="1">(O166-'Inputs &amp; Summary'!$C$6)/'Monte Carlo'!Q166</f>
        <v>1.1702186931876342</v>
      </c>
    </row>
    <row r="167" spans="2:18" x14ac:dyDescent="0.25">
      <c r="B167">
        <v>164</v>
      </c>
      <c r="C167">
        <f t="shared" ca="1" si="20"/>
        <v>0.37165229839450065</v>
      </c>
      <c r="D167">
        <f t="shared" ca="1" si="20"/>
        <v>0.19971811609615298</v>
      </c>
      <c r="E167">
        <f t="shared" ca="1" si="20"/>
        <v>0.33694687133465206</v>
      </c>
      <c r="F167">
        <f t="shared" ca="1" si="20"/>
        <v>5.0319721633051651E-2</v>
      </c>
      <c r="G167">
        <f t="shared" ca="1" si="20"/>
        <v>0.19899068033817968</v>
      </c>
      <c r="H167">
        <f t="shared" ca="1" si="21"/>
        <v>1.157627687796537</v>
      </c>
      <c r="I167">
        <f t="shared" ca="1" si="22"/>
        <v>0.32104648352175708</v>
      </c>
      <c r="J167">
        <f t="shared" ca="1" si="23"/>
        <v>0.17252361722299714</v>
      </c>
      <c r="K167">
        <f t="shared" ca="1" si="24"/>
        <v>0.29106670036201948</v>
      </c>
      <c r="L167">
        <f t="shared" ca="1" si="25"/>
        <v>4.3467966569486351E-2</v>
      </c>
      <c r="M167">
        <f t="shared" ca="1" si="26"/>
        <v>0.17189523232373999</v>
      </c>
      <c r="N167">
        <f t="shared" ca="1" si="27"/>
        <v>1</v>
      </c>
      <c r="O167" s="2" cm="1">
        <f t="array" aca="1" ref="O167" ca="1">SUMPRODUCT(TRANSPOSE(I167:M167),'Inputs &amp; Summary'!$D$9:$D$13)</f>
        <v>0.4271393334776003</v>
      </c>
      <c r="P167" cm="1">
        <f t="array" aca="1" ref="P167" ca="1">MMULT(MMULT(I167:M167,'Inputs &amp; Summary'!$C$16:$G$20),TRANSPOSE('Monte Carlo'!I167:M167))</f>
        <v>8.1919041087040692E-2</v>
      </c>
      <c r="Q167" s="2">
        <f t="shared" ca="1" si="28"/>
        <v>0.28621502596306975</v>
      </c>
      <c r="R167">
        <f ca="1">(O167-'Inputs &amp; Summary'!$C$6)/'Monte Carlo'!Q167</f>
        <v>1.3176783161840795</v>
      </c>
    </row>
    <row r="168" spans="2:18" x14ac:dyDescent="0.25">
      <c r="B168">
        <v>165</v>
      </c>
      <c r="C168">
        <f t="shared" ca="1" si="20"/>
        <v>0.29875520037783465</v>
      </c>
      <c r="D168">
        <f t="shared" ca="1" si="20"/>
        <v>2.1228437256495702E-2</v>
      </c>
      <c r="E168">
        <f t="shared" ca="1" si="20"/>
        <v>0.90783691978532433</v>
      </c>
      <c r="F168">
        <f t="shared" ca="1" si="20"/>
        <v>0.48690642512877857</v>
      </c>
      <c r="G168">
        <f t="shared" ca="1" si="20"/>
        <v>0.83920920938167876</v>
      </c>
      <c r="H168">
        <f t="shared" ca="1" si="21"/>
        <v>2.553936191930112</v>
      </c>
      <c r="I168">
        <f t="shared" ca="1" si="22"/>
        <v>0.11697833380561218</v>
      </c>
      <c r="J168">
        <f t="shared" ca="1" si="23"/>
        <v>8.3120468410968883E-3</v>
      </c>
      <c r="K168">
        <f t="shared" ca="1" si="24"/>
        <v>0.35546577970659304</v>
      </c>
      <c r="L168">
        <f t="shared" ca="1" si="25"/>
        <v>0.19064940880954581</v>
      </c>
      <c r="M168">
        <f t="shared" ca="1" si="26"/>
        <v>0.32859443083715206</v>
      </c>
      <c r="N168">
        <f t="shared" ca="1" si="27"/>
        <v>1</v>
      </c>
      <c r="O168" s="2" cm="1">
        <f t="array" aca="1" ref="O168" ca="1">SUMPRODUCT(TRANSPOSE(I168:M168),'Inputs &amp; Summary'!$D$9:$D$13)</f>
        <v>0.34841258687717935</v>
      </c>
      <c r="P168" cm="1">
        <f t="array" aca="1" ref="P168" ca="1">MMULT(MMULT(I168:M168,'Inputs &amp; Summary'!$C$16:$G$20),TRANSPOSE('Monte Carlo'!I168:M168))</f>
        <v>5.7134747445224551E-2</v>
      </c>
      <c r="Q168" s="2">
        <f t="shared" ca="1" si="28"/>
        <v>0.23902875861541129</v>
      </c>
      <c r="R168">
        <f ca="1">(O168-'Inputs &amp; Summary'!$C$6)/'Monte Carlo'!Q168</f>
        <v>1.2484380063961866</v>
      </c>
    </row>
    <row r="169" spans="2:18" x14ac:dyDescent="0.25">
      <c r="B169">
        <v>166</v>
      </c>
      <c r="C169">
        <f t="shared" ca="1" si="20"/>
        <v>0.63168478797635297</v>
      </c>
      <c r="D169">
        <f t="shared" ca="1" si="20"/>
        <v>0.81083174249428369</v>
      </c>
      <c r="E169">
        <f t="shared" ca="1" si="20"/>
        <v>0.1648982181882811</v>
      </c>
      <c r="F169">
        <f t="shared" ca="1" si="20"/>
        <v>0.19982230376619703</v>
      </c>
      <c r="G169">
        <f t="shared" ca="1" si="20"/>
        <v>0.37348904127252847</v>
      </c>
      <c r="H169">
        <f t="shared" ca="1" si="21"/>
        <v>2.1807260936976434</v>
      </c>
      <c r="I169">
        <f t="shared" ca="1" si="22"/>
        <v>0.28966718461430752</v>
      </c>
      <c r="J169">
        <f t="shared" ca="1" si="23"/>
        <v>0.37181732489816538</v>
      </c>
      <c r="K169">
        <f t="shared" ca="1" si="24"/>
        <v>7.5616198964574846E-2</v>
      </c>
      <c r="L169">
        <f t="shared" ca="1" si="25"/>
        <v>9.1631087619710158E-2</v>
      </c>
      <c r="M169">
        <f t="shared" ca="1" si="26"/>
        <v>0.17126820390324202</v>
      </c>
      <c r="N169">
        <f t="shared" ca="1" si="27"/>
        <v>0.99999999999999989</v>
      </c>
      <c r="O169" s="2" cm="1">
        <f t="array" aca="1" ref="O169" ca="1">SUMPRODUCT(TRANSPOSE(I169:M169),'Inputs &amp; Summary'!$D$9:$D$13)</f>
        <v>0.38532767527839995</v>
      </c>
      <c r="P169" cm="1">
        <f t="array" aca="1" ref="P169" ca="1">MMULT(MMULT(I169:M169,'Inputs &amp; Summary'!$C$16:$G$20),TRANSPOSE('Monte Carlo'!I169:M169))</f>
        <v>7.7621391803736797E-2</v>
      </c>
      <c r="Q169" s="2">
        <f t="shared" ca="1" si="28"/>
        <v>0.27860615894796154</v>
      </c>
      <c r="R169">
        <f ca="1">(O169-'Inputs &amp; Summary'!$C$6)/'Monte Carlo'!Q169</f>
        <v>1.2035903174022544</v>
      </c>
    </row>
    <row r="170" spans="2:18" x14ac:dyDescent="0.25">
      <c r="B170">
        <v>167</v>
      </c>
      <c r="C170">
        <f t="shared" ref="C170:G220" ca="1" si="29">RAND()</f>
        <v>0.15049756304130457</v>
      </c>
      <c r="D170">
        <f t="shared" ca="1" si="29"/>
        <v>0.98855033614903409</v>
      </c>
      <c r="E170">
        <f t="shared" ca="1" si="29"/>
        <v>0.73105159170100575</v>
      </c>
      <c r="F170">
        <f t="shared" ca="1" si="29"/>
        <v>0.80362982073898936</v>
      </c>
      <c r="G170">
        <f t="shared" ca="1" si="29"/>
        <v>0.47701590119121162</v>
      </c>
      <c r="H170">
        <f t="shared" ca="1" si="21"/>
        <v>3.1507452128215454</v>
      </c>
      <c r="I170">
        <f t="shared" ca="1" si="22"/>
        <v>4.7765703944855464E-2</v>
      </c>
      <c r="J170">
        <f t="shared" ca="1" si="23"/>
        <v>0.31375127767432853</v>
      </c>
      <c r="K170">
        <f t="shared" ca="1" si="24"/>
        <v>0.23202497895611709</v>
      </c>
      <c r="L170">
        <f t="shared" ca="1" si="25"/>
        <v>0.25506023700955666</v>
      </c>
      <c r="M170">
        <f t="shared" ca="1" si="26"/>
        <v>0.15139780241514225</v>
      </c>
      <c r="N170">
        <f t="shared" ca="1" si="27"/>
        <v>0.99999999999999989</v>
      </c>
      <c r="O170" s="2" cm="1">
        <f t="array" aca="1" ref="O170" ca="1">SUMPRODUCT(TRANSPOSE(I170:M170),'Inputs &amp; Summary'!$D$9:$D$13)</f>
        <v>0.32163892189992555</v>
      </c>
      <c r="P170" cm="1">
        <f t="array" aca="1" ref="P170" ca="1">MMULT(MMULT(I170:M170,'Inputs &amp; Summary'!$C$16:$G$20),TRANSPOSE('Monte Carlo'!I170:M170))</f>
        <v>5.5754721538661366E-2</v>
      </c>
      <c r="Q170" s="2">
        <f t="shared" ca="1" si="28"/>
        <v>0.23612437726474023</v>
      </c>
      <c r="R170">
        <f ca="1">(O170-'Inputs &amp; Summary'!$C$6)/'Monte Carlo'!Q170</f>
        <v>1.1504060912582812</v>
      </c>
    </row>
    <row r="171" spans="2:18" x14ac:dyDescent="0.25">
      <c r="B171">
        <v>168</v>
      </c>
      <c r="C171">
        <f t="shared" ca="1" si="29"/>
        <v>0.13547623190715619</v>
      </c>
      <c r="D171">
        <f t="shared" ca="1" si="29"/>
        <v>0.21837473068274083</v>
      </c>
      <c r="E171">
        <f t="shared" ca="1" si="29"/>
        <v>0.61564228613803107</v>
      </c>
      <c r="F171">
        <f t="shared" ca="1" si="29"/>
        <v>0.45683828981234842</v>
      </c>
      <c r="G171">
        <f t="shared" ca="1" si="29"/>
        <v>0.71786606776823847</v>
      </c>
      <c r="H171">
        <f t="shared" ca="1" si="21"/>
        <v>2.1441976063085151</v>
      </c>
      <c r="I171">
        <f t="shared" ca="1" si="22"/>
        <v>6.3182717632258828E-2</v>
      </c>
      <c r="J171">
        <f t="shared" ca="1" si="23"/>
        <v>0.10184449886533464</v>
      </c>
      <c r="K171">
        <f t="shared" ca="1" si="24"/>
        <v>0.28712012564827488</v>
      </c>
      <c r="L171">
        <f t="shared" ca="1" si="25"/>
        <v>0.21305792361127038</v>
      </c>
      <c r="M171">
        <f t="shared" ca="1" si="26"/>
        <v>0.33479473424286121</v>
      </c>
      <c r="N171">
        <f t="shared" ca="1" si="27"/>
        <v>1</v>
      </c>
      <c r="O171" s="2" cm="1">
        <f t="array" aca="1" ref="O171" ca="1">SUMPRODUCT(TRANSPOSE(I171:M171),'Inputs &amp; Summary'!$D$9:$D$13)</f>
        <v>0.32056914347052118</v>
      </c>
      <c r="P171" cm="1">
        <f t="array" aca="1" ref="P171" ca="1">MMULT(MMULT(I171:M171,'Inputs &amp; Summary'!$C$16:$G$20),TRANSPOSE('Monte Carlo'!I171:M171))</f>
        <v>5.2779517506574669E-2</v>
      </c>
      <c r="Q171" s="2">
        <f t="shared" ca="1" si="28"/>
        <v>0.22973793223273919</v>
      </c>
      <c r="R171">
        <f ca="1">(O171-'Inputs &amp; Summary'!$C$6)/'Monte Carlo'!Q171</f>
        <v>1.177729514847454</v>
      </c>
    </row>
    <row r="172" spans="2:18" x14ac:dyDescent="0.25">
      <c r="B172">
        <v>169</v>
      </c>
      <c r="C172">
        <f t="shared" ca="1" si="29"/>
        <v>0.72584579859539156</v>
      </c>
      <c r="D172">
        <f t="shared" ca="1" si="29"/>
        <v>4.2900863756814567E-2</v>
      </c>
      <c r="E172">
        <f t="shared" ca="1" si="29"/>
        <v>0.13810698163773172</v>
      </c>
      <c r="F172">
        <f t="shared" ca="1" si="29"/>
        <v>0.28890398442030574</v>
      </c>
      <c r="G172">
        <f t="shared" ca="1" si="29"/>
        <v>0.16171696181578454</v>
      </c>
      <c r="H172">
        <f t="shared" ca="1" si="21"/>
        <v>1.3574745902260281</v>
      </c>
      <c r="I172">
        <f t="shared" ca="1" si="22"/>
        <v>0.53470304624599541</v>
      </c>
      <c r="J172">
        <f t="shared" ca="1" si="23"/>
        <v>3.1603437784917435E-2</v>
      </c>
      <c r="K172">
        <f t="shared" ca="1" si="24"/>
        <v>0.10173817074155032</v>
      </c>
      <c r="L172">
        <f t="shared" ca="1" si="25"/>
        <v>0.2128245983390388</v>
      </c>
      <c r="M172">
        <f t="shared" ca="1" si="26"/>
        <v>0.11913074688849803</v>
      </c>
      <c r="N172">
        <f t="shared" ca="1" si="27"/>
        <v>1</v>
      </c>
      <c r="O172" s="2" cm="1">
        <f t="array" aca="1" ref="O172" ca="1">SUMPRODUCT(TRANSPOSE(I172:M172),'Inputs &amp; Summary'!$D$9:$D$13)</f>
        <v>0.46010591857383609</v>
      </c>
      <c r="P172" cm="1">
        <f t="array" aca="1" ref="P172" ca="1">MMULT(MMULT(I172:M172,'Inputs &amp; Summary'!$C$16:$G$20),TRANSPOSE('Monte Carlo'!I172:M172))</f>
        <v>0.12470534113251089</v>
      </c>
      <c r="Q172" s="2">
        <f t="shared" ca="1" si="28"/>
        <v>0.35313643416179941</v>
      </c>
      <c r="R172">
        <f ca="1">(O172-'Inputs &amp; Summary'!$C$6)/'Monte Carlo'!Q172</f>
        <v>1.1613242897104594</v>
      </c>
    </row>
    <row r="173" spans="2:18" x14ac:dyDescent="0.25">
      <c r="B173">
        <v>170</v>
      </c>
      <c r="C173">
        <f t="shared" ca="1" si="29"/>
        <v>0.55574115039099337</v>
      </c>
      <c r="D173">
        <f t="shared" ca="1" si="29"/>
        <v>0.61297897690329806</v>
      </c>
      <c r="E173">
        <f t="shared" ca="1" si="29"/>
        <v>0.54127787601202948</v>
      </c>
      <c r="F173">
        <f t="shared" ca="1" si="29"/>
        <v>0.31141785518874376</v>
      </c>
      <c r="G173">
        <f t="shared" ca="1" si="29"/>
        <v>0.8467264921962997</v>
      </c>
      <c r="H173">
        <f t="shared" ca="1" si="21"/>
        <v>2.8681423506913646</v>
      </c>
      <c r="I173">
        <f t="shared" ca="1" si="22"/>
        <v>0.19376344770929246</v>
      </c>
      <c r="J173">
        <f t="shared" ca="1" si="23"/>
        <v>0.21371985834508517</v>
      </c>
      <c r="K173">
        <f t="shared" ca="1" si="24"/>
        <v>0.18872071530255627</v>
      </c>
      <c r="L173">
        <f t="shared" ca="1" si="25"/>
        <v>0.10857824232945643</v>
      </c>
      <c r="M173">
        <f t="shared" ca="1" si="26"/>
        <v>0.29521773631360959</v>
      </c>
      <c r="N173">
        <f t="shared" ca="1" si="27"/>
        <v>1</v>
      </c>
      <c r="O173" s="2" cm="1">
        <f t="array" aca="1" ref="O173" ca="1">SUMPRODUCT(TRANSPOSE(I173:M173),'Inputs &amp; Summary'!$D$9:$D$13)</f>
        <v>0.35870459679939626</v>
      </c>
      <c r="P173" cm="1">
        <f t="array" aca="1" ref="P173" ca="1">MMULT(MMULT(I173:M173,'Inputs &amp; Summary'!$C$16:$G$20),TRANSPOSE('Monte Carlo'!I173:M173))</f>
        <v>6.1863165566991049E-2</v>
      </c>
      <c r="Q173" s="2">
        <f t="shared" ca="1" si="28"/>
        <v>0.24872307003370445</v>
      </c>
      <c r="R173">
        <f ca="1">(O173-'Inputs &amp; Summary'!$C$6)/'Monte Carlo'!Q173</f>
        <v>1.2411578739260645</v>
      </c>
    </row>
    <row r="174" spans="2:18" x14ac:dyDescent="0.25">
      <c r="B174">
        <v>171</v>
      </c>
      <c r="C174">
        <f t="shared" ca="1" si="29"/>
        <v>0.60306690789241091</v>
      </c>
      <c r="D174">
        <f t="shared" ca="1" si="29"/>
        <v>0.92980883044907792</v>
      </c>
      <c r="E174">
        <f t="shared" ca="1" si="29"/>
        <v>0.78214071318565148</v>
      </c>
      <c r="F174">
        <f t="shared" ca="1" si="29"/>
        <v>0.88580365401313454</v>
      </c>
      <c r="G174">
        <f t="shared" ca="1" si="29"/>
        <v>0.76913820199841465</v>
      </c>
      <c r="H174">
        <f t="shared" ca="1" si="21"/>
        <v>3.9699583075386893</v>
      </c>
      <c r="I174">
        <f t="shared" ca="1" si="22"/>
        <v>0.15190761745462833</v>
      </c>
      <c r="J174">
        <f t="shared" ca="1" si="23"/>
        <v>0.23421123307099528</v>
      </c>
      <c r="K174">
        <f t="shared" ca="1" si="24"/>
        <v>0.19701484312830636</v>
      </c>
      <c r="L174">
        <f t="shared" ca="1" si="25"/>
        <v>0.22312668934861402</v>
      </c>
      <c r="M174">
        <f t="shared" ca="1" si="26"/>
        <v>0.19373961699745609</v>
      </c>
      <c r="N174">
        <f t="shared" ca="1" si="27"/>
        <v>1</v>
      </c>
      <c r="O174" s="2" cm="1">
        <f t="array" aca="1" ref="O174" ca="1">SUMPRODUCT(TRANSPOSE(I174:M174),'Inputs &amp; Summary'!$D$9:$D$13)</f>
        <v>0.3476062967859056</v>
      </c>
      <c r="P174" cm="1">
        <f t="array" aca="1" ref="P174" ca="1">MMULT(MMULT(I174:M174,'Inputs &amp; Summary'!$C$16:$G$20),TRANSPOSE('Monte Carlo'!I174:M174))</f>
        <v>5.920449205222101E-2</v>
      </c>
      <c r="Q174" s="2">
        <f t="shared" ca="1" si="28"/>
        <v>0.24331973214727368</v>
      </c>
      <c r="R174">
        <f ca="1">(O174-'Inputs &amp; Summary'!$C$6)/'Monte Carlo'!Q174</f>
        <v>1.2231079417996975</v>
      </c>
    </row>
    <row r="175" spans="2:18" x14ac:dyDescent="0.25">
      <c r="B175">
        <v>172</v>
      </c>
      <c r="C175">
        <f t="shared" ca="1" si="29"/>
        <v>0.16245481224488401</v>
      </c>
      <c r="D175">
        <f t="shared" ca="1" si="29"/>
        <v>0.1072877295614445</v>
      </c>
      <c r="E175">
        <f t="shared" ca="1" si="29"/>
        <v>0.92412311528706781</v>
      </c>
      <c r="F175">
        <f t="shared" ca="1" si="29"/>
        <v>0.45747835787044744</v>
      </c>
      <c r="G175">
        <f t="shared" ca="1" si="29"/>
        <v>0.67023039148351671</v>
      </c>
      <c r="H175">
        <f t="shared" ca="1" si="21"/>
        <v>2.3215744064473607</v>
      </c>
      <c r="I175">
        <f t="shared" ca="1" si="22"/>
        <v>6.9976138517775954E-2</v>
      </c>
      <c r="J175">
        <f t="shared" ca="1" si="23"/>
        <v>4.6213349554289698E-2</v>
      </c>
      <c r="K175">
        <f t="shared" ca="1" si="24"/>
        <v>0.39805879696150992</v>
      </c>
      <c r="L175">
        <f t="shared" ca="1" si="25"/>
        <v>0.19705522106031206</v>
      </c>
      <c r="M175">
        <f t="shared" ca="1" si="26"/>
        <v>0.28869649390611229</v>
      </c>
      <c r="N175">
        <f t="shared" ca="1" si="27"/>
        <v>0.99999999999999989</v>
      </c>
      <c r="O175" s="2" cm="1">
        <f t="array" aca="1" ref="O175" ca="1">SUMPRODUCT(TRANSPOSE(I175:M175),'Inputs &amp; Summary'!$D$9:$D$13)</f>
        <v>0.3426793808383059</v>
      </c>
      <c r="P175" cm="1">
        <f t="array" aca="1" ref="P175" ca="1">MMULT(MMULT(I175:M175,'Inputs &amp; Summary'!$C$16:$G$20),TRANSPOSE('Monte Carlo'!I175:M175))</f>
        <v>5.5849308149254713E-2</v>
      </c>
      <c r="Q175" s="2">
        <f t="shared" ca="1" si="28"/>
        <v>0.23632458219418206</v>
      </c>
      <c r="R175">
        <f ca="1">(O175-'Inputs &amp; Summary'!$C$6)/'Monte Carlo'!Q175</f>
        <v>1.2384635492460894</v>
      </c>
    </row>
    <row r="176" spans="2:18" x14ac:dyDescent="0.25">
      <c r="B176">
        <v>173</v>
      </c>
      <c r="C176">
        <f t="shared" ca="1" si="29"/>
        <v>0.51899583411318029</v>
      </c>
      <c r="D176">
        <f t="shared" ca="1" si="29"/>
        <v>8.1061231422627666E-2</v>
      </c>
      <c r="E176">
        <f t="shared" ca="1" si="29"/>
        <v>0.68168927736973961</v>
      </c>
      <c r="F176">
        <f t="shared" ca="1" si="29"/>
        <v>8.9994084391737283E-2</v>
      </c>
      <c r="G176">
        <f t="shared" ca="1" si="29"/>
        <v>0.91371309786723931</v>
      </c>
      <c r="H176">
        <f t="shared" ca="1" si="21"/>
        <v>2.2854535251645243</v>
      </c>
      <c r="I176">
        <f t="shared" ca="1" si="22"/>
        <v>0.22708658408436419</v>
      </c>
      <c r="J176">
        <f t="shared" ca="1" si="23"/>
        <v>3.5468335072266349E-2</v>
      </c>
      <c r="K176">
        <f t="shared" ca="1" si="24"/>
        <v>0.29827308666041086</v>
      </c>
      <c r="L176">
        <f t="shared" ca="1" si="25"/>
        <v>3.9376904146523319E-2</v>
      </c>
      <c r="M176">
        <f t="shared" ca="1" si="26"/>
        <v>0.39979509003643526</v>
      </c>
      <c r="N176">
        <f t="shared" ca="1" si="27"/>
        <v>1</v>
      </c>
      <c r="O176" s="2" cm="1">
        <f t="array" aca="1" ref="O176" ca="1">SUMPRODUCT(TRANSPOSE(I176:M176),'Inputs &amp; Summary'!$D$9:$D$13)</f>
        <v>0.37933584141249654</v>
      </c>
      <c r="P176" cm="1">
        <f t="array" aca="1" ref="P176" ca="1">MMULT(MMULT(I176:M176,'Inputs &amp; Summary'!$C$16:$G$20),TRANSPOSE('Monte Carlo'!I176:M176))</f>
        <v>6.6474694011862775E-2</v>
      </c>
      <c r="Q176" s="2">
        <f t="shared" ca="1" si="28"/>
        <v>0.25782686828928975</v>
      </c>
      <c r="R176">
        <f ca="1">(O176-'Inputs &amp; Summary'!$C$6)/'Monte Carlo'!Q176</f>
        <v>1.2773526808810769</v>
      </c>
    </row>
    <row r="177" spans="2:18" x14ac:dyDescent="0.25">
      <c r="B177">
        <v>174</v>
      </c>
      <c r="C177">
        <f t="shared" ca="1" si="29"/>
        <v>0.18655733510109807</v>
      </c>
      <c r="D177">
        <f t="shared" ca="1" si="29"/>
        <v>0.58566600033202831</v>
      </c>
      <c r="E177">
        <f t="shared" ca="1" si="29"/>
        <v>0.86818215703350998</v>
      </c>
      <c r="F177">
        <f t="shared" ca="1" si="29"/>
        <v>9.0586795000975773E-2</v>
      </c>
      <c r="G177">
        <f t="shared" ca="1" si="29"/>
        <v>0.91965144276017108</v>
      </c>
      <c r="H177">
        <f t="shared" ca="1" si="21"/>
        <v>2.6506437302277832</v>
      </c>
      <c r="I177">
        <f t="shared" ca="1" si="22"/>
        <v>7.0381897413677036E-2</v>
      </c>
      <c r="J177">
        <f t="shared" ca="1" si="23"/>
        <v>0.22095236476072894</v>
      </c>
      <c r="K177">
        <f t="shared" ca="1" si="24"/>
        <v>0.32753634414644728</v>
      </c>
      <c r="L177">
        <f t="shared" ca="1" si="25"/>
        <v>3.4175394440199319E-2</v>
      </c>
      <c r="M177">
        <f t="shared" ca="1" si="26"/>
        <v>0.34695399923894743</v>
      </c>
      <c r="N177">
        <f t="shared" ca="1" si="27"/>
        <v>1</v>
      </c>
      <c r="O177" s="2" cm="1">
        <f t="array" aca="1" ref="O177" ca="1">SUMPRODUCT(TRANSPOSE(I177:M177),'Inputs &amp; Summary'!$D$9:$D$13)</f>
        <v>0.34002868277246745</v>
      </c>
      <c r="P177" cm="1">
        <f t="array" aca="1" ref="P177" ca="1">MMULT(MMULT(I177:M177,'Inputs &amp; Summary'!$C$16:$G$20),TRANSPOSE('Monte Carlo'!I177:M177))</f>
        <v>5.48927523403034E-2</v>
      </c>
      <c r="Q177" s="2">
        <f t="shared" ca="1" si="28"/>
        <v>0.23429202363781701</v>
      </c>
      <c r="R177">
        <f ca="1">(O177-'Inputs &amp; Summary'!$C$6)/'Monte Carlo'!Q177</f>
        <v>1.2378939678322622</v>
      </c>
    </row>
    <row r="178" spans="2:18" x14ac:dyDescent="0.25">
      <c r="B178">
        <v>175</v>
      </c>
      <c r="C178">
        <f t="shared" ca="1" si="29"/>
        <v>8.2050782374666786E-2</v>
      </c>
      <c r="D178">
        <f t="shared" ca="1" si="29"/>
        <v>0.59400040563725964</v>
      </c>
      <c r="E178">
        <f t="shared" ca="1" si="29"/>
        <v>0.23521357199744974</v>
      </c>
      <c r="F178">
        <f t="shared" ca="1" si="29"/>
        <v>5.1849147317682975E-2</v>
      </c>
      <c r="G178">
        <f t="shared" ca="1" si="29"/>
        <v>4.3074862104046319E-2</v>
      </c>
      <c r="H178">
        <f t="shared" ca="1" si="21"/>
        <v>1.0061887694311054</v>
      </c>
      <c r="I178">
        <f t="shared" ca="1" si="22"/>
        <v>8.1546112287715092E-2</v>
      </c>
      <c r="J178">
        <f t="shared" ca="1" si="23"/>
        <v>0.59034688488235143</v>
      </c>
      <c r="K178">
        <f t="shared" ca="1" si="24"/>
        <v>0.23376684290606667</v>
      </c>
      <c r="L178">
        <f t="shared" ca="1" si="25"/>
        <v>5.1530238552551379E-2</v>
      </c>
      <c r="M178">
        <f t="shared" ca="1" si="26"/>
        <v>4.28099213713155E-2</v>
      </c>
      <c r="N178">
        <f t="shared" ca="1" si="27"/>
        <v>1</v>
      </c>
      <c r="O178" s="2" cm="1">
        <f t="array" aca="1" ref="O178" ca="1">SUMPRODUCT(TRANSPOSE(I178:M178),'Inputs &amp; Summary'!$D$9:$D$13)</f>
        <v>0.35657298034583484</v>
      </c>
      <c r="P178" cm="1">
        <f t="array" aca="1" ref="P178" ca="1">MMULT(MMULT(I178:M178,'Inputs &amp; Summary'!$C$16:$G$20),TRANSPOSE('Monte Carlo'!I178:M178))</f>
        <v>6.8088405432540688E-2</v>
      </c>
      <c r="Q178" s="2">
        <f t="shared" ca="1" si="28"/>
        <v>0.26093755082881553</v>
      </c>
      <c r="R178">
        <f ca="1">(O178-'Inputs &amp; Summary'!$C$6)/'Monte Carlo'!Q178</f>
        <v>1.1748902347403338</v>
      </c>
    </row>
    <row r="179" spans="2:18" x14ac:dyDescent="0.25">
      <c r="B179">
        <v>176</v>
      </c>
      <c r="C179">
        <f t="shared" ca="1" si="29"/>
        <v>0.91844987652570786</v>
      </c>
      <c r="D179">
        <f t="shared" ca="1" si="29"/>
        <v>0.35849552998961165</v>
      </c>
      <c r="E179">
        <f t="shared" ca="1" si="29"/>
        <v>5.9631947721989209E-2</v>
      </c>
      <c r="F179">
        <f t="shared" ca="1" si="29"/>
        <v>0.75860655772613406</v>
      </c>
      <c r="G179">
        <f t="shared" ca="1" si="29"/>
        <v>0.5543917474195541</v>
      </c>
      <c r="H179">
        <f t="shared" ca="1" si="21"/>
        <v>2.6495756593829971</v>
      </c>
      <c r="I179">
        <f t="shared" ca="1" si="22"/>
        <v>0.34664036608019944</v>
      </c>
      <c r="J179">
        <f t="shared" ca="1" si="23"/>
        <v>0.13530299794235504</v>
      </c>
      <c r="K179">
        <f t="shared" ca="1" si="24"/>
        <v>2.2506225670821424E-2</v>
      </c>
      <c r="L179">
        <f t="shared" ca="1" si="25"/>
        <v>0.28631247235370122</v>
      </c>
      <c r="M179">
        <f t="shared" ca="1" si="26"/>
        <v>0.20923793795292281</v>
      </c>
      <c r="N179">
        <f t="shared" ca="1" si="27"/>
        <v>0.99999999999999978</v>
      </c>
      <c r="O179" s="2" cm="1">
        <f t="array" aca="1" ref="O179" ca="1">SUMPRODUCT(TRANSPOSE(I179:M179),'Inputs &amp; Summary'!$D$9:$D$13)</f>
        <v>0.37836603639739419</v>
      </c>
      <c r="P179" cm="1">
        <f t="array" aca="1" ref="P179" ca="1">MMULT(MMULT(I179:M179,'Inputs &amp; Summary'!$C$16:$G$20),TRANSPOSE('Monte Carlo'!I179:M179))</f>
        <v>8.2210258431275593E-2</v>
      </c>
      <c r="Q179" s="2">
        <f t="shared" ca="1" si="28"/>
        <v>0.286723313372449</v>
      </c>
      <c r="R179">
        <f ca="1">(O179-'Inputs &amp; Summary'!$C$6)/'Monte Carlo'!Q179</f>
        <v>1.1452366134275658</v>
      </c>
    </row>
    <row r="180" spans="2:18" x14ac:dyDescent="0.25">
      <c r="B180">
        <v>177</v>
      </c>
      <c r="C180">
        <f t="shared" ca="1" si="29"/>
        <v>0.64282715034949722</v>
      </c>
      <c r="D180">
        <f t="shared" ca="1" si="29"/>
        <v>0.61963427458144094</v>
      </c>
      <c r="E180">
        <f t="shared" ca="1" si="29"/>
        <v>0.13657053575932532</v>
      </c>
      <c r="F180">
        <f t="shared" ca="1" si="29"/>
        <v>0.65648921216104295</v>
      </c>
      <c r="G180">
        <f t="shared" ca="1" si="29"/>
        <v>0.94513336685751181</v>
      </c>
      <c r="H180">
        <f t="shared" ca="1" si="21"/>
        <v>3.000654539708818</v>
      </c>
      <c r="I180">
        <f t="shared" ca="1" si="22"/>
        <v>0.21422897632590415</v>
      </c>
      <c r="J180">
        <f t="shared" ca="1" si="23"/>
        <v>0.20649970410841426</v>
      </c>
      <c r="K180">
        <f t="shared" ca="1" si="24"/>
        <v>4.5513581770921907E-2</v>
      </c>
      <c r="L180">
        <f t="shared" ca="1" si="25"/>
        <v>0.21878200355071475</v>
      </c>
      <c r="M180">
        <f t="shared" ca="1" si="26"/>
        <v>0.31497573424404501</v>
      </c>
      <c r="N180">
        <f t="shared" ca="1" si="27"/>
        <v>1</v>
      </c>
      <c r="O180" s="2" cm="1">
        <f t="array" aca="1" ref="O180" ca="1">SUMPRODUCT(TRANSPOSE(I180:M180),'Inputs &amp; Summary'!$D$9:$D$13)</f>
        <v>0.33620389142430257</v>
      </c>
      <c r="P180" cm="1">
        <f t="array" aca="1" ref="P180" ca="1">MMULT(MMULT(I180:M180,'Inputs &amp; Summary'!$C$16:$G$20),TRANSPOSE('Monte Carlo'!I180:M180))</f>
        <v>6.3194980762007233E-2</v>
      </c>
      <c r="Q180" s="2">
        <f t="shared" ca="1" si="28"/>
        <v>0.25138611887295453</v>
      </c>
      <c r="R180">
        <f ca="1">(O180-'Inputs &amp; Summary'!$C$6)/'Monte Carlo'!Q180</f>
        <v>1.1385031628136326</v>
      </c>
    </row>
    <row r="181" spans="2:18" x14ac:dyDescent="0.25">
      <c r="B181">
        <v>178</v>
      </c>
      <c r="C181">
        <f t="shared" ca="1" si="29"/>
        <v>0.75854249636645643</v>
      </c>
      <c r="D181">
        <f t="shared" ca="1" si="29"/>
        <v>6.1667303020293551E-2</v>
      </c>
      <c r="E181">
        <f t="shared" ca="1" si="29"/>
        <v>0.21679176040591797</v>
      </c>
      <c r="F181">
        <f t="shared" ca="1" si="29"/>
        <v>0.46120252240562098</v>
      </c>
      <c r="G181">
        <f t="shared" ca="1" si="29"/>
        <v>0.84638548233821453</v>
      </c>
      <c r="H181">
        <f t="shared" ca="1" si="21"/>
        <v>2.3445895645365034</v>
      </c>
      <c r="I181">
        <f t="shared" ca="1" si="22"/>
        <v>0.32352890580079458</v>
      </c>
      <c r="J181">
        <f t="shared" ca="1" si="23"/>
        <v>2.6301960886055731E-2</v>
      </c>
      <c r="K181">
        <f t="shared" ca="1" si="24"/>
        <v>9.2464695606019665E-2</v>
      </c>
      <c r="L181">
        <f t="shared" ca="1" si="25"/>
        <v>0.19670927883567335</v>
      </c>
      <c r="M181">
        <f t="shared" ca="1" si="26"/>
        <v>0.36099515887145672</v>
      </c>
      <c r="N181">
        <f t="shared" ca="1" si="27"/>
        <v>1</v>
      </c>
      <c r="O181" s="2" cm="1">
        <f t="array" aca="1" ref="O181" ca="1">SUMPRODUCT(TRANSPOSE(I181:M181),'Inputs &amp; Summary'!$D$9:$D$13)</f>
        <v>0.37364914084698397</v>
      </c>
      <c r="P181" cm="1">
        <f t="array" aca="1" ref="P181" ca="1">MMULT(MMULT(I181:M181,'Inputs &amp; Summary'!$C$16:$G$20),TRANSPOSE('Monte Carlo'!I181:M181))</f>
        <v>7.743778958288676E-2</v>
      </c>
      <c r="Q181" s="2">
        <f t="shared" ca="1" si="28"/>
        <v>0.27827646250246668</v>
      </c>
      <c r="R181">
        <f ca="1">(O181-'Inputs &amp; Summary'!$C$6)/'Monte Carlo'!Q181</f>
        <v>1.1630489260086634</v>
      </c>
    </row>
    <row r="182" spans="2:18" x14ac:dyDescent="0.25">
      <c r="B182">
        <v>179</v>
      </c>
      <c r="C182">
        <f t="shared" ca="1" si="29"/>
        <v>0.47362866127566472</v>
      </c>
      <c r="D182">
        <f t="shared" ca="1" si="29"/>
        <v>0.79303935556224647</v>
      </c>
      <c r="E182">
        <f t="shared" ca="1" si="29"/>
        <v>0.62491648575785286</v>
      </c>
      <c r="F182">
        <f t="shared" ca="1" si="29"/>
        <v>0.20364118301220835</v>
      </c>
      <c r="G182">
        <f t="shared" ca="1" si="29"/>
        <v>0.55436092512581292</v>
      </c>
      <c r="H182">
        <f t="shared" ca="1" si="21"/>
        <v>2.6495866107337851</v>
      </c>
      <c r="I182">
        <f t="shared" ca="1" si="22"/>
        <v>0.17875568187012256</v>
      </c>
      <c r="J182">
        <f t="shared" ca="1" si="23"/>
        <v>0.29930682482676785</v>
      </c>
      <c r="K182">
        <f t="shared" ca="1" si="24"/>
        <v>0.23585433411621387</v>
      </c>
      <c r="L182">
        <f t="shared" ca="1" si="25"/>
        <v>7.6857718931411453E-2</v>
      </c>
      <c r="M182">
        <f t="shared" ca="1" si="26"/>
        <v>0.2092254402554844</v>
      </c>
      <c r="N182">
        <f t="shared" ca="1" si="27"/>
        <v>1</v>
      </c>
      <c r="O182" s="2" cm="1">
        <f t="array" aca="1" ref="O182" ca="1">SUMPRODUCT(TRANSPOSE(I182:M182),'Inputs &amp; Summary'!$D$9:$D$13)</f>
        <v>0.37025488885451696</v>
      </c>
      <c r="P182" cm="1">
        <f t="array" aca="1" ref="P182" ca="1">MMULT(MMULT(I182:M182,'Inputs &amp; Summary'!$C$16:$G$20),TRANSPOSE('Monte Carlo'!I182:M182))</f>
        <v>6.3164536681113936E-2</v>
      </c>
      <c r="Q182" s="2">
        <f t="shared" ca="1" si="28"/>
        <v>0.25132555914811755</v>
      </c>
      <c r="R182">
        <f ca="1">(O182-'Inputs &amp; Summary'!$C$6)/'Monte Carlo'!Q182</f>
        <v>1.2742631109228977</v>
      </c>
    </row>
    <row r="183" spans="2:18" x14ac:dyDescent="0.25">
      <c r="B183">
        <v>180</v>
      </c>
      <c r="C183">
        <f t="shared" ca="1" si="29"/>
        <v>0.16087536914359823</v>
      </c>
      <c r="D183">
        <f t="shared" ca="1" si="29"/>
        <v>0.26994488584053156</v>
      </c>
      <c r="E183">
        <f t="shared" ca="1" si="29"/>
        <v>0.64799725067519076</v>
      </c>
      <c r="F183">
        <f t="shared" ca="1" si="29"/>
        <v>0.13602811113461866</v>
      </c>
      <c r="G183">
        <f t="shared" ca="1" si="29"/>
        <v>0.41342756903437683</v>
      </c>
      <c r="H183">
        <f t="shared" ca="1" si="21"/>
        <v>1.6282731858283159</v>
      </c>
      <c r="I183">
        <f t="shared" ca="1" si="22"/>
        <v>9.8801215019554356E-2</v>
      </c>
      <c r="J183">
        <f t="shared" ca="1" si="23"/>
        <v>0.16578599229539506</v>
      </c>
      <c r="K183">
        <f t="shared" ca="1" si="24"/>
        <v>0.39796592876124115</v>
      </c>
      <c r="L183">
        <f t="shared" ca="1" si="25"/>
        <v>8.3541332203060287E-2</v>
      </c>
      <c r="M183">
        <f t="shared" ca="1" si="26"/>
        <v>0.2539055317207492</v>
      </c>
      <c r="N183">
        <f t="shared" ca="1" si="27"/>
        <v>1</v>
      </c>
      <c r="O183" s="2" cm="1">
        <f t="array" aca="1" ref="O183" ca="1">SUMPRODUCT(TRANSPOSE(I183:M183),'Inputs &amp; Summary'!$D$9:$D$13)</f>
        <v>0.36281942508357956</v>
      </c>
      <c r="P183" cm="1">
        <f t="array" aca="1" ref="P183" ca="1">MMULT(MMULT(I183:M183,'Inputs &amp; Summary'!$C$16:$G$20),TRANSPOSE('Monte Carlo'!I183:M183))</f>
        <v>5.8014800710785644E-2</v>
      </c>
      <c r="Q183" s="2">
        <f t="shared" ca="1" si="28"/>
        <v>0.24086261791898228</v>
      </c>
      <c r="R183">
        <f ca="1">(O183-'Inputs &amp; Summary'!$C$6)/'Monte Carlo'!Q183</f>
        <v>1.2987462636846414</v>
      </c>
    </row>
    <row r="184" spans="2:18" x14ac:dyDescent="0.25">
      <c r="B184">
        <v>181</v>
      </c>
      <c r="C184">
        <f t="shared" ca="1" si="29"/>
        <v>0.46197459870646196</v>
      </c>
      <c r="D184">
        <f t="shared" ca="1" si="29"/>
        <v>0.56635750134248919</v>
      </c>
      <c r="E184">
        <f t="shared" ca="1" si="29"/>
        <v>0.27258201639877166</v>
      </c>
      <c r="F184">
        <f t="shared" ca="1" si="29"/>
        <v>0.51937091748695563</v>
      </c>
      <c r="G184">
        <f t="shared" ca="1" si="29"/>
        <v>0.43535588073899256</v>
      </c>
      <c r="H184">
        <f t="shared" ca="1" si="21"/>
        <v>2.2556409146736707</v>
      </c>
      <c r="I184">
        <f t="shared" ca="1" si="22"/>
        <v>0.20480857378546755</v>
      </c>
      <c r="J184">
        <f t="shared" ca="1" si="23"/>
        <v>0.25108495667823333</v>
      </c>
      <c r="K184">
        <f t="shared" ca="1" si="24"/>
        <v>0.12084459659582243</v>
      </c>
      <c r="L184">
        <f t="shared" ca="1" si="25"/>
        <v>0.23025425461485494</v>
      </c>
      <c r="M184">
        <f t="shared" ca="1" si="26"/>
        <v>0.19300761832562194</v>
      </c>
      <c r="N184">
        <f t="shared" ca="1" si="27"/>
        <v>1.0000000000000002</v>
      </c>
      <c r="O184" s="2" cm="1">
        <f t="array" aca="1" ref="O184" ca="1">SUMPRODUCT(TRANSPOSE(I184:M184),'Inputs &amp; Summary'!$D$9:$D$13)</f>
        <v>0.35328965644137356</v>
      </c>
      <c r="P184" cm="1">
        <f t="array" aca="1" ref="P184" ca="1">MMULT(MMULT(I184:M184,'Inputs &amp; Summary'!$C$16:$G$20),TRANSPOSE('Monte Carlo'!I184:M184))</f>
        <v>6.3788257478676405E-2</v>
      </c>
      <c r="Q184" s="2">
        <f t="shared" ca="1" si="28"/>
        <v>0.25256337319309863</v>
      </c>
      <c r="R184">
        <f ca="1">(O184-'Inputs &amp; Summary'!$C$6)/'Monte Carlo'!Q184</f>
        <v>1.2008457624197626</v>
      </c>
    </row>
    <row r="185" spans="2:18" x14ac:dyDescent="0.25">
      <c r="B185">
        <v>182</v>
      </c>
      <c r="C185">
        <f t="shared" ca="1" si="29"/>
        <v>0.97261129203603325</v>
      </c>
      <c r="D185">
        <f t="shared" ca="1" si="29"/>
        <v>0.89886053548611566</v>
      </c>
      <c r="E185">
        <f t="shared" ca="1" si="29"/>
        <v>0.16466092641825503</v>
      </c>
      <c r="F185">
        <f t="shared" ca="1" si="29"/>
        <v>0.12218044752036039</v>
      </c>
      <c r="G185">
        <f t="shared" ca="1" si="29"/>
        <v>0.81673097883106482</v>
      </c>
      <c r="H185">
        <f t="shared" ca="1" si="21"/>
        <v>2.975044180291829</v>
      </c>
      <c r="I185">
        <f t="shared" ca="1" si="22"/>
        <v>0.32692331040967182</v>
      </c>
      <c r="J185">
        <f t="shared" ca="1" si="23"/>
        <v>0.30213350828220115</v>
      </c>
      <c r="K185">
        <f t="shared" ca="1" si="24"/>
        <v>5.5347388623352492E-2</v>
      </c>
      <c r="L185">
        <f t="shared" ca="1" si="25"/>
        <v>4.106844810229858E-2</v>
      </c>
      <c r="M185">
        <f t="shared" ca="1" si="26"/>
        <v>0.27452734458247602</v>
      </c>
      <c r="N185">
        <f t="shared" ca="1" si="27"/>
        <v>1.0000000000000002</v>
      </c>
      <c r="O185" s="2" cm="1">
        <f t="array" aca="1" ref="O185" ca="1">SUMPRODUCT(TRANSPOSE(I185:M185),'Inputs &amp; Summary'!$D$9:$D$13)</f>
        <v>0.38863142832541175</v>
      </c>
      <c r="P185" cm="1">
        <f t="array" aca="1" ref="P185" ca="1">MMULT(MMULT(I185:M185,'Inputs &amp; Summary'!$C$16:$G$20),TRANSPOSE('Monte Carlo'!I185:M185))</f>
        <v>8.14404351956413E-2</v>
      </c>
      <c r="Q185" s="2">
        <f t="shared" ca="1" si="28"/>
        <v>0.28537770619941794</v>
      </c>
      <c r="R185">
        <f ca="1">(O185-'Inputs &amp; Summary'!$C$6)/'Monte Carlo'!Q185</f>
        <v>1.186607856777645</v>
      </c>
    </row>
    <row r="186" spans="2:18" x14ac:dyDescent="0.25">
      <c r="B186">
        <v>183</v>
      </c>
      <c r="C186">
        <f t="shared" ca="1" si="29"/>
        <v>0.6426975089860274</v>
      </c>
      <c r="D186">
        <f t="shared" ca="1" si="29"/>
        <v>4.8401501815294012E-2</v>
      </c>
      <c r="E186">
        <f t="shared" ca="1" si="29"/>
        <v>0.87275860485312495</v>
      </c>
      <c r="F186">
        <f t="shared" ca="1" si="29"/>
        <v>0.80685318345777268</v>
      </c>
      <c r="G186">
        <f t="shared" ca="1" si="29"/>
        <v>0.26749889411633088</v>
      </c>
      <c r="H186">
        <f t="shared" ca="1" si="21"/>
        <v>2.6382096932285499</v>
      </c>
      <c r="I186">
        <f t="shared" ca="1" si="22"/>
        <v>0.24361123023527231</v>
      </c>
      <c r="J186">
        <f t="shared" ca="1" si="23"/>
        <v>1.8346343711618286E-2</v>
      </c>
      <c r="K186">
        <f t="shared" ca="1" si="24"/>
        <v>0.33081472147313395</v>
      </c>
      <c r="L186">
        <f t="shared" ca="1" si="25"/>
        <v>0.30583360584593017</v>
      </c>
      <c r="M186">
        <f t="shared" ca="1" si="26"/>
        <v>0.10139409873404527</v>
      </c>
      <c r="N186">
        <f t="shared" ca="1" si="27"/>
        <v>0.99999999999999989</v>
      </c>
      <c r="O186" s="2" cm="1">
        <f t="array" aca="1" ref="O186" ca="1">SUMPRODUCT(TRANSPOSE(I186:M186),'Inputs &amp; Summary'!$D$9:$D$13)</f>
        <v>0.39585995621015713</v>
      </c>
      <c r="P186" cm="1">
        <f t="array" aca="1" ref="P186" ca="1">MMULT(MMULT(I186:M186,'Inputs &amp; Summary'!$C$16:$G$20),TRANSPOSE('Monte Carlo'!I186:M186))</f>
        <v>7.2694418652635651E-2</v>
      </c>
      <c r="Q186" s="2">
        <f t="shared" ca="1" si="28"/>
        <v>0.26961902501981505</v>
      </c>
      <c r="R186">
        <f ca="1">(O186-'Inputs &amp; Summary'!$C$6)/'Monte Carlo'!Q186</f>
        <v>1.2827728168838937</v>
      </c>
    </row>
    <row r="187" spans="2:18" x14ac:dyDescent="0.25">
      <c r="B187">
        <v>184</v>
      </c>
      <c r="C187">
        <f t="shared" ca="1" si="29"/>
        <v>0.85099237497417146</v>
      </c>
      <c r="D187">
        <f t="shared" ca="1" si="29"/>
        <v>0.70155188263884194</v>
      </c>
      <c r="E187">
        <f t="shared" ca="1" si="29"/>
        <v>0.61536855124228973</v>
      </c>
      <c r="F187">
        <f t="shared" ca="1" si="29"/>
        <v>0.76143498876736992</v>
      </c>
      <c r="G187">
        <f t="shared" ca="1" si="29"/>
        <v>0.93516692536304802</v>
      </c>
      <c r="H187">
        <f t="shared" ca="1" si="21"/>
        <v>3.8645147229857209</v>
      </c>
      <c r="I187">
        <f t="shared" ca="1" si="22"/>
        <v>0.22020678816736283</v>
      </c>
      <c r="J187">
        <f t="shared" ca="1" si="23"/>
        <v>0.18153686372730998</v>
      </c>
      <c r="K187">
        <f t="shared" ca="1" si="24"/>
        <v>0.15923565967601142</v>
      </c>
      <c r="L187">
        <f t="shared" ca="1" si="25"/>
        <v>0.19703249782914165</v>
      </c>
      <c r="M187">
        <f t="shared" ca="1" si="26"/>
        <v>0.24198819060017421</v>
      </c>
      <c r="N187">
        <f t="shared" ca="1" si="27"/>
        <v>1.0000000000000002</v>
      </c>
      <c r="O187" s="2" cm="1">
        <f t="array" aca="1" ref="O187" ca="1">SUMPRODUCT(TRANSPOSE(I187:M187),'Inputs &amp; Summary'!$D$9:$D$13)</f>
        <v>0.36122431564103702</v>
      </c>
      <c r="P187" cm="1">
        <f t="array" aca="1" ref="P187" ca="1">MMULT(MMULT(I187:M187,'Inputs &amp; Summary'!$C$16:$G$20),TRANSPOSE('Monte Carlo'!I187:M187))</f>
        <v>6.434890974412967E-2</v>
      </c>
      <c r="Q187" s="2">
        <f t="shared" ca="1" si="28"/>
        <v>0.25367086893084445</v>
      </c>
      <c r="R187">
        <f ca="1">(O187-'Inputs &amp; Summary'!$C$6)/'Monte Carlo'!Q187</f>
        <v>1.2268823651401721</v>
      </c>
    </row>
    <row r="188" spans="2:18" x14ac:dyDescent="0.25">
      <c r="B188">
        <v>185</v>
      </c>
      <c r="C188">
        <f t="shared" ca="1" si="29"/>
        <v>0.97586206466384551</v>
      </c>
      <c r="D188">
        <f t="shared" ca="1" si="29"/>
        <v>0.72945541315956397</v>
      </c>
      <c r="E188">
        <f t="shared" ca="1" si="29"/>
        <v>0.56690251854162965</v>
      </c>
      <c r="F188">
        <f t="shared" ca="1" si="29"/>
        <v>0.12910457825124666</v>
      </c>
      <c r="G188">
        <f t="shared" ca="1" si="29"/>
        <v>3.1226580235356405E-2</v>
      </c>
      <c r="H188">
        <f t="shared" ca="1" si="21"/>
        <v>2.4325511548516423</v>
      </c>
      <c r="I188">
        <f t="shared" ca="1" si="22"/>
        <v>0.40116815743731477</v>
      </c>
      <c r="J188">
        <f t="shared" ca="1" si="23"/>
        <v>0.29987258919702037</v>
      </c>
      <c r="K188">
        <f t="shared" ca="1" si="24"/>
        <v>0.23304854963109881</v>
      </c>
      <c r="L188">
        <f t="shared" ca="1" si="25"/>
        <v>5.3073736185877067E-2</v>
      </c>
      <c r="M188">
        <f t="shared" ca="1" si="26"/>
        <v>1.2836967548688969E-2</v>
      </c>
      <c r="N188">
        <f t="shared" ca="1" si="27"/>
        <v>1</v>
      </c>
      <c r="O188" s="2" cm="1">
        <f t="array" aca="1" ref="O188" ca="1">SUMPRODUCT(TRANSPOSE(I188:M188),'Inputs &amp; Summary'!$D$9:$D$13)</f>
        <v>0.45742884224536662</v>
      </c>
      <c r="P188" cm="1">
        <f t="array" aca="1" ref="P188" ca="1">MMULT(MMULT(I188:M188,'Inputs &amp; Summary'!$C$16:$G$20),TRANSPOSE('Monte Carlo'!I188:M188))</f>
        <v>0.10155513196341261</v>
      </c>
      <c r="Q188" s="2">
        <f t="shared" ca="1" si="28"/>
        <v>0.31867715946300984</v>
      </c>
      <c r="R188">
        <f ca="1">(O188-'Inputs &amp; Summary'!$C$6)/'Monte Carlo'!Q188</f>
        <v>1.2785002945674195</v>
      </c>
    </row>
    <row r="189" spans="2:18" x14ac:dyDescent="0.25">
      <c r="B189">
        <v>186</v>
      </c>
      <c r="C189">
        <f t="shared" ca="1" si="29"/>
        <v>0.75795845939585349</v>
      </c>
      <c r="D189">
        <f t="shared" ca="1" si="29"/>
        <v>0.18945804505822916</v>
      </c>
      <c r="E189">
        <f t="shared" ca="1" si="29"/>
        <v>7.2276359590405015E-2</v>
      </c>
      <c r="F189">
        <f t="shared" ca="1" si="29"/>
        <v>0.98126551413424601</v>
      </c>
      <c r="G189">
        <f t="shared" ca="1" si="29"/>
        <v>0.36171568945519095</v>
      </c>
      <c r="H189">
        <f t="shared" ca="1" si="21"/>
        <v>2.3626740676339244</v>
      </c>
      <c r="I189">
        <f t="shared" ca="1" si="22"/>
        <v>0.32080534077004669</v>
      </c>
      <c r="J189">
        <f t="shared" ca="1" si="23"/>
        <v>8.0187973302623144E-2</v>
      </c>
      <c r="K189">
        <f t="shared" ca="1" si="24"/>
        <v>3.0590914159728106E-2</v>
      </c>
      <c r="L189">
        <f t="shared" ca="1" si="25"/>
        <v>0.41531988164449796</v>
      </c>
      <c r="M189">
        <f t="shared" ca="1" si="26"/>
        <v>0.15309589012310421</v>
      </c>
      <c r="N189">
        <f t="shared" ca="1" si="27"/>
        <v>1</v>
      </c>
      <c r="O189" s="2" cm="1">
        <f t="array" aca="1" ref="O189" ca="1">SUMPRODUCT(TRANSPOSE(I189:M189),'Inputs &amp; Summary'!$D$9:$D$13)</f>
        <v>0.36712369910679116</v>
      </c>
      <c r="P189" cm="1">
        <f t="array" aca="1" ref="P189" ca="1">MMULT(MMULT(I189:M189,'Inputs &amp; Summary'!$C$16:$G$20),TRANSPOSE('Monte Carlo'!I189:M189))</f>
        <v>7.9131306868740037E-2</v>
      </c>
      <c r="Q189" s="2">
        <f t="shared" ca="1" si="28"/>
        <v>0.28130287390771541</v>
      </c>
      <c r="R189">
        <f ca="1">(O189-'Inputs &amp; Summary'!$C$6)/'Monte Carlo'!Q189</f>
        <v>1.1273389948046786</v>
      </c>
    </row>
    <row r="190" spans="2:18" x14ac:dyDescent="0.25">
      <c r="B190">
        <v>187</v>
      </c>
      <c r="C190">
        <f t="shared" ca="1" si="29"/>
        <v>0.52435366713968112</v>
      </c>
      <c r="D190">
        <f t="shared" ca="1" si="29"/>
        <v>0.862894298310944</v>
      </c>
      <c r="E190">
        <f t="shared" ca="1" si="29"/>
        <v>0.16398106012859159</v>
      </c>
      <c r="F190">
        <f t="shared" ca="1" si="29"/>
        <v>0.81928714634198141</v>
      </c>
      <c r="G190">
        <f t="shared" ca="1" si="29"/>
        <v>0.71629121503716497</v>
      </c>
      <c r="H190">
        <f t="shared" ca="1" si="21"/>
        <v>3.086807386958363</v>
      </c>
      <c r="I190">
        <f t="shared" ca="1" si="22"/>
        <v>0.16986925370045902</v>
      </c>
      <c r="J190">
        <f t="shared" ca="1" si="23"/>
        <v>0.27954264394877298</v>
      </c>
      <c r="K190">
        <f t="shared" ca="1" si="24"/>
        <v>5.312319156077084E-2</v>
      </c>
      <c r="L190">
        <f t="shared" ca="1" si="25"/>
        <v>0.26541570096127043</v>
      </c>
      <c r="M190">
        <f t="shared" ca="1" si="26"/>
        <v>0.23204920982872676</v>
      </c>
      <c r="N190">
        <f t="shared" ca="1" si="27"/>
        <v>1</v>
      </c>
      <c r="O190" s="2" cm="1">
        <f t="array" aca="1" ref="O190" ca="1">SUMPRODUCT(TRANSPOSE(I190:M190),'Inputs &amp; Summary'!$D$9:$D$13)</f>
        <v>0.32751326534488201</v>
      </c>
      <c r="P190" cm="1">
        <f t="array" aca="1" ref="P190" ca="1">MMULT(MMULT(I190:M190,'Inputs &amp; Summary'!$C$16:$G$20),TRANSPOSE('Monte Carlo'!I190:M190))</f>
        <v>6.0157685057737512E-2</v>
      </c>
      <c r="Q190" s="2">
        <f t="shared" ca="1" si="28"/>
        <v>0.24527063635449212</v>
      </c>
      <c r="R190">
        <f ca="1">(O190-'Inputs &amp; Summary'!$C$6)/'Monte Carlo'!Q190</f>
        <v>1.1314573544946869</v>
      </c>
    </row>
    <row r="191" spans="2:18" x14ac:dyDescent="0.25">
      <c r="B191">
        <v>188</v>
      </c>
      <c r="C191">
        <f t="shared" ca="1" si="29"/>
        <v>0.24418121904856316</v>
      </c>
      <c r="D191">
        <f t="shared" ca="1" si="29"/>
        <v>0.61691012000847578</v>
      </c>
      <c r="E191">
        <f t="shared" ca="1" si="29"/>
        <v>1.3559763403938607E-2</v>
      </c>
      <c r="F191">
        <f t="shared" ca="1" si="29"/>
        <v>0.40491729393493081</v>
      </c>
      <c r="G191">
        <f t="shared" ca="1" si="29"/>
        <v>0.19248203969865674</v>
      </c>
      <c r="H191">
        <f t="shared" ca="1" si="21"/>
        <v>1.4720504360945652</v>
      </c>
      <c r="I191">
        <f t="shared" ca="1" si="22"/>
        <v>0.16587829673580345</v>
      </c>
      <c r="J191">
        <f t="shared" ca="1" si="23"/>
        <v>0.41908218963283211</v>
      </c>
      <c r="K191">
        <f t="shared" ca="1" si="24"/>
        <v>9.2114801717755289E-3</v>
      </c>
      <c r="L191">
        <f t="shared" ca="1" si="25"/>
        <v>0.27507025846831701</v>
      </c>
      <c r="M191">
        <f t="shared" ca="1" si="26"/>
        <v>0.13075777499127184</v>
      </c>
      <c r="N191">
        <f t="shared" ca="1" si="27"/>
        <v>0.99999999999999989</v>
      </c>
      <c r="O191" s="2" cm="1">
        <f t="array" aca="1" ref="O191" ca="1">SUMPRODUCT(TRANSPOSE(I191:M191),'Inputs &amp; Summary'!$D$9:$D$13)</f>
        <v>0.32867847738230188</v>
      </c>
      <c r="P191" cm="1">
        <f t="array" aca="1" ref="P191" ca="1">MMULT(MMULT(I191:M191,'Inputs &amp; Summary'!$C$16:$G$20),TRANSPOSE('Monte Carlo'!I191:M191))</f>
        <v>6.4338891974481324E-2</v>
      </c>
      <c r="Q191" s="2">
        <f t="shared" ca="1" si="28"/>
        <v>0.25365112255710859</v>
      </c>
      <c r="R191">
        <f ca="1">(O191-'Inputs &amp; Summary'!$C$6)/'Monte Carlo'!Q191</f>
        <v>1.0986684173635324</v>
      </c>
    </row>
    <row r="192" spans="2:18" x14ac:dyDescent="0.25">
      <c r="B192">
        <v>189</v>
      </c>
      <c r="C192">
        <f t="shared" ca="1" si="29"/>
        <v>6.9766272792780692E-2</v>
      </c>
      <c r="D192">
        <f t="shared" ca="1" si="29"/>
        <v>7.152448090583996E-2</v>
      </c>
      <c r="E192">
        <f t="shared" ca="1" si="29"/>
        <v>0.62505865243817138</v>
      </c>
      <c r="F192">
        <f t="shared" ca="1" si="29"/>
        <v>0.28902838617244753</v>
      </c>
      <c r="G192">
        <f t="shared" ca="1" si="29"/>
        <v>0.56434840916347428</v>
      </c>
      <c r="H192">
        <f t="shared" ca="1" si="21"/>
        <v>1.6197262014727138</v>
      </c>
      <c r="I192">
        <f t="shared" ca="1" si="22"/>
        <v>4.3072880298748437E-2</v>
      </c>
      <c r="J192">
        <f t="shared" ca="1" si="23"/>
        <v>4.4158377410211246E-2</v>
      </c>
      <c r="K192">
        <f t="shared" ca="1" si="24"/>
        <v>0.38590389651648865</v>
      </c>
      <c r="L192">
        <f t="shared" ca="1" si="25"/>
        <v>0.17844274292139772</v>
      </c>
      <c r="M192">
        <f t="shared" ca="1" si="26"/>
        <v>0.34842210285315395</v>
      </c>
      <c r="N192">
        <f t="shared" ca="1" si="27"/>
        <v>1</v>
      </c>
      <c r="O192" s="2" cm="1">
        <f t="array" aca="1" ref="O192" ca="1">SUMPRODUCT(TRANSPOSE(I192:M192),'Inputs &amp; Summary'!$D$9:$D$13)</f>
        <v>0.32884514567645617</v>
      </c>
      <c r="P192" cm="1">
        <f t="array" aca="1" ref="P192" ca="1">MMULT(MMULT(I192:M192,'Inputs &amp; Summary'!$C$16:$G$20),TRANSPOSE('Monte Carlo'!I192:M192))</f>
        <v>5.4093141953438464E-2</v>
      </c>
      <c r="Q192" s="2">
        <f t="shared" ca="1" si="28"/>
        <v>0.23257932400245399</v>
      </c>
      <c r="R192">
        <f ca="1">(O192-'Inputs &amp; Summary'!$C$6)/'Monte Carlo'!Q192</f>
        <v>1.198924912489272</v>
      </c>
    </row>
    <row r="193" spans="2:18" x14ac:dyDescent="0.25">
      <c r="B193">
        <v>190</v>
      </c>
      <c r="C193">
        <f t="shared" ca="1" si="29"/>
        <v>0.48487379247239326</v>
      </c>
      <c r="D193">
        <f t="shared" ca="1" si="29"/>
        <v>0.15918462231271047</v>
      </c>
      <c r="E193">
        <f t="shared" ca="1" si="29"/>
        <v>0.97060362172332493</v>
      </c>
      <c r="F193">
        <f t="shared" ca="1" si="29"/>
        <v>4.0788705058115826E-2</v>
      </c>
      <c r="G193">
        <f t="shared" ca="1" si="29"/>
        <v>0.56534753955410799</v>
      </c>
      <c r="H193">
        <f t="shared" ca="1" si="21"/>
        <v>2.2207982811206528</v>
      </c>
      <c r="I193">
        <f t="shared" ca="1" si="22"/>
        <v>0.21833310868185546</v>
      </c>
      <c r="J193">
        <f t="shared" ca="1" si="23"/>
        <v>7.1679010050558573E-2</v>
      </c>
      <c r="K193">
        <f t="shared" ca="1" si="24"/>
        <v>0.43705168090887647</v>
      </c>
      <c r="L193">
        <f t="shared" ca="1" si="25"/>
        <v>1.836668616184859E-2</v>
      </c>
      <c r="M193">
        <f t="shared" ca="1" si="26"/>
        <v>0.25456951419686075</v>
      </c>
      <c r="N193">
        <f t="shared" ca="1" si="27"/>
        <v>0.99999999999999978</v>
      </c>
      <c r="O193" s="2" cm="1">
        <f t="array" aca="1" ref="O193" ca="1">SUMPRODUCT(TRANSPOSE(I193:M193),'Inputs &amp; Summary'!$D$9:$D$13)</f>
        <v>0.40948758363167731</v>
      </c>
      <c r="P193" cm="1">
        <f t="array" aca="1" ref="P193" ca="1">MMULT(MMULT(I193:M193,'Inputs &amp; Summary'!$C$16:$G$20),TRANSPOSE('Monte Carlo'!I193:M193))</f>
        <v>6.9564674663828249E-2</v>
      </c>
      <c r="Q193" s="2">
        <f t="shared" ca="1" si="28"/>
        <v>0.26375116049759523</v>
      </c>
      <c r="R193">
        <f ca="1">(O193-'Inputs &amp; Summary'!$C$6)/'Monte Carlo'!Q193</f>
        <v>1.3629801019774279</v>
      </c>
    </row>
    <row r="194" spans="2:18" x14ac:dyDescent="0.25">
      <c r="B194">
        <v>191</v>
      </c>
      <c r="C194">
        <f t="shared" ca="1" si="29"/>
        <v>0.59468367324559335</v>
      </c>
      <c r="D194">
        <f t="shared" ca="1" si="29"/>
        <v>0.22424357371734827</v>
      </c>
      <c r="E194">
        <f t="shared" ca="1" si="29"/>
        <v>0.45626567486887482</v>
      </c>
      <c r="F194">
        <f t="shared" ca="1" si="29"/>
        <v>0.47870517952947644</v>
      </c>
      <c r="G194">
        <f t="shared" ca="1" si="29"/>
        <v>0.83930876993306136</v>
      </c>
      <c r="H194">
        <f t="shared" ca="1" si="21"/>
        <v>2.5932068712943539</v>
      </c>
      <c r="I194">
        <f t="shared" ca="1" si="22"/>
        <v>0.22932365320656711</v>
      </c>
      <c r="J194">
        <f t="shared" ca="1" si="23"/>
        <v>8.6473461180295655E-2</v>
      </c>
      <c r="K194">
        <f t="shared" ca="1" si="24"/>
        <v>0.17594650080544394</v>
      </c>
      <c r="L194">
        <f t="shared" ca="1" si="25"/>
        <v>0.18459968806520211</v>
      </c>
      <c r="M194">
        <f t="shared" ca="1" si="26"/>
        <v>0.32365669674249131</v>
      </c>
      <c r="N194">
        <f t="shared" ca="1" si="27"/>
        <v>1</v>
      </c>
      <c r="O194" s="2" cm="1">
        <f t="array" aca="1" ref="O194" ca="1">SUMPRODUCT(TRANSPOSE(I194:M194),'Inputs &amp; Summary'!$D$9:$D$13)</f>
        <v>0.35994491442772131</v>
      </c>
      <c r="P194" cm="1">
        <f t="array" aca="1" ref="P194" ca="1">MMULT(MMULT(I194:M194,'Inputs &amp; Summary'!$C$16:$G$20),TRANSPOSE('Monte Carlo'!I194:M194))</f>
        <v>6.4533256919959259E-2</v>
      </c>
      <c r="Q194" s="2">
        <f t="shared" ca="1" si="28"/>
        <v>0.25403396804356548</v>
      </c>
      <c r="R194">
        <f ca="1">(O194-'Inputs &amp; Summary'!$C$6)/'Monte Carlo'!Q194</f>
        <v>1.2200924026607631</v>
      </c>
    </row>
    <row r="195" spans="2:18" x14ac:dyDescent="0.25">
      <c r="B195">
        <v>192</v>
      </c>
      <c r="C195">
        <f t="shared" ca="1" si="29"/>
        <v>1.4546154742767436E-2</v>
      </c>
      <c r="D195">
        <f t="shared" ca="1" si="29"/>
        <v>0.85626729200513996</v>
      </c>
      <c r="E195">
        <f t="shared" ca="1" si="29"/>
        <v>0.56329851935711062</v>
      </c>
      <c r="F195">
        <f t="shared" ca="1" si="29"/>
        <v>0.90400352556082209</v>
      </c>
      <c r="G195">
        <f t="shared" ca="1" si="29"/>
        <v>0.98012712805387903</v>
      </c>
      <c r="H195">
        <f t="shared" ca="1" si="21"/>
        <v>3.3182426197197188</v>
      </c>
      <c r="I195">
        <f t="shared" ca="1" si="22"/>
        <v>4.3836923365164005E-3</v>
      </c>
      <c r="J195">
        <f t="shared" ca="1" si="23"/>
        <v>0.25804842807951944</v>
      </c>
      <c r="K195">
        <f t="shared" ca="1" si="24"/>
        <v>0.16975808700952993</v>
      </c>
      <c r="L195">
        <f t="shared" ca="1" si="25"/>
        <v>0.27243442664152762</v>
      </c>
      <c r="M195">
        <f t="shared" ca="1" si="26"/>
        <v>0.29537536593290675</v>
      </c>
      <c r="N195">
        <f t="shared" ca="1" si="27"/>
        <v>1.0000000000000002</v>
      </c>
      <c r="O195" s="2" cm="1">
        <f t="array" aca="1" ref="O195" ca="1">SUMPRODUCT(TRANSPOSE(I195:M195),'Inputs &amp; Summary'!$D$9:$D$13)</f>
        <v>0.28600757400100824</v>
      </c>
      <c r="P195" cm="1">
        <f t="array" aca="1" ref="P195" ca="1">MMULT(MMULT(I195:M195,'Inputs &amp; Summary'!$C$16:$G$20),TRANSPOSE('Monte Carlo'!I195:M195))</f>
        <v>5.1338744844618048E-2</v>
      </c>
      <c r="Q195" s="2">
        <f t="shared" ca="1" si="28"/>
        <v>0.22658054824856005</v>
      </c>
      <c r="R195">
        <f ca="1">(O195-'Inputs &amp; Summary'!$C$6)/'Monte Carlo'!Q195</f>
        <v>1.0416056268965626</v>
      </c>
    </row>
    <row r="196" spans="2:18" x14ac:dyDescent="0.25">
      <c r="B196">
        <v>193</v>
      </c>
      <c r="C196">
        <f t="shared" ca="1" si="29"/>
        <v>0.60387437270645461</v>
      </c>
      <c r="D196">
        <f t="shared" ca="1" si="29"/>
        <v>0.29599340570792843</v>
      </c>
      <c r="E196">
        <f t="shared" ca="1" si="29"/>
        <v>0.60396040467032475</v>
      </c>
      <c r="F196">
        <f t="shared" ca="1" si="29"/>
        <v>0.73816533103913151</v>
      </c>
      <c r="G196">
        <f t="shared" ca="1" si="29"/>
        <v>0.72406147656297837</v>
      </c>
      <c r="H196">
        <f t="shared" ca="1" si="21"/>
        <v>2.9660549906868177</v>
      </c>
      <c r="I196">
        <f t="shared" ca="1" si="22"/>
        <v>0.20359513717802713</v>
      </c>
      <c r="J196">
        <f t="shared" ca="1" si="23"/>
        <v>9.9793633846076604E-2</v>
      </c>
      <c r="K196">
        <f t="shared" ca="1" si="24"/>
        <v>0.20362414269685272</v>
      </c>
      <c r="L196">
        <f t="shared" ca="1" si="25"/>
        <v>0.24887108747373643</v>
      </c>
      <c r="M196">
        <f t="shared" ca="1" si="26"/>
        <v>0.2441159988053071</v>
      </c>
      <c r="N196">
        <f t="shared" ca="1" si="27"/>
        <v>1</v>
      </c>
      <c r="O196" s="2" cm="1">
        <f t="array" aca="1" ref="O196" ca="1">SUMPRODUCT(TRANSPOSE(I196:M196),'Inputs &amp; Summary'!$D$9:$D$13)</f>
        <v>0.35809279899306351</v>
      </c>
      <c r="P196" cm="1">
        <f t="array" aca="1" ref="P196" ca="1">MMULT(MMULT(I196:M196,'Inputs &amp; Summary'!$C$16:$G$20),TRANSPOSE('Monte Carlo'!I196:M196))</f>
        <v>6.2520634177303039E-2</v>
      </c>
      <c r="Q196" s="2">
        <f t="shared" ca="1" si="28"/>
        <v>0.25004126494901402</v>
      </c>
      <c r="R196">
        <f ca="1">(O196-'Inputs &amp; Summary'!$C$6)/'Monte Carlo'!Q196</f>
        <v>1.2321678146040687</v>
      </c>
    </row>
    <row r="197" spans="2:18" x14ac:dyDescent="0.25">
      <c r="B197">
        <v>194</v>
      </c>
      <c r="C197">
        <f t="shared" ca="1" si="29"/>
        <v>0.32488015763115186</v>
      </c>
      <c r="D197">
        <f t="shared" ca="1" si="29"/>
        <v>0.36622203040159584</v>
      </c>
      <c r="E197">
        <f t="shared" ca="1" si="29"/>
        <v>0.47401480163231513</v>
      </c>
      <c r="F197">
        <f t="shared" ca="1" si="29"/>
        <v>0.41150353821212005</v>
      </c>
      <c r="G197">
        <f t="shared" ca="1" si="29"/>
        <v>0.84201535615163636</v>
      </c>
      <c r="H197">
        <f t="shared" ref="H197:H260" ca="1" si="30">SUM(C197:G197)</f>
        <v>2.4186358840288191</v>
      </c>
      <c r="I197">
        <f t="shared" ref="I197:I260" ca="1" si="31">C197/$H197</f>
        <v>0.13432371518857394</v>
      </c>
      <c r="J197">
        <f t="shared" ref="J197:J260" ca="1" si="32">D197/$H197</f>
        <v>0.15141676877445689</v>
      </c>
      <c r="K197">
        <f t="shared" ref="K197:K260" ca="1" si="33">E197/$H197</f>
        <v>0.19598435827501642</v>
      </c>
      <c r="L197">
        <f t="shared" ref="L197:L260" ca="1" si="34">F197/$H197</f>
        <v>0.17013868889047576</v>
      </c>
      <c r="M197">
        <f t="shared" ref="M197:M260" ca="1" si="35">G197/$H197</f>
        <v>0.34813646887147703</v>
      </c>
      <c r="N197">
        <f t="shared" ref="N197:N260" ca="1" si="36">SUM(I197:M197)</f>
        <v>1</v>
      </c>
      <c r="O197" s="2" cm="1">
        <f t="array" aca="1" ref="O197" ca="1">SUMPRODUCT(TRANSPOSE(I197:M197),'Inputs &amp; Summary'!$D$9:$D$13)</f>
        <v>0.33224767545191863</v>
      </c>
      <c r="P197" cm="1">
        <f t="array" aca="1" ref="P197" ca="1">MMULT(MMULT(I197:M197,'Inputs &amp; Summary'!$C$16:$G$20),TRANSPOSE('Monte Carlo'!I197:M197))</f>
        <v>5.5780997158058947E-2</v>
      </c>
      <c r="Q197" s="2">
        <f t="shared" ref="Q197:Q260" ca="1" si="37">SQRT(P197)</f>
        <v>0.23618001007295039</v>
      </c>
      <c r="R197">
        <f ca="1">(O197-'Inputs &amp; Summary'!$C$6)/'Monte Carlo'!Q197</f>
        <v>1.195053194234089</v>
      </c>
    </row>
    <row r="198" spans="2:18" x14ac:dyDescent="0.25">
      <c r="B198">
        <v>195</v>
      </c>
      <c r="C198">
        <f t="shared" ca="1" si="29"/>
        <v>0.85971201695947608</v>
      </c>
      <c r="D198">
        <f t="shared" ca="1" si="29"/>
        <v>0.25460682783295119</v>
      </c>
      <c r="E198">
        <f t="shared" ca="1" si="29"/>
        <v>0.41478913943613482</v>
      </c>
      <c r="F198">
        <f t="shared" ca="1" si="29"/>
        <v>0.1167124860843417</v>
      </c>
      <c r="G198">
        <f t="shared" ca="1" si="29"/>
        <v>0.4635762146669471</v>
      </c>
      <c r="H198">
        <f t="shared" ca="1" si="30"/>
        <v>2.1093966849798509</v>
      </c>
      <c r="I198">
        <f t="shared" ca="1" si="31"/>
        <v>0.40756298854602974</v>
      </c>
      <c r="J198">
        <f t="shared" ca="1" si="32"/>
        <v>0.12070125531432851</v>
      </c>
      <c r="K198">
        <f t="shared" ca="1" si="33"/>
        <v>0.1966387557113739</v>
      </c>
      <c r="L198">
        <f t="shared" ca="1" si="34"/>
        <v>5.5329794967159791E-2</v>
      </c>
      <c r="M198">
        <f t="shared" ca="1" si="35"/>
        <v>0.21976720546110803</v>
      </c>
      <c r="N198">
        <f t="shared" ca="1" si="36"/>
        <v>1</v>
      </c>
      <c r="O198" s="2" cm="1">
        <f t="array" aca="1" ref="O198" ca="1">SUMPRODUCT(TRANSPOSE(I198:M198),'Inputs &amp; Summary'!$D$9:$D$13)</f>
        <v>0.43610431663128307</v>
      </c>
      <c r="P198" cm="1">
        <f t="array" aca="1" ref="P198" ca="1">MMULT(MMULT(I198:M198,'Inputs &amp; Summary'!$C$16:$G$20),TRANSPOSE('Monte Carlo'!I198:M198))</f>
        <v>9.5196542123831704E-2</v>
      </c>
      <c r="Q198" s="2">
        <f t="shared" ca="1" si="37"/>
        <v>0.30853936883942656</v>
      </c>
      <c r="R198">
        <f ca="1">(O198-'Inputs &amp; Summary'!$C$6)/'Monte Carlo'!Q198</f>
        <v>1.2513940055157879</v>
      </c>
    </row>
    <row r="199" spans="2:18" x14ac:dyDescent="0.25">
      <c r="B199">
        <v>196</v>
      </c>
      <c r="C199">
        <f t="shared" ca="1" si="29"/>
        <v>0.82110073069579614</v>
      </c>
      <c r="D199">
        <f t="shared" ca="1" si="29"/>
        <v>0.18367917734083994</v>
      </c>
      <c r="E199">
        <f t="shared" ca="1" si="29"/>
        <v>0.39929588953953155</v>
      </c>
      <c r="F199">
        <f t="shared" ca="1" si="29"/>
        <v>0.3002379172210059</v>
      </c>
      <c r="G199">
        <f t="shared" ca="1" si="29"/>
        <v>0.52733876448981798</v>
      </c>
      <c r="H199">
        <f t="shared" ca="1" si="30"/>
        <v>2.2316524792869918</v>
      </c>
      <c r="I199">
        <f t="shared" ca="1" si="31"/>
        <v>0.36793395849793603</v>
      </c>
      <c r="J199">
        <f t="shared" ca="1" si="32"/>
        <v>8.2306353272138963E-2</v>
      </c>
      <c r="K199">
        <f t="shared" ca="1" si="33"/>
        <v>0.17892386616894121</v>
      </c>
      <c r="L199">
        <f t="shared" ca="1" si="34"/>
        <v>0.13453614306333719</v>
      </c>
      <c r="M199">
        <f t="shared" ca="1" si="35"/>
        <v>0.23629967899764642</v>
      </c>
      <c r="N199">
        <f t="shared" ca="1" si="36"/>
        <v>0.99999999999999978</v>
      </c>
      <c r="O199" s="2" cm="1">
        <f t="array" aca="1" ref="O199" ca="1">SUMPRODUCT(TRANSPOSE(I199:M199),'Inputs &amp; Summary'!$D$9:$D$13)</f>
        <v>0.41435557539230117</v>
      </c>
      <c r="P199" cm="1">
        <f t="array" aca="1" ref="P199" ca="1">MMULT(MMULT(I199:M199,'Inputs &amp; Summary'!$C$16:$G$20),TRANSPOSE('Monte Carlo'!I199:M199))</f>
        <v>8.6369016722868217E-2</v>
      </c>
      <c r="Q199" s="2">
        <f t="shared" ca="1" si="37"/>
        <v>0.29388606078354279</v>
      </c>
      <c r="R199">
        <f ca="1">(O199-'Inputs &amp; Summary'!$C$6)/'Monte Carlo'!Q199</f>
        <v>1.2397851549028098</v>
      </c>
    </row>
    <row r="200" spans="2:18" x14ac:dyDescent="0.25">
      <c r="B200">
        <v>197</v>
      </c>
      <c r="C200">
        <f t="shared" ca="1" si="29"/>
        <v>0.17992408008686656</v>
      </c>
      <c r="D200">
        <f t="shared" ca="1" si="29"/>
        <v>0.6876553235961661</v>
      </c>
      <c r="E200">
        <f t="shared" ca="1" si="29"/>
        <v>0.11604728033626943</v>
      </c>
      <c r="F200">
        <f t="shared" ca="1" si="29"/>
        <v>0.87120857626981607</v>
      </c>
      <c r="G200">
        <f t="shared" ca="1" si="29"/>
        <v>0.3412931984835359</v>
      </c>
      <c r="H200">
        <f t="shared" ca="1" si="30"/>
        <v>2.1961284587726544</v>
      </c>
      <c r="I200">
        <f t="shared" ca="1" si="31"/>
        <v>8.192784869580004E-2</v>
      </c>
      <c r="J200">
        <f t="shared" ca="1" si="32"/>
        <v>0.31312163040793822</v>
      </c>
      <c r="K200">
        <f t="shared" ca="1" si="33"/>
        <v>5.2841754257455652E-2</v>
      </c>
      <c r="L200">
        <f t="shared" ca="1" si="34"/>
        <v>0.39670201111856024</v>
      </c>
      <c r="M200">
        <f t="shared" ca="1" si="35"/>
        <v>0.15540675552024572</v>
      </c>
      <c r="N200">
        <f t="shared" ca="1" si="36"/>
        <v>0.99999999999999989</v>
      </c>
      <c r="O200" s="2" cm="1">
        <f t="array" aca="1" ref="O200" ca="1">SUMPRODUCT(TRANSPOSE(I200:M200),'Inputs &amp; Summary'!$D$9:$D$13)</f>
        <v>0.29767807855847955</v>
      </c>
      <c r="P200" cm="1">
        <f t="array" aca="1" ref="P200" ca="1">MMULT(MMULT(I200:M200,'Inputs &amp; Summary'!$C$16:$G$20),TRANSPOSE('Monte Carlo'!I200:M200))</f>
        <v>5.6488974874035654E-2</v>
      </c>
      <c r="Q200" s="2">
        <f t="shared" ca="1" si="37"/>
        <v>0.23767409382184601</v>
      </c>
      <c r="R200">
        <f ca="1">(O200-'Inputs &amp; Summary'!$C$6)/'Monte Carlo'!Q200</f>
        <v>1.0420911870358587</v>
      </c>
    </row>
    <row r="201" spans="2:18" x14ac:dyDescent="0.25">
      <c r="B201">
        <v>198</v>
      </c>
      <c r="C201">
        <f t="shared" ca="1" si="29"/>
        <v>0.42100954153194914</v>
      </c>
      <c r="D201">
        <f t="shared" ca="1" si="29"/>
        <v>1.8881511912041016E-2</v>
      </c>
      <c r="E201">
        <f t="shared" ca="1" si="29"/>
        <v>0.14210105658630401</v>
      </c>
      <c r="F201">
        <f t="shared" ca="1" si="29"/>
        <v>0.47519729141392308</v>
      </c>
      <c r="G201">
        <f t="shared" ca="1" si="29"/>
        <v>0.49731298913849475</v>
      </c>
      <c r="H201">
        <f t="shared" ca="1" si="30"/>
        <v>1.5545023905827118</v>
      </c>
      <c r="I201">
        <f t="shared" ca="1" si="31"/>
        <v>0.27083235386607024</v>
      </c>
      <c r="J201">
        <f t="shared" ca="1" si="32"/>
        <v>1.2146338292193427E-2</v>
      </c>
      <c r="K201">
        <f t="shared" ca="1" si="33"/>
        <v>9.1412568708264794E-2</v>
      </c>
      <c r="L201">
        <f t="shared" ca="1" si="34"/>
        <v>0.30569093640042161</v>
      </c>
      <c r="M201">
        <f t="shared" ca="1" si="35"/>
        <v>0.31991780273305009</v>
      </c>
      <c r="N201">
        <f t="shared" ca="1" si="36"/>
        <v>1.0000000000000002</v>
      </c>
      <c r="O201" s="2" cm="1">
        <f t="array" aca="1" ref="O201" ca="1">SUMPRODUCT(TRANSPOSE(I201:M201),'Inputs &amp; Summary'!$D$9:$D$13)</f>
        <v>0.35303444325437749</v>
      </c>
      <c r="P201" cm="1">
        <f t="array" aca="1" ref="P201" ca="1">MMULT(MMULT(I201:M201,'Inputs &amp; Summary'!$C$16:$G$20),TRANSPOSE('Monte Carlo'!I201:M201))</f>
        <v>6.9613893419772657E-2</v>
      </c>
      <c r="Q201" s="2">
        <f t="shared" ca="1" si="37"/>
        <v>0.26384444928740242</v>
      </c>
      <c r="R201">
        <f ca="1">(O201-'Inputs &amp; Summary'!$C$6)/'Monte Carlo'!Q201</f>
        <v>1.1485344644271289</v>
      </c>
    </row>
    <row r="202" spans="2:18" x14ac:dyDescent="0.25">
      <c r="B202">
        <v>199</v>
      </c>
      <c r="C202">
        <f t="shared" ca="1" si="29"/>
        <v>0.35517733030748511</v>
      </c>
      <c r="D202">
        <f t="shared" ca="1" si="29"/>
        <v>0.36410234780066175</v>
      </c>
      <c r="E202">
        <f t="shared" ca="1" si="29"/>
        <v>0.94837754951167519</v>
      </c>
      <c r="F202">
        <f t="shared" ca="1" si="29"/>
        <v>0.24522089102249245</v>
      </c>
      <c r="G202">
        <f t="shared" ca="1" si="29"/>
        <v>9.5345448111712527E-2</v>
      </c>
      <c r="H202">
        <f t="shared" ca="1" si="30"/>
        <v>2.0082235667540269</v>
      </c>
      <c r="I202">
        <f t="shared" ca="1" si="31"/>
        <v>0.17686144918694119</v>
      </c>
      <c r="J202">
        <f t="shared" ca="1" si="32"/>
        <v>0.18130568420187157</v>
      </c>
      <c r="K202">
        <f t="shared" ca="1" si="33"/>
        <v>0.47224699740207521</v>
      </c>
      <c r="L202">
        <f t="shared" ca="1" si="34"/>
        <v>0.12210836237663165</v>
      </c>
      <c r="M202">
        <f t="shared" ca="1" si="35"/>
        <v>4.7477506832480428E-2</v>
      </c>
      <c r="N202">
        <f t="shared" ca="1" si="36"/>
        <v>1.0000000000000002</v>
      </c>
      <c r="O202" s="2" cm="1">
        <f t="array" aca="1" ref="O202" ca="1">SUMPRODUCT(TRANSPOSE(I202:M202),'Inputs &amp; Summary'!$D$9:$D$13)</f>
        <v>0.41220305716167405</v>
      </c>
      <c r="P202" cm="1">
        <f t="array" aca="1" ref="P202" ca="1">MMULT(MMULT(I202:M202,'Inputs &amp; Summary'!$C$16:$G$20),TRANSPOSE('Monte Carlo'!I202:M202))</f>
        <v>7.1547139094249201E-2</v>
      </c>
      <c r="Q202" s="2">
        <f t="shared" ca="1" si="37"/>
        <v>0.26748296972751218</v>
      </c>
      <c r="R202">
        <f ca="1">(O202-'Inputs &amp; Summary'!$C$6)/'Monte Carlo'!Q202</f>
        <v>1.3541163294644676</v>
      </c>
    </row>
    <row r="203" spans="2:18" x14ac:dyDescent="0.25">
      <c r="B203">
        <v>200</v>
      </c>
      <c r="C203">
        <f t="shared" ca="1" si="29"/>
        <v>0.52037711932371533</v>
      </c>
      <c r="D203">
        <f t="shared" ca="1" si="29"/>
        <v>0.67753131137751821</v>
      </c>
      <c r="E203">
        <f t="shared" ca="1" si="29"/>
        <v>8.6390419749641012E-2</v>
      </c>
      <c r="F203">
        <f t="shared" ca="1" si="29"/>
        <v>0.67548620791866221</v>
      </c>
      <c r="G203">
        <f t="shared" ca="1" si="29"/>
        <v>0.32512299169321446</v>
      </c>
      <c r="H203">
        <f t="shared" ca="1" si="30"/>
        <v>2.2849080500627514</v>
      </c>
      <c r="I203">
        <f t="shared" ca="1" si="31"/>
        <v>0.22774532187823662</v>
      </c>
      <c r="J203">
        <f t="shared" ca="1" si="32"/>
        <v>0.2965245412649804</v>
      </c>
      <c r="K203">
        <f t="shared" ca="1" si="33"/>
        <v>3.7809144988249499E-2</v>
      </c>
      <c r="L203">
        <f t="shared" ca="1" si="34"/>
        <v>0.29562949279298617</v>
      </c>
      <c r="M203">
        <f t="shared" ca="1" si="35"/>
        <v>0.14229149907554725</v>
      </c>
      <c r="N203">
        <f t="shared" ca="1" si="36"/>
        <v>1</v>
      </c>
      <c r="O203" s="2" cm="1">
        <f t="array" aca="1" ref="O203" ca="1">SUMPRODUCT(TRANSPOSE(I203:M203),'Inputs &amp; Summary'!$D$9:$D$13)</f>
        <v>0.34903627417852562</v>
      </c>
      <c r="P203" cm="1">
        <f t="array" aca="1" ref="P203" ca="1">MMULT(MMULT(I203:M203,'Inputs &amp; Summary'!$C$16:$G$20),TRANSPOSE('Monte Carlo'!I203:M203))</f>
        <v>6.7832574775125137E-2</v>
      </c>
      <c r="Q203" s="2">
        <f t="shared" ca="1" si="37"/>
        <v>0.2604468751494729</v>
      </c>
      <c r="R203">
        <f ca="1">(O203-'Inputs &amp; Summary'!$C$6)/'Monte Carlo'!Q203</f>
        <v>1.1481661049183483</v>
      </c>
    </row>
    <row r="204" spans="2:18" x14ac:dyDescent="0.25">
      <c r="B204">
        <v>201</v>
      </c>
      <c r="C204">
        <f t="shared" ca="1" si="29"/>
        <v>0.82015495666604432</v>
      </c>
      <c r="D204">
        <f t="shared" ca="1" si="29"/>
        <v>0.3335656467290341</v>
      </c>
      <c r="E204">
        <f t="shared" ca="1" si="29"/>
        <v>0.39857824105245332</v>
      </c>
      <c r="F204">
        <f t="shared" ca="1" si="29"/>
        <v>0.41490056039479839</v>
      </c>
      <c r="G204">
        <f t="shared" ca="1" si="29"/>
        <v>5.5828274824340607E-2</v>
      </c>
      <c r="H204">
        <f t="shared" ca="1" si="30"/>
        <v>2.0230276796666709</v>
      </c>
      <c r="I204">
        <f t="shared" ca="1" si="31"/>
        <v>0.4054096564814077</v>
      </c>
      <c r="J204">
        <f t="shared" ca="1" si="32"/>
        <v>0.16488437112437082</v>
      </c>
      <c r="K204">
        <f t="shared" ca="1" si="33"/>
        <v>0.19702065624634757</v>
      </c>
      <c r="L204">
        <f t="shared" ca="1" si="34"/>
        <v>0.20508891922979547</v>
      </c>
      <c r="M204">
        <f t="shared" ca="1" si="35"/>
        <v>2.7596396918078397E-2</v>
      </c>
      <c r="N204">
        <f t="shared" ca="1" si="36"/>
        <v>0.99999999999999989</v>
      </c>
      <c r="O204" s="2" cm="1">
        <f t="array" aca="1" ref="O204" ca="1">SUMPRODUCT(TRANSPOSE(I204:M204),'Inputs &amp; Summary'!$D$9:$D$13)</f>
        <v>0.44164139244103423</v>
      </c>
      <c r="P204" cm="1">
        <f t="array" aca="1" ref="P204" ca="1">MMULT(MMULT(I204:M204,'Inputs &amp; Summary'!$C$16:$G$20),TRANSPOSE('Monte Carlo'!I204:M204))</f>
        <v>9.8699789554312994E-2</v>
      </c>
      <c r="Q204" s="2">
        <f t="shared" ca="1" si="37"/>
        <v>0.31416522651992057</v>
      </c>
      <c r="R204">
        <f ca="1">(O204-'Inputs &amp; Summary'!$C$6)/'Monte Carlo'!Q204</f>
        <v>1.2466096161543234</v>
      </c>
    </row>
    <row r="205" spans="2:18" x14ac:dyDescent="0.25">
      <c r="B205">
        <v>202</v>
      </c>
      <c r="C205">
        <f t="shared" ca="1" si="29"/>
        <v>0.49672681223941817</v>
      </c>
      <c r="D205">
        <f t="shared" ca="1" si="29"/>
        <v>0.49423878627576534</v>
      </c>
      <c r="E205">
        <f t="shared" ca="1" si="29"/>
        <v>0.94181854892378769</v>
      </c>
      <c r="F205">
        <f t="shared" ca="1" si="29"/>
        <v>0.50581573494882537</v>
      </c>
      <c r="G205">
        <f t="shared" ca="1" si="29"/>
        <v>0.84916819114764519</v>
      </c>
      <c r="H205">
        <f t="shared" ca="1" si="30"/>
        <v>3.2877680735354415</v>
      </c>
      <c r="I205">
        <f t="shared" ca="1" si="31"/>
        <v>0.15108328845874827</v>
      </c>
      <c r="J205">
        <f t="shared" ca="1" si="32"/>
        <v>0.15032653618547206</v>
      </c>
      <c r="K205">
        <f t="shared" ca="1" si="33"/>
        <v>0.28646137071068406</v>
      </c>
      <c r="L205">
        <f t="shared" ca="1" si="34"/>
        <v>0.15384775435358056</v>
      </c>
      <c r="M205">
        <f t="shared" ca="1" si="35"/>
        <v>0.25828105029151516</v>
      </c>
      <c r="N205">
        <f t="shared" ca="1" si="36"/>
        <v>1</v>
      </c>
      <c r="O205" s="2" cm="1">
        <f t="array" aca="1" ref="O205" ca="1">SUMPRODUCT(TRANSPOSE(I205:M205),'Inputs &amp; Summary'!$D$9:$D$13)</f>
        <v>0.35858418315179863</v>
      </c>
      <c r="P205" cm="1">
        <f t="array" aca="1" ref="P205" ca="1">MMULT(MMULT(I205:M205,'Inputs &amp; Summary'!$C$16:$G$20),TRANSPOSE('Monte Carlo'!I205:M205))</f>
        <v>5.8844977477569976E-2</v>
      </c>
      <c r="Q205" s="2">
        <f t="shared" ca="1" si="37"/>
        <v>0.24257983732695093</v>
      </c>
      <c r="R205">
        <f ca="1">(O205-'Inputs &amp; Summary'!$C$6)/'Monte Carlo'!Q205</f>
        <v>1.2720932891709651</v>
      </c>
    </row>
    <row r="206" spans="2:18" x14ac:dyDescent="0.25">
      <c r="B206">
        <v>203</v>
      </c>
      <c r="C206">
        <f t="shared" ca="1" si="29"/>
        <v>0.42817172963027716</v>
      </c>
      <c r="D206">
        <f t="shared" ca="1" si="29"/>
        <v>0.82504181706619617</v>
      </c>
      <c r="E206">
        <f t="shared" ca="1" si="29"/>
        <v>0.15604176434909955</v>
      </c>
      <c r="F206">
        <f t="shared" ca="1" si="29"/>
        <v>0.87116455999735842</v>
      </c>
      <c r="G206">
        <f t="shared" ca="1" si="29"/>
        <v>9.1463079059589836E-2</v>
      </c>
      <c r="H206">
        <f t="shared" ca="1" si="30"/>
        <v>2.3718829501025214</v>
      </c>
      <c r="I206">
        <f t="shared" ca="1" si="31"/>
        <v>0.18051975524836503</v>
      </c>
      <c r="J206">
        <f t="shared" ca="1" si="32"/>
        <v>0.34784255143388709</v>
      </c>
      <c r="K206">
        <f t="shared" ca="1" si="33"/>
        <v>6.5788138635742913E-2</v>
      </c>
      <c r="L206">
        <f t="shared" ca="1" si="34"/>
        <v>0.36728817497495125</v>
      </c>
      <c r="M206">
        <f t="shared" ca="1" si="35"/>
        <v>3.8561379707053617E-2</v>
      </c>
      <c r="N206">
        <f t="shared" ca="1" si="36"/>
        <v>1</v>
      </c>
      <c r="O206" s="2" cm="1">
        <f t="array" aca="1" ref="O206" ca="1">SUMPRODUCT(TRANSPOSE(I206:M206),'Inputs &amp; Summary'!$D$9:$D$13)</f>
        <v>0.34220764228512318</v>
      </c>
      <c r="P206" cm="1">
        <f t="array" aca="1" ref="P206" ca="1">MMULT(MMULT(I206:M206,'Inputs &amp; Summary'!$C$16:$G$20),TRANSPOSE('Monte Carlo'!I206:M206))</f>
        <v>6.6773193010253695E-2</v>
      </c>
      <c r="Q206" s="2">
        <f t="shared" ca="1" si="37"/>
        <v>0.2584050947838562</v>
      </c>
      <c r="R206">
        <f ca="1">(O206-'Inputs &amp; Summary'!$C$6)/'Monte Carlo'!Q206</f>
        <v>1.130812233131631</v>
      </c>
    </row>
    <row r="207" spans="2:18" x14ac:dyDescent="0.25">
      <c r="B207">
        <v>204</v>
      </c>
      <c r="C207">
        <f t="shared" ca="1" si="29"/>
        <v>0.66218302767406867</v>
      </c>
      <c r="D207">
        <f t="shared" ca="1" si="29"/>
        <v>0.7884508415316519</v>
      </c>
      <c r="E207">
        <f t="shared" ca="1" si="29"/>
        <v>0.86140815647089242</v>
      </c>
      <c r="F207">
        <f t="shared" ca="1" si="29"/>
        <v>0.99549637038865757</v>
      </c>
      <c r="G207">
        <f t="shared" ca="1" si="29"/>
        <v>0.39914030555321467</v>
      </c>
      <c r="H207">
        <f t="shared" ca="1" si="30"/>
        <v>3.7066787016184852</v>
      </c>
      <c r="I207">
        <f t="shared" ca="1" si="31"/>
        <v>0.17864592023714732</v>
      </c>
      <c r="J207">
        <f t="shared" ca="1" si="32"/>
        <v>0.21271086732912203</v>
      </c>
      <c r="K207">
        <f t="shared" ca="1" si="33"/>
        <v>0.23239353227318216</v>
      </c>
      <c r="L207">
        <f t="shared" ca="1" si="34"/>
        <v>0.26856829267505267</v>
      </c>
      <c r="M207">
        <f t="shared" ca="1" si="35"/>
        <v>0.10768138748549583</v>
      </c>
      <c r="N207">
        <f t="shared" ca="1" si="36"/>
        <v>1</v>
      </c>
      <c r="O207" s="2" cm="1">
        <f t="array" aca="1" ref="O207" ca="1">SUMPRODUCT(TRANSPOSE(I207:M207),'Inputs &amp; Summary'!$D$9:$D$13)</f>
        <v>0.36487265716567574</v>
      </c>
      <c r="P207" cm="1">
        <f t="array" aca="1" ref="P207" ca="1">MMULT(MMULT(I207:M207,'Inputs &amp; Summary'!$C$16:$G$20),TRANSPOSE('Monte Carlo'!I207:M207))</f>
        <v>6.3765894528585026E-2</v>
      </c>
      <c r="Q207" s="2">
        <f t="shared" ca="1" si="37"/>
        <v>0.25251909735421008</v>
      </c>
      <c r="R207">
        <f ca="1">(O207-'Inputs &amp; Summary'!$C$6)/'Monte Carlo'!Q207</f>
        <v>1.2469261155484093</v>
      </c>
    </row>
    <row r="208" spans="2:18" x14ac:dyDescent="0.25">
      <c r="B208">
        <v>205</v>
      </c>
      <c r="C208">
        <f t="shared" ca="1" si="29"/>
        <v>2.2382001059758516E-2</v>
      </c>
      <c r="D208">
        <f t="shared" ca="1" si="29"/>
        <v>0.30915697575303991</v>
      </c>
      <c r="E208">
        <f t="shared" ca="1" si="29"/>
        <v>0.95906127786907802</v>
      </c>
      <c r="F208">
        <f t="shared" ca="1" si="29"/>
        <v>0.15064530715096047</v>
      </c>
      <c r="G208">
        <f t="shared" ca="1" si="29"/>
        <v>0.18569548871267194</v>
      </c>
      <c r="H208">
        <f t="shared" ca="1" si="30"/>
        <v>1.6269410505455091</v>
      </c>
      <c r="I208">
        <f t="shared" ca="1" si="31"/>
        <v>1.3757106351366505E-2</v>
      </c>
      <c r="J208">
        <f t="shared" ca="1" si="32"/>
        <v>0.19002346498625772</v>
      </c>
      <c r="K208">
        <f t="shared" ca="1" si="33"/>
        <v>0.58948741722848985</v>
      </c>
      <c r="L208">
        <f t="shared" ca="1" si="34"/>
        <v>9.25942013083077E-2</v>
      </c>
      <c r="M208">
        <f t="shared" ca="1" si="35"/>
        <v>0.11413781012557814</v>
      </c>
      <c r="N208">
        <f t="shared" ca="1" si="36"/>
        <v>0.99999999999999978</v>
      </c>
      <c r="O208" s="2" cm="1">
        <f t="array" aca="1" ref="O208" ca="1">SUMPRODUCT(TRANSPOSE(I208:M208),'Inputs &amp; Summary'!$D$9:$D$13)</f>
        <v>0.37385717705811622</v>
      </c>
      <c r="P208" cm="1">
        <f t="array" aca="1" ref="P208" ca="1">MMULT(MMULT(I208:M208,'Inputs &amp; Summary'!$C$16:$G$20),TRANSPOSE('Monte Carlo'!I208:M208))</f>
        <v>6.5035111287957775E-2</v>
      </c>
      <c r="Q208" s="2">
        <f t="shared" ca="1" si="37"/>
        <v>0.25501982528414879</v>
      </c>
      <c r="R208">
        <f ca="1">(O208-'Inputs &amp; Summary'!$C$6)/'Monte Carlo'!Q208</f>
        <v>1.2699294131241261</v>
      </c>
    </row>
    <row r="209" spans="2:18" x14ac:dyDescent="0.25">
      <c r="B209">
        <v>206</v>
      </c>
      <c r="C209">
        <f t="shared" ca="1" si="29"/>
        <v>0.47252172721248831</v>
      </c>
      <c r="D209">
        <f t="shared" ca="1" si="29"/>
        <v>1.5468245873743958E-2</v>
      </c>
      <c r="E209">
        <f t="shared" ca="1" si="29"/>
        <v>0.12504511913600491</v>
      </c>
      <c r="F209">
        <f t="shared" ca="1" si="29"/>
        <v>9.9112448241633011E-2</v>
      </c>
      <c r="G209">
        <f t="shared" ca="1" si="29"/>
        <v>0.81392837599257362</v>
      </c>
      <c r="H209">
        <f t="shared" ca="1" si="30"/>
        <v>1.5260759164564437</v>
      </c>
      <c r="I209">
        <f t="shared" ca="1" si="31"/>
        <v>0.30963186176850643</v>
      </c>
      <c r="J209">
        <f t="shared" ca="1" si="32"/>
        <v>1.0135960935456807E-2</v>
      </c>
      <c r="K209">
        <f t="shared" ca="1" si="33"/>
        <v>8.1938989920213368E-2</v>
      </c>
      <c r="L209">
        <f t="shared" ca="1" si="34"/>
        <v>6.4945948738757794E-2</v>
      </c>
      <c r="M209">
        <f t="shared" ca="1" si="35"/>
        <v>0.53334723863706568</v>
      </c>
      <c r="N209">
        <f t="shared" ca="1" si="36"/>
        <v>1</v>
      </c>
      <c r="O209" s="2" cm="1">
        <f t="array" aca="1" ref="O209" ca="1">SUMPRODUCT(TRANSPOSE(I209:M209),'Inputs &amp; Summary'!$D$9:$D$13)</f>
        <v>0.36226736016594085</v>
      </c>
      <c r="P209" cm="1">
        <f t="array" aca="1" ref="P209" ca="1">MMULT(MMULT(I209:M209,'Inputs &amp; Summary'!$C$16:$G$20),TRANSPOSE('Monte Carlo'!I209:M209))</f>
        <v>7.8107768500589203E-2</v>
      </c>
      <c r="Q209" s="2">
        <f t="shared" ca="1" si="37"/>
        <v>0.27947767084436137</v>
      </c>
      <c r="R209">
        <f ca="1">(O209-'Inputs &amp; Summary'!$C$6)/'Monte Carlo'!Q209</f>
        <v>1.1173248983452413</v>
      </c>
    </row>
    <row r="210" spans="2:18" x14ac:dyDescent="0.25">
      <c r="B210">
        <v>207</v>
      </c>
      <c r="C210">
        <f t="shared" ca="1" si="29"/>
        <v>0.12515184264096413</v>
      </c>
      <c r="D210">
        <f t="shared" ca="1" si="29"/>
        <v>0.20978478186083771</v>
      </c>
      <c r="E210">
        <f t="shared" ca="1" si="29"/>
        <v>3.8684177677459575E-2</v>
      </c>
      <c r="F210">
        <f t="shared" ca="1" si="29"/>
        <v>0.92687035485338232</v>
      </c>
      <c r="G210">
        <f t="shared" ca="1" si="29"/>
        <v>7.4950867513198016E-2</v>
      </c>
      <c r="H210">
        <f t="shared" ca="1" si="30"/>
        <v>1.3754420245458419</v>
      </c>
      <c r="I210">
        <f t="shared" ca="1" si="31"/>
        <v>9.0990271060161984E-2</v>
      </c>
      <c r="J210">
        <f t="shared" ca="1" si="32"/>
        <v>0.15252171892167296</v>
      </c>
      <c r="K210">
        <f t="shared" ca="1" si="33"/>
        <v>2.8124906020835543E-2</v>
      </c>
      <c r="L210">
        <f t="shared" ca="1" si="34"/>
        <v>0.67387089990901383</v>
      </c>
      <c r="M210">
        <f t="shared" ca="1" si="35"/>
        <v>5.4492204088315607E-2</v>
      </c>
      <c r="N210">
        <f t="shared" ca="1" si="36"/>
        <v>0.99999999999999989</v>
      </c>
      <c r="O210" s="2" cm="1">
        <f t="array" aca="1" ref="O210" ca="1">SUMPRODUCT(TRANSPOSE(I210:M210),'Inputs &amp; Summary'!$D$9:$D$13)</f>
        <v>0.28605426769156983</v>
      </c>
      <c r="P210" cm="1">
        <f t="array" aca="1" ref="P210" ca="1">MMULT(MMULT(I210:M210,'Inputs &amp; Summary'!$C$16:$G$20),TRANSPOSE('Monte Carlo'!I210:M210))</f>
        <v>6.1893909573724398E-2</v>
      </c>
      <c r="Q210" s="2">
        <f t="shared" ca="1" si="37"/>
        <v>0.24878486604639841</v>
      </c>
      <c r="R210">
        <f ca="1">(O210-'Inputs &amp; Summary'!$C$6)/'Monte Carlo'!Q210</f>
        <v>0.9488288875559886</v>
      </c>
    </row>
    <row r="211" spans="2:18" x14ac:dyDescent="0.25">
      <c r="B211">
        <v>208</v>
      </c>
      <c r="C211">
        <f t="shared" ca="1" si="29"/>
        <v>0.47904158909880168</v>
      </c>
      <c r="D211">
        <f t="shared" ca="1" si="29"/>
        <v>0.57631616816519504</v>
      </c>
      <c r="E211">
        <f t="shared" ca="1" si="29"/>
        <v>2.1733997602551902E-2</v>
      </c>
      <c r="F211">
        <f t="shared" ca="1" si="29"/>
        <v>0.28419605426819206</v>
      </c>
      <c r="G211">
        <f t="shared" ca="1" si="29"/>
        <v>0.93483885561812596</v>
      </c>
      <c r="H211">
        <f t="shared" ca="1" si="30"/>
        <v>2.2961266647528666</v>
      </c>
      <c r="I211">
        <f t="shared" ca="1" si="31"/>
        <v>0.20863029747113762</v>
      </c>
      <c r="J211">
        <f t="shared" ca="1" si="32"/>
        <v>0.25099493726197558</v>
      </c>
      <c r="K211">
        <f t="shared" ca="1" si="33"/>
        <v>9.4655046414397811E-3</v>
      </c>
      <c r="L211">
        <f t="shared" ca="1" si="34"/>
        <v>0.12377194108269295</v>
      </c>
      <c r="M211">
        <f t="shared" ca="1" si="35"/>
        <v>0.40713731954275406</v>
      </c>
      <c r="N211">
        <f t="shared" ca="1" si="36"/>
        <v>1</v>
      </c>
      <c r="O211" s="2" cm="1">
        <f t="array" aca="1" ref="O211" ca="1">SUMPRODUCT(TRANSPOSE(I211:M211),'Inputs &amp; Summary'!$D$9:$D$13)</f>
        <v>0.32840087810695995</v>
      </c>
      <c r="P211" cm="1">
        <f t="array" aca="1" ref="P211" ca="1">MMULT(MMULT(I211:M211,'Inputs &amp; Summary'!$C$16:$G$20),TRANSPOSE('Monte Carlo'!I211:M211))</f>
        <v>6.4037805350648569E-2</v>
      </c>
      <c r="Q211" s="2">
        <f t="shared" ca="1" si="37"/>
        <v>0.25305692116725154</v>
      </c>
      <c r="R211">
        <f ca="1">(O211-'Inputs &amp; Summary'!$C$6)/'Monte Carlo'!Q211</f>
        <v>1.1001512103395821</v>
      </c>
    </row>
    <row r="212" spans="2:18" x14ac:dyDescent="0.25">
      <c r="B212">
        <v>209</v>
      </c>
      <c r="C212">
        <f t="shared" ca="1" si="29"/>
        <v>0.72411532843197501</v>
      </c>
      <c r="D212">
        <f t="shared" ca="1" si="29"/>
        <v>4.4758184849947313E-2</v>
      </c>
      <c r="E212">
        <f t="shared" ca="1" si="29"/>
        <v>4.114329175453002E-2</v>
      </c>
      <c r="F212">
        <f t="shared" ca="1" si="29"/>
        <v>0.12529379263755402</v>
      </c>
      <c r="G212">
        <f t="shared" ca="1" si="29"/>
        <v>0.340063166408757</v>
      </c>
      <c r="H212">
        <f t="shared" ca="1" si="30"/>
        <v>1.2753737640827634</v>
      </c>
      <c r="I212">
        <f t="shared" ca="1" si="31"/>
        <v>0.56776715095182462</v>
      </c>
      <c r="J212">
        <f t="shared" ca="1" si="32"/>
        <v>3.5094170909291809E-2</v>
      </c>
      <c r="K212">
        <f t="shared" ca="1" si="33"/>
        <v>3.2259791531872917E-2</v>
      </c>
      <c r="L212">
        <f t="shared" ca="1" si="34"/>
        <v>9.8240842148469412E-2</v>
      </c>
      <c r="M212">
        <f t="shared" ca="1" si="35"/>
        <v>0.26663804445854128</v>
      </c>
      <c r="N212">
        <f t="shared" ca="1" si="36"/>
        <v>1</v>
      </c>
      <c r="O212" s="2" cm="1">
        <f t="array" aca="1" ref="O212" ca="1">SUMPRODUCT(TRANSPOSE(I212:M212),'Inputs &amp; Summary'!$D$9:$D$13)</f>
        <v>0.45627719208963813</v>
      </c>
      <c r="P212" cm="1">
        <f t="array" aca="1" ref="P212" ca="1">MMULT(MMULT(I212:M212,'Inputs &amp; Summary'!$C$16:$G$20),TRANSPOSE('Monte Carlo'!I212:M212))</f>
        <v>0.13231069274087681</v>
      </c>
      <c r="Q212" s="2">
        <f t="shared" ca="1" si="37"/>
        <v>0.36374536799920465</v>
      </c>
      <c r="R212">
        <f ca="1">(O212-'Inputs &amp; Summary'!$C$6)/'Monte Carlo'!Q212</f>
        <v>1.1169274658379333</v>
      </c>
    </row>
    <row r="213" spans="2:18" x14ac:dyDescent="0.25">
      <c r="B213">
        <v>210</v>
      </c>
      <c r="C213">
        <f t="shared" ca="1" si="29"/>
        <v>0.10848002722125105</v>
      </c>
      <c r="D213">
        <f t="shared" ca="1" si="29"/>
        <v>0.37389178540533496</v>
      </c>
      <c r="E213">
        <f t="shared" ca="1" si="29"/>
        <v>0.95197099530843587</v>
      </c>
      <c r="F213">
        <f t="shared" ca="1" si="29"/>
        <v>0.34027325463330893</v>
      </c>
      <c r="G213">
        <f t="shared" ca="1" si="29"/>
        <v>0.11024274433291292</v>
      </c>
      <c r="H213">
        <f t="shared" ca="1" si="30"/>
        <v>1.884858806901244</v>
      </c>
      <c r="I213">
        <f t="shared" ca="1" si="31"/>
        <v>5.755339700993041E-2</v>
      </c>
      <c r="J213">
        <f t="shared" ca="1" si="32"/>
        <v>0.19836593809380482</v>
      </c>
      <c r="K213">
        <f t="shared" ca="1" si="33"/>
        <v>0.50506223162333341</v>
      </c>
      <c r="L213">
        <f t="shared" ca="1" si="34"/>
        <v>0.18052983777216017</v>
      </c>
      <c r="M213">
        <f t="shared" ca="1" si="35"/>
        <v>5.8488595500771123E-2</v>
      </c>
      <c r="N213">
        <f t="shared" ca="1" si="36"/>
        <v>0.99999999999999989</v>
      </c>
      <c r="O213" s="2" cm="1">
        <f t="array" aca="1" ref="O213" ca="1">SUMPRODUCT(TRANSPOSE(I213:M213),'Inputs &amp; Summary'!$D$9:$D$13)</f>
        <v>0.37464663306739882</v>
      </c>
      <c r="P213" cm="1">
        <f t="array" aca="1" ref="P213" ca="1">MMULT(MMULT(I213:M213,'Inputs &amp; Summary'!$C$16:$G$20),TRANSPOSE('Monte Carlo'!I213:M213))</f>
        <v>6.4654504030019558E-2</v>
      </c>
      <c r="Q213" s="2">
        <f t="shared" ca="1" si="37"/>
        <v>0.25427249955514175</v>
      </c>
      <c r="R213">
        <f ca="1">(O213-'Inputs &amp; Summary'!$C$6)/'Monte Carlo'!Q213</f>
        <v>1.2767665934592964</v>
      </c>
    </row>
    <row r="214" spans="2:18" x14ac:dyDescent="0.25">
      <c r="B214">
        <v>211</v>
      </c>
      <c r="C214">
        <f t="shared" ca="1" si="29"/>
        <v>0.57512359042412287</v>
      </c>
      <c r="D214">
        <f t="shared" ca="1" si="29"/>
        <v>0.33248654339440264</v>
      </c>
      <c r="E214">
        <f t="shared" ca="1" si="29"/>
        <v>2.3825315454629847E-2</v>
      </c>
      <c r="F214">
        <f t="shared" ca="1" si="29"/>
        <v>1.3464894914382963E-2</v>
      </c>
      <c r="G214">
        <f t="shared" ca="1" si="29"/>
        <v>0.92408600138658414</v>
      </c>
      <c r="H214">
        <f t="shared" ca="1" si="30"/>
        <v>1.8689863455741225</v>
      </c>
      <c r="I214">
        <f t="shared" ca="1" si="31"/>
        <v>0.30771952496392058</v>
      </c>
      <c r="J214">
        <f t="shared" ca="1" si="32"/>
        <v>0.17789672149384705</v>
      </c>
      <c r="K214">
        <f t="shared" ca="1" si="33"/>
        <v>1.2747720448065176E-2</v>
      </c>
      <c r="L214">
        <f t="shared" ca="1" si="34"/>
        <v>7.2043837806887584E-3</v>
      </c>
      <c r="M214">
        <f t="shared" ca="1" si="35"/>
        <v>0.49443164931347844</v>
      </c>
      <c r="N214">
        <f t="shared" ca="1" si="36"/>
        <v>1</v>
      </c>
      <c r="O214" s="2" cm="1">
        <f t="array" aca="1" ref="O214" ca="1">SUMPRODUCT(TRANSPOSE(I214:M214),'Inputs &amp; Summary'!$D$9:$D$13)</f>
        <v>0.36006413653831543</v>
      </c>
      <c r="P214" cm="1">
        <f t="array" aca="1" ref="P214" ca="1">MMULT(MMULT(I214:M214,'Inputs &amp; Summary'!$C$16:$G$20),TRANSPOSE('Monte Carlo'!I214:M214))</f>
        <v>7.8713785204214529E-2</v>
      </c>
      <c r="Q214" s="2">
        <f t="shared" ca="1" si="37"/>
        <v>0.28055977117935943</v>
      </c>
      <c r="R214">
        <f ca="1">(O214-'Inputs &amp; Summary'!$C$6)/'Monte Carlo'!Q214</f>
        <v>1.105162494376623</v>
      </c>
    </row>
    <row r="215" spans="2:18" x14ac:dyDescent="0.25">
      <c r="B215">
        <v>212</v>
      </c>
      <c r="C215">
        <f t="shared" ca="1" si="29"/>
        <v>0.11132097145697784</v>
      </c>
      <c r="D215">
        <f t="shared" ca="1" si="29"/>
        <v>0.15483100651797321</v>
      </c>
      <c r="E215">
        <f t="shared" ca="1" si="29"/>
        <v>0.37495193417418571</v>
      </c>
      <c r="F215">
        <f t="shared" ca="1" si="29"/>
        <v>0.35310102311947389</v>
      </c>
      <c r="G215">
        <f t="shared" ca="1" si="29"/>
        <v>0.38914830600756156</v>
      </c>
      <c r="H215">
        <f t="shared" ca="1" si="30"/>
        <v>1.3833532412761722</v>
      </c>
      <c r="I215">
        <f t="shared" ca="1" si="31"/>
        <v>8.0471833321677053E-2</v>
      </c>
      <c r="J215">
        <f t="shared" ca="1" si="32"/>
        <v>0.11192441807208865</v>
      </c>
      <c r="K215">
        <f t="shared" ca="1" si="33"/>
        <v>0.27104569027379061</v>
      </c>
      <c r="L215">
        <f t="shared" ca="1" si="34"/>
        <v>0.25525007827626933</v>
      </c>
      <c r="M215">
        <f t="shared" ca="1" si="35"/>
        <v>0.2813079800561743</v>
      </c>
      <c r="N215">
        <f t="shared" ca="1" si="36"/>
        <v>0.99999999999999989</v>
      </c>
      <c r="O215" s="2" cm="1">
        <f t="array" aca="1" ref="O215" ca="1">SUMPRODUCT(TRANSPOSE(I215:M215),'Inputs &amp; Summary'!$D$9:$D$13)</f>
        <v>0.32542429529639638</v>
      </c>
      <c r="P215" cm="1">
        <f t="array" aca="1" ref="P215" ca="1">MMULT(MMULT(I215:M215,'Inputs &amp; Summary'!$C$16:$G$20),TRANSPOSE('Monte Carlo'!I215:M215))</f>
        <v>5.3741974413586871E-2</v>
      </c>
      <c r="Q215" s="2">
        <f t="shared" ca="1" si="37"/>
        <v>0.23182315331645989</v>
      </c>
      <c r="R215">
        <f ca="1">(O215-'Inputs &amp; Summary'!$C$6)/'Monte Carlo'!Q215</f>
        <v>1.1880793240717287</v>
      </c>
    </row>
    <row r="216" spans="2:18" x14ac:dyDescent="0.25">
      <c r="B216">
        <v>213</v>
      </c>
      <c r="C216">
        <f t="shared" ca="1" si="29"/>
        <v>9.52489118793165E-2</v>
      </c>
      <c r="D216">
        <f t="shared" ca="1" si="29"/>
        <v>0.58776138628636909</v>
      </c>
      <c r="E216">
        <f t="shared" ca="1" si="29"/>
        <v>0.33014983490483996</v>
      </c>
      <c r="F216">
        <f t="shared" ca="1" si="29"/>
        <v>0.40332110927533493</v>
      </c>
      <c r="G216">
        <f t="shared" ca="1" si="29"/>
        <v>3.5701426876694753E-2</v>
      </c>
      <c r="H216">
        <f t="shared" ca="1" si="30"/>
        <v>1.4521826692225552</v>
      </c>
      <c r="I216">
        <f t="shared" ca="1" si="31"/>
        <v>6.5590172571271102E-2</v>
      </c>
      <c r="J216">
        <f t="shared" ca="1" si="32"/>
        <v>0.40474342432487143</v>
      </c>
      <c r="K216">
        <f t="shared" ca="1" si="33"/>
        <v>0.22734731786985857</v>
      </c>
      <c r="L216">
        <f t="shared" ca="1" si="34"/>
        <v>0.27773441855717651</v>
      </c>
      <c r="M216">
        <f t="shared" ca="1" si="35"/>
        <v>2.4584666676822395E-2</v>
      </c>
      <c r="N216">
        <f t="shared" ca="1" si="36"/>
        <v>0.99999999999999989</v>
      </c>
      <c r="O216" s="2" cm="1">
        <f t="array" aca="1" ref="O216" ca="1">SUMPRODUCT(TRANSPOSE(I216:M216),'Inputs &amp; Summary'!$D$9:$D$13)</f>
        <v>0.33606525021006878</v>
      </c>
      <c r="P216" cm="1">
        <f t="array" aca="1" ref="P216" ca="1">MMULT(MMULT(I216:M216,'Inputs &amp; Summary'!$C$16:$G$20),TRANSPOSE('Monte Carlo'!I216:M216))</f>
        <v>6.1882940855383983E-2</v>
      </c>
      <c r="Q216" s="2">
        <f t="shared" ca="1" si="37"/>
        <v>0.24876282048446063</v>
      </c>
      <c r="R216">
        <f ca="1">(O216-'Inputs &amp; Summary'!$C$6)/'Monte Carlo'!Q216</f>
        <v>1.1499517880242811</v>
      </c>
    </row>
    <row r="217" spans="2:18" x14ac:dyDescent="0.25">
      <c r="B217">
        <v>214</v>
      </c>
      <c r="C217">
        <f t="shared" ca="1" si="29"/>
        <v>0.35653713605166515</v>
      </c>
      <c r="D217">
        <f t="shared" ca="1" si="29"/>
        <v>0.28082493862048097</v>
      </c>
      <c r="E217">
        <f t="shared" ca="1" si="29"/>
        <v>0.64419614115648149</v>
      </c>
      <c r="F217">
        <f t="shared" ca="1" si="29"/>
        <v>0.74775486719585149</v>
      </c>
      <c r="G217">
        <f t="shared" ca="1" si="29"/>
        <v>6.6484414211534726E-2</v>
      </c>
      <c r="H217">
        <f t="shared" ca="1" si="30"/>
        <v>2.0957974972360138</v>
      </c>
      <c r="I217">
        <f t="shared" ca="1" si="31"/>
        <v>0.17012003140660037</v>
      </c>
      <c r="J217">
        <f t="shared" ca="1" si="32"/>
        <v>0.13399430956036515</v>
      </c>
      <c r="K217">
        <f t="shared" ca="1" si="33"/>
        <v>0.3073751839125976</v>
      </c>
      <c r="L217">
        <f t="shared" ca="1" si="34"/>
        <v>0.35678774699464422</v>
      </c>
      <c r="M217">
        <f t="shared" ca="1" si="35"/>
        <v>3.1722728125792646E-2</v>
      </c>
      <c r="N217">
        <f t="shared" ca="1" si="36"/>
        <v>1</v>
      </c>
      <c r="O217" s="2" cm="1">
        <f t="array" aca="1" ref="O217" ca="1">SUMPRODUCT(TRANSPOSE(I217:M217),'Inputs &amp; Summary'!$D$9:$D$13)</f>
        <v>0.3725768957772489</v>
      </c>
      <c r="P217" cm="1">
        <f t="array" aca="1" ref="P217" ca="1">MMULT(MMULT(I217:M217,'Inputs &amp; Summary'!$C$16:$G$20),TRANSPOSE('Monte Carlo'!I217:M217))</f>
        <v>6.6876578538432818E-2</v>
      </c>
      <c r="Q217" s="2">
        <f t="shared" ca="1" si="37"/>
        <v>0.25860506286310952</v>
      </c>
      <c r="R217">
        <f ca="1">(O217-'Inputs &amp; Summary'!$C$6)/'Monte Carlo'!Q217</f>
        <v>1.2473727010828182</v>
      </c>
    </row>
    <row r="218" spans="2:18" x14ac:dyDescent="0.25">
      <c r="B218">
        <v>215</v>
      </c>
      <c r="C218">
        <f t="shared" ca="1" si="29"/>
        <v>0.36370219859400421</v>
      </c>
      <c r="D218">
        <f t="shared" ca="1" si="29"/>
        <v>0.87369562085575614</v>
      </c>
      <c r="E218">
        <f t="shared" ca="1" si="29"/>
        <v>0.92777657878712305</v>
      </c>
      <c r="F218">
        <f t="shared" ca="1" si="29"/>
        <v>0.78512680800061874</v>
      </c>
      <c r="G218">
        <f t="shared" ca="1" si="29"/>
        <v>0.18090366848641071</v>
      </c>
      <c r="H218">
        <f t="shared" ca="1" si="30"/>
        <v>3.1312048747239132</v>
      </c>
      <c r="I218">
        <f t="shared" ca="1" si="31"/>
        <v>0.11615407267979322</v>
      </c>
      <c r="J218">
        <f t="shared" ca="1" si="32"/>
        <v>0.27902857072959564</v>
      </c>
      <c r="K218">
        <f t="shared" ca="1" si="33"/>
        <v>0.29630018344581416</v>
      </c>
      <c r="L218">
        <f t="shared" ca="1" si="34"/>
        <v>0.25074271387938024</v>
      </c>
      <c r="M218">
        <f t="shared" ca="1" si="35"/>
        <v>5.7774459265416633E-2</v>
      </c>
      <c r="N218">
        <f t="shared" ca="1" si="36"/>
        <v>0.99999999999999978</v>
      </c>
      <c r="O218" s="2" cm="1">
        <f t="array" aca="1" ref="O218" ca="1">SUMPRODUCT(TRANSPOSE(I218:M218),'Inputs &amp; Summary'!$D$9:$D$13)</f>
        <v>0.35984681637318067</v>
      </c>
      <c r="P218" cm="1">
        <f t="array" aca="1" ref="P218" ca="1">MMULT(MMULT(I218:M218,'Inputs &amp; Summary'!$C$16:$G$20),TRANSPOSE('Monte Carlo'!I218:M218))</f>
        <v>6.2278897947153543E-2</v>
      </c>
      <c r="Q218" s="2">
        <f t="shared" ca="1" si="37"/>
        <v>0.24955740411206706</v>
      </c>
      <c r="R218">
        <f ca="1">(O218-'Inputs &amp; Summary'!$C$6)/'Monte Carlo'!Q218</f>
        <v>1.2415853477704868</v>
      </c>
    </row>
    <row r="219" spans="2:18" x14ac:dyDescent="0.25">
      <c r="B219">
        <v>216</v>
      </c>
      <c r="C219">
        <f t="shared" ca="1" si="29"/>
        <v>0.75528166520852147</v>
      </c>
      <c r="D219">
        <f t="shared" ca="1" si="29"/>
        <v>0.2410454972547168</v>
      </c>
      <c r="E219">
        <f t="shared" ca="1" si="29"/>
        <v>0.44799554351094695</v>
      </c>
      <c r="F219">
        <f t="shared" ca="1" si="29"/>
        <v>6.8304946866236782E-2</v>
      </c>
      <c r="G219">
        <f t="shared" ca="1" si="29"/>
        <v>0.77382744436681972</v>
      </c>
      <c r="H219">
        <f t="shared" ca="1" si="30"/>
        <v>2.2864550972072415</v>
      </c>
      <c r="I219">
        <f t="shared" ca="1" si="31"/>
        <v>0.33032866734669297</v>
      </c>
      <c r="J219">
        <f t="shared" ca="1" si="32"/>
        <v>0.10542323684779047</v>
      </c>
      <c r="K219">
        <f t="shared" ca="1" si="33"/>
        <v>0.19593454691419254</v>
      </c>
      <c r="L219">
        <f t="shared" ca="1" si="34"/>
        <v>2.9873732027218422E-2</v>
      </c>
      <c r="M219">
        <f t="shared" ca="1" si="35"/>
        <v>0.33843981686410568</v>
      </c>
      <c r="N219">
        <f t="shared" ca="1" si="36"/>
        <v>1</v>
      </c>
      <c r="O219" s="2" cm="1">
        <f t="array" aca="1" ref="O219" ca="1">SUMPRODUCT(TRANSPOSE(I219:M219),'Inputs &amp; Summary'!$D$9:$D$13)</f>
        <v>0.40358741735483139</v>
      </c>
      <c r="P219" cm="1">
        <f t="array" aca="1" ref="P219" ca="1">MMULT(MMULT(I219:M219,'Inputs &amp; Summary'!$C$16:$G$20),TRANSPOSE('Monte Carlo'!I219:M219))</f>
        <v>8.0117724120405284E-2</v>
      </c>
      <c r="Q219" s="2">
        <f t="shared" ca="1" si="37"/>
        <v>0.28305074477981024</v>
      </c>
      <c r="R219">
        <f ca="1">(O219-'Inputs &amp; Summary'!$C$6)/'Monte Carlo'!Q219</f>
        <v>1.2492015084782511</v>
      </c>
    </row>
    <row r="220" spans="2:18" x14ac:dyDescent="0.25">
      <c r="B220">
        <v>217</v>
      </c>
      <c r="C220">
        <f t="shared" ca="1" si="29"/>
        <v>0.58851660380949422</v>
      </c>
      <c r="D220">
        <f t="shared" ca="1" si="29"/>
        <v>0.90089563351561619</v>
      </c>
      <c r="E220">
        <f t="shared" ca="1" si="29"/>
        <v>0.58934606370548737</v>
      </c>
      <c r="F220">
        <f t="shared" ca="1" si="29"/>
        <v>0.96240011033515094</v>
      </c>
      <c r="G220">
        <f t="shared" ca="1" si="29"/>
        <v>0.79544493172479336</v>
      </c>
      <c r="H220">
        <f t="shared" ca="1" si="30"/>
        <v>3.836603343090542</v>
      </c>
      <c r="I220">
        <f t="shared" ca="1" si="31"/>
        <v>0.15339521737877126</v>
      </c>
      <c r="J220">
        <f t="shared" ca="1" si="32"/>
        <v>0.23481594341465273</v>
      </c>
      <c r="K220">
        <f t="shared" ca="1" si="33"/>
        <v>0.15361141379571047</v>
      </c>
      <c r="L220">
        <f t="shared" ca="1" si="34"/>
        <v>0.25084691438544648</v>
      </c>
      <c r="M220">
        <f t="shared" ca="1" si="35"/>
        <v>0.20733051102541908</v>
      </c>
      <c r="N220">
        <f t="shared" ca="1" si="36"/>
        <v>1</v>
      </c>
      <c r="O220" s="2" cm="1">
        <f t="array" aca="1" ref="O220" ca="1">SUMPRODUCT(TRANSPOSE(I220:M220),'Inputs &amp; Summary'!$D$9:$D$13)</f>
        <v>0.33907397519991977</v>
      </c>
      <c r="P220" cm="1">
        <f t="array" aca="1" ref="P220" ca="1">MMULT(MMULT(I220:M220,'Inputs &amp; Summary'!$C$16:$G$20),TRANSPOSE('Monte Carlo'!I220:M220))</f>
        <v>5.8740273260315251E-2</v>
      </c>
      <c r="Q220" s="2">
        <f t="shared" ca="1" si="37"/>
        <v>0.24236392730832543</v>
      </c>
      <c r="R220">
        <f ca="1">(O220-'Inputs &amp; Summary'!$C$6)/'Monte Carlo'!Q220</f>
        <v>1.1927268979767429</v>
      </c>
    </row>
    <row r="221" spans="2:18" x14ac:dyDescent="0.25">
      <c r="B221">
        <v>218</v>
      </c>
      <c r="C221">
        <f t="shared" ref="C221:G271" ca="1" si="38">RAND()</f>
        <v>0.78837502355744815</v>
      </c>
      <c r="D221">
        <f t="shared" ca="1" si="38"/>
        <v>0.81719873172604551</v>
      </c>
      <c r="E221">
        <f t="shared" ca="1" si="38"/>
        <v>0.79622560217468297</v>
      </c>
      <c r="F221">
        <f t="shared" ca="1" si="38"/>
        <v>0.7262429723536642</v>
      </c>
      <c r="G221">
        <f t="shared" ca="1" si="38"/>
        <v>0.11735237082478001</v>
      </c>
      <c r="H221">
        <f t="shared" ca="1" si="30"/>
        <v>3.2453947006366208</v>
      </c>
      <c r="I221">
        <f t="shared" ca="1" si="31"/>
        <v>0.24292115328924382</v>
      </c>
      <c r="J221">
        <f t="shared" ca="1" si="32"/>
        <v>0.25180257167664161</v>
      </c>
      <c r="K221">
        <f t="shared" ca="1" si="33"/>
        <v>0.24534014368683549</v>
      </c>
      <c r="L221">
        <f t="shared" ca="1" si="34"/>
        <v>0.22377647076677712</v>
      </c>
      <c r="M221">
        <f t="shared" ca="1" si="35"/>
        <v>3.6159660580501969E-2</v>
      </c>
      <c r="N221">
        <f t="shared" ca="1" si="36"/>
        <v>1</v>
      </c>
      <c r="O221" s="2" cm="1">
        <f t="array" aca="1" ref="O221" ca="1">SUMPRODUCT(TRANSPOSE(I221:M221),'Inputs &amp; Summary'!$D$9:$D$13)</f>
        <v>0.39594405886761108</v>
      </c>
      <c r="P221" cm="1">
        <f t="array" aca="1" ref="P221" ca="1">MMULT(MMULT(I221:M221,'Inputs &amp; Summary'!$C$16:$G$20),TRANSPOSE('Monte Carlo'!I221:M221))</f>
        <v>7.3554502783208506E-2</v>
      </c>
      <c r="Q221" s="2">
        <f t="shared" ca="1" si="37"/>
        <v>0.27120933387921681</v>
      </c>
      <c r="R221">
        <f ca="1">(O221-'Inputs &amp; Summary'!$C$6)/'Monte Carlo'!Q221</f>
        <v>1.2755610358959011</v>
      </c>
    </row>
    <row r="222" spans="2:18" x14ac:dyDescent="0.25">
      <c r="B222">
        <v>219</v>
      </c>
      <c r="C222">
        <f t="shared" ca="1" si="38"/>
        <v>0.5617735247977611</v>
      </c>
      <c r="D222">
        <f t="shared" ca="1" si="38"/>
        <v>0.70217938549042247</v>
      </c>
      <c r="E222">
        <f t="shared" ca="1" si="38"/>
        <v>0.9607984139086021</v>
      </c>
      <c r="F222">
        <f t="shared" ca="1" si="38"/>
        <v>0.17977681946981305</v>
      </c>
      <c r="G222">
        <f t="shared" ca="1" si="38"/>
        <v>0.75209859774227206</v>
      </c>
      <c r="H222">
        <f t="shared" ca="1" si="30"/>
        <v>3.1566267414088705</v>
      </c>
      <c r="I222">
        <f t="shared" ca="1" si="31"/>
        <v>0.17796640870723585</v>
      </c>
      <c r="J222">
        <f t="shared" ca="1" si="32"/>
        <v>0.22244612461751645</v>
      </c>
      <c r="K222">
        <f t="shared" ca="1" si="33"/>
        <v>0.30437504735823695</v>
      </c>
      <c r="L222">
        <f t="shared" ca="1" si="34"/>
        <v>5.6952194287492729E-2</v>
      </c>
      <c r="M222">
        <f t="shared" ca="1" si="35"/>
        <v>0.23826022502951816</v>
      </c>
      <c r="N222">
        <f t="shared" ca="1" si="36"/>
        <v>1.0000000000000002</v>
      </c>
      <c r="O222" s="2" cm="1">
        <f t="array" aca="1" ref="O222" ca="1">SUMPRODUCT(TRANSPOSE(I222:M222),'Inputs &amp; Summary'!$D$9:$D$13)</f>
        <v>0.37802134166282553</v>
      </c>
      <c r="P222" cm="1">
        <f t="array" aca="1" ref="P222" ca="1">MMULT(MMULT(I222:M222,'Inputs &amp; Summary'!$C$16:$G$20),TRANSPOSE('Monte Carlo'!I222:M222))</f>
        <v>6.2826906145988265E-2</v>
      </c>
      <c r="Q222" s="2">
        <f t="shared" ca="1" si="37"/>
        <v>0.25065295957955147</v>
      </c>
      <c r="R222">
        <f ca="1">(O222-'Inputs &amp; Summary'!$C$6)/'Monte Carlo'!Q222</f>
        <v>1.3086673391491279</v>
      </c>
    </row>
    <row r="223" spans="2:18" x14ac:dyDescent="0.25">
      <c r="B223">
        <v>220</v>
      </c>
      <c r="C223">
        <f t="shared" ca="1" si="38"/>
        <v>0.71930204736550662</v>
      </c>
      <c r="D223">
        <f t="shared" ca="1" si="38"/>
        <v>0.37909271413961987</v>
      </c>
      <c r="E223">
        <f t="shared" ca="1" si="38"/>
        <v>0.63450918102082354</v>
      </c>
      <c r="F223">
        <f t="shared" ca="1" si="38"/>
        <v>0.23264970175455368</v>
      </c>
      <c r="G223">
        <f t="shared" ca="1" si="38"/>
        <v>0.13075438398475925</v>
      </c>
      <c r="H223">
        <f t="shared" ca="1" si="30"/>
        <v>2.0963080282652631</v>
      </c>
      <c r="I223">
        <f t="shared" ca="1" si="31"/>
        <v>0.34312803159979477</v>
      </c>
      <c r="J223">
        <f t="shared" ca="1" si="32"/>
        <v>0.18083826853123616</v>
      </c>
      <c r="K223">
        <f t="shared" ca="1" si="33"/>
        <v>0.30267936413232771</v>
      </c>
      <c r="L223">
        <f t="shared" ca="1" si="34"/>
        <v>0.11098068538480768</v>
      </c>
      <c r="M223">
        <f t="shared" ca="1" si="35"/>
        <v>6.2373650351833614E-2</v>
      </c>
      <c r="N223">
        <f t="shared" ca="1" si="36"/>
        <v>0.99999999999999989</v>
      </c>
      <c r="O223" s="2" cm="1">
        <f t="array" aca="1" ref="O223" ca="1">SUMPRODUCT(TRANSPOSE(I223:M223),'Inputs &amp; Summary'!$D$9:$D$13)</f>
        <v>0.44028047478044735</v>
      </c>
      <c r="P223" cm="1">
        <f t="array" aca="1" ref="P223" ca="1">MMULT(MMULT(I223:M223,'Inputs &amp; Summary'!$C$16:$G$20),TRANSPOSE('Monte Carlo'!I223:M223))</f>
        <v>8.8328366969103664E-2</v>
      </c>
      <c r="Q223" s="2">
        <f t="shared" ca="1" si="37"/>
        <v>0.29720088655504323</v>
      </c>
      <c r="R223">
        <f ca="1">(O223-'Inputs &amp; Summary'!$C$6)/'Monte Carlo'!Q223</f>
        <v>1.3131874514383903</v>
      </c>
    </row>
    <row r="224" spans="2:18" x14ac:dyDescent="0.25">
      <c r="B224">
        <v>221</v>
      </c>
      <c r="C224">
        <f t="shared" ca="1" si="38"/>
        <v>0.38508396115296273</v>
      </c>
      <c r="D224">
        <f t="shared" ca="1" si="38"/>
        <v>0.21312387391326071</v>
      </c>
      <c r="E224">
        <f t="shared" ca="1" si="38"/>
        <v>0.90019970351229017</v>
      </c>
      <c r="F224">
        <f t="shared" ca="1" si="38"/>
        <v>0.85056162218073306</v>
      </c>
      <c r="G224">
        <f t="shared" ca="1" si="38"/>
        <v>0.9556736649661326</v>
      </c>
      <c r="H224">
        <f t="shared" ca="1" si="30"/>
        <v>3.304642825725379</v>
      </c>
      <c r="I224">
        <f t="shared" ca="1" si="31"/>
        <v>0.11652816399861175</v>
      </c>
      <c r="J224">
        <f t="shared" ca="1" si="32"/>
        <v>6.4492256849718516E-2</v>
      </c>
      <c r="K224">
        <f t="shared" ca="1" si="33"/>
        <v>0.27240453839809259</v>
      </c>
      <c r="L224">
        <f t="shared" ca="1" si="34"/>
        <v>0.25738382846080565</v>
      </c>
      <c r="M224">
        <f t="shared" ca="1" si="35"/>
        <v>0.28919121229277156</v>
      </c>
      <c r="N224">
        <f t="shared" ca="1" si="36"/>
        <v>1</v>
      </c>
      <c r="O224" s="2" cm="1">
        <f t="array" aca="1" ref="O224" ca="1">SUMPRODUCT(TRANSPOSE(I224:M224),'Inputs &amp; Summary'!$D$9:$D$13)</f>
        <v>0.33585721715372391</v>
      </c>
      <c r="P224" cm="1">
        <f t="array" aca="1" ref="P224" ca="1">MMULT(MMULT(I224:M224,'Inputs &amp; Summary'!$C$16:$G$20),TRANSPOSE('Monte Carlo'!I224:M224))</f>
        <v>5.5687846923121752E-2</v>
      </c>
      <c r="Q224" s="2">
        <f t="shared" ca="1" si="37"/>
        <v>0.23598272589984579</v>
      </c>
      <c r="R224">
        <f ca="1">(O224-'Inputs &amp; Summary'!$C$6)/'Monte Carlo'!Q224</f>
        <v>1.2113480597518207</v>
      </c>
    </row>
    <row r="225" spans="2:18" x14ac:dyDescent="0.25">
      <c r="B225">
        <v>222</v>
      </c>
      <c r="C225">
        <f t="shared" ca="1" si="38"/>
        <v>1.4721333146101356E-2</v>
      </c>
      <c r="D225">
        <f t="shared" ca="1" si="38"/>
        <v>4.4954677093947626E-2</v>
      </c>
      <c r="E225">
        <f t="shared" ca="1" si="38"/>
        <v>0.59019175094234988</v>
      </c>
      <c r="F225">
        <f t="shared" ca="1" si="38"/>
        <v>0.69416343776891687</v>
      </c>
      <c r="G225">
        <f t="shared" ca="1" si="38"/>
        <v>0.84876973470299855</v>
      </c>
      <c r="H225">
        <f t="shared" ca="1" si="30"/>
        <v>2.1928009336543139</v>
      </c>
      <c r="I225">
        <f t="shared" ca="1" si="31"/>
        <v>6.7134836182179925E-3</v>
      </c>
      <c r="J225">
        <f t="shared" ca="1" si="32"/>
        <v>2.0501029712273255E-2</v>
      </c>
      <c r="K225">
        <f t="shared" ca="1" si="33"/>
        <v>0.26914971709665969</v>
      </c>
      <c r="L225">
        <f t="shared" ca="1" si="34"/>
        <v>0.31656473103196375</v>
      </c>
      <c r="M225">
        <f t="shared" ca="1" si="35"/>
        <v>0.38707103854088543</v>
      </c>
      <c r="N225">
        <f t="shared" ca="1" si="36"/>
        <v>1</v>
      </c>
      <c r="O225" s="2" cm="1">
        <f t="array" aca="1" ref="O225" ca="1">SUMPRODUCT(TRANSPOSE(I225:M225),'Inputs &amp; Summary'!$D$9:$D$13)</f>
        <v>0.28868779716950477</v>
      </c>
      <c r="P225" cm="1">
        <f t="array" aca="1" ref="P225" ca="1">MMULT(MMULT(I225:M225,'Inputs &amp; Summary'!$C$16:$G$20),TRANSPOSE('Monte Carlo'!I225:M225))</f>
        <v>5.165480655592599E-2</v>
      </c>
      <c r="Q225" s="2">
        <f t="shared" ca="1" si="37"/>
        <v>0.22727693802039395</v>
      </c>
      <c r="R225">
        <f ca="1">(O225-'Inputs &amp; Summary'!$C$6)/'Monte Carlo'!Q225</f>
        <v>1.0502068500592301</v>
      </c>
    </row>
    <row r="226" spans="2:18" x14ac:dyDescent="0.25">
      <c r="B226">
        <v>223</v>
      </c>
      <c r="C226">
        <f t="shared" ca="1" si="38"/>
        <v>0.12310019697409713</v>
      </c>
      <c r="D226">
        <f t="shared" ca="1" si="38"/>
        <v>0.54995382632701062</v>
      </c>
      <c r="E226">
        <f t="shared" ca="1" si="38"/>
        <v>0.23249600422523919</v>
      </c>
      <c r="F226">
        <f t="shared" ca="1" si="38"/>
        <v>4.1119892667488833E-2</v>
      </c>
      <c r="G226">
        <f t="shared" ca="1" si="38"/>
        <v>0.32818837766688203</v>
      </c>
      <c r="H226">
        <f t="shared" ca="1" si="30"/>
        <v>1.2748582978607179</v>
      </c>
      <c r="I226">
        <f t="shared" ca="1" si="31"/>
        <v>9.6559905662194773E-2</v>
      </c>
      <c r="J226">
        <f t="shared" ca="1" si="32"/>
        <v>0.43138427796239259</v>
      </c>
      <c r="K226">
        <f t="shared" ca="1" si="33"/>
        <v>0.18237007565105881</v>
      </c>
      <c r="L226">
        <f t="shared" ca="1" si="34"/>
        <v>3.2254480938383713E-2</v>
      </c>
      <c r="M226">
        <f t="shared" ca="1" si="35"/>
        <v>0.25743125978597003</v>
      </c>
      <c r="N226">
        <f t="shared" ca="1" si="36"/>
        <v>0.99999999999999989</v>
      </c>
      <c r="O226" s="2" cm="1">
        <f t="array" aca="1" ref="O226" ca="1">SUMPRODUCT(TRANSPOSE(I226:M226),'Inputs &amp; Summary'!$D$9:$D$13)</f>
        <v>0.33678116011034415</v>
      </c>
      <c r="P226" cm="1">
        <f t="array" aca="1" ref="P226" ca="1">MMULT(MMULT(I226:M226,'Inputs &amp; Summary'!$C$16:$G$20),TRANSPOSE('Monte Carlo'!I226:M226))</f>
        <v>5.8832839460729577E-2</v>
      </c>
      <c r="Q226" s="2">
        <f t="shared" ca="1" si="37"/>
        <v>0.24255481743459473</v>
      </c>
      <c r="R226">
        <f ca="1">(O226-'Inputs &amp; Summary'!$C$6)/'Monte Carlo'!Q226</f>
        <v>1.1823354536657478</v>
      </c>
    </row>
    <row r="227" spans="2:18" x14ac:dyDescent="0.25">
      <c r="B227">
        <v>224</v>
      </c>
      <c r="C227">
        <f t="shared" ca="1" si="38"/>
        <v>0.52678139126860912</v>
      </c>
      <c r="D227">
        <f t="shared" ca="1" si="38"/>
        <v>0.73771128172401268</v>
      </c>
      <c r="E227">
        <f t="shared" ca="1" si="38"/>
        <v>0.31227512307232963</v>
      </c>
      <c r="F227">
        <f t="shared" ca="1" si="38"/>
        <v>0.73299815908943056</v>
      </c>
      <c r="G227">
        <f t="shared" ca="1" si="38"/>
        <v>6.3262756295279998E-2</v>
      </c>
      <c r="H227">
        <f t="shared" ca="1" si="30"/>
        <v>2.373028711449662</v>
      </c>
      <c r="I227">
        <f t="shared" ca="1" si="31"/>
        <v>0.22198694382707368</v>
      </c>
      <c r="J227">
        <f t="shared" ca="1" si="32"/>
        <v>0.31087330640569932</v>
      </c>
      <c r="K227">
        <f t="shared" ca="1" si="33"/>
        <v>0.13159348707650637</v>
      </c>
      <c r="L227">
        <f t="shared" ca="1" si="34"/>
        <v>0.30888718520461916</v>
      </c>
      <c r="M227">
        <f t="shared" ca="1" si="35"/>
        <v>2.665907748610144E-2</v>
      </c>
      <c r="N227">
        <f t="shared" ca="1" si="36"/>
        <v>0.99999999999999989</v>
      </c>
      <c r="O227" s="2" cm="1">
        <f t="array" aca="1" ref="O227" ca="1">SUMPRODUCT(TRANSPOSE(I227:M227),'Inputs &amp; Summary'!$D$9:$D$13)</f>
        <v>0.36902122126465053</v>
      </c>
      <c r="P227" cm="1">
        <f t="array" aca="1" ref="P227" ca="1">MMULT(MMULT(I227:M227,'Inputs &amp; Summary'!$C$16:$G$20),TRANSPOSE('Monte Carlo'!I227:M227))</f>
        <v>7.0891701079319039E-2</v>
      </c>
      <c r="Q227" s="2">
        <f t="shared" ca="1" si="37"/>
        <v>0.26625495503242569</v>
      </c>
      <c r="R227">
        <f ca="1">(O227-'Inputs &amp; Summary'!$C$6)/'Monte Carlo'!Q227</f>
        <v>1.1981794713484253</v>
      </c>
    </row>
    <row r="228" spans="2:18" x14ac:dyDescent="0.25">
      <c r="B228">
        <v>225</v>
      </c>
      <c r="C228">
        <f t="shared" ca="1" si="38"/>
        <v>0.84470826818027789</v>
      </c>
      <c r="D228">
        <f t="shared" ca="1" si="38"/>
        <v>0.74750552887995514</v>
      </c>
      <c r="E228">
        <f t="shared" ca="1" si="38"/>
        <v>0.31308200258105234</v>
      </c>
      <c r="F228">
        <f t="shared" ca="1" si="38"/>
        <v>0.65092334910807226</v>
      </c>
      <c r="G228">
        <f t="shared" ca="1" si="38"/>
        <v>0.93340007314229279</v>
      </c>
      <c r="H228">
        <f t="shared" ca="1" si="30"/>
        <v>3.4896192218916506</v>
      </c>
      <c r="I228">
        <f t="shared" ca="1" si="31"/>
        <v>0.24206316347672424</v>
      </c>
      <c r="J228">
        <f t="shared" ca="1" si="32"/>
        <v>0.2142083365974663</v>
      </c>
      <c r="K228">
        <f t="shared" ca="1" si="33"/>
        <v>8.9718098930959306E-2</v>
      </c>
      <c r="L228">
        <f t="shared" ca="1" si="34"/>
        <v>0.18653133987358658</v>
      </c>
      <c r="M228">
        <f t="shared" ca="1" si="35"/>
        <v>0.26747906112126352</v>
      </c>
      <c r="N228">
        <f t="shared" ca="1" si="36"/>
        <v>1</v>
      </c>
      <c r="O228" s="2" cm="1">
        <f t="array" aca="1" ref="O228" ca="1">SUMPRODUCT(TRANSPOSE(I228:M228),'Inputs &amp; Summary'!$D$9:$D$13)</f>
        <v>0.35719361905248198</v>
      </c>
      <c r="P228" cm="1">
        <f t="array" aca="1" ref="P228" ca="1">MMULT(MMULT(I228:M228,'Inputs &amp; Summary'!$C$16:$G$20),TRANSPOSE('Monte Carlo'!I228:M228))</f>
        <v>6.6773619144663857E-2</v>
      </c>
      <c r="Q228" s="2">
        <f t="shared" ca="1" si="37"/>
        <v>0.25840591932977047</v>
      </c>
      <c r="R228">
        <f ca="1">(O228-'Inputs &amp; Summary'!$C$6)/'Monte Carlo'!Q228</f>
        <v>1.1888025624538809</v>
      </c>
    </row>
    <row r="229" spans="2:18" x14ac:dyDescent="0.25">
      <c r="B229">
        <v>226</v>
      </c>
      <c r="C229">
        <f t="shared" ca="1" si="38"/>
        <v>0.68406584451723118</v>
      </c>
      <c r="D229">
        <f t="shared" ca="1" si="38"/>
        <v>0.74607143339796134</v>
      </c>
      <c r="E229">
        <f t="shared" ca="1" si="38"/>
        <v>4.191481189971169E-2</v>
      </c>
      <c r="F229">
        <f t="shared" ca="1" si="38"/>
        <v>6.876013823539795E-2</v>
      </c>
      <c r="G229">
        <f t="shared" ca="1" si="38"/>
        <v>4.0370552188947251E-2</v>
      </c>
      <c r="H229">
        <f t="shared" ca="1" si="30"/>
        <v>1.5811827802392493</v>
      </c>
      <c r="I229">
        <f t="shared" ca="1" si="31"/>
        <v>0.43262920205450567</v>
      </c>
      <c r="J229">
        <f t="shared" ca="1" si="32"/>
        <v>0.47184388972732993</v>
      </c>
      <c r="K229">
        <f t="shared" ca="1" si="33"/>
        <v>2.6508517815612403E-2</v>
      </c>
      <c r="L229">
        <f t="shared" ca="1" si="34"/>
        <v>4.348652103648247E-2</v>
      </c>
      <c r="M229">
        <f t="shared" ca="1" si="35"/>
        <v>2.55318693660696E-2</v>
      </c>
      <c r="N229">
        <f t="shared" ca="1" si="36"/>
        <v>0.99999999999999989</v>
      </c>
      <c r="O229" s="2" cm="1">
        <f t="array" aca="1" ref="O229" ca="1">SUMPRODUCT(TRANSPOSE(I229:M229),'Inputs &amp; Summary'!$D$9:$D$13)</f>
        <v>0.43915171454735363</v>
      </c>
      <c r="P229" cm="1">
        <f t="array" aca="1" ref="P229" ca="1">MMULT(MMULT(I229:M229,'Inputs &amp; Summary'!$C$16:$G$20),TRANSPOSE('Monte Carlo'!I229:M229))</f>
        <v>0.1105195923522376</v>
      </c>
      <c r="Q229" s="2">
        <f t="shared" ca="1" si="37"/>
        <v>0.33244487114743942</v>
      </c>
      <c r="R229">
        <f ca="1">(O229-'Inputs &amp; Summary'!$C$6)/'Monte Carlo'!Q229</f>
        <v>1.1705751789888938</v>
      </c>
    </row>
    <row r="230" spans="2:18" x14ac:dyDescent="0.25">
      <c r="B230">
        <v>227</v>
      </c>
      <c r="C230">
        <f t="shared" ca="1" si="38"/>
        <v>0.149205212352854</v>
      </c>
      <c r="D230">
        <f t="shared" ca="1" si="38"/>
        <v>0.8384886320906173</v>
      </c>
      <c r="E230">
        <f t="shared" ca="1" si="38"/>
        <v>0.26674929291663441</v>
      </c>
      <c r="F230">
        <f t="shared" ca="1" si="38"/>
        <v>0.49405706738106292</v>
      </c>
      <c r="G230">
        <f t="shared" ca="1" si="38"/>
        <v>0.88467511608234084</v>
      </c>
      <c r="H230">
        <f t="shared" ca="1" si="30"/>
        <v>2.6331753208235096</v>
      </c>
      <c r="I230">
        <f t="shared" ca="1" si="31"/>
        <v>5.6663607308225485E-2</v>
      </c>
      <c r="J230">
        <f t="shared" ca="1" si="32"/>
        <v>0.31843251205483158</v>
      </c>
      <c r="K230">
        <f t="shared" ca="1" si="33"/>
        <v>0.10130327851971899</v>
      </c>
      <c r="L230">
        <f t="shared" ca="1" si="34"/>
        <v>0.18762786642955076</v>
      </c>
      <c r="M230">
        <f t="shared" ca="1" si="35"/>
        <v>0.33597273568767311</v>
      </c>
      <c r="N230">
        <f t="shared" ca="1" si="36"/>
        <v>1</v>
      </c>
      <c r="O230" s="2" cm="1">
        <f t="array" aca="1" ref="O230" ca="1">SUMPRODUCT(TRANSPOSE(I230:M230),'Inputs &amp; Summary'!$D$9:$D$13)</f>
        <v>0.29552244650874759</v>
      </c>
      <c r="P230" cm="1">
        <f t="array" aca="1" ref="P230" ca="1">MMULT(MMULT(I230:M230,'Inputs &amp; Summary'!$C$16:$G$20),TRANSPOSE('Monte Carlo'!I230:M230))</f>
        <v>5.2998707629283319E-2</v>
      </c>
      <c r="Q230" s="2">
        <f t="shared" ca="1" si="37"/>
        <v>0.23021448179748233</v>
      </c>
      <c r="R230">
        <f ca="1">(O230-'Inputs &amp; Summary'!$C$6)/'Monte Carlo'!Q230</f>
        <v>1.066494360353627</v>
      </c>
    </row>
    <row r="231" spans="2:18" x14ac:dyDescent="0.25">
      <c r="B231">
        <v>228</v>
      </c>
      <c r="C231">
        <f t="shared" ca="1" si="38"/>
        <v>0.86359881455269716</v>
      </c>
      <c r="D231">
        <f t="shared" ca="1" si="38"/>
        <v>0.75883219851797878</v>
      </c>
      <c r="E231">
        <f t="shared" ca="1" si="38"/>
        <v>0.58546224441550465</v>
      </c>
      <c r="F231">
        <f t="shared" ca="1" si="38"/>
        <v>9.8997092254357044E-3</v>
      </c>
      <c r="G231">
        <f t="shared" ca="1" si="38"/>
        <v>0.32861902404447685</v>
      </c>
      <c r="H231">
        <f t="shared" ca="1" si="30"/>
        <v>2.5464119907560927</v>
      </c>
      <c r="I231">
        <f t="shared" ca="1" si="31"/>
        <v>0.33914339772499785</v>
      </c>
      <c r="J231">
        <f t="shared" ca="1" si="32"/>
        <v>0.29800055971801431</v>
      </c>
      <c r="K231">
        <f t="shared" ca="1" si="33"/>
        <v>0.22991654396100547</v>
      </c>
      <c r="L231">
        <f t="shared" ca="1" si="34"/>
        <v>3.8877091615077716E-3</v>
      </c>
      <c r="M231">
        <f t="shared" ca="1" si="35"/>
        <v>0.12905178943447471</v>
      </c>
      <c r="N231">
        <f t="shared" ca="1" si="36"/>
        <v>1.0000000000000002</v>
      </c>
      <c r="O231" s="2" cm="1">
        <f t="array" aca="1" ref="O231" ca="1">SUMPRODUCT(TRANSPOSE(I231:M231),'Inputs &amp; Summary'!$D$9:$D$13)</f>
        <v>0.43120361185446704</v>
      </c>
      <c r="P231" cm="1">
        <f t="array" aca="1" ref="P231" ca="1">MMULT(MMULT(I231:M231,'Inputs &amp; Summary'!$C$16:$G$20),TRANSPOSE('Monte Carlo'!I231:M231))</f>
        <v>8.6911383583302637E-2</v>
      </c>
      <c r="Q231" s="2">
        <f t="shared" ca="1" si="37"/>
        <v>0.29480736690812637</v>
      </c>
      <c r="R231">
        <f ca="1">(O231-'Inputs &amp; Summary'!$C$6)/'Monte Carlo'!Q231</f>
        <v>1.2930599932167406</v>
      </c>
    </row>
    <row r="232" spans="2:18" x14ac:dyDescent="0.25">
      <c r="B232">
        <v>229</v>
      </c>
      <c r="C232">
        <f t="shared" ca="1" si="38"/>
        <v>0.57284717331071111</v>
      </c>
      <c r="D232">
        <f t="shared" ca="1" si="38"/>
        <v>3.7743678733408226E-2</v>
      </c>
      <c r="E232">
        <f t="shared" ca="1" si="38"/>
        <v>0.55359810653774466</v>
      </c>
      <c r="F232">
        <f t="shared" ca="1" si="38"/>
        <v>2.2255482330594489E-2</v>
      </c>
      <c r="G232">
        <f t="shared" ca="1" si="38"/>
        <v>8.2396378931702818E-3</v>
      </c>
      <c r="H232">
        <f t="shared" ca="1" si="30"/>
        <v>1.1946840788056288</v>
      </c>
      <c r="I232">
        <f t="shared" ca="1" si="31"/>
        <v>0.47949678368812637</v>
      </c>
      <c r="J232">
        <f t="shared" ca="1" si="32"/>
        <v>3.1593020617753625E-2</v>
      </c>
      <c r="K232">
        <f t="shared" ca="1" si="33"/>
        <v>0.46338451843369155</v>
      </c>
      <c r="L232">
        <f t="shared" ca="1" si="34"/>
        <v>1.8628759456511837E-2</v>
      </c>
      <c r="M232">
        <f t="shared" ca="1" si="35"/>
        <v>6.8969178039166319E-3</v>
      </c>
      <c r="N232">
        <f t="shared" ca="1" si="36"/>
        <v>1</v>
      </c>
      <c r="O232" s="2" cm="1">
        <f t="array" aca="1" ref="O232" ca="1">SUMPRODUCT(TRANSPOSE(I232:M232),'Inputs &amp; Summary'!$D$9:$D$13)</f>
        <v>0.51526993047675673</v>
      </c>
      <c r="P232" cm="1">
        <f t="array" aca="1" ref="P232" ca="1">MMULT(MMULT(I232:M232,'Inputs &amp; Summary'!$C$16:$G$20),TRANSPOSE('Monte Carlo'!I232:M232))</f>
        <v>0.12344847228507784</v>
      </c>
      <c r="Q232" s="2">
        <f t="shared" ca="1" si="37"/>
        <v>0.35135234777225816</v>
      </c>
      <c r="R232">
        <f ca="1">(O232-'Inputs &amp; Summary'!$C$6)/'Monte Carlo'!Q232</f>
        <v>1.324226046664525</v>
      </c>
    </row>
    <row r="233" spans="2:18" x14ac:dyDescent="0.25">
      <c r="B233">
        <v>230</v>
      </c>
      <c r="C233">
        <f t="shared" ca="1" si="38"/>
        <v>0.26697856463537339</v>
      </c>
      <c r="D233">
        <f t="shared" ca="1" si="38"/>
        <v>0.35322200404239845</v>
      </c>
      <c r="E233">
        <f t="shared" ca="1" si="38"/>
        <v>0.85131092257283736</v>
      </c>
      <c r="F233">
        <f t="shared" ca="1" si="38"/>
        <v>1.8340784351134953E-2</v>
      </c>
      <c r="G233">
        <f t="shared" ca="1" si="38"/>
        <v>0.25573199317716588</v>
      </c>
      <c r="H233">
        <f t="shared" ca="1" si="30"/>
        <v>1.7455842687789098</v>
      </c>
      <c r="I233">
        <f t="shared" ca="1" si="31"/>
        <v>0.15294510234222788</v>
      </c>
      <c r="J233">
        <f t="shared" ca="1" si="32"/>
        <v>0.20235173423594621</v>
      </c>
      <c r="K233">
        <f t="shared" ca="1" si="33"/>
        <v>0.48769397032224382</v>
      </c>
      <c r="L233">
        <f t="shared" ca="1" si="34"/>
        <v>1.0506960150348341E-2</v>
      </c>
      <c r="M233">
        <f t="shared" ca="1" si="35"/>
        <v>0.14650223294923384</v>
      </c>
      <c r="N233">
        <f t="shared" ca="1" si="36"/>
        <v>1.0000000000000002</v>
      </c>
      <c r="O233" s="2" cm="1">
        <f t="array" aca="1" ref="O233" ca="1">SUMPRODUCT(TRANSPOSE(I233:M233),'Inputs &amp; Summary'!$D$9:$D$13)</f>
        <v>0.40621809496197281</v>
      </c>
      <c r="P233" cm="1">
        <f t="array" aca="1" ref="P233" ca="1">MMULT(MMULT(I233:M233,'Inputs &amp; Summary'!$C$16:$G$20),TRANSPOSE('Monte Carlo'!I233:M233))</f>
        <v>6.7536076857931518E-2</v>
      </c>
      <c r="Q233" s="2">
        <f t="shared" ca="1" si="37"/>
        <v>0.25987704180618093</v>
      </c>
      <c r="R233">
        <f ca="1">(O233-'Inputs &amp; Summary'!$C$6)/'Monte Carlo'!Q233</f>
        <v>1.3707178305794478</v>
      </c>
    </row>
    <row r="234" spans="2:18" x14ac:dyDescent="0.25">
      <c r="B234">
        <v>231</v>
      </c>
      <c r="C234">
        <f t="shared" ca="1" si="38"/>
        <v>0.1198730318236062</v>
      </c>
      <c r="D234">
        <f t="shared" ca="1" si="38"/>
        <v>0.28029521219248121</v>
      </c>
      <c r="E234">
        <f t="shared" ca="1" si="38"/>
        <v>0.10087831139331616</v>
      </c>
      <c r="F234">
        <f t="shared" ca="1" si="38"/>
        <v>0.46604202540941553</v>
      </c>
      <c r="G234">
        <f t="shared" ca="1" si="38"/>
        <v>0.61506894123028311</v>
      </c>
      <c r="H234">
        <f t="shared" ca="1" si="30"/>
        <v>1.5821575220491022</v>
      </c>
      <c r="I234">
        <f t="shared" ca="1" si="31"/>
        <v>7.5765548090530738E-2</v>
      </c>
      <c r="J234">
        <f t="shared" ca="1" si="32"/>
        <v>0.17716011729948483</v>
      </c>
      <c r="K234">
        <f t="shared" ca="1" si="33"/>
        <v>6.3759966999155343E-2</v>
      </c>
      <c r="L234">
        <f t="shared" ca="1" si="34"/>
        <v>0.29456107809406346</v>
      </c>
      <c r="M234">
        <f t="shared" ca="1" si="35"/>
        <v>0.38875328951676563</v>
      </c>
      <c r="N234">
        <f t="shared" ca="1" si="36"/>
        <v>1</v>
      </c>
      <c r="O234" s="2" cm="1">
        <f t="array" aca="1" ref="O234" ca="1">SUMPRODUCT(TRANSPOSE(I234:M234),'Inputs &amp; Summary'!$D$9:$D$13)</f>
        <v>0.28400883422746631</v>
      </c>
      <c r="P234" cm="1">
        <f t="array" aca="1" ref="P234" ca="1">MMULT(MMULT(I234:M234,'Inputs &amp; Summary'!$C$16:$G$20),TRANSPOSE('Monte Carlo'!I234:M234))</f>
        <v>5.2349405982473646E-2</v>
      </c>
      <c r="Q234" s="2">
        <f t="shared" ca="1" si="37"/>
        <v>0.22879992566098803</v>
      </c>
      <c r="R234">
        <f ca="1">(O234-'Inputs &amp; Summary'!$C$6)/'Monte Carlo'!Q234</f>
        <v>1.0227662161665048</v>
      </c>
    </row>
    <row r="235" spans="2:18" x14ac:dyDescent="0.25">
      <c r="B235">
        <v>232</v>
      </c>
      <c r="C235">
        <f t="shared" ca="1" si="38"/>
        <v>0.96269601187624154</v>
      </c>
      <c r="D235">
        <f t="shared" ca="1" si="38"/>
        <v>0.12865831179499065</v>
      </c>
      <c r="E235">
        <f t="shared" ca="1" si="38"/>
        <v>0.67991880590527631</v>
      </c>
      <c r="F235">
        <f t="shared" ca="1" si="38"/>
        <v>0.67013562588345221</v>
      </c>
      <c r="G235">
        <f t="shared" ca="1" si="38"/>
        <v>7.7804407284011168E-2</v>
      </c>
      <c r="H235">
        <f t="shared" ca="1" si="30"/>
        <v>2.5192131627439718</v>
      </c>
      <c r="I235">
        <f t="shared" ca="1" si="31"/>
        <v>0.38214154566724157</v>
      </c>
      <c r="J235">
        <f t="shared" ca="1" si="32"/>
        <v>5.107083183657779E-2</v>
      </c>
      <c r="K235">
        <f t="shared" ca="1" si="33"/>
        <v>0.26989332064488608</v>
      </c>
      <c r="L235">
        <f t="shared" ca="1" si="34"/>
        <v>0.26600989380093926</v>
      </c>
      <c r="M235">
        <f t="shared" ca="1" si="35"/>
        <v>3.0884408050355382E-2</v>
      </c>
      <c r="N235">
        <f t="shared" ca="1" si="36"/>
        <v>1</v>
      </c>
      <c r="O235" s="2" cm="1">
        <f t="array" aca="1" ref="O235" ca="1">SUMPRODUCT(TRANSPOSE(I235:M235),'Inputs &amp; Summary'!$D$9:$D$13)</f>
        <v>0.43949891135453012</v>
      </c>
      <c r="P235" cm="1">
        <f t="array" aca="1" ref="P235" ca="1">MMULT(MMULT(I235:M235,'Inputs &amp; Summary'!$C$16:$G$20),TRANSPOSE('Monte Carlo'!I235:M235))</f>
        <v>9.4964120703705052E-2</v>
      </c>
      <c r="Q235" s="2">
        <f t="shared" ca="1" si="37"/>
        <v>0.30816249074750329</v>
      </c>
      <c r="R235">
        <f ca="1">(O235-'Inputs &amp; Summary'!$C$6)/'Monte Carlo'!Q235</f>
        <v>1.2639400415337076</v>
      </c>
    </row>
    <row r="236" spans="2:18" x14ac:dyDescent="0.25">
      <c r="B236">
        <v>233</v>
      </c>
      <c r="C236">
        <f t="shared" ca="1" si="38"/>
        <v>0.16240381754650712</v>
      </c>
      <c r="D236">
        <f t="shared" ca="1" si="38"/>
        <v>0.2788076679090653</v>
      </c>
      <c r="E236">
        <f t="shared" ca="1" si="38"/>
        <v>0.11913394220518614</v>
      </c>
      <c r="F236">
        <f t="shared" ca="1" si="38"/>
        <v>0.64373226470911282</v>
      </c>
      <c r="G236">
        <f t="shared" ca="1" si="38"/>
        <v>0.29998775656905596</v>
      </c>
      <c r="H236">
        <f t="shared" ca="1" si="30"/>
        <v>1.5040654489389276</v>
      </c>
      <c r="I236">
        <f t="shared" ca="1" si="31"/>
        <v>0.10797656289563601</v>
      </c>
      <c r="J236">
        <f t="shared" ca="1" si="32"/>
        <v>0.1853693721278922</v>
      </c>
      <c r="K236">
        <f t="shared" ca="1" si="33"/>
        <v>7.920795088354135E-2</v>
      </c>
      <c r="L236">
        <f t="shared" ca="1" si="34"/>
        <v>0.42799484900291163</v>
      </c>
      <c r="M236">
        <f t="shared" ca="1" si="35"/>
        <v>0.19945126509001865</v>
      </c>
      <c r="N236">
        <f t="shared" ca="1" si="36"/>
        <v>0.99999999999999989</v>
      </c>
      <c r="O236" s="2" cm="1">
        <f t="array" aca="1" ref="O236" ca="1">SUMPRODUCT(TRANSPOSE(I236:M236),'Inputs &amp; Summary'!$D$9:$D$13)</f>
        <v>0.30306228774087568</v>
      </c>
      <c r="P236" cm="1">
        <f t="array" aca="1" ref="P236" ca="1">MMULT(MMULT(I236:M236,'Inputs &amp; Summary'!$C$16:$G$20),TRANSPOSE('Monte Carlo'!I236:M236))</f>
        <v>5.5888301034519826E-2</v>
      </c>
      <c r="Q236" s="2">
        <f t="shared" ca="1" si="37"/>
        <v>0.23640706638025824</v>
      </c>
      <c r="R236">
        <f ca="1">(O236-'Inputs &amp; Summary'!$C$6)/'Monte Carlo'!Q236</f>
        <v>1.0704514531466149</v>
      </c>
    </row>
    <row r="237" spans="2:18" x14ac:dyDescent="0.25">
      <c r="B237">
        <v>234</v>
      </c>
      <c r="C237">
        <f t="shared" ca="1" si="38"/>
        <v>0.34611897634950428</v>
      </c>
      <c r="D237">
        <f t="shared" ca="1" si="38"/>
        <v>0.75008856134957136</v>
      </c>
      <c r="E237">
        <f t="shared" ca="1" si="38"/>
        <v>0.69331540116325996</v>
      </c>
      <c r="F237">
        <f t="shared" ca="1" si="38"/>
        <v>0.54702892245622381</v>
      </c>
      <c r="G237">
        <f t="shared" ca="1" si="38"/>
        <v>0.44750046798006016</v>
      </c>
      <c r="H237">
        <f t="shared" ca="1" si="30"/>
        <v>2.7840523292986199</v>
      </c>
      <c r="I237">
        <f t="shared" ca="1" si="31"/>
        <v>0.12432200814152845</v>
      </c>
      <c r="J237">
        <f t="shared" ca="1" si="32"/>
        <v>0.26942329835392836</v>
      </c>
      <c r="K237">
        <f t="shared" ca="1" si="33"/>
        <v>0.24903102354326989</v>
      </c>
      <c r="L237">
        <f t="shared" ca="1" si="34"/>
        <v>0.1964865806218648</v>
      </c>
      <c r="M237">
        <f t="shared" ca="1" si="35"/>
        <v>0.16073708933940833</v>
      </c>
      <c r="N237">
        <f t="shared" ca="1" si="36"/>
        <v>0.99999999999999989</v>
      </c>
      <c r="O237" s="2" cm="1">
        <f t="array" aca="1" ref="O237" ca="1">SUMPRODUCT(TRANSPOSE(I237:M237),'Inputs &amp; Summary'!$D$9:$D$13)</f>
        <v>0.35088734573601421</v>
      </c>
      <c r="P237" cm="1">
        <f t="array" aca="1" ref="P237" ca="1">MMULT(MMULT(I237:M237,'Inputs &amp; Summary'!$C$16:$G$20),TRANSPOSE('Monte Carlo'!I237:M237))</f>
        <v>5.8907400535845061E-2</v>
      </c>
      <c r="Q237" s="2">
        <f t="shared" ca="1" si="37"/>
        <v>0.24270846819970057</v>
      </c>
      <c r="R237">
        <f ca="1">(O237-'Inputs &amp; Summary'!$C$6)/'Monte Carlo'!Q237</f>
        <v>1.2397068300412331</v>
      </c>
    </row>
    <row r="238" spans="2:18" x14ac:dyDescent="0.25">
      <c r="B238">
        <v>235</v>
      </c>
      <c r="C238">
        <f t="shared" ca="1" si="38"/>
        <v>0.81600131957388999</v>
      </c>
      <c r="D238">
        <f t="shared" ca="1" si="38"/>
        <v>0.89630584761312626</v>
      </c>
      <c r="E238">
        <f t="shared" ca="1" si="38"/>
        <v>0.20844738186374112</v>
      </c>
      <c r="F238">
        <f t="shared" ca="1" si="38"/>
        <v>0.99398440384891262</v>
      </c>
      <c r="G238">
        <f t="shared" ca="1" si="38"/>
        <v>0.17307394243513818</v>
      </c>
      <c r="H238">
        <f t="shared" ca="1" si="30"/>
        <v>3.0878128953348085</v>
      </c>
      <c r="I238">
        <f t="shared" ca="1" si="31"/>
        <v>0.26426514404636936</v>
      </c>
      <c r="J238">
        <f t="shared" ca="1" si="32"/>
        <v>0.29027207217357665</v>
      </c>
      <c r="K238">
        <f t="shared" ca="1" si="33"/>
        <v>6.7506480777598854E-2</v>
      </c>
      <c r="L238">
        <f t="shared" ca="1" si="34"/>
        <v>0.32190564569202496</v>
      </c>
      <c r="M238">
        <f t="shared" ca="1" si="35"/>
        <v>5.6050657310430053E-2</v>
      </c>
      <c r="N238">
        <f t="shared" ca="1" si="36"/>
        <v>0.99999999999999989</v>
      </c>
      <c r="O238" s="2" cm="1">
        <f t="array" aca="1" ref="O238" ca="1">SUMPRODUCT(TRANSPOSE(I238:M238),'Inputs &amp; Summary'!$D$9:$D$13)</f>
        <v>0.369958330912874</v>
      </c>
      <c r="P238" cm="1">
        <f t="array" aca="1" ref="P238" ca="1">MMULT(MMULT(I238:M238,'Inputs &amp; Summary'!$C$16:$G$20),TRANSPOSE('Monte Carlo'!I238:M238))</f>
        <v>7.45180957339312E-2</v>
      </c>
      <c r="Q238" s="2">
        <f t="shared" ca="1" si="37"/>
        <v>0.27298002808617922</v>
      </c>
      <c r="R238">
        <f ca="1">(O238-'Inputs &amp; Summary'!$C$6)/'Monte Carlo'!Q238</f>
        <v>1.1720942852708032</v>
      </c>
    </row>
    <row r="239" spans="2:18" x14ac:dyDescent="0.25">
      <c r="B239">
        <v>236</v>
      </c>
      <c r="C239">
        <f t="shared" ca="1" si="38"/>
        <v>0.27254260528031959</v>
      </c>
      <c r="D239">
        <f t="shared" ca="1" si="38"/>
        <v>0.81245917617456986</v>
      </c>
      <c r="E239">
        <f t="shared" ca="1" si="38"/>
        <v>0.99865878432446864</v>
      </c>
      <c r="F239">
        <f t="shared" ca="1" si="38"/>
        <v>0.61286849752866357</v>
      </c>
      <c r="G239">
        <f t="shared" ca="1" si="38"/>
        <v>0.44479741728157529</v>
      </c>
      <c r="H239">
        <f t="shared" ca="1" si="30"/>
        <v>3.1413264805895973</v>
      </c>
      <c r="I239">
        <f t="shared" ca="1" si="31"/>
        <v>8.6760356481369594E-2</v>
      </c>
      <c r="J239">
        <f t="shared" ca="1" si="32"/>
        <v>0.25863570093551019</v>
      </c>
      <c r="K239">
        <f t="shared" ca="1" si="33"/>
        <v>0.3179098990490889</v>
      </c>
      <c r="L239">
        <f t="shared" ca="1" si="34"/>
        <v>0.19509863152257703</v>
      </c>
      <c r="M239">
        <f t="shared" ca="1" si="35"/>
        <v>0.14159541201145417</v>
      </c>
      <c r="N239">
        <f t="shared" ca="1" si="36"/>
        <v>0.99999999999999989</v>
      </c>
      <c r="O239" s="2" cm="1">
        <f t="array" aca="1" ref="O239" ca="1">SUMPRODUCT(TRANSPOSE(I239:M239),'Inputs &amp; Summary'!$D$9:$D$13)</f>
        <v>0.35029552144561593</v>
      </c>
      <c r="P239" cm="1">
        <f t="array" aca="1" ref="P239" ca="1">MMULT(MMULT(I239:M239,'Inputs &amp; Summary'!$C$16:$G$20),TRANSPOSE('Monte Carlo'!I239:M239))</f>
        <v>5.8260819684196462E-2</v>
      </c>
      <c r="Q239" s="2">
        <f t="shared" ca="1" si="37"/>
        <v>0.24137278157281211</v>
      </c>
      <c r="R239">
        <f ca="1">(O239-'Inputs &amp; Summary'!$C$6)/'Monte Carlo'!Q239</f>
        <v>1.244115096527689</v>
      </c>
    </row>
    <row r="240" spans="2:18" x14ac:dyDescent="0.25">
      <c r="B240">
        <v>237</v>
      </c>
      <c r="C240">
        <f t="shared" ca="1" si="38"/>
        <v>0.35732481819944617</v>
      </c>
      <c r="D240">
        <f t="shared" ca="1" si="38"/>
        <v>0.63971593707211105</v>
      </c>
      <c r="E240">
        <f t="shared" ca="1" si="38"/>
        <v>0.48258362102885854</v>
      </c>
      <c r="F240">
        <f t="shared" ca="1" si="38"/>
        <v>0.13130897037327094</v>
      </c>
      <c r="G240">
        <f t="shared" ca="1" si="38"/>
        <v>0.73249535609486705</v>
      </c>
      <c r="H240">
        <f t="shared" ca="1" si="30"/>
        <v>2.3434287027685539</v>
      </c>
      <c r="I240">
        <f t="shared" ca="1" si="31"/>
        <v>0.15247949202691702</v>
      </c>
      <c r="J240">
        <f t="shared" ca="1" si="32"/>
        <v>0.27298288883990507</v>
      </c>
      <c r="K240">
        <f t="shared" ca="1" si="33"/>
        <v>0.20593057533976974</v>
      </c>
      <c r="L240">
        <f t="shared" ca="1" si="34"/>
        <v>5.6032842056658691E-2</v>
      </c>
      <c r="M240">
        <f t="shared" ca="1" si="35"/>
        <v>0.31257420173674944</v>
      </c>
      <c r="N240">
        <f t="shared" ca="1" si="36"/>
        <v>1</v>
      </c>
      <c r="O240" s="2" cm="1">
        <f t="array" aca="1" ref="O240" ca="1">SUMPRODUCT(TRANSPOSE(I240:M240),'Inputs &amp; Summary'!$D$9:$D$13)</f>
        <v>0.35055182265771667</v>
      </c>
      <c r="P240" cm="1">
        <f t="array" aca="1" ref="P240" ca="1">MMULT(MMULT(I240:M240,'Inputs &amp; Summary'!$C$16:$G$20),TRANSPOSE('Monte Carlo'!I240:M240))</f>
        <v>5.9159795994433134E-2</v>
      </c>
      <c r="Q240" s="2">
        <f t="shared" ca="1" si="37"/>
        <v>0.24322786845761143</v>
      </c>
      <c r="R240">
        <f ca="1">(O240-'Inputs &amp; Summary'!$C$6)/'Monte Carlo'!Q240</f>
        <v>1.2356800417798151</v>
      </c>
    </row>
    <row r="241" spans="2:18" x14ac:dyDescent="0.25">
      <c r="B241">
        <v>238</v>
      </c>
      <c r="C241">
        <f t="shared" ca="1" si="38"/>
        <v>0.40160406936936621</v>
      </c>
      <c r="D241">
        <f t="shared" ca="1" si="38"/>
        <v>0.51860642812439772</v>
      </c>
      <c r="E241">
        <f t="shared" ca="1" si="38"/>
        <v>6.9802783385274458E-2</v>
      </c>
      <c r="F241">
        <f t="shared" ca="1" si="38"/>
        <v>5.3156802317779972E-2</v>
      </c>
      <c r="G241">
        <f t="shared" ca="1" si="38"/>
        <v>0.97422225276201013</v>
      </c>
      <c r="H241">
        <f t="shared" ca="1" si="30"/>
        <v>2.0173923359588284</v>
      </c>
      <c r="I241">
        <f t="shared" ca="1" si="31"/>
        <v>0.19907088086487223</v>
      </c>
      <c r="J241">
        <f t="shared" ca="1" si="32"/>
        <v>0.25706771007331797</v>
      </c>
      <c r="K241">
        <f t="shared" ca="1" si="33"/>
        <v>3.4600499933047736E-2</v>
      </c>
      <c r="L241">
        <f t="shared" ca="1" si="34"/>
        <v>2.6349263537038051E-2</v>
      </c>
      <c r="M241">
        <f t="shared" ca="1" si="35"/>
        <v>0.48291164559172411</v>
      </c>
      <c r="N241">
        <f t="shared" ca="1" si="36"/>
        <v>1.0000000000000002</v>
      </c>
      <c r="O241" s="2" cm="1">
        <f t="array" aca="1" ref="O241" ca="1">SUMPRODUCT(TRANSPOSE(I241:M241),'Inputs &amp; Summary'!$D$9:$D$13)</f>
        <v>0.32915698583245434</v>
      </c>
      <c r="P241" cm="1">
        <f t="array" aca="1" ref="P241" ca="1">MMULT(MMULT(I241:M241,'Inputs &amp; Summary'!$C$16:$G$20),TRANSPOSE('Monte Carlo'!I241:M241))</f>
        <v>6.4666081603866138E-2</v>
      </c>
      <c r="Q241" s="2">
        <f t="shared" ca="1" si="37"/>
        <v>0.25429526461156554</v>
      </c>
      <c r="R241">
        <f ca="1">(O241-'Inputs &amp; Summary'!$C$6)/'Monte Carlo'!Q241</f>
        <v>1.0977671419043722</v>
      </c>
    </row>
    <row r="242" spans="2:18" x14ac:dyDescent="0.25">
      <c r="B242">
        <v>239</v>
      </c>
      <c r="C242">
        <f t="shared" ca="1" si="38"/>
        <v>0.2189461506896403</v>
      </c>
      <c r="D242">
        <f t="shared" ca="1" si="38"/>
        <v>0.75361491880611275</v>
      </c>
      <c r="E242">
        <f t="shared" ca="1" si="38"/>
        <v>0.22492895599650886</v>
      </c>
      <c r="F242">
        <f t="shared" ca="1" si="38"/>
        <v>0.7896736294985981</v>
      </c>
      <c r="G242">
        <f t="shared" ca="1" si="38"/>
        <v>0.14540335675074356</v>
      </c>
      <c r="H242">
        <f t="shared" ca="1" si="30"/>
        <v>2.1325670117416036</v>
      </c>
      <c r="I242">
        <f t="shared" ca="1" si="31"/>
        <v>0.10266788780101851</v>
      </c>
      <c r="J242">
        <f t="shared" ca="1" si="32"/>
        <v>0.35338393338020269</v>
      </c>
      <c r="K242">
        <f t="shared" ca="1" si="33"/>
        <v>0.10547333554260324</v>
      </c>
      <c r="L242">
        <f t="shared" ca="1" si="34"/>
        <v>0.37029252780839711</v>
      </c>
      <c r="M242">
        <f t="shared" ca="1" si="35"/>
        <v>6.8182315467778434E-2</v>
      </c>
      <c r="N242">
        <f t="shared" ca="1" si="36"/>
        <v>0.99999999999999989</v>
      </c>
      <c r="O242" s="2" cm="1">
        <f t="array" aca="1" ref="O242" ca="1">SUMPRODUCT(TRANSPOSE(I242:M242),'Inputs &amp; Summary'!$D$9:$D$13)</f>
        <v>0.32069357198779086</v>
      </c>
      <c r="P242" cm="1">
        <f t="array" aca="1" ref="P242" ca="1">MMULT(MMULT(I242:M242,'Inputs &amp; Summary'!$C$16:$G$20),TRANSPOSE('Monte Carlo'!I242:M242))</f>
        <v>6.0343582878078672E-2</v>
      </c>
      <c r="Q242" s="2">
        <f t="shared" ca="1" si="37"/>
        <v>0.24564930872705235</v>
      </c>
      <c r="R242">
        <f ca="1">(O242-'Inputs &amp; Summary'!$C$6)/'Monte Carlo'!Q242</f>
        <v>1.1019512873474677</v>
      </c>
    </row>
    <row r="243" spans="2:18" x14ac:dyDescent="0.25">
      <c r="B243">
        <v>240</v>
      </c>
      <c r="C243">
        <f t="shared" ca="1" si="38"/>
        <v>0.67822328396119247</v>
      </c>
      <c r="D243">
        <f t="shared" ca="1" si="38"/>
        <v>0.92728504790339095</v>
      </c>
      <c r="E243">
        <f t="shared" ca="1" si="38"/>
        <v>0.67870351871785251</v>
      </c>
      <c r="F243">
        <f t="shared" ca="1" si="38"/>
        <v>0.9017885704212999</v>
      </c>
      <c r="G243">
        <f t="shared" ca="1" si="38"/>
        <v>0.86047127286007397</v>
      </c>
      <c r="H243">
        <f t="shared" ca="1" si="30"/>
        <v>4.0464716938638094</v>
      </c>
      <c r="I243">
        <f t="shared" ca="1" si="31"/>
        <v>0.16760855759591017</v>
      </c>
      <c r="J243">
        <f t="shared" ca="1" si="32"/>
        <v>0.22915891128302063</v>
      </c>
      <c r="K243">
        <f t="shared" ca="1" si="33"/>
        <v>0.1677272374713652</v>
      </c>
      <c r="L243">
        <f t="shared" ca="1" si="34"/>
        <v>0.2228579954701769</v>
      </c>
      <c r="M243">
        <f t="shared" ca="1" si="35"/>
        <v>0.21264729817952718</v>
      </c>
      <c r="N243">
        <f t="shared" ca="1" si="36"/>
        <v>1</v>
      </c>
      <c r="O243" s="2" cm="1">
        <f t="array" aca="1" ref="O243" ca="1">SUMPRODUCT(TRANSPOSE(I243:M243),'Inputs &amp; Summary'!$D$9:$D$13)</f>
        <v>0.34688565004032013</v>
      </c>
      <c r="P243" cm="1">
        <f t="array" aca="1" ref="P243" ca="1">MMULT(MMULT(I243:M243,'Inputs &amp; Summary'!$C$16:$G$20),TRANSPOSE('Monte Carlo'!I243:M243))</f>
        <v>5.9898453110939463E-2</v>
      </c>
      <c r="Q243" s="2">
        <f t="shared" ca="1" si="37"/>
        <v>0.24474160478132742</v>
      </c>
      <c r="R243">
        <f ca="1">(O243-'Inputs &amp; Summary'!$C$6)/'Monte Carlo'!Q243</f>
        <v>1.2130575441212073</v>
      </c>
    </row>
    <row r="244" spans="2:18" x14ac:dyDescent="0.25">
      <c r="B244">
        <v>241</v>
      </c>
      <c r="C244">
        <f t="shared" ca="1" si="38"/>
        <v>0.5697657587577678</v>
      </c>
      <c r="D244">
        <f t="shared" ca="1" si="38"/>
        <v>0.62121887740414217</v>
      </c>
      <c r="E244">
        <f t="shared" ca="1" si="38"/>
        <v>0.79205309442664185</v>
      </c>
      <c r="F244">
        <f t="shared" ca="1" si="38"/>
        <v>0.80376082961682593</v>
      </c>
      <c r="G244">
        <f t="shared" ca="1" si="38"/>
        <v>0.23874996362457757</v>
      </c>
      <c r="H244">
        <f t="shared" ca="1" si="30"/>
        <v>3.0255485238299551</v>
      </c>
      <c r="I244">
        <f t="shared" ca="1" si="31"/>
        <v>0.18831816917499564</v>
      </c>
      <c r="J244">
        <f t="shared" ca="1" si="32"/>
        <v>0.20532438085566018</v>
      </c>
      <c r="K244">
        <f t="shared" ca="1" si="33"/>
        <v>0.26178826357873269</v>
      </c>
      <c r="L244">
        <f t="shared" ca="1" si="34"/>
        <v>0.26565788758177578</v>
      </c>
      <c r="M244">
        <f t="shared" ca="1" si="35"/>
        <v>7.8911298808835767E-2</v>
      </c>
      <c r="N244">
        <f t="shared" ca="1" si="36"/>
        <v>1</v>
      </c>
      <c r="O244" s="2" cm="1">
        <f t="array" aca="1" ref="O244" ca="1">SUMPRODUCT(TRANSPOSE(I244:M244),'Inputs &amp; Summary'!$D$9:$D$13)</f>
        <v>0.37452115662510982</v>
      </c>
      <c r="P244" cm="1">
        <f t="array" aca="1" ref="P244" ca="1">MMULT(MMULT(I244:M244,'Inputs &amp; Summary'!$C$16:$G$20),TRANSPOSE('Monte Carlo'!I244:M244))</f>
        <v>6.5952578175255377E-2</v>
      </c>
      <c r="Q244" s="2">
        <f t="shared" ca="1" si="37"/>
        <v>0.25681234038740308</v>
      </c>
      <c r="R244">
        <f ca="1">(O244-'Inputs &amp; Summary'!$C$6)/'Monte Carlo'!Q244</f>
        <v>1.2636509450268922</v>
      </c>
    </row>
    <row r="245" spans="2:18" x14ac:dyDescent="0.25">
      <c r="B245">
        <v>242</v>
      </c>
      <c r="C245">
        <f t="shared" ca="1" si="38"/>
        <v>0.60266168280110044</v>
      </c>
      <c r="D245">
        <f t="shared" ca="1" si="38"/>
        <v>0.20164404412585968</v>
      </c>
      <c r="E245">
        <f t="shared" ca="1" si="38"/>
        <v>0.81704214638337624</v>
      </c>
      <c r="F245">
        <f t="shared" ca="1" si="38"/>
        <v>0.49895011019482194</v>
      </c>
      <c r="G245">
        <f t="shared" ca="1" si="38"/>
        <v>0.92962445932754856</v>
      </c>
      <c r="H245">
        <f t="shared" ca="1" si="30"/>
        <v>3.0499224428327065</v>
      </c>
      <c r="I245">
        <f t="shared" ca="1" si="31"/>
        <v>0.19759901902336913</v>
      </c>
      <c r="J245">
        <f t="shared" ca="1" si="32"/>
        <v>6.6114482550112569E-2</v>
      </c>
      <c r="K245">
        <f t="shared" ca="1" si="33"/>
        <v>0.26788948299436888</v>
      </c>
      <c r="L245">
        <f t="shared" ca="1" si="34"/>
        <v>0.16359436003605624</v>
      </c>
      <c r="M245">
        <f t="shared" ca="1" si="35"/>
        <v>0.3048026553960933</v>
      </c>
      <c r="N245">
        <f t="shared" ca="1" si="36"/>
        <v>1</v>
      </c>
      <c r="O245" s="2" cm="1">
        <f t="array" aca="1" ref="O245" ca="1">SUMPRODUCT(TRANSPOSE(I245:M245),'Inputs &amp; Summary'!$D$9:$D$13)</f>
        <v>0.36561771744761745</v>
      </c>
      <c r="P245" cm="1">
        <f t="array" aca="1" ref="P245" ca="1">MMULT(MMULT(I245:M245,'Inputs &amp; Summary'!$C$16:$G$20),TRANSPOSE('Monte Carlo'!I245:M245))</f>
        <v>6.2205739859617068E-2</v>
      </c>
      <c r="Q245" s="2">
        <f t="shared" ca="1" si="37"/>
        <v>0.24941078537147721</v>
      </c>
      <c r="R245">
        <f ca="1">(O245-'Inputs &amp; Summary'!$C$6)/'Monte Carlo'!Q245</f>
        <v>1.2654533643263677</v>
      </c>
    </row>
    <row r="246" spans="2:18" x14ac:dyDescent="0.25">
      <c r="B246">
        <v>243</v>
      </c>
      <c r="C246">
        <f t="shared" ca="1" si="38"/>
        <v>9.5032974736193987E-2</v>
      </c>
      <c r="D246">
        <f t="shared" ca="1" si="38"/>
        <v>0.11047204409512612</v>
      </c>
      <c r="E246">
        <f t="shared" ca="1" si="38"/>
        <v>9.9907445898289704E-2</v>
      </c>
      <c r="F246">
        <f t="shared" ca="1" si="38"/>
        <v>0.30972016296114213</v>
      </c>
      <c r="G246">
        <f t="shared" ca="1" si="38"/>
        <v>0.36089479752965936</v>
      </c>
      <c r="H246">
        <f t="shared" ca="1" si="30"/>
        <v>0.9760274252204113</v>
      </c>
      <c r="I246">
        <f t="shared" ca="1" si="31"/>
        <v>9.7367115186064751E-2</v>
      </c>
      <c r="J246">
        <f t="shared" ca="1" si="32"/>
        <v>0.11318538930417738</v>
      </c>
      <c r="K246">
        <f t="shared" ca="1" si="33"/>
        <v>0.10236131005819649</v>
      </c>
      <c r="L246">
        <f t="shared" ca="1" si="34"/>
        <v>0.31732731576799661</v>
      </c>
      <c r="M246">
        <f t="shared" ca="1" si="35"/>
        <v>0.36975886968356481</v>
      </c>
      <c r="N246">
        <f t="shared" ca="1" si="36"/>
        <v>1</v>
      </c>
      <c r="O246" s="2" cm="1">
        <f t="array" aca="1" ref="O246" ca="1">SUMPRODUCT(TRANSPOSE(I246:M246),'Inputs &amp; Summary'!$D$9:$D$13)</f>
        <v>0.29583883056714599</v>
      </c>
      <c r="P246" cm="1">
        <f t="array" aca="1" ref="P246" ca="1">MMULT(MMULT(I246:M246,'Inputs &amp; Summary'!$C$16:$G$20),TRANSPOSE('Monte Carlo'!I246:M246))</f>
        <v>5.3094540363980286E-2</v>
      </c>
      <c r="Q246" s="2">
        <f t="shared" ca="1" si="37"/>
        <v>0.23042252573040745</v>
      </c>
      <c r="R246">
        <f ca="1">(O246-'Inputs &amp; Summary'!$C$6)/'Monte Carlo'!Q246</f>
        <v>1.0669045041836558</v>
      </c>
    </row>
    <row r="247" spans="2:18" x14ac:dyDescent="0.25">
      <c r="B247">
        <v>244</v>
      </c>
      <c r="C247">
        <f t="shared" ca="1" si="38"/>
        <v>0.53327805599586664</v>
      </c>
      <c r="D247">
        <f t="shared" ca="1" si="38"/>
        <v>0.46795619106917119</v>
      </c>
      <c r="E247">
        <f t="shared" ca="1" si="38"/>
        <v>0.52184322486389612</v>
      </c>
      <c r="F247">
        <f t="shared" ca="1" si="38"/>
        <v>3.2454286858705883E-2</v>
      </c>
      <c r="G247">
        <f t="shared" ca="1" si="38"/>
        <v>0.93850248162498773</v>
      </c>
      <c r="H247">
        <f t="shared" ca="1" si="30"/>
        <v>2.4940342404126277</v>
      </c>
      <c r="I247">
        <f t="shared" ca="1" si="31"/>
        <v>0.21382146538118016</v>
      </c>
      <c r="J247">
        <f t="shared" ca="1" si="32"/>
        <v>0.18763021913915254</v>
      </c>
      <c r="K247">
        <f t="shared" ca="1" si="33"/>
        <v>0.20923659202752537</v>
      </c>
      <c r="L247">
        <f t="shared" ca="1" si="34"/>
        <v>1.3012767159658744E-2</v>
      </c>
      <c r="M247">
        <f t="shared" ca="1" si="35"/>
        <v>0.37629895629248311</v>
      </c>
      <c r="N247">
        <f t="shared" ca="1" si="36"/>
        <v>0.99999999999999989</v>
      </c>
      <c r="O247" s="2" cm="1">
        <f t="array" aca="1" ref="O247" ca="1">SUMPRODUCT(TRANSPOSE(I247:M247),'Inputs &amp; Summary'!$D$9:$D$13)</f>
        <v>0.36736154895516837</v>
      </c>
      <c r="P247" cm="1">
        <f t="array" aca="1" ref="P247" ca="1">MMULT(MMULT(I247:M247,'Inputs &amp; Summary'!$C$16:$G$20),TRANSPOSE('Monte Carlo'!I247:M247))</f>
        <v>6.454075939501977E-2</v>
      </c>
      <c r="Q247" s="2">
        <f t="shared" ca="1" si="37"/>
        <v>0.25404873429131619</v>
      </c>
      <c r="R247">
        <f ca="1">(O247-'Inputs &amp; Summary'!$C$6)/'Monte Carlo'!Q247</f>
        <v>1.2492152336065243</v>
      </c>
    </row>
    <row r="248" spans="2:18" x14ac:dyDescent="0.25">
      <c r="B248">
        <v>245</v>
      </c>
      <c r="C248">
        <f t="shared" ca="1" si="38"/>
        <v>0.42541842293940879</v>
      </c>
      <c r="D248">
        <f t="shared" ca="1" si="38"/>
        <v>0.42898587251214393</v>
      </c>
      <c r="E248">
        <f t="shared" ca="1" si="38"/>
        <v>0.45004919114678021</v>
      </c>
      <c r="F248">
        <f t="shared" ca="1" si="38"/>
        <v>0.83950630365391732</v>
      </c>
      <c r="G248">
        <f t="shared" ca="1" si="38"/>
        <v>0.6362352792018563</v>
      </c>
      <c r="H248">
        <f t="shared" ca="1" si="30"/>
        <v>2.7801950694541064</v>
      </c>
      <c r="I248">
        <f t="shared" ca="1" si="31"/>
        <v>0.15301747262753762</v>
      </c>
      <c r="J248">
        <f t="shared" ca="1" si="32"/>
        <v>0.15430063783127837</v>
      </c>
      <c r="K248">
        <f t="shared" ca="1" si="33"/>
        <v>0.16187683953958948</v>
      </c>
      <c r="L248">
        <f t="shared" ca="1" si="34"/>
        <v>0.30195949661142124</v>
      </c>
      <c r="M248">
        <f t="shared" ca="1" si="35"/>
        <v>0.22884555339017332</v>
      </c>
      <c r="N248">
        <f t="shared" ca="1" si="36"/>
        <v>1</v>
      </c>
      <c r="O248" s="2" cm="1">
        <f t="array" aca="1" ref="O248" ca="1">SUMPRODUCT(TRANSPOSE(I248:M248),'Inputs &amp; Summary'!$D$9:$D$13)</f>
        <v>0.33446530836901939</v>
      </c>
      <c r="P248" cm="1">
        <f t="array" aca="1" ref="P248" ca="1">MMULT(MMULT(I248:M248,'Inputs &amp; Summary'!$C$16:$G$20),TRANSPOSE('Monte Carlo'!I248:M248))</f>
        <v>5.7941013539077664E-2</v>
      </c>
      <c r="Q248" s="2">
        <f t="shared" ca="1" si="37"/>
        <v>0.24070939644948983</v>
      </c>
      <c r="R248">
        <f ca="1">(O248-'Inputs &amp; Summary'!$C$6)/'Monte Carlo'!Q248</f>
        <v>1.1817789939443069</v>
      </c>
    </row>
    <row r="249" spans="2:18" x14ac:dyDescent="0.25">
      <c r="B249">
        <v>246</v>
      </c>
      <c r="C249">
        <f t="shared" ca="1" si="38"/>
        <v>3.9305538283754604E-2</v>
      </c>
      <c r="D249">
        <f t="shared" ca="1" si="38"/>
        <v>0.5829322873040732</v>
      </c>
      <c r="E249">
        <f t="shared" ca="1" si="38"/>
        <v>0.18412071247025119</v>
      </c>
      <c r="F249">
        <f t="shared" ca="1" si="38"/>
        <v>0.66439012445059431</v>
      </c>
      <c r="G249">
        <f t="shared" ca="1" si="38"/>
        <v>0.2591603358644462</v>
      </c>
      <c r="H249">
        <f t="shared" ca="1" si="30"/>
        <v>1.7299089983731193</v>
      </c>
      <c r="I249">
        <f t="shared" ca="1" si="31"/>
        <v>2.272115950649382E-2</v>
      </c>
      <c r="J249">
        <f t="shared" ca="1" si="32"/>
        <v>0.33697280484250197</v>
      </c>
      <c r="K249">
        <f t="shared" ca="1" si="33"/>
        <v>0.10643375613596219</v>
      </c>
      <c r="L249">
        <f t="shared" ca="1" si="34"/>
        <v>0.38406073676442826</v>
      </c>
      <c r="M249">
        <f t="shared" ca="1" si="35"/>
        <v>0.14981154275061387</v>
      </c>
      <c r="N249">
        <f t="shared" ca="1" si="36"/>
        <v>1.0000000000000002</v>
      </c>
      <c r="O249" s="2" cm="1">
        <f t="array" aca="1" ref="O249" ca="1">SUMPRODUCT(TRANSPOSE(I249:M249),'Inputs &amp; Summary'!$D$9:$D$13)</f>
        <v>0.28800027098142339</v>
      </c>
      <c r="P249" cm="1">
        <f t="array" aca="1" ref="P249" ca="1">MMULT(MMULT(I249:M249,'Inputs &amp; Summary'!$C$16:$G$20),TRANSPOSE('Monte Carlo'!I249:M249))</f>
        <v>5.5115377421835691E-2</v>
      </c>
      <c r="Q249" s="2">
        <f t="shared" ca="1" si="37"/>
        <v>0.2347666446108469</v>
      </c>
      <c r="R249">
        <f ca="1">(O249-'Inputs &amp; Summary'!$C$6)/'Monte Carlo'!Q249</f>
        <v>1.0137737896111121</v>
      </c>
    </row>
    <row r="250" spans="2:18" x14ac:dyDescent="0.25">
      <c r="B250">
        <v>247</v>
      </c>
      <c r="C250">
        <f t="shared" ca="1" si="38"/>
        <v>0.29859538516850559</v>
      </c>
      <c r="D250">
        <f t="shared" ca="1" si="38"/>
        <v>0.43632193946831166</v>
      </c>
      <c r="E250">
        <f t="shared" ca="1" si="38"/>
        <v>0.79506642655252646</v>
      </c>
      <c r="F250">
        <f t="shared" ca="1" si="38"/>
        <v>0.66288983443857086</v>
      </c>
      <c r="G250">
        <f t="shared" ca="1" si="38"/>
        <v>0.88206058422348343</v>
      </c>
      <c r="H250">
        <f t="shared" ca="1" si="30"/>
        <v>3.0749341698513981</v>
      </c>
      <c r="I250">
        <f t="shared" ca="1" si="31"/>
        <v>9.7106269167035783E-2</v>
      </c>
      <c r="J250">
        <f t="shared" ca="1" si="32"/>
        <v>0.14189635139063733</v>
      </c>
      <c r="K250">
        <f t="shared" ca="1" si="33"/>
        <v>0.25856372287506552</v>
      </c>
      <c r="L250">
        <f t="shared" ca="1" si="34"/>
        <v>0.21557854504267526</v>
      </c>
      <c r="M250">
        <f t="shared" ca="1" si="35"/>
        <v>0.28685511152458609</v>
      </c>
      <c r="N250">
        <f t="shared" ca="1" si="36"/>
        <v>1</v>
      </c>
      <c r="O250" s="2" cm="1">
        <f t="array" aca="1" ref="O250" ca="1">SUMPRODUCT(TRANSPOSE(I250:M250),'Inputs &amp; Summary'!$D$9:$D$13)</f>
        <v>0.33125941595860925</v>
      </c>
      <c r="P250" cm="1">
        <f t="array" aca="1" ref="P250" ca="1">MMULT(MMULT(I250:M250,'Inputs &amp; Summary'!$C$16:$G$20),TRANSPOSE('Monte Carlo'!I250:M250))</f>
        <v>5.4341395822882645E-2</v>
      </c>
      <c r="Q250" s="2">
        <f t="shared" ca="1" si="37"/>
        <v>0.23311241027213167</v>
      </c>
      <c r="R250">
        <f ca="1">(O250-'Inputs &amp; Summary'!$C$6)/'Monte Carlo'!Q250</f>
        <v>1.2065398647385248</v>
      </c>
    </row>
    <row r="251" spans="2:18" x14ac:dyDescent="0.25">
      <c r="B251">
        <v>248</v>
      </c>
      <c r="C251">
        <f t="shared" ca="1" si="38"/>
        <v>6.9331809496952723E-2</v>
      </c>
      <c r="D251">
        <f t="shared" ca="1" si="38"/>
        <v>0.2461581454276669</v>
      </c>
      <c r="E251">
        <f t="shared" ca="1" si="38"/>
        <v>0.31283904191414902</v>
      </c>
      <c r="F251">
        <f t="shared" ca="1" si="38"/>
        <v>4.065894557781391E-2</v>
      </c>
      <c r="G251">
        <f t="shared" ca="1" si="38"/>
        <v>0.19295328827126124</v>
      </c>
      <c r="H251">
        <f t="shared" ca="1" si="30"/>
        <v>0.86194123068784378</v>
      </c>
      <c r="I251">
        <f t="shared" ca="1" si="31"/>
        <v>8.0436817532936397E-2</v>
      </c>
      <c r="J251">
        <f t="shared" ca="1" si="32"/>
        <v>0.28558576462484397</v>
      </c>
      <c r="K251">
        <f t="shared" ca="1" si="33"/>
        <v>0.36294706735921906</v>
      </c>
      <c r="L251">
        <f t="shared" ca="1" si="34"/>
        <v>4.7171366364928823E-2</v>
      </c>
      <c r="M251">
        <f t="shared" ca="1" si="35"/>
        <v>0.22385898411807176</v>
      </c>
      <c r="N251">
        <f t="shared" ca="1" si="36"/>
        <v>1</v>
      </c>
      <c r="O251" s="2" cm="1">
        <f t="array" aca="1" ref="O251" ca="1">SUMPRODUCT(TRANSPOSE(I251:M251),'Inputs &amp; Summary'!$D$9:$D$13)</f>
        <v>0.35777836280566544</v>
      </c>
      <c r="P251" cm="1">
        <f t="array" aca="1" ref="P251" ca="1">MMULT(MMULT(I251:M251,'Inputs &amp; Summary'!$C$16:$G$20),TRANSPOSE('Monte Carlo'!I251:M251))</f>
        <v>5.8044807551640543E-2</v>
      </c>
      <c r="Q251" s="2">
        <f t="shared" ca="1" si="37"/>
        <v>0.24092490023167082</v>
      </c>
      <c r="R251">
        <f ca="1">(O251-'Inputs &amp; Summary'!$C$6)/'Monte Carlo'!Q251</f>
        <v>1.2774867293073862</v>
      </c>
    </row>
    <row r="252" spans="2:18" x14ac:dyDescent="0.25">
      <c r="B252">
        <v>249</v>
      </c>
      <c r="C252">
        <f t="shared" ca="1" si="38"/>
        <v>0.26532899906814811</v>
      </c>
      <c r="D252">
        <f t="shared" ca="1" si="38"/>
        <v>0.35403863000491864</v>
      </c>
      <c r="E252">
        <f t="shared" ca="1" si="38"/>
        <v>4.817602702114987E-2</v>
      </c>
      <c r="F252">
        <f t="shared" ca="1" si="38"/>
        <v>0.62950682018913484</v>
      </c>
      <c r="G252">
        <f t="shared" ca="1" si="38"/>
        <v>0.56568018486765625</v>
      </c>
      <c r="H252">
        <f t="shared" ca="1" si="30"/>
        <v>1.8627306611510077</v>
      </c>
      <c r="I252">
        <f t="shared" ca="1" si="31"/>
        <v>0.14244088241087821</v>
      </c>
      <c r="J252">
        <f t="shared" ca="1" si="32"/>
        <v>0.19006431653739631</v>
      </c>
      <c r="K252">
        <f t="shared" ca="1" si="33"/>
        <v>2.5863120216951398E-2</v>
      </c>
      <c r="L252">
        <f t="shared" ca="1" si="34"/>
        <v>0.33794838583918174</v>
      </c>
      <c r="M252">
        <f t="shared" ca="1" si="35"/>
        <v>0.30368329499559238</v>
      </c>
      <c r="N252">
        <f t="shared" ca="1" si="36"/>
        <v>1</v>
      </c>
      <c r="O252" s="2" cm="1">
        <f t="array" aca="1" ref="O252" ca="1">SUMPRODUCT(TRANSPOSE(I252:M252),'Inputs &amp; Summary'!$D$9:$D$13)</f>
        <v>0.30386438175698721</v>
      </c>
      <c r="P252" cm="1">
        <f t="array" aca="1" ref="P252" ca="1">MMULT(MMULT(I252:M252,'Inputs &amp; Summary'!$C$16:$G$20),TRANSPOSE('Monte Carlo'!I252:M252))</f>
        <v>5.6668306962006948E-2</v>
      </c>
      <c r="Q252" s="2">
        <f t="shared" ca="1" si="37"/>
        <v>0.23805105956917511</v>
      </c>
      <c r="R252">
        <f ca="1">(O252-'Inputs &amp; Summary'!$C$6)/'Monte Carlo'!Q252</f>
        <v>1.0664282789433119</v>
      </c>
    </row>
    <row r="253" spans="2:18" x14ac:dyDescent="0.25">
      <c r="B253">
        <v>250</v>
      </c>
      <c r="C253">
        <f t="shared" ca="1" si="38"/>
        <v>0.87530511475143036</v>
      </c>
      <c r="D253">
        <f t="shared" ca="1" si="38"/>
        <v>0.29448283765813044</v>
      </c>
      <c r="E253">
        <f t="shared" ca="1" si="38"/>
        <v>0.58780958439829889</v>
      </c>
      <c r="F253">
        <f t="shared" ca="1" si="38"/>
        <v>0.35718810797480471</v>
      </c>
      <c r="G253">
        <f t="shared" ca="1" si="38"/>
        <v>0.35986548001064811</v>
      </c>
      <c r="H253">
        <f t="shared" ca="1" si="30"/>
        <v>2.4746511247933127</v>
      </c>
      <c r="I253">
        <f t="shared" ca="1" si="31"/>
        <v>0.3537084908582972</v>
      </c>
      <c r="J253">
        <f t="shared" ca="1" si="32"/>
        <v>0.11899973887540458</v>
      </c>
      <c r="K253">
        <f t="shared" ca="1" si="33"/>
        <v>0.23753230445661055</v>
      </c>
      <c r="L253">
        <f t="shared" ca="1" si="34"/>
        <v>0.14433877341180273</v>
      </c>
      <c r="M253">
        <f t="shared" ca="1" si="35"/>
        <v>0.14542069239788485</v>
      </c>
      <c r="N253">
        <f t="shared" ca="1" si="36"/>
        <v>1</v>
      </c>
      <c r="O253" s="2" cm="1">
        <f t="array" aca="1" ref="O253" ca="1">SUMPRODUCT(TRANSPOSE(I253:M253),'Inputs &amp; Summary'!$D$9:$D$13)</f>
        <v>0.42510716627525269</v>
      </c>
      <c r="P253" cm="1">
        <f t="array" aca="1" ref="P253" ca="1">MMULT(MMULT(I253:M253,'Inputs &amp; Summary'!$C$16:$G$20),TRANSPOSE('Monte Carlo'!I253:M253))</f>
        <v>8.6130242557678066E-2</v>
      </c>
      <c r="Q253" s="2">
        <f t="shared" ca="1" si="37"/>
        <v>0.29347954367839346</v>
      </c>
      <c r="R253">
        <f ca="1">(O253-'Inputs &amp; Summary'!$C$6)/'Monte Carlo'!Q253</f>
        <v>1.2781373501326894</v>
      </c>
    </row>
    <row r="254" spans="2:18" x14ac:dyDescent="0.25">
      <c r="B254">
        <v>251</v>
      </c>
      <c r="C254">
        <f t="shared" ca="1" si="38"/>
        <v>8.075992603299742E-2</v>
      </c>
      <c r="D254">
        <f t="shared" ca="1" si="38"/>
        <v>0.45889996021299007</v>
      </c>
      <c r="E254">
        <f t="shared" ca="1" si="38"/>
        <v>0.44631929321243424</v>
      </c>
      <c r="F254">
        <f t="shared" ca="1" si="38"/>
        <v>0.19933570519402943</v>
      </c>
      <c r="G254">
        <f t="shared" ca="1" si="38"/>
        <v>0.13924815800469847</v>
      </c>
      <c r="H254">
        <f t="shared" ca="1" si="30"/>
        <v>1.3245630426571497</v>
      </c>
      <c r="I254">
        <f t="shared" ca="1" si="31"/>
        <v>6.097099453340353E-2</v>
      </c>
      <c r="J254">
        <f t="shared" ca="1" si="32"/>
        <v>0.34645384586029992</v>
      </c>
      <c r="K254">
        <f t="shared" ca="1" si="33"/>
        <v>0.33695587060702831</v>
      </c>
      <c r="L254">
        <f t="shared" ca="1" si="34"/>
        <v>0.15049167066759656</v>
      </c>
      <c r="M254">
        <f t="shared" ca="1" si="35"/>
        <v>0.10512761833167159</v>
      </c>
      <c r="N254">
        <f t="shared" ca="1" si="36"/>
        <v>1</v>
      </c>
      <c r="O254" s="2" cm="1">
        <f t="array" aca="1" ref="O254" ca="1">SUMPRODUCT(TRANSPOSE(I254:M254),'Inputs &amp; Summary'!$D$9:$D$13)</f>
        <v>0.35133862455875581</v>
      </c>
      <c r="P254" cm="1">
        <f t="array" aca="1" ref="P254" ca="1">MMULT(MMULT(I254:M254,'Inputs &amp; Summary'!$C$16:$G$20),TRANSPOSE('Monte Carlo'!I254:M254))</f>
        <v>5.9895891278567821E-2</v>
      </c>
      <c r="Q254" s="2">
        <f t="shared" ca="1" si="37"/>
        <v>0.24473637097613388</v>
      </c>
      <c r="R254">
        <f ca="1">(O254-'Inputs &amp; Summary'!$C$6)/'Monte Carlo'!Q254</f>
        <v>1.2312784706125337</v>
      </c>
    </row>
    <row r="255" spans="2:18" x14ac:dyDescent="0.25">
      <c r="B255">
        <v>252</v>
      </c>
      <c r="C255">
        <f t="shared" ca="1" si="38"/>
        <v>0.63036643405118065</v>
      </c>
      <c r="D255">
        <f t="shared" ca="1" si="38"/>
        <v>0.91841552935879522</v>
      </c>
      <c r="E255">
        <f t="shared" ca="1" si="38"/>
        <v>0.47847993327641825</v>
      </c>
      <c r="F255">
        <f t="shared" ca="1" si="38"/>
        <v>0.88846750191951429</v>
      </c>
      <c r="G255">
        <f t="shared" ca="1" si="38"/>
        <v>1.189108130840133E-2</v>
      </c>
      <c r="H255">
        <f t="shared" ca="1" si="30"/>
        <v>2.9276204799143093</v>
      </c>
      <c r="I255">
        <f t="shared" ca="1" si="31"/>
        <v>0.21531699152126144</v>
      </c>
      <c r="J255">
        <f t="shared" ca="1" si="32"/>
        <v>0.31370716787227731</v>
      </c>
      <c r="K255">
        <f t="shared" ca="1" si="33"/>
        <v>0.1634364619865015</v>
      </c>
      <c r="L255">
        <f t="shared" ca="1" si="34"/>
        <v>0.30347769050499318</v>
      </c>
      <c r="M255">
        <f t="shared" ca="1" si="35"/>
        <v>4.0616881149667938E-3</v>
      </c>
      <c r="N255">
        <f t="shared" ca="1" si="36"/>
        <v>1.0000000000000002</v>
      </c>
      <c r="O255" s="2" cm="1">
        <f t="array" aca="1" ref="O255" ca="1">SUMPRODUCT(TRANSPOSE(I255:M255),'Inputs &amp; Summary'!$D$9:$D$13)</f>
        <v>0.37359957522732384</v>
      </c>
      <c r="P255" cm="1">
        <f t="array" aca="1" ref="P255" ca="1">MMULT(MMULT(I255:M255,'Inputs &amp; Summary'!$C$16:$G$20),TRANSPOSE('Monte Carlo'!I255:M255))</f>
        <v>7.1293835985230425E-2</v>
      </c>
      <c r="Q255" s="2">
        <f t="shared" ca="1" si="37"/>
        <v>0.26700905599853803</v>
      </c>
      <c r="R255">
        <f ca="1">(O255-'Inputs &amp; Summary'!$C$6)/'Monte Carlo'!Q255</f>
        <v>1.2119423216458085</v>
      </c>
    </row>
    <row r="256" spans="2:18" x14ac:dyDescent="0.25">
      <c r="B256">
        <v>253</v>
      </c>
      <c r="C256">
        <f t="shared" ca="1" si="38"/>
        <v>0.28063132574606386</v>
      </c>
      <c r="D256">
        <f t="shared" ca="1" si="38"/>
        <v>0.34285261590911864</v>
      </c>
      <c r="E256">
        <f t="shared" ca="1" si="38"/>
        <v>0.8156420749031793</v>
      </c>
      <c r="F256">
        <f t="shared" ca="1" si="38"/>
        <v>0.33259070147974379</v>
      </c>
      <c r="G256">
        <f t="shared" ca="1" si="38"/>
        <v>0.56128620033880328</v>
      </c>
      <c r="H256">
        <f t="shared" ca="1" si="30"/>
        <v>2.3330029183769088</v>
      </c>
      <c r="I256">
        <f t="shared" ca="1" si="31"/>
        <v>0.12028760167231235</v>
      </c>
      <c r="J256">
        <f t="shared" ca="1" si="32"/>
        <v>0.14695764553421317</v>
      </c>
      <c r="K256">
        <f t="shared" ca="1" si="33"/>
        <v>0.34961039631730462</v>
      </c>
      <c r="L256">
        <f t="shared" ca="1" si="34"/>
        <v>0.14255905933933857</v>
      </c>
      <c r="M256">
        <f t="shared" ca="1" si="35"/>
        <v>0.24058529713683136</v>
      </c>
      <c r="N256">
        <f t="shared" ca="1" si="36"/>
        <v>1</v>
      </c>
      <c r="O256" s="2" cm="1">
        <f t="array" aca="1" ref="O256" ca="1">SUMPRODUCT(TRANSPOSE(I256:M256),'Inputs &amp; Summary'!$D$9:$D$13)</f>
        <v>0.35989963537195152</v>
      </c>
      <c r="P256" cm="1">
        <f t="array" aca="1" ref="P256" ca="1">MMULT(MMULT(I256:M256,'Inputs &amp; Summary'!$C$16:$G$20),TRANSPOSE('Monte Carlo'!I256:M256))</f>
        <v>5.8074785375973631E-2</v>
      </c>
      <c r="Q256" s="2">
        <f t="shared" ca="1" si="37"/>
        <v>0.24098710624424211</v>
      </c>
      <c r="R256">
        <f ca="1">(O256-'Inputs &amp; Summary'!$C$6)/'Monte Carlo'!Q256</f>
        <v>1.2859594033959065</v>
      </c>
    </row>
    <row r="257" spans="2:18" x14ac:dyDescent="0.25">
      <c r="B257">
        <v>254</v>
      </c>
      <c r="C257">
        <f t="shared" ca="1" si="38"/>
        <v>1.8500678853353048E-2</v>
      </c>
      <c r="D257">
        <f t="shared" ca="1" si="38"/>
        <v>0.92091197708774564</v>
      </c>
      <c r="E257">
        <f t="shared" ca="1" si="38"/>
        <v>0.11661132273008956</v>
      </c>
      <c r="F257">
        <f t="shared" ca="1" si="38"/>
        <v>0.81338424341990523</v>
      </c>
      <c r="G257">
        <f t="shared" ca="1" si="38"/>
        <v>0.60319222672887463</v>
      </c>
      <c r="H257">
        <f t="shared" ca="1" si="30"/>
        <v>2.4726004488199682</v>
      </c>
      <c r="I257">
        <f t="shared" ca="1" si="31"/>
        <v>7.4822759423918937E-3</v>
      </c>
      <c r="J257">
        <f t="shared" ca="1" si="32"/>
        <v>0.37244674024355395</v>
      </c>
      <c r="K257">
        <f t="shared" ca="1" si="33"/>
        <v>4.7161409675283983E-2</v>
      </c>
      <c r="L257">
        <f t="shared" ca="1" si="34"/>
        <v>0.32895902927142445</v>
      </c>
      <c r="M257">
        <f t="shared" ca="1" si="35"/>
        <v>0.24395054486734563</v>
      </c>
      <c r="N257">
        <f t="shared" ca="1" si="36"/>
        <v>0.99999999999999978</v>
      </c>
      <c r="O257" s="2" cm="1">
        <f t="array" aca="1" ref="O257" ca="1">SUMPRODUCT(TRANSPOSE(I257:M257),'Inputs &amp; Summary'!$D$9:$D$13)</f>
        <v>0.27107367833043422</v>
      </c>
      <c r="P257" cm="1">
        <f t="array" aca="1" ref="P257" ca="1">MMULT(MMULT(I257:M257,'Inputs &amp; Summary'!$C$16:$G$20),TRANSPOSE('Monte Carlo'!I257:M257))</f>
        <v>5.3682997512986372E-2</v>
      </c>
      <c r="Q257" s="2">
        <f t="shared" ca="1" si="37"/>
        <v>0.23169591604727602</v>
      </c>
      <c r="R257">
        <f ca="1">(O257-'Inputs &amp; Summary'!$C$6)/'Monte Carlo'!Q257</f>
        <v>0.95415440246830074</v>
      </c>
    </row>
    <row r="258" spans="2:18" x14ac:dyDescent="0.25">
      <c r="B258">
        <v>255</v>
      </c>
      <c r="C258">
        <f t="shared" ca="1" si="38"/>
        <v>0.59390252965943424</v>
      </c>
      <c r="D258">
        <f t="shared" ca="1" si="38"/>
        <v>9.9678532600882774E-2</v>
      </c>
      <c r="E258">
        <f t="shared" ca="1" si="38"/>
        <v>0.42818364334920878</v>
      </c>
      <c r="F258">
        <f t="shared" ca="1" si="38"/>
        <v>0.27242164872926378</v>
      </c>
      <c r="G258">
        <f t="shared" ca="1" si="38"/>
        <v>0.28001761946289461</v>
      </c>
      <c r="H258">
        <f t="shared" ca="1" si="30"/>
        <v>1.6742039738016841</v>
      </c>
      <c r="I258">
        <f t="shared" ca="1" si="31"/>
        <v>0.35473725958900648</v>
      </c>
      <c r="J258">
        <f t="shared" ca="1" si="32"/>
        <v>5.9537866449175018E-2</v>
      </c>
      <c r="K258">
        <f t="shared" ca="1" si="33"/>
        <v>0.25575357008436345</v>
      </c>
      <c r="L258">
        <f t="shared" ca="1" si="34"/>
        <v>0.162717119892306</v>
      </c>
      <c r="M258">
        <f t="shared" ca="1" si="35"/>
        <v>0.1672541839851491</v>
      </c>
      <c r="N258">
        <f t="shared" ca="1" si="36"/>
        <v>1</v>
      </c>
      <c r="O258" s="2" cm="1">
        <f t="array" aca="1" ref="O258" ca="1">SUMPRODUCT(TRANSPOSE(I258:M258),'Inputs &amp; Summary'!$D$9:$D$13)</f>
        <v>0.42459658673339623</v>
      </c>
      <c r="P258" cm="1">
        <f t="array" aca="1" ref="P258" ca="1">MMULT(MMULT(I258:M258,'Inputs &amp; Summary'!$C$16:$G$20),TRANSPOSE('Monte Carlo'!I258:M258))</f>
        <v>8.5962679395375816E-2</v>
      </c>
      <c r="Q258" s="2">
        <f t="shared" ca="1" si="37"/>
        <v>0.29319392796471044</v>
      </c>
      <c r="R258">
        <f ca="1">(O258-'Inputs &amp; Summary'!$C$6)/'Monte Carlo'!Q258</f>
        <v>1.2776410116463381</v>
      </c>
    </row>
    <row r="259" spans="2:18" x14ac:dyDescent="0.25">
      <c r="B259">
        <v>256</v>
      </c>
      <c r="C259">
        <f t="shared" ca="1" si="38"/>
        <v>0.72742032748296337</v>
      </c>
      <c r="D259">
        <f t="shared" ca="1" si="38"/>
        <v>1.6951573620768157E-3</v>
      </c>
      <c r="E259">
        <f t="shared" ca="1" si="38"/>
        <v>0.25336460973298414</v>
      </c>
      <c r="F259">
        <f t="shared" ca="1" si="38"/>
        <v>2.7021124680146835E-2</v>
      </c>
      <c r="G259">
        <f t="shared" ca="1" si="38"/>
        <v>0.90660521630997482</v>
      </c>
      <c r="H259">
        <f t="shared" ca="1" si="30"/>
        <v>1.9161064355681461</v>
      </c>
      <c r="I259">
        <f t="shared" ca="1" si="31"/>
        <v>0.37963461422604922</v>
      </c>
      <c r="J259">
        <f t="shared" ca="1" si="32"/>
        <v>8.8468851761576775E-4</v>
      </c>
      <c r="K259">
        <f t="shared" ca="1" si="33"/>
        <v>0.13222888093784771</v>
      </c>
      <c r="L259">
        <f t="shared" ca="1" si="34"/>
        <v>1.4102100060080839E-2</v>
      </c>
      <c r="M259">
        <f t="shared" ca="1" si="35"/>
        <v>0.47314971625840641</v>
      </c>
      <c r="N259">
        <f t="shared" ca="1" si="36"/>
        <v>0.99999999999999989</v>
      </c>
      <c r="O259" s="2" cm="1">
        <f t="array" aca="1" ref="O259" ca="1">SUMPRODUCT(TRANSPOSE(I259:M259),'Inputs &amp; Summary'!$D$9:$D$13)</f>
        <v>0.39951820791519288</v>
      </c>
      <c r="P259" cm="1">
        <f t="array" aca="1" ref="P259" ca="1">MMULT(MMULT(I259:M259,'Inputs &amp; Summary'!$C$16:$G$20),TRANSPOSE('Monte Carlo'!I259:M259))</f>
        <v>8.9741161507062281E-2</v>
      </c>
      <c r="Q259" s="2">
        <f t="shared" ca="1" si="37"/>
        <v>0.29956829189195289</v>
      </c>
      <c r="R259">
        <f ca="1">(O259-'Inputs &amp; Summary'!$C$6)/'Monte Carlo'!Q259</f>
        <v>1.166739662958908</v>
      </c>
    </row>
    <row r="260" spans="2:18" x14ac:dyDescent="0.25">
      <c r="B260">
        <v>257</v>
      </c>
      <c r="C260">
        <f t="shared" ca="1" si="38"/>
        <v>0.65305107080272484</v>
      </c>
      <c r="D260">
        <f t="shared" ca="1" si="38"/>
        <v>0.39040364410164174</v>
      </c>
      <c r="E260">
        <f t="shared" ca="1" si="38"/>
        <v>0.99598042154200106</v>
      </c>
      <c r="F260">
        <f t="shared" ca="1" si="38"/>
        <v>0.58588906269441643</v>
      </c>
      <c r="G260">
        <f t="shared" ca="1" si="38"/>
        <v>0.84144673909721412</v>
      </c>
      <c r="H260">
        <f t="shared" ca="1" si="30"/>
        <v>3.4667709382379979</v>
      </c>
      <c r="I260">
        <f t="shared" ca="1" si="31"/>
        <v>0.18837445058733562</v>
      </c>
      <c r="J260">
        <f t="shared" ca="1" si="32"/>
        <v>0.11261304858522501</v>
      </c>
      <c r="K260">
        <f t="shared" ca="1" si="33"/>
        <v>0.28729340336751891</v>
      </c>
      <c r="L260">
        <f t="shared" ca="1" si="34"/>
        <v>0.16900137711209648</v>
      </c>
      <c r="M260">
        <f t="shared" ca="1" si="35"/>
        <v>0.2427177203478241</v>
      </c>
      <c r="N260">
        <f t="shared" ca="1" si="36"/>
        <v>1</v>
      </c>
      <c r="O260" s="2" cm="1">
        <f t="array" aca="1" ref="O260" ca="1">SUMPRODUCT(TRANSPOSE(I260:M260),'Inputs &amp; Summary'!$D$9:$D$13)</f>
        <v>0.37045693337865609</v>
      </c>
      <c r="P260" cm="1">
        <f t="array" aca="1" ref="P260" ca="1">MMULT(MMULT(I260:M260,'Inputs &amp; Summary'!$C$16:$G$20),TRANSPOSE('Monte Carlo'!I260:M260))</f>
        <v>6.2251834065486587E-2</v>
      </c>
      <c r="Q260" s="2">
        <f t="shared" ca="1" si="37"/>
        <v>0.24950317445973827</v>
      </c>
      <c r="R260">
        <f ca="1">(O260-'Inputs &amp; Summary'!$C$6)/'Monte Carlo'!Q260</f>
        <v>1.2843801850319443</v>
      </c>
    </row>
    <row r="261" spans="2:18" x14ac:dyDescent="0.25">
      <c r="B261">
        <v>258</v>
      </c>
      <c r="C261">
        <f t="shared" ca="1" si="38"/>
        <v>0.95699134190198376</v>
      </c>
      <c r="D261">
        <f t="shared" ca="1" si="38"/>
        <v>0.74676969322172426</v>
      </c>
      <c r="E261">
        <f t="shared" ca="1" si="38"/>
        <v>0.46559089896621098</v>
      </c>
      <c r="F261">
        <f t="shared" ca="1" si="38"/>
        <v>0.92378483332512062</v>
      </c>
      <c r="G261">
        <f t="shared" ca="1" si="38"/>
        <v>0.93920751297735583</v>
      </c>
      <c r="H261">
        <f t="shared" ref="H261:H324" ca="1" si="39">SUM(C261:G261)</f>
        <v>4.0323442803923957</v>
      </c>
      <c r="I261">
        <f t="shared" ref="I261:I324" ca="1" si="40">C261/$H261</f>
        <v>0.23732877833756222</v>
      </c>
      <c r="J261">
        <f t="shared" ref="J261:J324" ca="1" si="41">D261/$H261</f>
        <v>0.18519492416680616</v>
      </c>
      <c r="K261">
        <f t="shared" ref="K261:K324" ca="1" si="42">E261/$H261</f>
        <v>0.11546407414421056</v>
      </c>
      <c r="L261">
        <f t="shared" ref="L261:L324" ca="1" si="43">F261/$H261</f>
        <v>0.22909374028827351</v>
      </c>
      <c r="M261">
        <f t="shared" ref="M261:M324" ca="1" si="44">G261/$H261</f>
        <v>0.23291848306314747</v>
      </c>
      <c r="N261">
        <f t="shared" ref="N261:N324" ca="1" si="45">SUM(I261:M261)</f>
        <v>1</v>
      </c>
      <c r="O261" s="2" cm="1">
        <f t="array" aca="1" ref="O261" ca="1">SUMPRODUCT(TRANSPOSE(I261:M261),'Inputs &amp; Summary'!$D$9:$D$13)</f>
        <v>0.35914462464563746</v>
      </c>
      <c r="P261" cm="1">
        <f t="array" aca="1" ref="P261" ca="1">MMULT(MMULT(I261:M261,'Inputs &amp; Summary'!$C$16:$G$20),TRANSPOSE('Monte Carlo'!I261:M261))</f>
        <v>6.6223156123525764E-2</v>
      </c>
      <c r="Q261" s="2">
        <f t="shared" ref="Q261:Q324" ca="1" si="46">SQRT(P261)</f>
        <v>0.25733860208590115</v>
      </c>
      <c r="R261">
        <f ca="1">(O261-'Inputs &amp; Summary'!$C$6)/'Monte Carlo'!Q261</f>
        <v>1.2013146187156296</v>
      </c>
    </row>
    <row r="262" spans="2:18" x14ac:dyDescent="0.25">
      <c r="B262">
        <v>259</v>
      </c>
      <c r="C262">
        <f t="shared" ca="1" si="38"/>
        <v>0.36192568423548366</v>
      </c>
      <c r="D262">
        <f t="shared" ca="1" si="38"/>
        <v>0.52576680549863786</v>
      </c>
      <c r="E262">
        <f t="shared" ca="1" si="38"/>
        <v>8.9451107405449037E-2</v>
      </c>
      <c r="F262">
        <f t="shared" ca="1" si="38"/>
        <v>0.23827813675053877</v>
      </c>
      <c r="G262">
        <f t="shared" ca="1" si="38"/>
        <v>0.88358611179124347</v>
      </c>
      <c r="H262">
        <f t="shared" ca="1" si="39"/>
        <v>2.0990078456813528</v>
      </c>
      <c r="I262">
        <f t="shared" ca="1" si="40"/>
        <v>0.17242702783609654</v>
      </c>
      <c r="J262">
        <f t="shared" ca="1" si="41"/>
        <v>0.25048348751072447</v>
      </c>
      <c r="K262">
        <f t="shared" ca="1" si="42"/>
        <v>4.2615899501991891E-2</v>
      </c>
      <c r="L262">
        <f t="shared" ca="1" si="43"/>
        <v>0.11351941215502794</v>
      </c>
      <c r="M262">
        <f t="shared" ca="1" si="44"/>
        <v>0.42095417299615911</v>
      </c>
      <c r="N262">
        <f t="shared" ca="1" si="45"/>
        <v>1</v>
      </c>
      <c r="O262" s="2" cm="1">
        <f t="array" aca="1" ref="O262" ca="1">SUMPRODUCT(TRANSPOSE(I262:M262),'Inputs &amp; Summary'!$D$9:$D$13)</f>
        <v>0.32119370116445811</v>
      </c>
      <c r="P262" cm="1">
        <f t="array" aca="1" ref="P262" ca="1">MMULT(MMULT(I262:M262,'Inputs &amp; Summary'!$C$16:$G$20),TRANSPOSE('Monte Carlo'!I262:M262))</f>
        <v>6.0302808184213484E-2</v>
      </c>
      <c r="Q262" s="2">
        <f t="shared" ca="1" si="46"/>
        <v>0.24556630099468754</v>
      </c>
      <c r="R262">
        <f ca="1">(O262-'Inputs &amp; Summary'!$C$6)/'Monte Carlo'!Q262</f>
        <v>1.104360411285932</v>
      </c>
    </row>
    <row r="263" spans="2:18" x14ac:dyDescent="0.25">
      <c r="B263">
        <v>260</v>
      </c>
      <c r="C263">
        <f t="shared" ca="1" si="38"/>
        <v>2.2375918405276418E-2</v>
      </c>
      <c r="D263">
        <f t="shared" ca="1" si="38"/>
        <v>0.9304379330009146</v>
      </c>
      <c r="E263">
        <f t="shared" ca="1" si="38"/>
        <v>7.6836085901716977E-2</v>
      </c>
      <c r="F263">
        <f t="shared" ca="1" si="38"/>
        <v>0.78435731525369923</v>
      </c>
      <c r="G263">
        <f t="shared" ca="1" si="38"/>
        <v>0.91209845099659936</v>
      </c>
      <c r="H263">
        <f t="shared" ca="1" si="39"/>
        <v>2.7261057035582068</v>
      </c>
      <c r="I263">
        <f t="shared" ca="1" si="40"/>
        <v>8.2080156965559335E-3</v>
      </c>
      <c r="J263">
        <f t="shared" ca="1" si="41"/>
        <v>0.34130662350563851</v>
      </c>
      <c r="K263">
        <f t="shared" ca="1" si="42"/>
        <v>2.8185292228921233E-2</v>
      </c>
      <c r="L263">
        <f t="shared" ca="1" si="43"/>
        <v>0.2877208004920459</v>
      </c>
      <c r="M263">
        <f t="shared" ca="1" si="44"/>
        <v>0.33457926807683835</v>
      </c>
      <c r="N263">
        <f t="shared" ca="1" si="45"/>
        <v>0.99999999999999989</v>
      </c>
      <c r="O263" s="2" cm="1">
        <f t="array" aca="1" ref="O263" ca="1">SUMPRODUCT(TRANSPOSE(I263:M263),'Inputs &amp; Summary'!$D$9:$D$13)</f>
        <v>0.26374320636606041</v>
      </c>
      <c r="P263" cm="1">
        <f t="array" aca="1" ref="P263" ca="1">MMULT(MMULT(I263:M263,'Inputs &amp; Summary'!$C$16:$G$20),TRANSPOSE('Monte Carlo'!I263:M263))</f>
        <v>5.2532734748857147E-2</v>
      </c>
      <c r="Q263" s="2">
        <f t="shared" ca="1" si="46"/>
        <v>0.22920020669462135</v>
      </c>
      <c r="R263">
        <f ca="1">(O263-'Inputs &amp; Summary'!$C$6)/'Monte Carlo'!Q263</f>
        <v>0.93256114140789015</v>
      </c>
    </row>
    <row r="264" spans="2:18" x14ac:dyDescent="0.25">
      <c r="B264">
        <v>261</v>
      </c>
      <c r="C264">
        <f t="shared" ca="1" si="38"/>
        <v>0.22855611300851053</v>
      </c>
      <c r="D264">
        <f t="shared" ca="1" si="38"/>
        <v>4.3101869334503107E-2</v>
      </c>
      <c r="E264">
        <f t="shared" ca="1" si="38"/>
        <v>0.5894304496271503</v>
      </c>
      <c r="F264">
        <f t="shared" ca="1" si="38"/>
        <v>0.94682463093522262</v>
      </c>
      <c r="G264">
        <f t="shared" ca="1" si="38"/>
        <v>0.76375756533262351</v>
      </c>
      <c r="H264">
        <f t="shared" ca="1" si="39"/>
        <v>2.5716706282380102</v>
      </c>
      <c r="I264">
        <f t="shared" ca="1" si="40"/>
        <v>8.8874566788946299E-2</v>
      </c>
      <c r="J264">
        <f t="shared" ca="1" si="41"/>
        <v>1.6760260377525295E-2</v>
      </c>
      <c r="K264">
        <f t="shared" ca="1" si="42"/>
        <v>0.22920137717286168</v>
      </c>
      <c r="L264">
        <f t="shared" ca="1" si="43"/>
        <v>0.36817492121218615</v>
      </c>
      <c r="M264">
        <f t="shared" ca="1" si="44"/>
        <v>0.29698887444848054</v>
      </c>
      <c r="N264">
        <f t="shared" ca="1" si="45"/>
        <v>1</v>
      </c>
      <c r="O264" s="2" cm="1">
        <f t="array" aca="1" ref="O264" ca="1">SUMPRODUCT(TRANSPOSE(I264:M264),'Inputs &amp; Summary'!$D$9:$D$13)</f>
        <v>0.31288649565278637</v>
      </c>
      <c r="P264" cm="1">
        <f t="array" aca="1" ref="P264" ca="1">MMULT(MMULT(I264:M264,'Inputs &amp; Summary'!$C$16:$G$20),TRANSPOSE('Monte Carlo'!I264:M264))</f>
        <v>5.4246361862122588E-2</v>
      </c>
      <c r="Q264" s="2">
        <f t="shared" ca="1" si="46"/>
        <v>0.23290848387751484</v>
      </c>
      <c r="R264">
        <f ca="1">(O264-'Inputs &amp; Summary'!$C$6)/'Monte Carlo'!Q264</f>
        <v>1.1287115491724071</v>
      </c>
    </row>
    <row r="265" spans="2:18" x14ac:dyDescent="0.25">
      <c r="B265">
        <v>262</v>
      </c>
      <c r="C265">
        <f t="shared" ca="1" si="38"/>
        <v>0.56359309352694131</v>
      </c>
      <c r="D265">
        <f t="shared" ca="1" si="38"/>
        <v>0.14758424812599891</v>
      </c>
      <c r="E265">
        <f t="shared" ca="1" si="38"/>
        <v>0.44042700858494299</v>
      </c>
      <c r="F265">
        <f t="shared" ca="1" si="38"/>
        <v>0.76107617732279209</v>
      </c>
      <c r="G265">
        <f t="shared" ca="1" si="38"/>
        <v>0.78631089823492906</v>
      </c>
      <c r="H265">
        <f t="shared" ca="1" si="39"/>
        <v>2.6989914257956045</v>
      </c>
      <c r="I265">
        <f t="shared" ca="1" si="40"/>
        <v>0.20881618523882722</v>
      </c>
      <c r="J265">
        <f t="shared" ca="1" si="41"/>
        <v>5.468125860477465E-2</v>
      </c>
      <c r="K265">
        <f t="shared" ca="1" si="42"/>
        <v>0.16318207030061779</v>
      </c>
      <c r="L265">
        <f t="shared" ca="1" si="43"/>
        <v>0.28198540019386809</v>
      </c>
      <c r="M265">
        <f t="shared" ca="1" si="44"/>
        <v>0.29133508566191224</v>
      </c>
      <c r="N265">
        <f t="shared" ca="1" si="45"/>
        <v>1</v>
      </c>
      <c r="O265" s="2" cm="1">
        <f t="array" aca="1" ref="O265" ca="1">SUMPRODUCT(TRANSPOSE(I265:M265),'Inputs &amp; Summary'!$D$9:$D$13)</f>
        <v>0.34774493321568284</v>
      </c>
      <c r="P265" cm="1">
        <f t="array" aca="1" ref="P265" ca="1">MMULT(MMULT(I265:M265,'Inputs &amp; Summary'!$C$16:$G$20),TRANSPOSE('Monte Carlo'!I265:M265))</f>
        <v>6.2324470643680949E-2</v>
      </c>
      <c r="Q265" s="2">
        <f t="shared" ca="1" si="46"/>
        <v>0.24964869445619167</v>
      </c>
      <c r="R265">
        <f ca="1">(O265-'Inputs &amp; Summary'!$C$6)/'Monte Carlo'!Q265</f>
        <v>1.1926556790703791</v>
      </c>
    </row>
    <row r="266" spans="2:18" x14ac:dyDescent="0.25">
      <c r="B266">
        <v>263</v>
      </c>
      <c r="C266">
        <f t="shared" ca="1" si="38"/>
        <v>4.3137588491295453E-2</v>
      </c>
      <c r="D266">
        <f t="shared" ca="1" si="38"/>
        <v>0.83290584721826977</v>
      </c>
      <c r="E266">
        <f t="shared" ca="1" si="38"/>
        <v>0.47078036909081489</v>
      </c>
      <c r="F266">
        <f t="shared" ca="1" si="38"/>
        <v>0.35756288483199528</v>
      </c>
      <c r="G266">
        <f t="shared" ca="1" si="38"/>
        <v>0.83674534613254059</v>
      </c>
      <c r="H266">
        <f t="shared" ca="1" si="39"/>
        <v>2.5411320357649161</v>
      </c>
      <c r="I266">
        <f t="shared" ca="1" si="40"/>
        <v>1.6975736752030061E-2</v>
      </c>
      <c r="J266">
        <f t="shared" ca="1" si="41"/>
        <v>0.32776960641777653</v>
      </c>
      <c r="K266">
        <f t="shared" ca="1" si="42"/>
        <v>0.18526403290535962</v>
      </c>
      <c r="L266">
        <f t="shared" ca="1" si="43"/>
        <v>0.14071007716226908</v>
      </c>
      <c r="M266">
        <f t="shared" ca="1" si="44"/>
        <v>0.32928054676256469</v>
      </c>
      <c r="N266">
        <f t="shared" ca="1" si="45"/>
        <v>0.99999999999999989</v>
      </c>
      <c r="O266" s="2" cm="1">
        <f t="array" aca="1" ref="O266" ca="1">SUMPRODUCT(TRANSPOSE(I266:M266),'Inputs &amp; Summary'!$D$9:$D$13)</f>
        <v>0.29847769155453246</v>
      </c>
      <c r="P266" cm="1">
        <f t="array" aca="1" ref="P266" ca="1">MMULT(MMULT(I266:M266,'Inputs &amp; Summary'!$C$16:$G$20),TRANSPOSE('Monte Carlo'!I266:M266))</f>
        <v>5.2439646034415296E-2</v>
      </c>
      <c r="Q266" s="2">
        <f t="shared" ca="1" si="46"/>
        <v>0.22899704372418281</v>
      </c>
      <c r="R266">
        <f ca="1">(O266-'Inputs &amp; Summary'!$C$6)/'Monte Carlo'!Q266</f>
        <v>1.0850694293408141</v>
      </c>
    </row>
    <row r="267" spans="2:18" x14ac:dyDescent="0.25">
      <c r="B267">
        <v>264</v>
      </c>
      <c r="C267">
        <f t="shared" ca="1" si="38"/>
        <v>0.72770178813718078</v>
      </c>
      <c r="D267">
        <f t="shared" ca="1" si="38"/>
        <v>0.87407076471630119</v>
      </c>
      <c r="E267">
        <f t="shared" ca="1" si="38"/>
        <v>0.15059100627366473</v>
      </c>
      <c r="F267">
        <f t="shared" ca="1" si="38"/>
        <v>0.11269648489227391</v>
      </c>
      <c r="G267">
        <f t="shared" ca="1" si="38"/>
        <v>4.5495938201264852E-2</v>
      </c>
      <c r="H267">
        <f t="shared" ca="1" si="39"/>
        <v>1.9105559822206857</v>
      </c>
      <c r="I267">
        <f t="shared" ca="1" si="40"/>
        <v>0.38088482876662705</v>
      </c>
      <c r="J267">
        <f t="shared" ca="1" si="41"/>
        <v>0.45749550018437435</v>
      </c>
      <c r="K267">
        <f t="shared" ca="1" si="42"/>
        <v>7.882051490510586E-2</v>
      </c>
      <c r="L267">
        <f t="shared" ca="1" si="43"/>
        <v>5.8986224921440955E-2</v>
      </c>
      <c r="M267">
        <f t="shared" ca="1" si="44"/>
        <v>2.3812931222451705E-2</v>
      </c>
      <c r="N267">
        <f t="shared" ca="1" si="45"/>
        <v>1</v>
      </c>
      <c r="O267" s="2" cm="1">
        <f t="array" aca="1" ref="O267" ca="1">SUMPRODUCT(TRANSPOSE(I267:M267),'Inputs &amp; Summary'!$D$9:$D$13)</f>
        <v>0.42922480664973334</v>
      </c>
      <c r="P267" cm="1">
        <f t="array" aca="1" ref="P267" ca="1">MMULT(MMULT(I267:M267,'Inputs &amp; Summary'!$C$16:$G$20),TRANSPOSE('Monte Carlo'!I267:M267))</f>
        <v>9.9368461181623513E-2</v>
      </c>
      <c r="Q267" s="2">
        <f t="shared" ca="1" si="46"/>
        <v>0.31522763391178688</v>
      </c>
      <c r="R267">
        <f ca="1">(O267-'Inputs &amp; Summary'!$C$6)/'Monte Carlo'!Q267</f>
        <v>1.2030189166596206</v>
      </c>
    </row>
    <row r="268" spans="2:18" x14ac:dyDescent="0.25">
      <c r="B268">
        <v>265</v>
      </c>
      <c r="C268">
        <f t="shared" ca="1" si="38"/>
        <v>0.39597278562701954</v>
      </c>
      <c r="D268">
        <f t="shared" ca="1" si="38"/>
        <v>0.9776340982838273</v>
      </c>
      <c r="E268">
        <f t="shared" ca="1" si="38"/>
        <v>6.8293371815338677E-2</v>
      </c>
      <c r="F268">
        <f t="shared" ca="1" si="38"/>
        <v>0.27381161306639934</v>
      </c>
      <c r="G268">
        <f t="shared" ca="1" si="38"/>
        <v>0.55011083036027963</v>
      </c>
      <c r="H268">
        <f t="shared" ca="1" si="39"/>
        <v>2.2658226991528645</v>
      </c>
      <c r="I268">
        <f t="shared" ca="1" si="40"/>
        <v>0.17475894551460891</v>
      </c>
      <c r="J268">
        <f t="shared" ca="1" si="41"/>
        <v>0.43146981387790878</v>
      </c>
      <c r="K268">
        <f t="shared" ca="1" si="42"/>
        <v>3.0140651270230408E-2</v>
      </c>
      <c r="L268">
        <f t="shared" ca="1" si="43"/>
        <v>0.12084423603345963</v>
      </c>
      <c r="M268">
        <f t="shared" ca="1" si="44"/>
        <v>0.24278635330379231</v>
      </c>
      <c r="N268">
        <f t="shared" ca="1" si="45"/>
        <v>1</v>
      </c>
      <c r="O268" s="2" cm="1">
        <f t="array" aca="1" ref="O268" ca="1">SUMPRODUCT(TRANSPOSE(I268:M268),'Inputs &amp; Summary'!$D$9:$D$13)</f>
        <v>0.33545514372023982</v>
      </c>
      <c r="P268" cm="1">
        <f t="array" aca="1" ref="P268" ca="1">MMULT(MMULT(I268:M268,'Inputs &amp; Summary'!$C$16:$G$20),TRANSPOSE('Monte Carlo'!I268:M268))</f>
        <v>6.4123712897324964E-2</v>
      </c>
      <c r="Q268" s="2">
        <f t="shared" ca="1" si="46"/>
        <v>0.2532266038498423</v>
      </c>
      <c r="R268">
        <f ca="1">(O268-'Inputs &amp; Summary'!$C$6)/'Monte Carlo'!Q268</f>
        <v>1.1272715401163313</v>
      </c>
    </row>
    <row r="269" spans="2:18" x14ac:dyDescent="0.25">
      <c r="B269">
        <v>266</v>
      </c>
      <c r="C269">
        <f t="shared" ca="1" si="38"/>
        <v>0.29400857711867689</v>
      </c>
      <c r="D269">
        <f t="shared" ca="1" si="38"/>
        <v>0.27618895795673126</v>
      </c>
      <c r="E269">
        <f t="shared" ca="1" si="38"/>
        <v>0.30761857670481341</v>
      </c>
      <c r="F269">
        <f t="shared" ca="1" si="38"/>
        <v>0.16086133393053581</v>
      </c>
      <c r="G269">
        <f t="shared" ca="1" si="38"/>
        <v>0.60000178664250103</v>
      </c>
      <c r="H269">
        <f t="shared" ca="1" si="39"/>
        <v>1.6386792323532586</v>
      </c>
      <c r="I269">
        <f t="shared" ca="1" si="40"/>
        <v>0.17941801623766226</v>
      </c>
      <c r="J269">
        <f t="shared" ca="1" si="41"/>
        <v>0.16854363715838669</v>
      </c>
      <c r="K269">
        <f t="shared" ca="1" si="42"/>
        <v>0.18772348525040589</v>
      </c>
      <c r="L269">
        <f t="shared" ca="1" si="43"/>
        <v>9.8165236218639096E-2</v>
      </c>
      <c r="M269">
        <f t="shared" ca="1" si="44"/>
        <v>0.3661496251349059</v>
      </c>
      <c r="N269">
        <f t="shared" ca="1" si="45"/>
        <v>0.99999999999999978</v>
      </c>
      <c r="O269" s="2" cm="1">
        <f t="array" aca="1" ref="O269" ca="1">SUMPRODUCT(TRANSPOSE(I269:M269),'Inputs &amp; Summary'!$D$9:$D$13)</f>
        <v>0.34864227933032726</v>
      </c>
      <c r="P269" cm="1">
        <f t="array" aca="1" ref="P269" ca="1">MMULT(MMULT(I269:M269,'Inputs &amp; Summary'!$C$16:$G$20),TRANSPOSE('Monte Carlo'!I269:M269))</f>
        <v>5.9926691629383404E-2</v>
      </c>
      <c r="Q269" s="2">
        <f t="shared" ca="1" si="46"/>
        <v>0.24479928845767385</v>
      </c>
      <c r="R269">
        <f ca="1">(O269-'Inputs &amp; Summary'!$C$6)/'Monte Carlo'!Q269</f>
        <v>1.2199474974452917</v>
      </c>
    </row>
    <row r="270" spans="2:18" x14ac:dyDescent="0.25">
      <c r="B270">
        <v>267</v>
      </c>
      <c r="C270">
        <f t="shared" ca="1" si="38"/>
        <v>0.16018944220232756</v>
      </c>
      <c r="D270">
        <f t="shared" ca="1" si="38"/>
        <v>0.52864934754068515</v>
      </c>
      <c r="E270">
        <f t="shared" ca="1" si="38"/>
        <v>0.35130654515825999</v>
      </c>
      <c r="F270">
        <f t="shared" ca="1" si="38"/>
        <v>0.74677693128257727</v>
      </c>
      <c r="G270">
        <f t="shared" ca="1" si="38"/>
        <v>0.94508899301479254</v>
      </c>
      <c r="H270">
        <f t="shared" ca="1" si="39"/>
        <v>2.732011259198643</v>
      </c>
      <c r="I270">
        <f t="shared" ca="1" si="40"/>
        <v>5.8634254036461962E-2</v>
      </c>
      <c r="J270">
        <f t="shared" ca="1" si="41"/>
        <v>0.19350189197088055</v>
      </c>
      <c r="K270">
        <f t="shared" ca="1" si="42"/>
        <v>0.12858898146023953</v>
      </c>
      <c r="L270">
        <f t="shared" ca="1" si="43"/>
        <v>0.27334328464723195</v>
      </c>
      <c r="M270">
        <f t="shared" ca="1" si="44"/>
        <v>0.3459315878851858</v>
      </c>
      <c r="N270">
        <f t="shared" ca="1" si="45"/>
        <v>0.99999999999999978</v>
      </c>
      <c r="O270" s="2" cm="1">
        <f t="array" aca="1" ref="O270" ca="1">SUMPRODUCT(TRANSPOSE(I270:M270),'Inputs &amp; Summary'!$D$9:$D$13)</f>
        <v>0.29269247835525414</v>
      </c>
      <c r="P270" cm="1">
        <f t="array" aca="1" ref="P270" ca="1">MMULT(MMULT(I270:M270,'Inputs &amp; Summary'!$C$16:$G$20),TRANSPOSE('Monte Carlo'!I270:M270))</f>
        <v>5.1596801262982162E-2</v>
      </c>
      <c r="Q270" s="2">
        <f t="shared" ca="1" si="46"/>
        <v>0.22714929289562441</v>
      </c>
      <c r="R270">
        <f ca="1">(O270-'Inputs &amp; Summary'!$C$6)/'Monte Carlo'!Q270</f>
        <v>1.0684271795940472</v>
      </c>
    </row>
    <row r="271" spans="2:18" x14ac:dyDescent="0.25">
      <c r="B271">
        <v>268</v>
      </c>
      <c r="C271">
        <f t="shared" ca="1" si="38"/>
        <v>0.8803277740293679</v>
      </c>
      <c r="D271">
        <f t="shared" ca="1" si="38"/>
        <v>0.59828812866993608</v>
      </c>
      <c r="E271">
        <f t="shared" ca="1" si="38"/>
        <v>0.77817256353541242</v>
      </c>
      <c r="F271">
        <f t="shared" ca="1" si="38"/>
        <v>0.82297066467356128</v>
      </c>
      <c r="G271">
        <f t="shared" ca="1" si="38"/>
        <v>0.33166226280106637</v>
      </c>
      <c r="H271">
        <f t="shared" ca="1" si="39"/>
        <v>3.4114213937093441</v>
      </c>
      <c r="I271">
        <f t="shared" ca="1" si="40"/>
        <v>0.25805307302483682</v>
      </c>
      <c r="J271">
        <f t="shared" ca="1" si="41"/>
        <v>0.17537796115518842</v>
      </c>
      <c r="K271">
        <f t="shared" ca="1" si="42"/>
        <v>0.22810801531888189</v>
      </c>
      <c r="L271">
        <f t="shared" ca="1" si="43"/>
        <v>0.24123981463888278</v>
      </c>
      <c r="M271">
        <f t="shared" ca="1" si="44"/>
        <v>9.7221135862210123E-2</v>
      </c>
      <c r="N271">
        <f t="shared" ca="1" si="45"/>
        <v>1</v>
      </c>
      <c r="O271" s="2" cm="1">
        <f t="array" aca="1" ref="O271" ca="1">SUMPRODUCT(TRANSPOSE(I271:M271),'Inputs &amp; Summary'!$D$9:$D$13)</f>
        <v>0.39165081961937637</v>
      </c>
      <c r="P271" cm="1">
        <f t="array" aca="1" ref="P271" ca="1">MMULT(MMULT(I271:M271,'Inputs &amp; Summary'!$C$16:$G$20),TRANSPOSE('Monte Carlo'!I271:M271))</f>
        <v>7.2541239574662769E-2</v>
      </c>
      <c r="Q271" s="2">
        <f t="shared" ca="1" si="46"/>
        <v>0.26933480943736693</v>
      </c>
      <c r="R271">
        <f ca="1">(O271-'Inputs &amp; Summary'!$C$6)/'Monte Carlo'!Q271</f>
        <v>1.2684985662754682</v>
      </c>
    </row>
    <row r="272" spans="2:18" x14ac:dyDescent="0.25">
      <c r="B272">
        <v>269</v>
      </c>
      <c r="C272">
        <f t="shared" ref="C272:G322" ca="1" si="47">RAND()</f>
        <v>0.16592350188896132</v>
      </c>
      <c r="D272">
        <f t="shared" ca="1" si="47"/>
        <v>0.59548940144879214</v>
      </c>
      <c r="E272">
        <f t="shared" ca="1" si="47"/>
        <v>0.29278770281958966</v>
      </c>
      <c r="F272">
        <f t="shared" ca="1" si="47"/>
        <v>0.29566255078749581</v>
      </c>
      <c r="G272">
        <f t="shared" ca="1" si="47"/>
        <v>0.42046289522287905</v>
      </c>
      <c r="H272">
        <f t="shared" ca="1" si="39"/>
        <v>1.770326052167718</v>
      </c>
      <c r="I272">
        <f t="shared" ca="1" si="40"/>
        <v>9.37248263876546E-2</v>
      </c>
      <c r="J272">
        <f t="shared" ca="1" si="41"/>
        <v>0.33637272677517849</v>
      </c>
      <c r="K272">
        <f t="shared" ca="1" si="42"/>
        <v>0.16538631539714324</v>
      </c>
      <c r="L272">
        <f t="shared" ca="1" si="43"/>
        <v>0.16701022414795555</v>
      </c>
      <c r="M272">
        <f t="shared" ca="1" si="44"/>
        <v>0.23750590729206816</v>
      </c>
      <c r="N272">
        <f t="shared" ca="1" si="45"/>
        <v>1</v>
      </c>
      <c r="O272" s="2" cm="1">
        <f t="array" aca="1" ref="O272" ca="1">SUMPRODUCT(TRANSPOSE(I272:M272),'Inputs &amp; Summary'!$D$9:$D$13)</f>
        <v>0.3256645150093358</v>
      </c>
      <c r="P272" cm="1">
        <f t="array" aca="1" ref="P272" ca="1">MMULT(MMULT(I272:M272,'Inputs &amp; Summary'!$C$16:$G$20),TRANSPOSE('Monte Carlo'!I272:M272))</f>
        <v>5.5902535704377615E-2</v>
      </c>
      <c r="Q272" s="2">
        <f t="shared" ca="1" si="46"/>
        <v>0.23643717073332107</v>
      </c>
      <c r="R272">
        <f ca="1">(O272-'Inputs &amp; Summary'!$C$6)/'Monte Carlo'!Q272</f>
        <v>1.1659102253437954</v>
      </c>
    </row>
    <row r="273" spans="2:18" x14ac:dyDescent="0.25">
      <c r="B273">
        <v>270</v>
      </c>
      <c r="C273">
        <f t="shared" ca="1" si="47"/>
        <v>0.21445702236171871</v>
      </c>
      <c r="D273">
        <f t="shared" ca="1" si="47"/>
        <v>6.0544556258656512E-2</v>
      </c>
      <c r="E273">
        <f t="shared" ca="1" si="47"/>
        <v>0.19159797321232019</v>
      </c>
      <c r="F273">
        <f t="shared" ca="1" si="47"/>
        <v>0.40215953882409106</v>
      </c>
      <c r="G273">
        <f t="shared" ca="1" si="47"/>
        <v>0.37253894697146872</v>
      </c>
      <c r="H273">
        <f t="shared" ca="1" si="39"/>
        <v>1.2412980376282552</v>
      </c>
      <c r="I273">
        <f t="shared" ca="1" si="40"/>
        <v>0.17276835688186631</v>
      </c>
      <c r="J273">
        <f t="shared" ca="1" si="41"/>
        <v>4.8775196949750146E-2</v>
      </c>
      <c r="K273">
        <f t="shared" ca="1" si="42"/>
        <v>0.15435291719175351</v>
      </c>
      <c r="L273">
        <f t="shared" ca="1" si="43"/>
        <v>0.32398306178949271</v>
      </c>
      <c r="M273">
        <f t="shared" ca="1" si="44"/>
        <v>0.30012046718713731</v>
      </c>
      <c r="N273">
        <f t="shared" ca="1" si="45"/>
        <v>1</v>
      </c>
      <c r="O273" s="2" cm="1">
        <f t="array" aca="1" ref="O273" ca="1">SUMPRODUCT(TRANSPOSE(I273:M273),'Inputs &amp; Summary'!$D$9:$D$13)</f>
        <v>0.33165696998383554</v>
      </c>
      <c r="P273" cm="1">
        <f t="array" aca="1" ref="P273" ca="1">MMULT(MMULT(I273:M273,'Inputs &amp; Summary'!$C$16:$G$20),TRANSPOSE('Monte Carlo'!I273:M273))</f>
        <v>5.8843703067621531E-2</v>
      </c>
      <c r="Q273" s="2">
        <f t="shared" ca="1" si="46"/>
        <v>0.24257721052815645</v>
      </c>
      <c r="R273">
        <f ca="1">(O273-'Inputs &amp; Summary'!$C$6)/'Monte Carlo'!Q273</f>
        <v>1.1611023532284499</v>
      </c>
    </row>
    <row r="274" spans="2:18" x14ac:dyDescent="0.25">
      <c r="B274">
        <v>271</v>
      </c>
      <c r="C274">
        <f t="shared" ca="1" si="47"/>
        <v>0.61650664557669888</v>
      </c>
      <c r="D274">
        <f t="shared" ca="1" si="47"/>
        <v>0.62323979685830144</v>
      </c>
      <c r="E274">
        <f t="shared" ca="1" si="47"/>
        <v>0.45437942234316808</v>
      </c>
      <c r="F274">
        <f t="shared" ca="1" si="47"/>
        <v>0.63165028803716339</v>
      </c>
      <c r="G274">
        <f t="shared" ca="1" si="47"/>
        <v>0.4823560434971278</v>
      </c>
      <c r="H274">
        <f t="shared" ca="1" si="39"/>
        <v>2.8081321963124597</v>
      </c>
      <c r="I274">
        <f t="shared" ca="1" si="40"/>
        <v>0.21954331294882545</v>
      </c>
      <c r="J274">
        <f t="shared" ca="1" si="41"/>
        <v>0.22194104596525691</v>
      </c>
      <c r="K274">
        <f t="shared" ca="1" si="42"/>
        <v>0.16180841590714395</v>
      </c>
      <c r="L274">
        <f t="shared" ca="1" si="43"/>
        <v>0.22493609412926652</v>
      </c>
      <c r="M274">
        <f t="shared" ca="1" si="44"/>
        <v>0.17177113104950714</v>
      </c>
      <c r="N274">
        <f t="shared" ca="1" si="45"/>
        <v>0.99999999999999989</v>
      </c>
      <c r="O274" s="2" cm="1">
        <f t="array" aca="1" ref="O274" ca="1">SUMPRODUCT(TRANSPOSE(I274:M274),'Inputs &amp; Summary'!$D$9:$D$13)</f>
        <v>0.36554800327299608</v>
      </c>
      <c r="P274" cm="1">
        <f t="array" aca="1" ref="P274" ca="1">MMULT(MMULT(I274:M274,'Inputs &amp; Summary'!$C$16:$G$20),TRANSPOSE('Monte Carlo'!I274:M274))</f>
        <v>6.5703230513689384E-2</v>
      </c>
      <c r="Q274" s="2">
        <f t="shared" ca="1" si="46"/>
        <v>0.2563264139992002</v>
      </c>
      <c r="R274">
        <f ca="1">(O274-'Inputs &amp; Summary'!$C$6)/'Monte Carlo'!Q274</f>
        <v>1.2310397447918913</v>
      </c>
    </row>
    <row r="275" spans="2:18" x14ac:dyDescent="0.25">
      <c r="B275">
        <v>272</v>
      </c>
      <c r="C275">
        <f t="shared" ca="1" si="47"/>
        <v>0.33018399478491967</v>
      </c>
      <c r="D275">
        <f t="shared" ca="1" si="47"/>
        <v>0.34850723387899207</v>
      </c>
      <c r="E275">
        <f t="shared" ca="1" si="47"/>
        <v>0.3424307300501781</v>
      </c>
      <c r="F275">
        <f t="shared" ca="1" si="47"/>
        <v>0.6771739885148006</v>
      </c>
      <c r="G275">
        <f t="shared" ca="1" si="47"/>
        <v>0.48355003889488246</v>
      </c>
      <c r="H275">
        <f t="shared" ca="1" si="39"/>
        <v>2.1818459861237729</v>
      </c>
      <c r="I275">
        <f t="shared" ca="1" si="40"/>
        <v>0.15133240241742196</v>
      </c>
      <c r="J275">
        <f t="shared" ca="1" si="41"/>
        <v>0.15973044664721892</v>
      </c>
      <c r="K275">
        <f t="shared" ca="1" si="42"/>
        <v>0.15694541788374999</v>
      </c>
      <c r="L275">
        <f t="shared" ca="1" si="43"/>
        <v>0.31036745619146811</v>
      </c>
      <c r="M275">
        <f t="shared" ca="1" si="44"/>
        <v>0.22162427686014102</v>
      </c>
      <c r="N275">
        <f t="shared" ca="1" si="45"/>
        <v>1</v>
      </c>
      <c r="O275" s="2" cm="1">
        <f t="array" aca="1" ref="O275" ca="1">SUMPRODUCT(TRANSPOSE(I275:M275),'Inputs &amp; Summary'!$D$9:$D$13)</f>
        <v>0.33331911384761131</v>
      </c>
      <c r="P275" cm="1">
        <f t="array" aca="1" ref="P275" ca="1">MMULT(MMULT(I275:M275,'Inputs &amp; Summary'!$C$16:$G$20),TRANSPOSE('Monte Carlo'!I275:M275))</f>
        <v>5.7929288705674119E-2</v>
      </c>
      <c r="Q275" s="2">
        <f t="shared" ca="1" si="46"/>
        <v>0.24068504046922842</v>
      </c>
      <c r="R275">
        <f ca="1">(O275-'Inputs &amp; Summary'!$C$6)/'Monte Carlo'!Q275</f>
        <v>1.177136365830072</v>
      </c>
    </row>
    <row r="276" spans="2:18" x14ac:dyDescent="0.25">
      <c r="B276">
        <v>273</v>
      </c>
      <c r="C276">
        <f t="shared" ca="1" si="47"/>
        <v>0.63960859290496752</v>
      </c>
      <c r="D276">
        <f t="shared" ca="1" si="47"/>
        <v>0.96784311198736217</v>
      </c>
      <c r="E276">
        <f t="shared" ca="1" si="47"/>
        <v>0.64727083560057497</v>
      </c>
      <c r="F276">
        <f t="shared" ca="1" si="47"/>
        <v>8.4732564800425125E-2</v>
      </c>
      <c r="G276">
        <f t="shared" ca="1" si="47"/>
        <v>0.38045742091542312</v>
      </c>
      <c r="H276">
        <f t="shared" ca="1" si="39"/>
        <v>2.7199125262087529</v>
      </c>
      <c r="I276">
        <f t="shared" ca="1" si="40"/>
        <v>0.23515778053219555</v>
      </c>
      <c r="J276">
        <f t="shared" ca="1" si="41"/>
        <v>0.35583611702999318</v>
      </c>
      <c r="K276">
        <f t="shared" ca="1" si="42"/>
        <v>0.23797487211943411</v>
      </c>
      <c r="L276">
        <f t="shared" ca="1" si="43"/>
        <v>3.1152680089507376E-2</v>
      </c>
      <c r="M276">
        <f t="shared" ca="1" si="44"/>
        <v>0.13987855022886977</v>
      </c>
      <c r="N276">
        <f t="shared" ca="1" si="45"/>
        <v>0.99999999999999989</v>
      </c>
      <c r="O276" s="2" cm="1">
        <f t="array" aca="1" ref="O276" ca="1">SUMPRODUCT(TRANSPOSE(I276:M276),'Inputs &amp; Summary'!$D$9:$D$13)</f>
        <v>0.39733262284127746</v>
      </c>
      <c r="P276" cm="1">
        <f t="array" aca="1" ref="P276" ca="1">MMULT(MMULT(I276:M276,'Inputs &amp; Summary'!$C$16:$G$20),TRANSPOSE('Monte Carlo'!I276:M276))</f>
        <v>7.21697726905315E-2</v>
      </c>
      <c r="Q276" s="2">
        <f t="shared" ca="1" si="46"/>
        <v>0.26864432376384112</v>
      </c>
      <c r="R276">
        <f ca="1">(O276-'Inputs &amp; Summary'!$C$6)/'Monte Carlo'!Q276</f>
        <v>1.2929088468163927</v>
      </c>
    </row>
    <row r="277" spans="2:18" x14ac:dyDescent="0.25">
      <c r="B277">
        <v>274</v>
      </c>
      <c r="C277">
        <f t="shared" ca="1" si="47"/>
        <v>0.63220254852292257</v>
      </c>
      <c r="D277">
        <f t="shared" ca="1" si="47"/>
        <v>0.33575582802756576</v>
      </c>
      <c r="E277">
        <f t="shared" ca="1" si="47"/>
        <v>0.50889507843515291</v>
      </c>
      <c r="F277">
        <f t="shared" ca="1" si="47"/>
        <v>0.86940533311105239</v>
      </c>
      <c r="G277">
        <f t="shared" ca="1" si="47"/>
        <v>0.5115207404635097</v>
      </c>
      <c r="H277">
        <f t="shared" ca="1" si="39"/>
        <v>2.8577795285602035</v>
      </c>
      <c r="I277">
        <f t="shared" ca="1" si="40"/>
        <v>0.22122159606953187</v>
      </c>
      <c r="J277">
        <f t="shared" ca="1" si="41"/>
        <v>0.11748835929156687</v>
      </c>
      <c r="K277">
        <f t="shared" ca="1" si="42"/>
        <v>0.17807359642314419</v>
      </c>
      <c r="L277">
        <f t="shared" ca="1" si="43"/>
        <v>0.3042240748183514</v>
      </c>
      <c r="M277">
        <f t="shared" ca="1" si="44"/>
        <v>0.17899237339740562</v>
      </c>
      <c r="N277">
        <f t="shared" ca="1" si="45"/>
        <v>0.99999999999999989</v>
      </c>
      <c r="O277" s="2" cm="1">
        <f t="array" aca="1" ref="O277" ca="1">SUMPRODUCT(TRANSPOSE(I277:M277),'Inputs &amp; Summary'!$D$9:$D$13)</f>
        <v>0.36186506874841501</v>
      </c>
      <c r="P277" cm="1">
        <f t="array" aca="1" ref="P277" ca="1">MMULT(MMULT(I277:M277,'Inputs &amp; Summary'!$C$16:$G$20),TRANSPOSE('Monte Carlo'!I277:M277))</f>
        <v>6.5340276307459255E-2</v>
      </c>
      <c r="Q277" s="2">
        <f t="shared" ca="1" si="46"/>
        <v>0.25561744132093034</v>
      </c>
      <c r="R277">
        <f ca="1">(O277-'Inputs &amp; Summary'!$C$6)/'Monte Carlo'!Q277</f>
        <v>1.2200461249311434</v>
      </c>
    </row>
    <row r="278" spans="2:18" x14ac:dyDescent="0.25">
      <c r="B278">
        <v>275</v>
      </c>
      <c r="C278">
        <f t="shared" ca="1" si="47"/>
        <v>0.69351081163279238</v>
      </c>
      <c r="D278">
        <f t="shared" ca="1" si="47"/>
        <v>0.33168270804027022</v>
      </c>
      <c r="E278">
        <f t="shared" ca="1" si="47"/>
        <v>0.32058929018704219</v>
      </c>
      <c r="F278">
        <f t="shared" ca="1" si="47"/>
        <v>2.9536698861626465E-2</v>
      </c>
      <c r="G278">
        <f t="shared" ca="1" si="47"/>
        <v>0.48533892118137612</v>
      </c>
      <c r="H278">
        <f t="shared" ca="1" si="39"/>
        <v>1.8606584299031073</v>
      </c>
      <c r="I278">
        <f t="shared" ca="1" si="40"/>
        <v>0.37272333303480454</v>
      </c>
      <c r="J278">
        <f t="shared" ca="1" si="41"/>
        <v>0.17826093317812364</v>
      </c>
      <c r="K278">
        <f t="shared" ca="1" si="42"/>
        <v>0.17229884057964184</v>
      </c>
      <c r="L278">
        <f t="shared" ca="1" si="43"/>
        <v>1.587432619922861E-2</v>
      </c>
      <c r="M278">
        <f t="shared" ca="1" si="44"/>
        <v>0.26084256700820141</v>
      </c>
      <c r="N278">
        <f t="shared" ca="1" si="45"/>
        <v>1</v>
      </c>
      <c r="O278" s="2" cm="1">
        <f t="array" aca="1" ref="O278" ca="1">SUMPRODUCT(TRANSPOSE(I278:M278),'Inputs &amp; Summary'!$D$9:$D$13)</f>
        <v>0.421355446347698</v>
      </c>
      <c r="P278" cm="1">
        <f t="array" aca="1" ref="P278" ca="1">MMULT(MMULT(I278:M278,'Inputs &amp; Summary'!$C$16:$G$20),TRANSPOSE('Monte Carlo'!I278:M278))</f>
        <v>8.8501079693369733E-2</v>
      </c>
      <c r="Q278" s="2">
        <f t="shared" ca="1" si="46"/>
        <v>0.29749131028211517</v>
      </c>
      <c r="R278">
        <f ca="1">(O278-'Inputs &amp; Summary'!$C$6)/'Monte Carlo'!Q278</f>
        <v>1.2482900626426245</v>
      </c>
    </row>
    <row r="279" spans="2:18" x14ac:dyDescent="0.25">
      <c r="B279">
        <v>276</v>
      </c>
      <c r="C279">
        <f t="shared" ca="1" si="47"/>
        <v>0.40900508087043796</v>
      </c>
      <c r="D279">
        <f t="shared" ca="1" si="47"/>
        <v>0.35539954978213517</v>
      </c>
      <c r="E279">
        <f t="shared" ca="1" si="47"/>
        <v>0.29858358557377129</v>
      </c>
      <c r="F279">
        <f t="shared" ca="1" si="47"/>
        <v>0.30439260278596525</v>
      </c>
      <c r="G279">
        <f t="shared" ca="1" si="47"/>
        <v>0.93567367845237204</v>
      </c>
      <c r="H279">
        <f t="shared" ca="1" si="39"/>
        <v>2.3030544974646818</v>
      </c>
      <c r="I279">
        <f t="shared" ca="1" si="40"/>
        <v>0.17759244573703806</v>
      </c>
      <c r="J279">
        <f t="shared" ca="1" si="41"/>
        <v>0.15431660439358985</v>
      </c>
      <c r="K279">
        <f t="shared" ca="1" si="42"/>
        <v>0.12964677383990136</v>
      </c>
      <c r="L279">
        <f t="shared" ca="1" si="43"/>
        <v>0.13216908376291395</v>
      </c>
      <c r="M279">
        <f t="shared" ca="1" si="44"/>
        <v>0.40627509226655673</v>
      </c>
      <c r="N279">
        <f t="shared" ca="1" si="45"/>
        <v>1</v>
      </c>
      <c r="O279" s="2" cm="1">
        <f t="array" aca="1" ref="O279" ca="1">SUMPRODUCT(TRANSPOSE(I279:M279),'Inputs &amp; Summary'!$D$9:$D$13)</f>
        <v>0.33433582938661882</v>
      </c>
      <c r="P279" cm="1">
        <f t="array" aca="1" ref="P279" ca="1">MMULT(MMULT(I279:M279,'Inputs &amp; Summary'!$C$16:$G$20),TRANSPOSE('Monte Carlo'!I279:M279))</f>
        <v>5.9393973128736552E-2</v>
      </c>
      <c r="Q279" s="2">
        <f t="shared" ca="1" si="46"/>
        <v>0.24370878754927272</v>
      </c>
      <c r="R279">
        <f ca="1">(O279-'Inputs &amp; Summary'!$C$6)/'Monte Carlo'!Q279</f>
        <v>1.1667032290706063</v>
      </c>
    </row>
    <row r="280" spans="2:18" x14ac:dyDescent="0.25">
      <c r="B280">
        <v>277</v>
      </c>
      <c r="C280">
        <f t="shared" ca="1" si="47"/>
        <v>0.18327979534280658</v>
      </c>
      <c r="D280">
        <f t="shared" ca="1" si="47"/>
        <v>0.24703864665005593</v>
      </c>
      <c r="E280">
        <f t="shared" ca="1" si="47"/>
        <v>0.55384786515686879</v>
      </c>
      <c r="F280">
        <f t="shared" ca="1" si="47"/>
        <v>0.29224858448526647</v>
      </c>
      <c r="G280">
        <f t="shared" ca="1" si="47"/>
        <v>0.81870363364009169</v>
      </c>
      <c r="H280">
        <f t="shared" ca="1" si="39"/>
        <v>2.0951185252750895</v>
      </c>
      <c r="I280">
        <f t="shared" ca="1" si="40"/>
        <v>8.7479440008646728E-2</v>
      </c>
      <c r="J280">
        <f t="shared" ca="1" si="41"/>
        <v>0.11791153754302264</v>
      </c>
      <c r="K280">
        <f t="shared" ca="1" si="42"/>
        <v>0.26435156697597739</v>
      </c>
      <c r="L280">
        <f t="shared" ca="1" si="43"/>
        <v>0.13949023931564644</v>
      </c>
      <c r="M280">
        <f t="shared" ca="1" si="44"/>
        <v>0.39076721615670679</v>
      </c>
      <c r="N280">
        <f t="shared" ca="1" si="45"/>
        <v>1</v>
      </c>
      <c r="O280" s="2" cm="1">
        <f t="array" aca="1" ref="O280" ca="1">SUMPRODUCT(TRANSPOSE(I280:M280),'Inputs &amp; Summary'!$D$9:$D$13)</f>
        <v>0.3253883208006173</v>
      </c>
      <c r="P280" cm="1">
        <f t="array" aca="1" ref="P280" ca="1">MMULT(MMULT(I280:M280,'Inputs &amp; Summary'!$C$16:$G$20),TRANSPOSE('Monte Carlo'!I280:M280))</f>
        <v>5.354798038899005E-2</v>
      </c>
      <c r="Q280" s="2">
        <f t="shared" ca="1" si="46"/>
        <v>0.23140436553572202</v>
      </c>
      <c r="R280">
        <f ca="1">(O280-'Inputs &amp; Summary'!$C$6)/'Monte Carlo'!Q280</f>
        <v>1.1900740081677736</v>
      </c>
    </row>
    <row r="281" spans="2:18" x14ac:dyDescent="0.25">
      <c r="B281">
        <v>278</v>
      </c>
      <c r="C281">
        <f t="shared" ca="1" si="47"/>
        <v>0.74813906658686713</v>
      </c>
      <c r="D281">
        <f t="shared" ca="1" si="47"/>
        <v>0.79382752193466277</v>
      </c>
      <c r="E281">
        <f t="shared" ca="1" si="47"/>
        <v>6.2470966666494654E-2</v>
      </c>
      <c r="F281">
        <f t="shared" ca="1" si="47"/>
        <v>0.84994879934346723</v>
      </c>
      <c r="G281">
        <f t="shared" ca="1" si="47"/>
        <v>3.3073586185800918E-2</v>
      </c>
      <c r="H281">
        <f t="shared" ca="1" si="39"/>
        <v>2.4874599407172928</v>
      </c>
      <c r="I281">
        <f t="shared" ca="1" si="40"/>
        <v>0.30076426733173078</v>
      </c>
      <c r="J281">
        <f t="shared" ca="1" si="41"/>
        <v>0.31913178135674897</v>
      </c>
      <c r="K281">
        <f t="shared" ca="1" si="42"/>
        <v>2.511436089639309E-2</v>
      </c>
      <c r="L281">
        <f t="shared" ca="1" si="43"/>
        <v>0.34169346224662134</v>
      </c>
      <c r="M281">
        <f t="shared" ca="1" si="44"/>
        <v>1.3296128168505781E-2</v>
      </c>
      <c r="N281">
        <f t="shared" ca="1" si="45"/>
        <v>0.99999999999999989</v>
      </c>
      <c r="O281" s="2" cm="1">
        <f t="array" aca="1" ref="O281" ca="1">SUMPRODUCT(TRANSPOSE(I281:M281),'Inputs &amp; Summary'!$D$9:$D$13)</f>
        <v>0.37789115829717462</v>
      </c>
      <c r="P281" cm="1">
        <f t="array" aca="1" ref="P281" ca="1">MMULT(MMULT(I281:M281,'Inputs &amp; Summary'!$C$16:$G$20),TRANSPOSE('Monte Carlo'!I281:M281))</f>
        <v>8.1533335414078603E-2</v>
      </c>
      <c r="Q281" s="2">
        <f t="shared" ca="1" si="46"/>
        <v>0.28554042693474879</v>
      </c>
      <c r="R281">
        <f ca="1">(O281-'Inputs &amp; Summary'!$C$6)/'Monte Carlo'!Q281</f>
        <v>1.1483178120067172</v>
      </c>
    </row>
    <row r="282" spans="2:18" x14ac:dyDescent="0.25">
      <c r="B282">
        <v>279</v>
      </c>
      <c r="C282">
        <f t="shared" ca="1" si="47"/>
        <v>0.173845156901409</v>
      </c>
      <c r="D282">
        <f t="shared" ca="1" si="47"/>
        <v>0.12575277856745837</v>
      </c>
      <c r="E282">
        <f t="shared" ca="1" si="47"/>
        <v>0.42975066688068886</v>
      </c>
      <c r="F282">
        <f t="shared" ca="1" si="47"/>
        <v>0.76914430458169836</v>
      </c>
      <c r="G282">
        <f t="shared" ca="1" si="47"/>
        <v>0.37323162020456446</v>
      </c>
      <c r="H282">
        <f t="shared" ca="1" si="39"/>
        <v>1.8717245271358192</v>
      </c>
      <c r="I282">
        <f t="shared" ca="1" si="40"/>
        <v>9.2879670261859087E-2</v>
      </c>
      <c r="J282">
        <f t="shared" ca="1" si="41"/>
        <v>6.7185516214765761E-2</v>
      </c>
      <c r="K282">
        <f t="shared" ca="1" si="42"/>
        <v>0.22960145077454797</v>
      </c>
      <c r="L282">
        <f t="shared" ca="1" si="43"/>
        <v>0.41092815391946108</v>
      </c>
      <c r="M282">
        <f t="shared" ca="1" si="44"/>
        <v>0.19940520882936605</v>
      </c>
      <c r="N282">
        <f t="shared" ca="1" si="45"/>
        <v>1</v>
      </c>
      <c r="O282" s="2" cm="1">
        <f t="array" aca="1" ref="O282" ca="1">SUMPRODUCT(TRANSPOSE(I282:M282),'Inputs &amp; Summary'!$D$9:$D$13)</f>
        <v>0.31970186078727353</v>
      </c>
      <c r="P282" cm="1">
        <f t="array" aca="1" ref="P282" ca="1">MMULT(MMULT(I282:M282,'Inputs &amp; Summary'!$C$16:$G$20),TRANSPOSE('Monte Carlo'!I282:M282))</f>
        <v>5.590512692050531E-2</v>
      </c>
      <c r="Q282" s="2">
        <f t="shared" ca="1" si="46"/>
        <v>0.23644265038377765</v>
      </c>
      <c r="R282">
        <f ca="1">(O282-'Inputs &amp; Summary'!$C$6)/'Monte Carlo'!Q282</f>
        <v>1.1406650210929026</v>
      </c>
    </row>
    <row r="283" spans="2:18" x14ac:dyDescent="0.25">
      <c r="B283">
        <v>280</v>
      </c>
      <c r="C283">
        <f t="shared" ca="1" si="47"/>
        <v>0.98498234113966721</v>
      </c>
      <c r="D283">
        <f t="shared" ca="1" si="47"/>
        <v>0.75295486571363013</v>
      </c>
      <c r="E283">
        <f t="shared" ca="1" si="47"/>
        <v>0.18084364426874833</v>
      </c>
      <c r="F283">
        <f t="shared" ca="1" si="47"/>
        <v>1.1107316671116196E-3</v>
      </c>
      <c r="G283">
        <f t="shared" ca="1" si="47"/>
        <v>0.22645097880036935</v>
      </c>
      <c r="H283">
        <f t="shared" ca="1" si="39"/>
        <v>2.1463425615895266</v>
      </c>
      <c r="I283">
        <f t="shared" ca="1" si="40"/>
        <v>0.45891199231972291</v>
      </c>
      <c r="J283">
        <f t="shared" ca="1" si="41"/>
        <v>0.35080833748924539</v>
      </c>
      <c r="K283">
        <f t="shared" ca="1" si="42"/>
        <v>8.4256654788050292E-2</v>
      </c>
      <c r="L283">
        <f t="shared" ca="1" si="43"/>
        <v>5.1749971648935671E-4</v>
      </c>
      <c r="M283">
        <f t="shared" ca="1" si="44"/>
        <v>0.10550551568649207</v>
      </c>
      <c r="N283">
        <f t="shared" ca="1" si="45"/>
        <v>1.0000000000000002</v>
      </c>
      <c r="O283" s="2" cm="1">
        <f t="array" aca="1" ref="O283" ca="1">SUMPRODUCT(TRANSPOSE(I283:M283),'Inputs &amp; Summary'!$D$9:$D$13)</f>
        <v>0.45098569889850443</v>
      </c>
      <c r="P283" cm="1">
        <f t="array" aca="1" ref="P283" ca="1">MMULT(MMULT(I283:M283,'Inputs &amp; Summary'!$C$16:$G$20),TRANSPOSE('Monte Carlo'!I283:M283))</f>
        <v>0.11156366890869208</v>
      </c>
      <c r="Q283" s="2">
        <f t="shared" ca="1" si="46"/>
        <v>0.3340114802049356</v>
      </c>
      <c r="R283">
        <f ca="1">(O283-'Inputs &amp; Summary'!$C$6)/'Monte Carlo'!Q283</f>
        <v>1.2005147207888671</v>
      </c>
    </row>
    <row r="284" spans="2:18" x14ac:dyDescent="0.25">
      <c r="B284">
        <v>281</v>
      </c>
      <c r="C284">
        <f t="shared" ca="1" si="47"/>
        <v>0.81478901194730424</v>
      </c>
      <c r="D284">
        <f t="shared" ca="1" si="47"/>
        <v>0.1574256329430006</v>
      </c>
      <c r="E284">
        <f t="shared" ca="1" si="47"/>
        <v>0.54350049883740426</v>
      </c>
      <c r="F284">
        <f t="shared" ca="1" si="47"/>
        <v>0.10694787320178778</v>
      </c>
      <c r="G284">
        <f t="shared" ca="1" si="47"/>
        <v>0.24571830961251662</v>
      </c>
      <c r="H284">
        <f t="shared" ca="1" si="39"/>
        <v>1.8683813265420133</v>
      </c>
      <c r="I284">
        <f t="shared" ca="1" si="40"/>
        <v>0.43609353207105206</v>
      </c>
      <c r="J284">
        <f t="shared" ca="1" si="41"/>
        <v>8.4257764037046351E-2</v>
      </c>
      <c r="K284">
        <f t="shared" ca="1" si="42"/>
        <v>0.29089377586710902</v>
      </c>
      <c r="L284">
        <f t="shared" ca="1" si="43"/>
        <v>5.724092383203494E-2</v>
      </c>
      <c r="M284">
        <f t="shared" ca="1" si="44"/>
        <v>0.13151400419275774</v>
      </c>
      <c r="N284">
        <f t="shared" ca="1" si="45"/>
        <v>1</v>
      </c>
      <c r="O284" s="2" cm="1">
        <f t="array" aca="1" ref="O284" ca="1">SUMPRODUCT(TRANSPOSE(I284:M284),'Inputs &amp; Summary'!$D$9:$D$13)</f>
        <v>0.46511191979498151</v>
      </c>
      <c r="P284" cm="1">
        <f t="array" aca="1" ref="P284" ca="1">MMULT(MMULT(I284:M284,'Inputs &amp; Summary'!$C$16:$G$20),TRANSPOSE('Monte Carlo'!I284:M284))</f>
        <v>0.10420018417944496</v>
      </c>
      <c r="Q284" s="2">
        <f t="shared" ca="1" si="46"/>
        <v>0.32280053311518081</v>
      </c>
      <c r="R284">
        <f ca="1">(O284-'Inputs &amp; Summary'!$C$6)/'Monte Carlo'!Q284</f>
        <v>1.2859703662473891</v>
      </c>
    </row>
    <row r="285" spans="2:18" x14ac:dyDescent="0.25">
      <c r="B285">
        <v>282</v>
      </c>
      <c r="C285">
        <f t="shared" ca="1" si="47"/>
        <v>0.30042470450164516</v>
      </c>
      <c r="D285">
        <f t="shared" ca="1" si="47"/>
        <v>0.71893998306076845</v>
      </c>
      <c r="E285">
        <f t="shared" ca="1" si="47"/>
        <v>0.4935864809249797</v>
      </c>
      <c r="F285">
        <f t="shared" ca="1" si="47"/>
        <v>0.43283118349710226</v>
      </c>
      <c r="G285">
        <f t="shared" ca="1" si="47"/>
        <v>0.2374154288715159</v>
      </c>
      <c r="H285">
        <f t="shared" ca="1" si="39"/>
        <v>2.1831977808560117</v>
      </c>
      <c r="I285">
        <f t="shared" ca="1" si="40"/>
        <v>0.13760764468341086</v>
      </c>
      <c r="J285">
        <f t="shared" ca="1" si="41"/>
        <v>0.32930593341794195</v>
      </c>
      <c r="K285">
        <f t="shared" ca="1" si="42"/>
        <v>0.22608418039498418</v>
      </c>
      <c r="L285">
        <f t="shared" ca="1" si="43"/>
        <v>0.19825559887084218</v>
      </c>
      <c r="M285">
        <f t="shared" ca="1" si="44"/>
        <v>0.1087466426328207</v>
      </c>
      <c r="N285">
        <f t="shared" ca="1" si="45"/>
        <v>0.99999999999999989</v>
      </c>
      <c r="O285" s="2" cm="1">
        <f t="array" aca="1" ref="O285" ca="1">SUMPRODUCT(TRANSPOSE(I285:M285),'Inputs &amp; Summary'!$D$9:$D$13)</f>
        <v>0.35638289205139728</v>
      </c>
      <c r="P285" cm="1">
        <f t="array" aca="1" ref="P285" ca="1">MMULT(MMULT(I285:M285,'Inputs &amp; Summary'!$C$16:$G$20),TRANSPOSE('Monte Carlo'!I285:M285))</f>
        <v>6.1716119887469938E-2</v>
      </c>
      <c r="Q285" s="2">
        <f t="shared" ca="1" si="46"/>
        <v>0.24842729296007302</v>
      </c>
      <c r="R285">
        <f ca="1">(O285-'Inputs &amp; Summary'!$C$6)/'Monte Carlo'!Q285</f>
        <v>1.2332899835632747</v>
      </c>
    </row>
    <row r="286" spans="2:18" x14ac:dyDescent="0.25">
      <c r="B286">
        <v>283</v>
      </c>
      <c r="C286">
        <f t="shared" ca="1" si="47"/>
        <v>0.79502672173142275</v>
      </c>
      <c r="D286">
        <f t="shared" ca="1" si="47"/>
        <v>5.7537039480208718E-2</v>
      </c>
      <c r="E286">
        <f t="shared" ca="1" si="47"/>
        <v>0.71731006936115294</v>
      </c>
      <c r="F286">
        <f t="shared" ca="1" si="47"/>
        <v>0.40200066213630614</v>
      </c>
      <c r="G286">
        <f t="shared" ca="1" si="47"/>
        <v>0.12204217424496422</v>
      </c>
      <c r="H286">
        <f t="shared" ca="1" si="39"/>
        <v>2.0939166669540548</v>
      </c>
      <c r="I286">
        <f t="shared" ca="1" si="40"/>
        <v>0.37968403149869356</v>
      </c>
      <c r="J286">
        <f t="shared" ca="1" si="41"/>
        <v>2.7478189742816163E-2</v>
      </c>
      <c r="K286">
        <f t="shared" ca="1" si="42"/>
        <v>0.34256858483513486</v>
      </c>
      <c r="L286">
        <f t="shared" ca="1" si="43"/>
        <v>0.19198503382710164</v>
      </c>
      <c r="M286">
        <f t="shared" ca="1" si="44"/>
        <v>5.828416009625377E-2</v>
      </c>
      <c r="N286">
        <f t="shared" ca="1" si="45"/>
        <v>1</v>
      </c>
      <c r="O286" s="2" cm="1">
        <f t="array" aca="1" ref="O286" ca="1">SUMPRODUCT(TRANSPOSE(I286:M286),'Inputs &amp; Summary'!$D$9:$D$13)</f>
        <v>0.45136136485310185</v>
      </c>
      <c r="P286" cm="1">
        <f t="array" aca="1" ref="P286" ca="1">MMULT(MMULT(I286:M286,'Inputs &amp; Summary'!$C$16:$G$20),TRANSPOSE('Monte Carlo'!I286:M286))</f>
        <v>9.5363790699209805E-2</v>
      </c>
      <c r="Q286" s="2">
        <f t="shared" ca="1" si="46"/>
        <v>0.30881028269669036</v>
      </c>
      <c r="R286">
        <f ca="1">(O286-'Inputs &amp; Summary'!$C$6)/'Monte Carlo'!Q286</f>
        <v>1.2997020738694574</v>
      </c>
    </row>
    <row r="287" spans="2:18" x14ac:dyDescent="0.25">
      <c r="B287">
        <v>284</v>
      </c>
      <c r="C287">
        <f t="shared" ca="1" si="47"/>
        <v>0.42483279606150248</v>
      </c>
      <c r="D287">
        <f t="shared" ca="1" si="47"/>
        <v>0.10990472634934068</v>
      </c>
      <c r="E287">
        <f t="shared" ca="1" si="47"/>
        <v>0.21047266680333387</v>
      </c>
      <c r="F287">
        <f t="shared" ca="1" si="47"/>
        <v>0.24061192926386288</v>
      </c>
      <c r="G287">
        <f t="shared" ca="1" si="47"/>
        <v>0.13475390196617587</v>
      </c>
      <c r="H287">
        <f t="shared" ca="1" si="39"/>
        <v>1.1205760204442159</v>
      </c>
      <c r="I287">
        <f t="shared" ca="1" si="40"/>
        <v>0.37912001355614527</v>
      </c>
      <c r="J287">
        <f t="shared" ca="1" si="41"/>
        <v>9.8078777650241464E-2</v>
      </c>
      <c r="K287">
        <f t="shared" ca="1" si="42"/>
        <v>0.18782542457039089</v>
      </c>
      <c r="L287">
        <f t="shared" ca="1" si="43"/>
        <v>0.21472164750453976</v>
      </c>
      <c r="M287">
        <f t="shared" ca="1" si="44"/>
        <v>0.12025413671868249</v>
      </c>
      <c r="N287">
        <f t="shared" ca="1" si="45"/>
        <v>0.99999999999999978</v>
      </c>
      <c r="O287" s="2" cm="1">
        <f t="array" aca="1" ref="O287" ca="1">SUMPRODUCT(TRANSPOSE(I287:M287),'Inputs &amp; Summary'!$D$9:$D$13)</f>
        <v>0.42344070275193346</v>
      </c>
      <c r="P287" cm="1">
        <f t="array" aca="1" ref="P287" ca="1">MMULT(MMULT(I287:M287,'Inputs &amp; Summary'!$C$16:$G$20),TRANSPOSE('Monte Carlo'!I287:M287))</f>
        <v>9.0383906440918427E-2</v>
      </c>
      <c r="Q287" s="2">
        <f t="shared" ca="1" si="46"/>
        <v>0.30063916318556771</v>
      </c>
      <c r="R287">
        <f ca="1">(O287-'Inputs &amp; Summary'!$C$6)/'Monte Carlo'!Q287</f>
        <v>1.2421558748200394</v>
      </c>
    </row>
    <row r="288" spans="2:18" x14ac:dyDescent="0.25">
      <c r="B288">
        <v>285</v>
      </c>
      <c r="C288">
        <f t="shared" ca="1" si="47"/>
        <v>5.698036243057425E-3</v>
      </c>
      <c r="D288">
        <f t="shared" ca="1" si="47"/>
        <v>9.1216255301693749E-2</v>
      </c>
      <c r="E288">
        <f t="shared" ca="1" si="47"/>
        <v>0.86717071414736036</v>
      </c>
      <c r="F288">
        <f t="shared" ca="1" si="47"/>
        <v>0.2908519594033695</v>
      </c>
      <c r="G288">
        <f t="shared" ca="1" si="47"/>
        <v>0.95060804815791544</v>
      </c>
      <c r="H288">
        <f t="shared" ca="1" si="39"/>
        <v>2.2055450132533965</v>
      </c>
      <c r="I288">
        <f t="shared" ca="1" si="40"/>
        <v>2.5835048520058356E-3</v>
      </c>
      <c r="J288">
        <f t="shared" ca="1" si="41"/>
        <v>4.1357693791586131E-2</v>
      </c>
      <c r="K288">
        <f t="shared" ca="1" si="42"/>
        <v>0.39317751799959777</v>
      </c>
      <c r="L288">
        <f t="shared" ca="1" si="43"/>
        <v>0.13187305525645754</v>
      </c>
      <c r="M288">
        <f t="shared" ca="1" si="44"/>
        <v>0.43100822810035277</v>
      </c>
      <c r="N288">
        <f t="shared" ca="1" si="45"/>
        <v>1</v>
      </c>
      <c r="O288" s="2" cm="1">
        <f t="array" aca="1" ref="O288" ca="1">SUMPRODUCT(TRANSPOSE(I288:M288),'Inputs &amp; Summary'!$D$9:$D$13)</f>
        <v>0.31341927475853215</v>
      </c>
      <c r="P288" cm="1">
        <f t="array" aca="1" ref="P288" ca="1">MMULT(MMULT(I288:M288,'Inputs &amp; Summary'!$C$16:$G$20),TRANSPOSE('Monte Carlo'!I288:M288))</f>
        <v>5.3438932746511861E-2</v>
      </c>
      <c r="Q288" s="2">
        <f t="shared" ca="1" si="46"/>
        <v>0.23116862405290184</v>
      </c>
      <c r="R288">
        <f ca="1">(O288-'Inputs &amp; Summary'!$C$6)/'Monte Carlo'!Q288</f>
        <v>1.1395113668118295</v>
      </c>
    </row>
    <row r="289" spans="2:18" x14ac:dyDescent="0.25">
      <c r="B289">
        <v>286</v>
      </c>
      <c r="C289">
        <f t="shared" ca="1" si="47"/>
        <v>0.52894224123079081</v>
      </c>
      <c r="D289">
        <f t="shared" ca="1" si="47"/>
        <v>0.30532098875646441</v>
      </c>
      <c r="E289">
        <f t="shared" ca="1" si="47"/>
        <v>0.48794025593456536</v>
      </c>
      <c r="F289">
        <f t="shared" ca="1" si="47"/>
        <v>0.58440843058032854</v>
      </c>
      <c r="G289">
        <f t="shared" ca="1" si="47"/>
        <v>0.71366828085750134</v>
      </c>
      <c r="H289">
        <f t="shared" ca="1" si="39"/>
        <v>2.6202801973596506</v>
      </c>
      <c r="I289">
        <f t="shared" ca="1" si="40"/>
        <v>0.20186476307525597</v>
      </c>
      <c r="J289">
        <f t="shared" ca="1" si="41"/>
        <v>0.11652226699424127</v>
      </c>
      <c r="K289">
        <f t="shared" ca="1" si="42"/>
        <v>0.18621682384435179</v>
      </c>
      <c r="L289">
        <f t="shared" ca="1" si="43"/>
        <v>0.22303280052614718</v>
      </c>
      <c r="M289">
        <f t="shared" ca="1" si="44"/>
        <v>0.27236334556000374</v>
      </c>
      <c r="N289">
        <f t="shared" ca="1" si="45"/>
        <v>1</v>
      </c>
      <c r="O289" s="2" cm="1">
        <f t="array" aca="1" ref="O289" ca="1">SUMPRODUCT(TRANSPOSE(I289:M289),'Inputs &amp; Summary'!$D$9:$D$13)</f>
        <v>0.35461181036916944</v>
      </c>
      <c r="P289" cm="1">
        <f t="array" aca="1" ref="P289" ca="1">MMULT(MMULT(I289:M289,'Inputs &amp; Summary'!$C$16:$G$20),TRANSPOSE('Monte Carlo'!I289:M289))</f>
        <v>6.1883900933377152E-2</v>
      </c>
      <c r="Q289" s="2">
        <f t="shared" ca="1" si="46"/>
        <v>0.24876475018253119</v>
      </c>
      <c r="R289">
        <f ca="1">(O289-'Inputs &amp; Summary'!$C$6)/'Monte Carlo'!Q289</f>
        <v>1.2244974826443877</v>
      </c>
    </row>
    <row r="290" spans="2:18" x14ac:dyDescent="0.25">
      <c r="B290">
        <v>287</v>
      </c>
      <c r="C290">
        <f t="shared" ca="1" si="47"/>
        <v>7.2891471305507771E-2</v>
      </c>
      <c r="D290">
        <f t="shared" ca="1" si="47"/>
        <v>1.0094316476653376E-2</v>
      </c>
      <c r="E290">
        <f t="shared" ca="1" si="47"/>
        <v>2.7751924616172707E-2</v>
      </c>
      <c r="F290">
        <f t="shared" ca="1" si="47"/>
        <v>0.66897787642743178</v>
      </c>
      <c r="G290">
        <f t="shared" ca="1" si="47"/>
        <v>0.69639363251407027</v>
      </c>
      <c r="H290">
        <f t="shared" ca="1" si="39"/>
        <v>1.4761092213398359</v>
      </c>
      <c r="I290">
        <f t="shared" ca="1" si="40"/>
        <v>4.9380811563080398E-2</v>
      </c>
      <c r="J290">
        <f t="shared" ca="1" si="41"/>
        <v>6.8384617687646167E-3</v>
      </c>
      <c r="K290">
        <f t="shared" ca="1" si="42"/>
        <v>1.8800725728806721E-2</v>
      </c>
      <c r="L290">
        <f t="shared" ca="1" si="43"/>
        <v>0.45320350740727267</v>
      </c>
      <c r="M290">
        <f t="shared" ca="1" si="44"/>
        <v>0.47177649353207562</v>
      </c>
      <c r="N290">
        <f t="shared" ca="1" si="45"/>
        <v>1</v>
      </c>
      <c r="O290" s="2" cm="1">
        <f t="array" aca="1" ref="O290" ca="1">SUMPRODUCT(TRANSPOSE(I290:M290),'Inputs &amp; Summary'!$D$9:$D$13)</f>
        <v>0.25109230305167968</v>
      </c>
      <c r="P290" cm="1">
        <f t="array" aca="1" ref="P290" ca="1">MMULT(MMULT(I290:M290,'Inputs &amp; Summary'!$C$16:$G$20),TRANSPOSE('Monte Carlo'!I290:M290))</f>
        <v>5.3521534458652611E-2</v>
      </c>
      <c r="Q290" s="2">
        <f t="shared" ca="1" si="46"/>
        <v>0.23134721623277124</v>
      </c>
      <c r="R290">
        <f ca="1">(O290-'Inputs &amp; Summary'!$C$6)/'Monte Carlo'!Q290</f>
        <v>0.86922292096806386</v>
      </c>
    </row>
    <row r="291" spans="2:18" x14ac:dyDescent="0.25">
      <c r="B291">
        <v>288</v>
      </c>
      <c r="C291">
        <f t="shared" ca="1" si="47"/>
        <v>0.17438185386722138</v>
      </c>
      <c r="D291">
        <f t="shared" ca="1" si="47"/>
        <v>0.85675363619592559</v>
      </c>
      <c r="E291">
        <f t="shared" ca="1" si="47"/>
        <v>0.77641241991452226</v>
      </c>
      <c r="F291">
        <f t="shared" ca="1" si="47"/>
        <v>0.89540771342685199</v>
      </c>
      <c r="G291">
        <f t="shared" ca="1" si="47"/>
        <v>0.90840794196458008</v>
      </c>
      <c r="H291">
        <f t="shared" ca="1" si="39"/>
        <v>3.6113635653691012</v>
      </c>
      <c r="I291">
        <f t="shared" ca="1" si="40"/>
        <v>4.8286983769632898E-2</v>
      </c>
      <c r="J291">
        <f t="shared" ca="1" si="41"/>
        <v>0.23723826767587181</v>
      </c>
      <c r="K291">
        <f t="shared" ca="1" si="42"/>
        <v>0.21499148614109936</v>
      </c>
      <c r="L291">
        <f t="shared" ca="1" si="43"/>
        <v>0.24794172539516562</v>
      </c>
      <c r="M291">
        <f t="shared" ca="1" si="44"/>
        <v>0.25154153701823034</v>
      </c>
      <c r="N291">
        <f t="shared" ca="1" si="45"/>
        <v>1</v>
      </c>
      <c r="O291" s="2" cm="1">
        <f t="array" aca="1" ref="O291" ca="1">SUMPRODUCT(TRANSPOSE(I291:M291),'Inputs &amp; Summary'!$D$9:$D$13)</f>
        <v>0.31119816638530506</v>
      </c>
      <c r="P291" cm="1">
        <f t="array" aca="1" ref="P291" ca="1">MMULT(MMULT(I291:M291,'Inputs &amp; Summary'!$C$16:$G$20),TRANSPOSE('Monte Carlo'!I291:M291))</f>
        <v>5.2774743962032848E-2</v>
      </c>
      <c r="Q291" s="2">
        <f t="shared" ca="1" si="46"/>
        <v>0.22972754288946906</v>
      </c>
      <c r="R291">
        <f ca="1">(O291-'Inputs &amp; Summary'!$C$6)/'Monte Carlo'!Q291</f>
        <v>1.1369910769079081</v>
      </c>
    </row>
    <row r="292" spans="2:18" x14ac:dyDescent="0.25">
      <c r="B292">
        <v>289</v>
      </c>
      <c r="C292">
        <f t="shared" ca="1" si="47"/>
        <v>0.73431849446532416</v>
      </c>
      <c r="D292">
        <f t="shared" ca="1" si="47"/>
        <v>0.21784500574805254</v>
      </c>
      <c r="E292">
        <f t="shared" ca="1" si="47"/>
        <v>0.43292873862731662</v>
      </c>
      <c r="F292">
        <f t="shared" ca="1" si="47"/>
        <v>0.44096566797169179</v>
      </c>
      <c r="G292">
        <f t="shared" ca="1" si="47"/>
        <v>7.4640098520501685E-2</v>
      </c>
      <c r="H292">
        <f t="shared" ca="1" si="39"/>
        <v>1.9006980053328868</v>
      </c>
      <c r="I292">
        <f t="shared" ca="1" si="40"/>
        <v>0.38634148739305707</v>
      </c>
      <c r="J292">
        <f t="shared" ca="1" si="41"/>
        <v>0.11461316060564779</v>
      </c>
      <c r="K292">
        <f t="shared" ca="1" si="42"/>
        <v>0.2277735534064991</v>
      </c>
      <c r="L292">
        <f t="shared" ca="1" si="43"/>
        <v>0.23200196282336888</v>
      </c>
      <c r="M292">
        <f t="shared" ca="1" si="44"/>
        <v>3.9269835771427182E-2</v>
      </c>
      <c r="N292">
        <f t="shared" ca="1" si="45"/>
        <v>1</v>
      </c>
      <c r="O292" s="2" cm="1">
        <f t="array" aca="1" ref="O292" ca="1">SUMPRODUCT(TRANSPOSE(I292:M292),'Inputs &amp; Summary'!$D$9:$D$13)</f>
        <v>0.43689394099862999</v>
      </c>
      <c r="P292" cm="1">
        <f t="array" aca="1" ref="P292" ca="1">MMULT(MMULT(I292:M292,'Inputs &amp; Summary'!$C$16:$G$20),TRANSPOSE('Monte Carlo'!I292:M292))</f>
        <v>9.4720500855249565E-2</v>
      </c>
      <c r="Q292" s="2">
        <f t="shared" ca="1" si="46"/>
        <v>0.30776695868018317</v>
      </c>
      <c r="R292">
        <f ca="1">(O292-'Inputs &amp; Summary'!$C$6)/'Monte Carlo'!Q292</f>
        <v>1.2571003159591014</v>
      </c>
    </row>
    <row r="293" spans="2:18" x14ac:dyDescent="0.25">
      <c r="B293">
        <v>290</v>
      </c>
      <c r="C293">
        <f t="shared" ca="1" si="47"/>
        <v>0.84959701829571632</v>
      </c>
      <c r="D293">
        <f t="shared" ca="1" si="47"/>
        <v>0.10873547314375731</v>
      </c>
      <c r="E293">
        <f t="shared" ca="1" si="47"/>
        <v>0.74199221937741688</v>
      </c>
      <c r="F293">
        <f t="shared" ca="1" si="47"/>
        <v>0.33153788847848242</v>
      </c>
      <c r="G293">
        <f t="shared" ca="1" si="47"/>
        <v>0.85362487970092882</v>
      </c>
      <c r="H293">
        <f t="shared" ca="1" si="39"/>
        <v>2.8854874789963016</v>
      </c>
      <c r="I293">
        <f t="shared" ca="1" si="40"/>
        <v>0.29443795007949342</v>
      </c>
      <c r="J293">
        <f t="shared" ca="1" si="41"/>
        <v>3.7683571297831536E-2</v>
      </c>
      <c r="K293">
        <f t="shared" ca="1" si="42"/>
        <v>0.2571462273804474</v>
      </c>
      <c r="L293">
        <f t="shared" ca="1" si="43"/>
        <v>0.11489839789351841</v>
      </c>
      <c r="M293">
        <f t="shared" ca="1" si="44"/>
        <v>0.29583385334870932</v>
      </c>
      <c r="N293">
        <f t="shared" ca="1" si="45"/>
        <v>1.0000000000000002</v>
      </c>
      <c r="O293" s="2" cm="1">
        <f t="array" aca="1" ref="O293" ca="1">SUMPRODUCT(TRANSPOSE(I293:M293),'Inputs &amp; Summary'!$D$9:$D$13)</f>
        <v>0.39831497838433</v>
      </c>
      <c r="P293" cm="1">
        <f t="array" aca="1" ref="P293" ca="1">MMULT(MMULT(I293:M293,'Inputs &amp; Summary'!$C$16:$G$20),TRANSPOSE('Monte Carlo'!I293:M293))</f>
        <v>7.4578027020466758E-2</v>
      </c>
      <c r="Q293" s="2">
        <f t="shared" ca="1" si="46"/>
        <v>0.27308977831560588</v>
      </c>
      <c r="R293">
        <f ca="1">(O293-'Inputs &amp; Summary'!$C$6)/'Monte Carlo'!Q293</f>
        <v>1.2754595962276825</v>
      </c>
    </row>
    <row r="294" spans="2:18" x14ac:dyDescent="0.25">
      <c r="B294">
        <v>291</v>
      </c>
      <c r="C294">
        <f t="shared" ca="1" si="47"/>
        <v>0.81112494934575707</v>
      </c>
      <c r="D294">
        <f t="shared" ca="1" si="47"/>
        <v>0.14852499736820224</v>
      </c>
      <c r="E294">
        <f t="shared" ca="1" si="47"/>
        <v>0.24178217512196465</v>
      </c>
      <c r="F294">
        <f t="shared" ca="1" si="47"/>
        <v>0.43259805781108907</v>
      </c>
      <c r="G294">
        <f t="shared" ca="1" si="47"/>
        <v>0.92966285698112727</v>
      </c>
      <c r="H294">
        <f t="shared" ca="1" si="39"/>
        <v>2.5636930366281403</v>
      </c>
      <c r="I294">
        <f t="shared" ca="1" si="40"/>
        <v>0.31638926258214489</v>
      </c>
      <c r="J294">
        <f t="shared" ca="1" si="41"/>
        <v>5.7934001944143658E-2</v>
      </c>
      <c r="K294">
        <f t="shared" ca="1" si="42"/>
        <v>9.4310111104395369E-2</v>
      </c>
      <c r="L294">
        <f t="shared" ca="1" si="43"/>
        <v>0.16874019300690435</v>
      </c>
      <c r="M294">
        <f t="shared" ca="1" si="44"/>
        <v>0.36262643136241174</v>
      </c>
      <c r="N294">
        <f t="shared" ca="1" si="45"/>
        <v>1</v>
      </c>
      <c r="O294" s="2" cm="1">
        <f t="array" aca="1" ref="O294" ca="1">SUMPRODUCT(TRANSPOSE(I294:M294),'Inputs &amp; Summary'!$D$9:$D$13)</f>
        <v>0.37357412052571587</v>
      </c>
      <c r="P294" cm="1">
        <f t="array" aca="1" ref="P294" ca="1">MMULT(MMULT(I294:M294,'Inputs &amp; Summary'!$C$16:$G$20),TRANSPOSE('Monte Carlo'!I294:M294))</f>
        <v>7.6348023921356867E-2</v>
      </c>
      <c r="Q294" s="2">
        <f t="shared" ca="1" si="46"/>
        <v>0.27631146179874055</v>
      </c>
      <c r="R294">
        <f ca="1">(O294-'Inputs &amp; Summary'!$C$6)/'Monte Carlo'!Q294</f>
        <v>1.1710484915077481</v>
      </c>
    </row>
    <row r="295" spans="2:18" x14ac:dyDescent="0.25">
      <c r="B295">
        <v>292</v>
      </c>
      <c r="C295">
        <f t="shared" ca="1" si="47"/>
        <v>0.96874814885026372</v>
      </c>
      <c r="D295">
        <f t="shared" ca="1" si="47"/>
        <v>0.29798470525447707</v>
      </c>
      <c r="E295">
        <f t="shared" ca="1" si="47"/>
        <v>0.74412102278373138</v>
      </c>
      <c r="F295">
        <f t="shared" ca="1" si="47"/>
        <v>0.8379075858388022</v>
      </c>
      <c r="G295">
        <f t="shared" ca="1" si="47"/>
        <v>0.97284776467255174</v>
      </c>
      <c r="H295">
        <f t="shared" ca="1" si="39"/>
        <v>3.8216092273998261</v>
      </c>
      <c r="I295">
        <f t="shared" ca="1" si="40"/>
        <v>0.25349220477714501</v>
      </c>
      <c r="J295">
        <f t="shared" ca="1" si="41"/>
        <v>7.7973619887144255E-2</v>
      </c>
      <c r="K295">
        <f t="shared" ca="1" si="42"/>
        <v>0.19471405329686775</v>
      </c>
      <c r="L295">
        <f t="shared" ca="1" si="43"/>
        <v>0.2192551713114069</v>
      </c>
      <c r="M295">
        <f t="shared" ca="1" si="44"/>
        <v>0.25456495072743607</v>
      </c>
      <c r="N295">
        <f t="shared" ca="1" si="45"/>
        <v>1</v>
      </c>
      <c r="O295" s="2" cm="1">
        <f t="array" aca="1" ref="O295" ca="1">SUMPRODUCT(TRANSPOSE(I295:M295),'Inputs &amp; Summary'!$D$9:$D$13)</f>
        <v>0.37348645020079374</v>
      </c>
      <c r="P295" cm="1">
        <f t="array" aca="1" ref="P295" ca="1">MMULT(MMULT(I295:M295,'Inputs &amp; Summary'!$C$16:$G$20),TRANSPOSE('Monte Carlo'!I295:M295))</f>
        <v>6.8111230759428959E-2</v>
      </c>
      <c r="Q295" s="2">
        <f t="shared" ca="1" si="46"/>
        <v>0.26098128430872003</v>
      </c>
      <c r="R295">
        <f ca="1">(O295-'Inputs &amp; Summary'!$C$6)/'Monte Carlo'!Q295</f>
        <v>1.2395005682404991</v>
      </c>
    </row>
    <row r="296" spans="2:18" x14ac:dyDescent="0.25">
      <c r="B296">
        <v>293</v>
      </c>
      <c r="C296">
        <f t="shared" ca="1" si="47"/>
        <v>0.21720691863523445</v>
      </c>
      <c r="D296">
        <f t="shared" ca="1" si="47"/>
        <v>0.67230309026288093</v>
      </c>
      <c r="E296">
        <f t="shared" ca="1" si="47"/>
        <v>0.58759256711364016</v>
      </c>
      <c r="F296">
        <f t="shared" ca="1" si="47"/>
        <v>0.97613818069727265</v>
      </c>
      <c r="G296">
        <f t="shared" ca="1" si="47"/>
        <v>0.28372559511942919</v>
      </c>
      <c r="H296">
        <f t="shared" ca="1" si="39"/>
        <v>2.7369663518284573</v>
      </c>
      <c r="I296">
        <f t="shared" ca="1" si="40"/>
        <v>7.9360463635268011E-2</v>
      </c>
      <c r="J296">
        <f t="shared" ca="1" si="41"/>
        <v>0.24563805463437366</v>
      </c>
      <c r="K296">
        <f t="shared" ca="1" si="42"/>
        <v>0.21468753779932045</v>
      </c>
      <c r="L296">
        <f t="shared" ca="1" si="43"/>
        <v>0.35664968261124363</v>
      </c>
      <c r="M296">
        <f t="shared" ca="1" si="44"/>
        <v>0.10366426131979427</v>
      </c>
      <c r="N296">
        <f t="shared" ca="1" si="45"/>
        <v>1</v>
      </c>
      <c r="O296" s="2" cm="1">
        <f t="array" aca="1" ref="O296" ca="1">SUMPRODUCT(TRANSPOSE(I296:M296),'Inputs &amp; Summary'!$D$9:$D$13)</f>
        <v>0.32592962466280867</v>
      </c>
      <c r="P296" cm="1">
        <f t="array" aca="1" ref="P296" ca="1">MMULT(MMULT(I296:M296,'Inputs &amp; Summary'!$C$16:$G$20),TRANSPOSE('Monte Carlo'!I296:M296))</f>
        <v>5.7521859497980693E-2</v>
      </c>
      <c r="Q296" s="2">
        <f t="shared" ca="1" si="46"/>
        <v>0.23983715203858783</v>
      </c>
      <c r="R296">
        <f ca="1">(O296-'Inputs &amp; Summary'!$C$6)/'Monte Carlo'!Q296</f>
        <v>1.1504874133028975</v>
      </c>
    </row>
    <row r="297" spans="2:18" x14ac:dyDescent="0.25">
      <c r="B297">
        <v>294</v>
      </c>
      <c r="C297">
        <f t="shared" ca="1" si="47"/>
        <v>0.14780655031060053</v>
      </c>
      <c r="D297">
        <f t="shared" ca="1" si="47"/>
        <v>0.23640327526544824</v>
      </c>
      <c r="E297">
        <f t="shared" ca="1" si="47"/>
        <v>0.94578020391384243</v>
      </c>
      <c r="F297">
        <f t="shared" ca="1" si="47"/>
        <v>8.7067758251470173E-2</v>
      </c>
      <c r="G297">
        <f t="shared" ca="1" si="47"/>
        <v>0.53191020151417434</v>
      </c>
      <c r="H297">
        <f t="shared" ca="1" si="39"/>
        <v>1.9489679892555356</v>
      </c>
      <c r="I297">
        <f t="shared" ca="1" si="40"/>
        <v>7.5838367343867716E-2</v>
      </c>
      <c r="J297">
        <f t="shared" ca="1" si="41"/>
        <v>0.12129664343833028</v>
      </c>
      <c r="K297">
        <f t="shared" ca="1" si="42"/>
        <v>0.48527231289986983</v>
      </c>
      <c r="L297">
        <f t="shared" ca="1" si="43"/>
        <v>4.4673775419332672E-2</v>
      </c>
      <c r="M297">
        <f t="shared" ca="1" si="44"/>
        <v>0.27291890089859955</v>
      </c>
      <c r="N297">
        <f t="shared" ca="1" si="45"/>
        <v>1</v>
      </c>
      <c r="O297" s="2" cm="1">
        <f t="array" aca="1" ref="O297" ca="1">SUMPRODUCT(TRANSPOSE(I297:M297),'Inputs &amp; Summary'!$D$9:$D$13)</f>
        <v>0.36851840738045433</v>
      </c>
      <c r="P297" cm="1">
        <f t="array" aca="1" ref="P297" ca="1">MMULT(MMULT(I297:M297,'Inputs &amp; Summary'!$C$16:$G$20),TRANSPOSE('Monte Carlo'!I297:M297))</f>
        <v>5.9158931573645823E-2</v>
      </c>
      <c r="Q297" s="2">
        <f t="shared" ca="1" si="46"/>
        <v>0.24322609147385035</v>
      </c>
      <c r="R297">
        <f ca="1">(O297-'Inputs &amp; Summary'!$C$6)/'Monte Carlo'!Q297</f>
        <v>1.3095569042382067</v>
      </c>
    </row>
    <row r="298" spans="2:18" x14ac:dyDescent="0.25">
      <c r="B298">
        <v>295</v>
      </c>
      <c r="C298">
        <f t="shared" ca="1" si="47"/>
        <v>2.8257468272929076E-2</v>
      </c>
      <c r="D298">
        <f t="shared" ca="1" si="47"/>
        <v>0.58319044153714306</v>
      </c>
      <c r="E298">
        <f t="shared" ca="1" si="47"/>
        <v>9.2100044196296915E-2</v>
      </c>
      <c r="F298">
        <f t="shared" ca="1" si="47"/>
        <v>0.75427244244947356</v>
      </c>
      <c r="G298">
        <f t="shared" ca="1" si="47"/>
        <v>0.99390347667538015</v>
      </c>
      <c r="H298">
        <f t="shared" ca="1" si="39"/>
        <v>2.4517238731312228</v>
      </c>
      <c r="I298">
        <f t="shared" ca="1" si="40"/>
        <v>1.1525550892009715E-2</v>
      </c>
      <c r="J298">
        <f t="shared" ca="1" si="41"/>
        <v>0.23786954474294877</v>
      </c>
      <c r="K298">
        <f t="shared" ca="1" si="42"/>
        <v>3.7565422927774983E-2</v>
      </c>
      <c r="L298">
        <f t="shared" ca="1" si="43"/>
        <v>0.30764983394567735</v>
      </c>
      <c r="M298">
        <f t="shared" ca="1" si="44"/>
        <v>0.40538964749158918</v>
      </c>
      <c r="N298">
        <f t="shared" ca="1" si="45"/>
        <v>1</v>
      </c>
      <c r="O298" s="2" cm="1">
        <f t="array" aca="1" ref="O298" ca="1">SUMPRODUCT(TRANSPOSE(I298:M298),'Inputs &amp; Summary'!$D$9:$D$13)</f>
        <v>0.2583208868003965</v>
      </c>
      <c r="P298" cm="1">
        <f t="array" aca="1" ref="P298" ca="1">MMULT(MMULT(I298:M298,'Inputs &amp; Summary'!$C$16:$G$20),TRANSPOSE('Monte Carlo'!I298:M298))</f>
        <v>5.1312738523699872E-2</v>
      </c>
      <c r="Q298" s="2">
        <f t="shared" ca="1" si="46"/>
        <v>0.22652315229066514</v>
      </c>
      <c r="R298">
        <f ca="1">(O298-'Inputs &amp; Summary'!$C$6)/'Monte Carlo'!Q298</f>
        <v>0.91964501064812909</v>
      </c>
    </row>
    <row r="299" spans="2:18" x14ac:dyDescent="0.25">
      <c r="B299">
        <v>296</v>
      </c>
      <c r="C299">
        <f t="shared" ca="1" si="47"/>
        <v>0.25444014371186752</v>
      </c>
      <c r="D299">
        <f t="shared" ca="1" si="47"/>
        <v>0.95066116751751362</v>
      </c>
      <c r="E299">
        <f t="shared" ca="1" si="47"/>
        <v>0.57326688735822418</v>
      </c>
      <c r="F299">
        <f t="shared" ca="1" si="47"/>
        <v>4.6131950383797471E-2</v>
      </c>
      <c r="G299">
        <f t="shared" ca="1" si="47"/>
        <v>0.76557201238956563</v>
      </c>
      <c r="H299">
        <f t="shared" ca="1" si="39"/>
        <v>2.5900721613609683</v>
      </c>
      <c r="I299">
        <f t="shared" ca="1" si="40"/>
        <v>9.8236700701871751E-2</v>
      </c>
      <c r="J299">
        <f t="shared" ca="1" si="41"/>
        <v>0.36704041752179722</v>
      </c>
      <c r="K299">
        <f t="shared" ca="1" si="42"/>
        <v>0.22133239988842543</v>
      </c>
      <c r="L299">
        <f t="shared" ca="1" si="43"/>
        <v>1.7811067611165386E-2</v>
      </c>
      <c r="M299">
        <f t="shared" ca="1" si="44"/>
        <v>0.29557941427674023</v>
      </c>
      <c r="N299">
        <f t="shared" ca="1" si="45"/>
        <v>1</v>
      </c>
      <c r="O299" s="2" cm="1">
        <f t="array" aca="1" ref="O299" ca="1">SUMPRODUCT(TRANSPOSE(I299:M299),'Inputs &amp; Summary'!$D$9:$D$13)</f>
        <v>0.34016653247437867</v>
      </c>
      <c r="P299" cm="1">
        <f t="array" aca="1" ref="P299" ca="1">MMULT(MMULT(I299:M299,'Inputs &amp; Summary'!$C$16:$G$20),TRANSPOSE('Monte Carlo'!I299:M299))</f>
        <v>5.7540504876143116E-2</v>
      </c>
      <c r="Q299" s="2">
        <f t="shared" ca="1" si="46"/>
        <v>0.23987601980219514</v>
      </c>
      <c r="R299">
        <f ca="1">(O299-'Inputs &amp; Summary'!$C$6)/'Monte Carlo'!Q299</f>
        <v>1.2096521057571896</v>
      </c>
    </row>
    <row r="300" spans="2:18" x14ac:dyDescent="0.25">
      <c r="B300">
        <v>297</v>
      </c>
      <c r="C300">
        <f t="shared" ca="1" si="47"/>
        <v>0.92203714143493476</v>
      </c>
      <c r="D300">
        <f t="shared" ca="1" si="47"/>
        <v>0.57210821016304514</v>
      </c>
      <c r="E300">
        <f t="shared" ca="1" si="47"/>
        <v>0.80879251783729533</v>
      </c>
      <c r="F300">
        <f t="shared" ca="1" si="47"/>
        <v>0.31672730268727467</v>
      </c>
      <c r="G300">
        <f t="shared" ca="1" si="47"/>
        <v>0.21918987531576728</v>
      </c>
      <c r="H300">
        <f t="shared" ca="1" si="39"/>
        <v>2.838855047438317</v>
      </c>
      <c r="I300">
        <f t="shared" ca="1" si="40"/>
        <v>0.32479190590127127</v>
      </c>
      <c r="J300">
        <f t="shared" ca="1" si="41"/>
        <v>0.20152779927220851</v>
      </c>
      <c r="K300">
        <f t="shared" ca="1" si="42"/>
        <v>0.2849009563088194</v>
      </c>
      <c r="L300">
        <f t="shared" ca="1" si="43"/>
        <v>0.11156867729934934</v>
      </c>
      <c r="M300">
        <f t="shared" ca="1" si="44"/>
        <v>7.7210661218351573E-2</v>
      </c>
      <c r="N300">
        <f t="shared" ca="1" si="45"/>
        <v>1.0000000000000002</v>
      </c>
      <c r="O300" s="2" cm="1">
        <f t="array" aca="1" ref="O300" ca="1">SUMPRODUCT(TRANSPOSE(I300:M300),'Inputs &amp; Summary'!$D$9:$D$13)</f>
        <v>0.4309113839314278</v>
      </c>
      <c r="P300" cm="1">
        <f t="array" aca="1" ref="P300" ca="1">MMULT(MMULT(I300:M300,'Inputs &amp; Summary'!$C$16:$G$20),TRANSPOSE('Monte Carlo'!I300:M300))</f>
        <v>8.4572373088337205E-2</v>
      </c>
      <c r="Q300" s="2">
        <f t="shared" ca="1" si="46"/>
        <v>0.29081329592770894</v>
      </c>
      <c r="R300">
        <f ca="1">(O300-'Inputs &amp; Summary'!$C$6)/'Monte Carlo'!Q300</f>
        <v>1.3098141978560556</v>
      </c>
    </row>
    <row r="301" spans="2:18" x14ac:dyDescent="0.25">
      <c r="B301">
        <v>298</v>
      </c>
      <c r="C301">
        <f t="shared" ca="1" si="47"/>
        <v>0.48494166135446715</v>
      </c>
      <c r="D301">
        <f t="shared" ca="1" si="47"/>
        <v>0.86973305736708351</v>
      </c>
      <c r="E301">
        <f t="shared" ca="1" si="47"/>
        <v>0.11895426332163117</v>
      </c>
      <c r="F301">
        <f t="shared" ca="1" si="47"/>
        <v>0.22100484577433854</v>
      </c>
      <c r="G301">
        <f t="shared" ca="1" si="47"/>
        <v>2.3084746628141972E-2</v>
      </c>
      <c r="H301">
        <f t="shared" ca="1" si="39"/>
        <v>1.7177185744456622</v>
      </c>
      <c r="I301">
        <f t="shared" ca="1" si="40"/>
        <v>0.28231729491017832</v>
      </c>
      <c r="J301">
        <f t="shared" ca="1" si="41"/>
        <v>0.50633035603504584</v>
      </c>
      <c r="K301">
        <f t="shared" ca="1" si="42"/>
        <v>6.9251311065329654E-2</v>
      </c>
      <c r="L301">
        <f t="shared" ca="1" si="43"/>
        <v>0.1286618477917203</v>
      </c>
      <c r="M301">
        <f t="shared" ca="1" si="44"/>
        <v>1.3439190197725971E-2</v>
      </c>
      <c r="N301">
        <f t="shared" ca="1" si="45"/>
        <v>1</v>
      </c>
      <c r="O301" s="2" cm="1">
        <f t="array" aca="1" ref="O301" ca="1">SUMPRODUCT(TRANSPOSE(I301:M301),'Inputs &amp; Summary'!$D$9:$D$13)</f>
        <v>0.39347930380709206</v>
      </c>
      <c r="P301" cm="1">
        <f t="array" aca="1" ref="P301" ca="1">MMULT(MMULT(I301:M301,'Inputs &amp; Summary'!$C$16:$G$20),TRANSPOSE('Monte Carlo'!I301:M301))</f>
        <v>8.3939971632793292E-2</v>
      </c>
      <c r="Q301" s="2">
        <f t="shared" ca="1" si="46"/>
        <v>0.28972395764381187</v>
      </c>
      <c r="R301">
        <f ca="1">(O301-'Inputs &amp; Summary'!$C$6)/'Monte Carlo'!Q301</f>
        <v>1.1855398725063921</v>
      </c>
    </row>
    <row r="302" spans="2:18" x14ac:dyDescent="0.25">
      <c r="B302">
        <v>299</v>
      </c>
      <c r="C302">
        <f t="shared" ca="1" si="47"/>
        <v>0.40446445686741361</v>
      </c>
      <c r="D302">
        <f t="shared" ca="1" si="47"/>
        <v>0.49465853994330455</v>
      </c>
      <c r="E302">
        <f t="shared" ca="1" si="47"/>
        <v>0.88418493296220968</v>
      </c>
      <c r="F302">
        <f t="shared" ca="1" si="47"/>
        <v>0.53895748555202683</v>
      </c>
      <c r="G302">
        <f t="shared" ca="1" si="47"/>
        <v>0.71137548954545704</v>
      </c>
      <c r="H302">
        <f t="shared" ca="1" si="39"/>
        <v>3.0336409048704116</v>
      </c>
      <c r="I302">
        <f t="shared" ca="1" si="40"/>
        <v>0.13332641190922073</v>
      </c>
      <c r="J302">
        <f t="shared" ca="1" si="41"/>
        <v>0.16305771034045144</v>
      </c>
      <c r="K302">
        <f t="shared" ca="1" si="42"/>
        <v>0.2914599851098657</v>
      </c>
      <c r="L302">
        <f t="shared" ca="1" si="43"/>
        <v>0.17766027768373907</v>
      </c>
      <c r="M302">
        <f t="shared" ca="1" si="44"/>
        <v>0.23449561495672308</v>
      </c>
      <c r="N302">
        <f t="shared" ca="1" si="45"/>
        <v>1</v>
      </c>
      <c r="O302" s="2" cm="1">
        <f t="array" aca="1" ref="O302" ca="1">SUMPRODUCT(TRANSPOSE(I302:M302),'Inputs &amp; Summary'!$D$9:$D$13)</f>
        <v>0.35416277373727778</v>
      </c>
      <c r="P302" cm="1">
        <f t="array" aca="1" ref="P302" ca="1">MMULT(MMULT(I302:M302,'Inputs &amp; Summary'!$C$16:$G$20),TRANSPOSE('Monte Carlo'!I302:M302))</f>
        <v>5.7911810890471503E-2</v>
      </c>
      <c r="Q302" s="2">
        <f t="shared" ca="1" si="46"/>
        <v>0.24064872925172803</v>
      </c>
      <c r="R302">
        <f ca="1">(O302-'Inputs &amp; Summary'!$C$6)/'Monte Carlo'!Q302</f>
        <v>1.2639284432668314</v>
      </c>
    </row>
    <row r="303" spans="2:18" x14ac:dyDescent="0.25">
      <c r="B303">
        <v>300</v>
      </c>
      <c r="C303">
        <f t="shared" ca="1" si="47"/>
        <v>0.64059607002123087</v>
      </c>
      <c r="D303">
        <f t="shared" ca="1" si="47"/>
        <v>0.74102461196856162</v>
      </c>
      <c r="E303">
        <f t="shared" ca="1" si="47"/>
        <v>0.46268299185815442</v>
      </c>
      <c r="F303">
        <f t="shared" ca="1" si="47"/>
        <v>0.34212541129369622</v>
      </c>
      <c r="G303">
        <f t="shared" ca="1" si="47"/>
        <v>4.9175261756875255E-3</v>
      </c>
      <c r="H303">
        <f t="shared" ca="1" si="39"/>
        <v>2.1913466113173303</v>
      </c>
      <c r="I303">
        <f t="shared" ca="1" si="40"/>
        <v>0.29232987000451555</v>
      </c>
      <c r="J303">
        <f t="shared" ca="1" si="41"/>
        <v>0.33815947150555697</v>
      </c>
      <c r="K303">
        <f t="shared" ca="1" si="42"/>
        <v>0.21114094386921842</v>
      </c>
      <c r="L303">
        <f t="shared" ca="1" si="43"/>
        <v>0.15612564873433107</v>
      </c>
      <c r="M303">
        <f t="shared" ca="1" si="44"/>
        <v>2.2440658863781249E-3</v>
      </c>
      <c r="N303">
        <f t="shared" ca="1" si="45"/>
        <v>1.0000000000000002</v>
      </c>
      <c r="O303" s="2" cm="1">
        <f t="array" aca="1" ref="O303" ca="1">SUMPRODUCT(TRANSPOSE(I303:M303),'Inputs &amp; Summary'!$D$9:$D$13)</f>
        <v>0.41448301570553592</v>
      </c>
      <c r="P303" cm="1">
        <f t="array" aca="1" ref="P303" ca="1">MMULT(MMULT(I303:M303,'Inputs &amp; Summary'!$C$16:$G$20),TRANSPOSE('Monte Carlo'!I303:M303))</f>
        <v>8.2497078224199258E-2</v>
      </c>
      <c r="Q303" s="2">
        <f t="shared" ca="1" si="46"/>
        <v>0.28722304612304228</v>
      </c>
      <c r="R303">
        <f ca="1">(O303-'Inputs &amp; Summary'!$C$6)/'Monte Carlo'!Q303</f>
        <v>1.2689894513179021</v>
      </c>
    </row>
    <row r="304" spans="2:18" x14ac:dyDescent="0.25">
      <c r="B304">
        <v>301</v>
      </c>
      <c r="C304">
        <f t="shared" ca="1" si="47"/>
        <v>0.87050344598358598</v>
      </c>
      <c r="D304">
        <f t="shared" ca="1" si="47"/>
        <v>0.61550341037988743</v>
      </c>
      <c r="E304">
        <f t="shared" ca="1" si="47"/>
        <v>5.5958916618207954E-2</v>
      </c>
      <c r="F304">
        <f t="shared" ca="1" si="47"/>
        <v>0.35740064816021877</v>
      </c>
      <c r="G304">
        <f t="shared" ca="1" si="47"/>
        <v>9.5485099036174748E-2</v>
      </c>
      <c r="H304">
        <f t="shared" ca="1" si="39"/>
        <v>1.994851520178075</v>
      </c>
      <c r="I304">
        <f t="shared" ca="1" si="40"/>
        <v>0.43637505707987656</v>
      </c>
      <c r="J304">
        <f t="shared" ca="1" si="41"/>
        <v>0.30854597655716409</v>
      </c>
      <c r="K304">
        <f t="shared" ca="1" si="42"/>
        <v>2.8051670037684134E-2</v>
      </c>
      <c r="L304">
        <f t="shared" ca="1" si="43"/>
        <v>0.17916152883815362</v>
      </c>
      <c r="M304">
        <f t="shared" ca="1" si="44"/>
        <v>4.7865767487121576E-2</v>
      </c>
      <c r="N304">
        <f t="shared" ca="1" si="45"/>
        <v>1</v>
      </c>
      <c r="O304" s="2" cm="1">
        <f t="array" aca="1" ref="O304" ca="1">SUMPRODUCT(TRANSPOSE(I304:M304),'Inputs &amp; Summary'!$D$9:$D$13)</f>
        <v>0.42873262005115303</v>
      </c>
      <c r="P304" cm="1">
        <f t="array" aca="1" ref="P304" ca="1">MMULT(MMULT(I304:M304,'Inputs &amp; Summary'!$C$16:$G$20),TRANSPOSE('Monte Carlo'!I304:M304))</f>
        <v>0.10536956089654824</v>
      </c>
      <c r="Q304" s="2">
        <f t="shared" ca="1" si="46"/>
        <v>0.32460677888261708</v>
      </c>
      <c r="R304">
        <f ca="1">(O304-'Inputs &amp; Summary'!$C$6)/'Monte Carlo'!Q304</f>
        <v>1.1667427937113684</v>
      </c>
    </row>
    <row r="305" spans="2:18" x14ac:dyDescent="0.25">
      <c r="B305">
        <v>302</v>
      </c>
      <c r="C305">
        <f t="shared" ca="1" si="47"/>
        <v>0.46732735213613275</v>
      </c>
      <c r="D305">
        <f t="shared" ca="1" si="47"/>
        <v>0.48787229103329277</v>
      </c>
      <c r="E305">
        <f t="shared" ca="1" si="47"/>
        <v>1.7886205518147014E-2</v>
      </c>
      <c r="F305">
        <f t="shared" ca="1" si="47"/>
        <v>0.52199464677176821</v>
      </c>
      <c r="G305">
        <f t="shared" ca="1" si="47"/>
        <v>0.71244527991279782</v>
      </c>
      <c r="H305">
        <f t="shared" ca="1" si="39"/>
        <v>2.2075257753721385</v>
      </c>
      <c r="I305">
        <f t="shared" ca="1" si="40"/>
        <v>0.21169734793123854</v>
      </c>
      <c r="J305">
        <f t="shared" ca="1" si="41"/>
        <v>0.22100411985044599</v>
      </c>
      <c r="K305">
        <f t="shared" ca="1" si="42"/>
        <v>8.1023767503379703E-3</v>
      </c>
      <c r="L305">
        <f t="shared" ca="1" si="43"/>
        <v>0.23646140516016029</v>
      </c>
      <c r="M305">
        <f t="shared" ca="1" si="44"/>
        <v>0.32273475030781729</v>
      </c>
      <c r="N305">
        <f t="shared" ca="1" si="45"/>
        <v>1</v>
      </c>
      <c r="O305" s="2" cm="1">
        <f t="array" aca="1" ref="O305" ca="1">SUMPRODUCT(TRANSPOSE(I305:M305),'Inputs &amp; Summary'!$D$9:$D$13)</f>
        <v>0.32847364489056985</v>
      </c>
      <c r="P305" cm="1">
        <f t="array" aca="1" ref="P305" ca="1">MMULT(MMULT(I305:M305,'Inputs &amp; Summary'!$C$16:$G$20),TRANSPOSE('Monte Carlo'!I305:M305))</f>
        <v>6.3241536900171424E-2</v>
      </c>
      <c r="Q305" s="2">
        <f t="shared" ca="1" si="46"/>
        <v>0.25147870068888822</v>
      </c>
      <c r="R305">
        <f ca="1">(O305-'Inputs &amp; Summary'!$C$6)/'Monte Carlo'!Q305</f>
        <v>1.1073448531733823</v>
      </c>
    </row>
    <row r="306" spans="2:18" x14ac:dyDescent="0.25">
      <c r="B306">
        <v>303</v>
      </c>
      <c r="C306">
        <f t="shared" ca="1" si="47"/>
        <v>0.37723567900194377</v>
      </c>
      <c r="D306">
        <f t="shared" ca="1" si="47"/>
        <v>0.87586797773832858</v>
      </c>
      <c r="E306">
        <f t="shared" ca="1" si="47"/>
        <v>0.74861323765477372</v>
      </c>
      <c r="F306">
        <f t="shared" ca="1" si="47"/>
        <v>0.14875543200533614</v>
      </c>
      <c r="G306">
        <f t="shared" ca="1" si="47"/>
        <v>0.77168464710992413</v>
      </c>
      <c r="H306">
        <f t="shared" ca="1" si="39"/>
        <v>2.9221569735103063</v>
      </c>
      <c r="I306">
        <f t="shared" ca="1" si="40"/>
        <v>0.1290949399438939</v>
      </c>
      <c r="J306">
        <f t="shared" ca="1" si="41"/>
        <v>0.29973337698083091</v>
      </c>
      <c r="K306">
        <f t="shared" ca="1" si="42"/>
        <v>0.25618515515800144</v>
      </c>
      <c r="L306">
        <f t="shared" ca="1" si="43"/>
        <v>5.0906037339479529E-2</v>
      </c>
      <c r="M306">
        <f t="shared" ca="1" si="44"/>
        <v>0.2640804905777942</v>
      </c>
      <c r="N306">
        <f t="shared" ca="1" si="45"/>
        <v>1</v>
      </c>
      <c r="O306" s="2" cm="1">
        <f t="array" aca="1" ref="O306" ca="1">SUMPRODUCT(TRANSPOSE(I306:M306),'Inputs &amp; Summary'!$D$9:$D$13)</f>
        <v>0.35470494138342334</v>
      </c>
      <c r="P306" cm="1">
        <f t="array" aca="1" ref="P306" ca="1">MMULT(MMULT(I306:M306,'Inputs &amp; Summary'!$C$16:$G$20),TRANSPOSE('Monte Carlo'!I306:M306))</f>
        <v>5.8705802337220871E-2</v>
      </c>
      <c r="Q306" s="2">
        <f t="shared" ca="1" si="46"/>
        <v>0.2422928029001705</v>
      </c>
      <c r="R306">
        <f ca="1">(O306-'Inputs &amp; Summary'!$C$6)/'Monte Carlo'!Q306</f>
        <v>1.2575897333152233</v>
      </c>
    </row>
    <row r="307" spans="2:18" x14ac:dyDescent="0.25">
      <c r="B307">
        <v>304</v>
      </c>
      <c r="C307">
        <f t="shared" ca="1" si="47"/>
        <v>0.52985146587029575</v>
      </c>
      <c r="D307">
        <f t="shared" ca="1" si="47"/>
        <v>0.55681141628711273</v>
      </c>
      <c r="E307">
        <f t="shared" ca="1" si="47"/>
        <v>0.62544715894010583</v>
      </c>
      <c r="F307">
        <f t="shared" ca="1" si="47"/>
        <v>0.52963293634864739</v>
      </c>
      <c r="G307">
        <f t="shared" ca="1" si="47"/>
        <v>6.531126885404448E-2</v>
      </c>
      <c r="H307">
        <f t="shared" ca="1" si="39"/>
        <v>2.3070542463002059</v>
      </c>
      <c r="I307">
        <f t="shared" ca="1" si="40"/>
        <v>0.22966580292596583</v>
      </c>
      <c r="J307">
        <f t="shared" ca="1" si="41"/>
        <v>0.24135167917272177</v>
      </c>
      <c r="K307">
        <f t="shared" ca="1" si="42"/>
        <v>0.27110206010245647</v>
      </c>
      <c r="L307">
        <f t="shared" ca="1" si="43"/>
        <v>0.2295710806098353</v>
      </c>
      <c r="M307">
        <f t="shared" ca="1" si="44"/>
        <v>2.8309377189020737E-2</v>
      </c>
      <c r="N307">
        <f t="shared" ca="1" si="45"/>
        <v>1.0000000000000002</v>
      </c>
      <c r="O307" s="2" cm="1">
        <f t="array" aca="1" ref="O307" ca="1">SUMPRODUCT(TRANSPOSE(I307:M307),'Inputs &amp; Summary'!$D$9:$D$13)</f>
        <v>0.3955717086479108</v>
      </c>
      <c r="P307" cm="1">
        <f t="array" aca="1" ref="P307" ca="1">MMULT(MMULT(I307:M307,'Inputs &amp; Summary'!$C$16:$G$20),TRANSPOSE('Monte Carlo'!I307:M307))</f>
        <v>7.258889430946075E-2</v>
      </c>
      <c r="Q307" s="2">
        <f t="shared" ca="1" si="46"/>
        <v>0.26942326237624831</v>
      </c>
      <c r="R307">
        <f ca="1">(O307-'Inputs &amp; Summary'!$C$6)/'Monte Carlo'!Q307</f>
        <v>1.2826350093160166</v>
      </c>
    </row>
    <row r="308" spans="2:18" x14ac:dyDescent="0.25">
      <c r="B308">
        <v>305</v>
      </c>
      <c r="C308">
        <f t="shared" ca="1" si="47"/>
        <v>0.60823062234325742</v>
      </c>
      <c r="D308">
        <f t="shared" ca="1" si="47"/>
        <v>0.17524298333236932</v>
      </c>
      <c r="E308">
        <f t="shared" ca="1" si="47"/>
        <v>0.75655813950171147</v>
      </c>
      <c r="F308">
        <f t="shared" ca="1" si="47"/>
        <v>0.53056022519155721</v>
      </c>
      <c r="G308">
        <f t="shared" ca="1" si="47"/>
        <v>0.96403376532100582</v>
      </c>
      <c r="H308">
        <f t="shared" ca="1" si="39"/>
        <v>3.0346257356899011</v>
      </c>
      <c r="I308">
        <f t="shared" ca="1" si="40"/>
        <v>0.20043019315031954</v>
      </c>
      <c r="J308">
        <f t="shared" ca="1" si="41"/>
        <v>5.7747807669115754E-2</v>
      </c>
      <c r="K308">
        <f t="shared" ca="1" si="42"/>
        <v>0.24930854919073347</v>
      </c>
      <c r="L308">
        <f t="shared" ca="1" si="43"/>
        <v>0.17483547277402167</v>
      </c>
      <c r="M308">
        <f t="shared" ca="1" si="44"/>
        <v>0.31767797721580959</v>
      </c>
      <c r="N308">
        <f t="shared" ca="1" si="45"/>
        <v>1</v>
      </c>
      <c r="O308" s="2" cm="1">
        <f t="array" aca="1" ref="O308" ca="1">SUMPRODUCT(TRANSPOSE(I308:M308),'Inputs &amp; Summary'!$D$9:$D$13)</f>
        <v>0.36206265328950449</v>
      </c>
      <c r="P308" cm="1">
        <f t="array" aca="1" ref="P308" ca="1">MMULT(MMULT(I308:M308,'Inputs &amp; Summary'!$C$16:$G$20),TRANSPOSE('Monte Carlo'!I308:M308))</f>
        <v>6.2141158965440875E-2</v>
      </c>
      <c r="Q308" s="2">
        <f t="shared" ca="1" si="46"/>
        <v>0.2492812848278845</v>
      </c>
      <c r="R308">
        <f ca="1">(O308-'Inputs &amp; Summary'!$C$6)/'Monte Carlo'!Q308</f>
        <v>1.2518495060909494</v>
      </c>
    </row>
    <row r="309" spans="2:18" x14ac:dyDescent="0.25">
      <c r="B309">
        <v>306</v>
      </c>
      <c r="C309">
        <f t="shared" ca="1" si="47"/>
        <v>0.43939344696155391</v>
      </c>
      <c r="D309">
        <f t="shared" ca="1" si="47"/>
        <v>0.32684657175339693</v>
      </c>
      <c r="E309">
        <f t="shared" ca="1" si="47"/>
        <v>0.44393045775951712</v>
      </c>
      <c r="F309">
        <f t="shared" ca="1" si="47"/>
        <v>6.3739104968678073E-2</v>
      </c>
      <c r="G309">
        <f t="shared" ca="1" si="47"/>
        <v>0.23298067908166675</v>
      </c>
      <c r="H309">
        <f t="shared" ca="1" si="39"/>
        <v>1.5068902605248131</v>
      </c>
      <c r="I309">
        <f t="shared" ca="1" si="40"/>
        <v>0.29158954601546361</v>
      </c>
      <c r="J309">
        <f t="shared" ca="1" si="41"/>
        <v>0.21690137650738034</v>
      </c>
      <c r="K309">
        <f t="shared" ca="1" si="42"/>
        <v>0.29460038954987139</v>
      </c>
      <c r="L309">
        <f t="shared" ca="1" si="43"/>
        <v>4.2298438471876046E-2</v>
      </c>
      <c r="M309">
        <f t="shared" ca="1" si="44"/>
        <v>0.15461024945540844</v>
      </c>
      <c r="N309">
        <f t="shared" ca="1" si="45"/>
        <v>1</v>
      </c>
      <c r="O309" s="2" cm="1">
        <f t="array" aca="1" ref="O309" ca="1">SUMPRODUCT(TRANSPOSE(I309:M309),'Inputs &amp; Summary'!$D$9:$D$13)</f>
        <v>0.42015141774055348</v>
      </c>
      <c r="P309" cm="1">
        <f t="array" aca="1" ref="P309" ca="1">MMULT(MMULT(I309:M309,'Inputs &amp; Summary'!$C$16:$G$20),TRANSPOSE('Monte Carlo'!I309:M309))</f>
        <v>7.8168778863461255E-2</v>
      </c>
      <c r="Q309" s="2">
        <f t="shared" ca="1" si="46"/>
        <v>0.27958680023109328</v>
      </c>
      <c r="R309">
        <f ca="1">(O309-'Inputs &amp; Summary'!$C$6)/'Monte Carlo'!Q309</f>
        <v>1.323923080183341</v>
      </c>
    </row>
    <row r="310" spans="2:18" x14ac:dyDescent="0.25">
      <c r="B310">
        <v>307</v>
      </c>
      <c r="C310">
        <f t="shared" ca="1" si="47"/>
        <v>0.60774535380333505</v>
      </c>
      <c r="D310">
        <f t="shared" ca="1" si="47"/>
        <v>0.85964083280819981</v>
      </c>
      <c r="E310">
        <f t="shared" ca="1" si="47"/>
        <v>0.15681858134622895</v>
      </c>
      <c r="F310">
        <f t="shared" ca="1" si="47"/>
        <v>0.66337958023525023</v>
      </c>
      <c r="G310">
        <f t="shared" ca="1" si="47"/>
        <v>0.82405216167619255</v>
      </c>
      <c r="H310">
        <f t="shared" ca="1" si="39"/>
        <v>3.1116365098692063</v>
      </c>
      <c r="I310">
        <f t="shared" ca="1" si="40"/>
        <v>0.19531373663849988</v>
      </c>
      <c r="J310">
        <f t="shared" ca="1" si="41"/>
        <v>0.276266469454793</v>
      </c>
      <c r="K310">
        <f t="shared" ca="1" si="42"/>
        <v>5.0397461544382197E-2</v>
      </c>
      <c r="L310">
        <f t="shared" ca="1" si="43"/>
        <v>0.21319314712088094</v>
      </c>
      <c r="M310">
        <f t="shared" ca="1" si="44"/>
        <v>0.26482918524144405</v>
      </c>
      <c r="N310">
        <f t="shared" ca="1" si="45"/>
        <v>1</v>
      </c>
      <c r="O310" s="2" cm="1">
        <f t="array" aca="1" ref="O310" ca="1">SUMPRODUCT(TRANSPOSE(I310:M310),'Inputs &amp; Summary'!$D$9:$D$13)</f>
        <v>0.33586368978816433</v>
      </c>
      <c r="P310" cm="1">
        <f t="array" aca="1" ref="P310" ca="1">MMULT(MMULT(I310:M310,'Inputs &amp; Summary'!$C$16:$G$20),TRANSPOSE('Monte Carlo'!I310:M310))</f>
        <v>6.2273497500513815E-2</v>
      </c>
      <c r="Q310" s="2">
        <f t="shared" ca="1" si="46"/>
        <v>0.24954658382857861</v>
      </c>
      <c r="R310">
        <f ca="1">(O310-'Inputs &amp; Summary'!$C$6)/'Monte Carlo'!Q310</f>
        <v>1.1455323707598142</v>
      </c>
    </row>
    <row r="311" spans="2:18" x14ac:dyDescent="0.25">
      <c r="B311">
        <v>308</v>
      </c>
      <c r="C311">
        <f t="shared" ca="1" si="47"/>
        <v>0.88694071266952212</v>
      </c>
      <c r="D311">
        <f t="shared" ca="1" si="47"/>
        <v>0.62529165310055213</v>
      </c>
      <c r="E311">
        <f t="shared" ca="1" si="47"/>
        <v>0.64550416928951904</v>
      </c>
      <c r="F311">
        <f t="shared" ca="1" si="47"/>
        <v>0.18080441312591777</v>
      </c>
      <c r="G311">
        <f t="shared" ca="1" si="47"/>
        <v>4.3099545584479149E-2</v>
      </c>
      <c r="H311">
        <f t="shared" ca="1" si="39"/>
        <v>2.3816404937699902</v>
      </c>
      <c r="I311">
        <f t="shared" ca="1" si="40"/>
        <v>0.37240747081250269</v>
      </c>
      <c r="J311">
        <f t="shared" ca="1" si="41"/>
        <v>0.26254661639160909</v>
      </c>
      <c r="K311">
        <f t="shared" ca="1" si="42"/>
        <v>0.27103342044194323</v>
      </c>
      <c r="L311">
        <f t="shared" ca="1" si="43"/>
        <v>7.591591325343798E-2</v>
      </c>
      <c r="M311">
        <f t="shared" ca="1" si="44"/>
        <v>1.809657910050699E-2</v>
      </c>
      <c r="N311">
        <f t="shared" ca="1" si="45"/>
        <v>0.99999999999999989</v>
      </c>
      <c r="O311" s="2" cm="1">
        <f t="array" aca="1" ref="O311" ca="1">SUMPRODUCT(TRANSPOSE(I311:M311),'Inputs &amp; Summary'!$D$9:$D$13)</f>
        <v>0.45152179862358094</v>
      </c>
      <c r="P311" cm="1">
        <f t="array" aca="1" ref="P311" ca="1">MMULT(MMULT(I311:M311,'Inputs &amp; Summary'!$C$16:$G$20),TRANSPOSE('Monte Carlo'!I311:M311))</f>
        <v>9.5643412851474735E-2</v>
      </c>
      <c r="Q311" s="2">
        <f t="shared" ca="1" si="46"/>
        <v>0.30926269230457581</v>
      </c>
      <c r="R311">
        <f ca="1">(O311-'Inputs &amp; Summary'!$C$6)/'Monte Carlo'!Q311</f>
        <v>1.2983195471510163</v>
      </c>
    </row>
    <row r="312" spans="2:18" x14ac:dyDescent="0.25">
      <c r="B312">
        <v>309</v>
      </c>
      <c r="C312">
        <f t="shared" ca="1" si="47"/>
        <v>0.25410816188615126</v>
      </c>
      <c r="D312">
        <f t="shared" ca="1" si="47"/>
        <v>0.39307304409034638</v>
      </c>
      <c r="E312">
        <f t="shared" ca="1" si="47"/>
        <v>0.14797719995864889</v>
      </c>
      <c r="F312">
        <f t="shared" ca="1" si="47"/>
        <v>0.28925112838010714</v>
      </c>
      <c r="G312">
        <f t="shared" ca="1" si="47"/>
        <v>0.11276047459834126</v>
      </c>
      <c r="H312">
        <f t="shared" ca="1" si="39"/>
        <v>1.197170008913595</v>
      </c>
      <c r="I312">
        <f t="shared" ca="1" si="40"/>
        <v>0.21225737363463418</v>
      </c>
      <c r="J312">
        <f t="shared" ca="1" si="41"/>
        <v>0.32833519146294965</v>
      </c>
      <c r="K312">
        <f t="shared" ca="1" si="42"/>
        <v>0.12360583614430408</v>
      </c>
      <c r="L312">
        <f t="shared" ca="1" si="43"/>
        <v>0.24161240778374998</v>
      </c>
      <c r="M312">
        <f t="shared" ca="1" si="44"/>
        <v>9.4189190974362E-2</v>
      </c>
      <c r="N312">
        <f t="shared" ca="1" si="45"/>
        <v>0.99999999999999978</v>
      </c>
      <c r="O312" s="2" cm="1">
        <f t="array" aca="1" ref="O312" ca="1">SUMPRODUCT(TRANSPOSE(I312:M312),'Inputs &amp; Summary'!$D$9:$D$13)</f>
        <v>0.36385825360973667</v>
      </c>
      <c r="P312" cm="1">
        <f t="array" aca="1" ref="P312" ca="1">MMULT(MMULT(I312:M312,'Inputs &amp; Summary'!$C$16:$G$20),TRANSPOSE('Monte Carlo'!I312:M312))</f>
        <v>6.7911344474388388E-2</v>
      </c>
      <c r="Q312" s="2">
        <f t="shared" ca="1" si="46"/>
        <v>0.26059805155524168</v>
      </c>
      <c r="R312">
        <f ca="1">(O312-'Inputs &amp; Summary'!$C$6)/'Monte Carlo'!Q312</f>
        <v>1.2043768237584267</v>
      </c>
    </row>
    <row r="313" spans="2:18" x14ac:dyDescent="0.25">
      <c r="B313">
        <v>310</v>
      </c>
      <c r="C313">
        <f t="shared" ca="1" si="47"/>
        <v>0.58127798729793279</v>
      </c>
      <c r="D313">
        <f t="shared" ca="1" si="47"/>
        <v>0.82436576406773932</v>
      </c>
      <c r="E313">
        <f t="shared" ca="1" si="47"/>
        <v>3.1947372513507433E-2</v>
      </c>
      <c r="F313">
        <f t="shared" ca="1" si="47"/>
        <v>0.61806409804912832</v>
      </c>
      <c r="G313">
        <f t="shared" ca="1" si="47"/>
        <v>0.75430094598460073</v>
      </c>
      <c r="H313">
        <f t="shared" ca="1" si="39"/>
        <v>2.8099561679129086</v>
      </c>
      <c r="I313">
        <f t="shared" ca="1" si="40"/>
        <v>0.20686372048631502</v>
      </c>
      <c r="J313">
        <f t="shared" ca="1" si="41"/>
        <v>0.2933731755253805</v>
      </c>
      <c r="K313">
        <f t="shared" ca="1" si="42"/>
        <v>1.1369349059005537E-2</v>
      </c>
      <c r="L313">
        <f t="shared" ca="1" si="43"/>
        <v>0.21995506730917966</v>
      </c>
      <c r="M313">
        <f t="shared" ca="1" si="44"/>
        <v>0.2684386876201193</v>
      </c>
      <c r="N313">
        <f t="shared" ca="1" si="45"/>
        <v>1</v>
      </c>
      <c r="O313" s="2" cm="1">
        <f t="array" aca="1" ref="O313" ca="1">SUMPRODUCT(TRANSPOSE(I313:M313),'Inputs &amp; Summary'!$D$9:$D$13)</f>
        <v>0.33340932572036419</v>
      </c>
      <c r="P313" cm="1">
        <f t="array" aca="1" ref="P313" ca="1">MMULT(MMULT(I313:M313,'Inputs &amp; Summary'!$C$16:$G$20),TRANSPOSE('Monte Carlo'!I313:M313))</f>
        <v>6.3893364249060475E-2</v>
      </c>
      <c r="Q313" s="2">
        <f t="shared" ca="1" si="46"/>
        <v>0.25277136754201507</v>
      </c>
      <c r="R313">
        <f ca="1">(O313-'Inputs &amp; Summary'!$C$6)/'Monte Carlo'!Q313</f>
        <v>1.1212081830164429</v>
      </c>
    </row>
    <row r="314" spans="2:18" x14ac:dyDescent="0.25">
      <c r="B314">
        <v>311</v>
      </c>
      <c r="C314">
        <f t="shared" ca="1" si="47"/>
        <v>1.7709426744473622E-2</v>
      </c>
      <c r="D314">
        <f t="shared" ca="1" si="47"/>
        <v>0.89933078886631557</v>
      </c>
      <c r="E314">
        <f t="shared" ca="1" si="47"/>
        <v>0.4722172317123865</v>
      </c>
      <c r="F314">
        <f t="shared" ca="1" si="47"/>
        <v>0.58214670694103221</v>
      </c>
      <c r="G314">
        <f t="shared" ca="1" si="47"/>
        <v>0.72479111836231147</v>
      </c>
      <c r="H314">
        <f t="shared" ca="1" si="39"/>
        <v>2.696195272626519</v>
      </c>
      <c r="I314">
        <f t="shared" ca="1" si="40"/>
        <v>6.5683027206044501E-3</v>
      </c>
      <c r="J314">
        <f t="shared" ca="1" si="41"/>
        <v>0.33355550986862526</v>
      </c>
      <c r="K314">
        <f t="shared" ca="1" si="42"/>
        <v>0.17514207390934727</v>
      </c>
      <c r="L314">
        <f t="shared" ca="1" si="43"/>
        <v>0.21591414867140896</v>
      </c>
      <c r="M314">
        <f t="shared" ca="1" si="44"/>
        <v>0.26881996483001425</v>
      </c>
      <c r="N314">
        <f t="shared" ca="1" si="45"/>
        <v>1.0000000000000002</v>
      </c>
      <c r="O314" s="2" cm="1">
        <f t="array" aca="1" ref="O314" ca="1">SUMPRODUCT(TRANSPOSE(I314:M314),'Inputs &amp; Summary'!$D$9:$D$13)</f>
        <v>0.29382835179563388</v>
      </c>
      <c r="P314" cm="1">
        <f t="array" aca="1" ref="P314" ca="1">MMULT(MMULT(I314:M314,'Inputs &amp; Summary'!$C$16:$G$20),TRANSPOSE('Monte Carlo'!I314:M314))</f>
        <v>5.2611571567929706E-2</v>
      </c>
      <c r="Q314" s="2">
        <f t="shared" ca="1" si="46"/>
        <v>0.22937212465321435</v>
      </c>
      <c r="R314">
        <f ca="1">(O314-'Inputs &amp; Summary'!$C$6)/'Monte Carlo'!Q314</f>
        <v>1.063025213566277</v>
      </c>
    </row>
    <row r="315" spans="2:18" x14ac:dyDescent="0.25">
      <c r="B315">
        <v>312</v>
      </c>
      <c r="C315">
        <f t="shared" ca="1" si="47"/>
        <v>0.68886467673622753</v>
      </c>
      <c r="D315">
        <f t="shared" ca="1" si="47"/>
        <v>0.5181106631144925</v>
      </c>
      <c r="E315">
        <f t="shared" ca="1" si="47"/>
        <v>0.61365228726945897</v>
      </c>
      <c r="F315">
        <f t="shared" ca="1" si="47"/>
        <v>0.62431790525072606</v>
      </c>
      <c r="G315">
        <f t="shared" ca="1" si="47"/>
        <v>0.36937504441283098</v>
      </c>
      <c r="H315">
        <f t="shared" ca="1" si="39"/>
        <v>2.8143205767837358</v>
      </c>
      <c r="I315">
        <f t="shared" ca="1" si="40"/>
        <v>0.24477121846704344</v>
      </c>
      <c r="J315">
        <f t="shared" ca="1" si="41"/>
        <v>0.18409795507610585</v>
      </c>
      <c r="K315">
        <f t="shared" ca="1" si="42"/>
        <v>0.21804633499526682</v>
      </c>
      <c r="L315">
        <f t="shared" ca="1" si="43"/>
        <v>0.22183610154469666</v>
      </c>
      <c r="M315">
        <f t="shared" ca="1" si="44"/>
        <v>0.13124838991688731</v>
      </c>
      <c r="N315">
        <f t="shared" ca="1" si="45"/>
        <v>1.0000000000000002</v>
      </c>
      <c r="O315" s="2" cm="1">
        <f t="array" aca="1" ref="O315" ca="1">SUMPRODUCT(TRANSPOSE(I315:M315),'Inputs &amp; Summary'!$D$9:$D$13)</f>
        <v>0.38461676465216121</v>
      </c>
      <c r="P315" cm="1">
        <f t="array" aca="1" ref="P315" ca="1">MMULT(MMULT(I315:M315,'Inputs &amp; Summary'!$C$16:$G$20),TRANSPOSE('Monte Carlo'!I315:M315))</f>
        <v>6.9868042179980133E-2</v>
      </c>
      <c r="Q315" s="2">
        <f t="shared" ca="1" si="46"/>
        <v>0.26432563663023706</v>
      </c>
      <c r="R315">
        <f ca="1">(O315-'Inputs &amp; Summary'!$C$6)/'Monte Carlo'!Q315</f>
        <v>1.2659262601919081</v>
      </c>
    </row>
    <row r="316" spans="2:18" x14ac:dyDescent="0.25">
      <c r="B316">
        <v>313</v>
      </c>
      <c r="C316">
        <f t="shared" ca="1" si="47"/>
        <v>0.199538340583711</v>
      </c>
      <c r="D316">
        <f t="shared" ca="1" si="47"/>
        <v>0.68164111044662246</v>
      </c>
      <c r="E316">
        <f t="shared" ca="1" si="47"/>
        <v>0.72396425144058507</v>
      </c>
      <c r="F316">
        <f t="shared" ca="1" si="47"/>
        <v>0.32960984025971585</v>
      </c>
      <c r="G316">
        <f t="shared" ca="1" si="47"/>
        <v>0.23654763611074903</v>
      </c>
      <c r="H316">
        <f t="shared" ca="1" si="39"/>
        <v>2.1713011788413832</v>
      </c>
      <c r="I316">
        <f t="shared" ca="1" si="40"/>
        <v>9.189804828926848E-2</v>
      </c>
      <c r="J316">
        <f t="shared" ca="1" si="41"/>
        <v>0.31393208693892455</v>
      </c>
      <c r="K316">
        <f t="shared" ca="1" si="42"/>
        <v>0.33342415068686876</v>
      </c>
      <c r="L316">
        <f t="shared" ca="1" si="43"/>
        <v>0.15180291130113846</v>
      </c>
      <c r="M316">
        <f t="shared" ca="1" si="44"/>
        <v>0.10894280278379989</v>
      </c>
      <c r="N316">
        <f t="shared" ca="1" si="45"/>
        <v>1</v>
      </c>
      <c r="O316" s="2" cm="1">
        <f t="array" aca="1" ref="O316" ca="1">SUMPRODUCT(TRANSPOSE(I316:M316),'Inputs &amp; Summary'!$D$9:$D$13)</f>
        <v>0.35995889939020603</v>
      </c>
      <c r="P316" cm="1">
        <f t="array" aca="1" ref="P316" ca="1">MMULT(MMULT(I316:M316,'Inputs &amp; Summary'!$C$16:$G$20),TRANSPOSE('Monte Carlo'!I316:M316))</f>
        <v>6.0572755593518927E-2</v>
      </c>
      <c r="Q316" s="2">
        <f t="shared" ca="1" si="46"/>
        <v>0.24611532986288953</v>
      </c>
      <c r="R316">
        <f ca="1">(O316-'Inputs &amp; Summary'!$C$6)/'Monte Carlo'!Q316</f>
        <v>1.2594050909501804</v>
      </c>
    </row>
    <row r="317" spans="2:18" x14ac:dyDescent="0.25">
      <c r="B317">
        <v>314</v>
      </c>
      <c r="C317">
        <f t="shared" ca="1" si="47"/>
        <v>0.3121626796346294</v>
      </c>
      <c r="D317">
        <f t="shared" ca="1" si="47"/>
        <v>4.3368191516630961E-2</v>
      </c>
      <c r="E317">
        <f t="shared" ca="1" si="47"/>
        <v>0.78509398093849492</v>
      </c>
      <c r="F317">
        <f t="shared" ca="1" si="47"/>
        <v>0.55036569355702125</v>
      </c>
      <c r="G317">
        <f t="shared" ca="1" si="47"/>
        <v>0.28258532727931451</v>
      </c>
      <c r="H317">
        <f t="shared" ca="1" si="39"/>
        <v>1.9735758729260908</v>
      </c>
      <c r="I317">
        <f t="shared" ca="1" si="40"/>
        <v>0.15817110652645261</v>
      </c>
      <c r="J317">
        <f t="shared" ca="1" si="41"/>
        <v>2.1974423234274648E-2</v>
      </c>
      <c r="K317">
        <f t="shared" ca="1" si="42"/>
        <v>0.39780278615510628</v>
      </c>
      <c r="L317">
        <f t="shared" ca="1" si="43"/>
        <v>0.27886725871908352</v>
      </c>
      <c r="M317">
        <f t="shared" ca="1" si="44"/>
        <v>0.14318442536508308</v>
      </c>
      <c r="N317">
        <f t="shared" ca="1" si="45"/>
        <v>1.0000000000000002</v>
      </c>
      <c r="O317" s="2" cm="1">
        <f t="array" aca="1" ref="O317" ca="1">SUMPRODUCT(TRANSPOSE(I317:M317),'Inputs &amp; Summary'!$D$9:$D$13)</f>
        <v>0.37674066152581542</v>
      </c>
      <c r="P317" cm="1">
        <f t="array" aca="1" ref="P317" ca="1">MMULT(MMULT(I317:M317,'Inputs &amp; Summary'!$C$16:$G$20),TRANSPOSE('Monte Carlo'!I317:M317))</f>
        <v>6.443578106927092E-2</v>
      </c>
      <c r="Q317" s="2">
        <f t="shared" ca="1" si="46"/>
        <v>0.25384203960193613</v>
      </c>
      <c r="R317">
        <f ca="1">(O317-'Inputs &amp; Summary'!$C$6)/'Monte Carlo'!Q317</f>
        <v>1.2871810439208402</v>
      </c>
    </row>
    <row r="318" spans="2:18" x14ac:dyDescent="0.25">
      <c r="B318">
        <v>315</v>
      </c>
      <c r="C318">
        <f t="shared" ca="1" si="47"/>
        <v>0.35953872301168344</v>
      </c>
      <c r="D318">
        <f t="shared" ca="1" si="47"/>
        <v>0.4231097655981394</v>
      </c>
      <c r="E318">
        <f t="shared" ca="1" si="47"/>
        <v>0.64244192886355356</v>
      </c>
      <c r="F318">
        <f t="shared" ca="1" si="47"/>
        <v>0.38070836215239501</v>
      </c>
      <c r="G318">
        <f t="shared" ca="1" si="47"/>
        <v>0.95372302691185651</v>
      </c>
      <c r="H318">
        <f t="shared" ca="1" si="39"/>
        <v>2.7595218065376277</v>
      </c>
      <c r="I318">
        <f t="shared" ca="1" si="40"/>
        <v>0.13029022715453614</v>
      </c>
      <c r="J318">
        <f t="shared" ca="1" si="41"/>
        <v>0.1533272049511416</v>
      </c>
      <c r="K318">
        <f t="shared" ca="1" si="42"/>
        <v>0.23280915097011881</v>
      </c>
      <c r="L318">
        <f t="shared" ca="1" si="43"/>
        <v>0.13796171541404481</v>
      </c>
      <c r="M318">
        <f t="shared" ca="1" si="44"/>
        <v>0.34561170151015869</v>
      </c>
      <c r="N318">
        <f t="shared" ca="1" si="45"/>
        <v>1</v>
      </c>
      <c r="O318" s="2" cm="1">
        <f t="array" aca="1" ref="O318" ca="1">SUMPRODUCT(TRANSPOSE(I318:M318),'Inputs &amp; Summary'!$D$9:$D$13)</f>
        <v>0.33846374388960421</v>
      </c>
      <c r="P318" cm="1">
        <f t="array" aca="1" ref="P318" ca="1">MMULT(MMULT(I318:M318,'Inputs &amp; Summary'!$C$16:$G$20),TRANSPOSE('Monte Carlo'!I318:M318))</f>
        <v>5.5941697103372698E-2</v>
      </c>
      <c r="Q318" s="2">
        <f t="shared" ca="1" si="46"/>
        <v>0.2365199718911126</v>
      </c>
      <c r="R318">
        <f ca="1">(O318-'Inputs &amp; Summary'!$C$6)/'Monte Carlo'!Q318</f>
        <v>1.2196168534232921</v>
      </c>
    </row>
    <row r="319" spans="2:18" x14ac:dyDescent="0.25">
      <c r="B319">
        <v>316</v>
      </c>
      <c r="C319">
        <f t="shared" ca="1" si="47"/>
        <v>0.30660744559559572</v>
      </c>
      <c r="D319">
        <f t="shared" ca="1" si="47"/>
        <v>0.70760226496534417</v>
      </c>
      <c r="E319">
        <f t="shared" ca="1" si="47"/>
        <v>0.32818909429441168</v>
      </c>
      <c r="F319">
        <f t="shared" ca="1" si="47"/>
        <v>0.43825939492938748</v>
      </c>
      <c r="G319">
        <f t="shared" ca="1" si="47"/>
        <v>0.68312972281077189</v>
      </c>
      <c r="H319">
        <f t="shared" ca="1" si="39"/>
        <v>2.463787922595511</v>
      </c>
      <c r="I319">
        <f t="shared" ca="1" si="40"/>
        <v>0.12444555100854457</v>
      </c>
      <c r="J319">
        <f t="shared" ca="1" si="41"/>
        <v>0.28720096339294937</v>
      </c>
      <c r="K319">
        <f t="shared" ca="1" si="42"/>
        <v>0.13320509094332941</v>
      </c>
      <c r="L319">
        <f t="shared" ca="1" si="43"/>
        <v>0.17788032440214949</v>
      </c>
      <c r="M319">
        <f t="shared" ca="1" si="44"/>
        <v>0.27726807025302713</v>
      </c>
      <c r="N319">
        <f t="shared" ca="1" si="45"/>
        <v>1</v>
      </c>
      <c r="O319" s="2" cm="1">
        <f t="array" aca="1" ref="O319" ca="1">SUMPRODUCT(TRANSPOSE(I319:M319),'Inputs &amp; Summary'!$D$9:$D$13)</f>
        <v>0.3265359513046876</v>
      </c>
      <c r="P319" cm="1">
        <f t="array" aca="1" ref="P319" ca="1">MMULT(MMULT(I319:M319,'Inputs &amp; Summary'!$C$16:$G$20),TRANSPOSE('Monte Carlo'!I319:M319))</f>
        <v>5.6387739084364986E-2</v>
      </c>
      <c r="Q319" s="2">
        <f t="shared" ca="1" si="46"/>
        <v>0.23746102645353193</v>
      </c>
      <c r="R319">
        <f ca="1">(O319-'Inputs &amp; Summary'!$C$6)/'Monte Carlo'!Q319</f>
        <v>1.1645530023799595</v>
      </c>
    </row>
    <row r="320" spans="2:18" x14ac:dyDescent="0.25">
      <c r="B320">
        <v>317</v>
      </c>
      <c r="C320">
        <f t="shared" ca="1" si="47"/>
        <v>0.68394918810226313</v>
      </c>
      <c r="D320">
        <f t="shared" ca="1" si="47"/>
        <v>0.795072720311779</v>
      </c>
      <c r="E320">
        <f t="shared" ca="1" si="47"/>
        <v>0.12340479354897715</v>
      </c>
      <c r="F320">
        <f t="shared" ca="1" si="47"/>
        <v>0.59777920741310053</v>
      </c>
      <c r="G320">
        <f t="shared" ca="1" si="47"/>
        <v>0.88208040882585159</v>
      </c>
      <c r="H320">
        <f t="shared" ca="1" si="39"/>
        <v>3.0822863182019713</v>
      </c>
      <c r="I320">
        <f t="shared" ca="1" si="40"/>
        <v>0.22189670831788261</v>
      </c>
      <c r="J320">
        <f t="shared" ca="1" si="41"/>
        <v>0.25794901518934127</v>
      </c>
      <c r="K320">
        <f t="shared" ca="1" si="42"/>
        <v>4.0036771671803813E-2</v>
      </c>
      <c r="L320">
        <f t="shared" ca="1" si="43"/>
        <v>0.19394019429116843</v>
      </c>
      <c r="M320">
        <f t="shared" ca="1" si="44"/>
        <v>0.28617731052980394</v>
      </c>
      <c r="N320">
        <f t="shared" ca="1" si="45"/>
        <v>1.0000000000000002</v>
      </c>
      <c r="O320" s="2" cm="1">
        <f t="array" aca="1" ref="O320" ca="1">SUMPRODUCT(TRANSPOSE(I320:M320),'Inputs &amp; Summary'!$D$9:$D$13)</f>
        <v>0.34217362819788283</v>
      </c>
      <c r="P320" cm="1">
        <f t="array" aca="1" ref="P320" ca="1">MMULT(MMULT(I320:M320,'Inputs &amp; Summary'!$C$16:$G$20),TRANSPOSE('Monte Carlo'!I320:M320))</f>
        <v>6.4847825842748091E-2</v>
      </c>
      <c r="Q320" s="2">
        <f t="shared" ca="1" si="46"/>
        <v>0.25465236272759789</v>
      </c>
      <c r="R320">
        <f ca="1">(O320-'Inputs &amp; Summary'!$C$6)/'Monte Carlo'!Q320</f>
        <v>1.1473430879195161</v>
      </c>
    </row>
    <row r="321" spans="2:18" x14ac:dyDescent="0.25">
      <c r="B321">
        <v>318</v>
      </c>
      <c r="C321">
        <f t="shared" ca="1" si="47"/>
        <v>0.43206519562970802</v>
      </c>
      <c r="D321">
        <f t="shared" ca="1" si="47"/>
        <v>0.8617970616349524</v>
      </c>
      <c r="E321">
        <f t="shared" ca="1" si="47"/>
        <v>8.0079565351159232E-2</v>
      </c>
      <c r="F321">
        <f t="shared" ca="1" si="47"/>
        <v>3.3005195908325513E-2</v>
      </c>
      <c r="G321">
        <f t="shared" ca="1" si="47"/>
        <v>0.67495088302193407</v>
      </c>
      <c r="H321">
        <f t="shared" ca="1" si="39"/>
        <v>2.0818979015460792</v>
      </c>
      <c r="I321">
        <f t="shared" ca="1" si="40"/>
        <v>0.2075342865319397</v>
      </c>
      <c r="J321">
        <f t="shared" ca="1" si="41"/>
        <v>0.41394780262517017</v>
      </c>
      <c r="K321">
        <f t="shared" ca="1" si="42"/>
        <v>3.8464693821771839E-2</v>
      </c>
      <c r="L321">
        <f t="shared" ca="1" si="43"/>
        <v>1.58534171554786E-2</v>
      </c>
      <c r="M321">
        <f t="shared" ca="1" si="44"/>
        <v>0.32419979986563968</v>
      </c>
      <c r="N321">
        <f t="shared" ca="1" si="45"/>
        <v>1</v>
      </c>
      <c r="O321" s="2" cm="1">
        <f t="array" aca="1" ref="O321" ca="1">SUMPRODUCT(TRANSPOSE(I321:M321),'Inputs &amp; Summary'!$D$9:$D$13)</f>
        <v>0.34705436341089702</v>
      </c>
      <c r="P321" cm="1">
        <f t="array" aca="1" ref="P321" ca="1">MMULT(MMULT(I321:M321,'Inputs &amp; Summary'!$C$16:$G$20),TRANSPOSE('Monte Carlo'!I321:M321))</f>
        <v>6.7553491952925121E-2</v>
      </c>
      <c r="Q321" s="2">
        <f t="shared" ca="1" si="46"/>
        <v>0.25991054605945701</v>
      </c>
      <c r="R321">
        <f ca="1">(O321-'Inputs &amp; Summary'!$C$6)/'Monte Carlo'!Q321</f>
        <v>1.1429100046711571</v>
      </c>
    </row>
    <row r="322" spans="2:18" x14ac:dyDescent="0.25">
      <c r="B322">
        <v>319</v>
      </c>
      <c r="C322">
        <f t="shared" ca="1" si="47"/>
        <v>1.7451062717793064E-2</v>
      </c>
      <c r="D322">
        <f t="shared" ca="1" si="47"/>
        <v>8.1653954424605657E-2</v>
      </c>
      <c r="E322">
        <f t="shared" ca="1" si="47"/>
        <v>0.44650217580807727</v>
      </c>
      <c r="F322">
        <f t="shared" ca="1" si="47"/>
        <v>0.93200196010585978</v>
      </c>
      <c r="G322">
        <f t="shared" ca="1" si="47"/>
        <v>0.22295888996438529</v>
      </c>
      <c r="H322">
        <f t="shared" ca="1" si="39"/>
        <v>1.7005680430207211</v>
      </c>
      <c r="I322">
        <f t="shared" ca="1" si="40"/>
        <v>1.0261902068202294E-2</v>
      </c>
      <c r="J322">
        <f t="shared" ca="1" si="41"/>
        <v>4.8015693791095618E-2</v>
      </c>
      <c r="K322">
        <f t="shared" ca="1" si="42"/>
        <v>0.26256060593432939</v>
      </c>
      <c r="L322">
        <f t="shared" ca="1" si="43"/>
        <v>0.5480533189664929</v>
      </c>
      <c r="M322">
        <f t="shared" ca="1" si="44"/>
        <v>0.13110847923987984</v>
      </c>
      <c r="N322">
        <f t="shared" ca="1" si="45"/>
        <v>1</v>
      </c>
      <c r="O322" s="2" cm="1">
        <f t="array" aca="1" ref="O322" ca="1">SUMPRODUCT(TRANSPOSE(I322:M322),'Inputs &amp; Summary'!$D$9:$D$13)</f>
        <v>0.29477845668842495</v>
      </c>
      <c r="P322" cm="1">
        <f t="array" aca="1" ref="P322" ca="1">MMULT(MMULT(I322:M322,'Inputs &amp; Summary'!$C$16:$G$20),TRANSPOSE('Monte Carlo'!I322:M322))</f>
        <v>5.7546699699175613E-2</v>
      </c>
      <c r="Q322" s="2">
        <f t="shared" ca="1" si="46"/>
        <v>0.23988893200640921</v>
      </c>
      <c r="R322">
        <f ca="1">(O322-'Inputs &amp; Summary'!$C$6)/'Monte Carlo'!Q322</f>
        <v>1.02038245216701</v>
      </c>
    </row>
    <row r="323" spans="2:18" x14ac:dyDescent="0.25">
      <c r="B323">
        <v>320</v>
      </c>
      <c r="C323">
        <f t="shared" ref="C323:G373" ca="1" si="48">RAND()</f>
        <v>0.78658813655643334</v>
      </c>
      <c r="D323">
        <f t="shared" ca="1" si="48"/>
        <v>0.63206481425892747</v>
      </c>
      <c r="E323">
        <f t="shared" ca="1" si="48"/>
        <v>0.89801983080152026</v>
      </c>
      <c r="F323">
        <f t="shared" ca="1" si="48"/>
        <v>0.11286397386636848</v>
      </c>
      <c r="G323">
        <f t="shared" ca="1" si="48"/>
        <v>0.38623981311901401</v>
      </c>
      <c r="H323">
        <f t="shared" ca="1" si="39"/>
        <v>2.8157765686022636</v>
      </c>
      <c r="I323">
        <f t="shared" ca="1" si="40"/>
        <v>0.27935033813669791</v>
      </c>
      <c r="J323">
        <f t="shared" ca="1" si="41"/>
        <v>0.22447264506241738</v>
      </c>
      <c r="K323">
        <f t="shared" ca="1" si="42"/>
        <v>0.31892439223162244</v>
      </c>
      <c r="L323">
        <f t="shared" ca="1" si="43"/>
        <v>4.008271647859956E-2</v>
      </c>
      <c r="M323">
        <f t="shared" ca="1" si="44"/>
        <v>0.13716990809066268</v>
      </c>
      <c r="N323">
        <f t="shared" ca="1" si="45"/>
        <v>0.99999999999999989</v>
      </c>
      <c r="O323" s="2" cm="1">
        <f t="array" aca="1" ref="O323" ca="1">SUMPRODUCT(TRANSPOSE(I323:M323),'Inputs &amp; Summary'!$D$9:$D$13)</f>
        <v>0.42132618645614911</v>
      </c>
      <c r="P323" cm="1">
        <f t="array" aca="1" ref="P323" ca="1">MMULT(MMULT(I323:M323,'Inputs &amp; Summary'!$C$16:$G$20),TRANSPOSE('Monte Carlo'!I323:M323))</f>
        <v>7.7381111425442656E-2</v>
      </c>
      <c r="Q323" s="2">
        <f t="shared" ca="1" si="46"/>
        <v>0.27817460600393173</v>
      </c>
      <c r="R323">
        <f ca="1">(O323-'Inputs &amp; Summary'!$C$6)/'Monte Carlo'!Q323</f>
        <v>1.3348673043538013</v>
      </c>
    </row>
    <row r="324" spans="2:18" x14ac:dyDescent="0.25">
      <c r="B324">
        <v>321</v>
      </c>
      <c r="C324">
        <f t="shared" ca="1" si="48"/>
        <v>0.56873773767039515</v>
      </c>
      <c r="D324">
        <f t="shared" ca="1" si="48"/>
        <v>0.36346633597664835</v>
      </c>
      <c r="E324">
        <f t="shared" ca="1" si="48"/>
        <v>0.95394696844991478</v>
      </c>
      <c r="F324">
        <f t="shared" ca="1" si="48"/>
        <v>0.21178801413415171</v>
      </c>
      <c r="G324">
        <f t="shared" ca="1" si="48"/>
        <v>0.18983853538308193</v>
      </c>
      <c r="H324">
        <f t="shared" ca="1" si="39"/>
        <v>2.2877775916141916</v>
      </c>
      <c r="I324">
        <f t="shared" ca="1" si="40"/>
        <v>0.24859835141103456</v>
      </c>
      <c r="J324">
        <f t="shared" ca="1" si="41"/>
        <v>0.15887310781822839</v>
      </c>
      <c r="K324">
        <f t="shared" ca="1" si="42"/>
        <v>0.41697539653618015</v>
      </c>
      <c r="L324">
        <f t="shared" ca="1" si="43"/>
        <v>9.2573690253133403E-2</v>
      </c>
      <c r="M324">
        <f t="shared" ca="1" si="44"/>
        <v>8.2979453981423604E-2</v>
      </c>
      <c r="N324">
        <f t="shared" ca="1" si="45"/>
        <v>1.0000000000000002</v>
      </c>
      <c r="O324" s="2" cm="1">
        <f t="array" aca="1" ref="O324" ca="1">SUMPRODUCT(TRANSPOSE(I324:M324),'Inputs &amp; Summary'!$D$9:$D$13)</f>
        <v>0.42592195041580205</v>
      </c>
      <c r="P324" cm="1">
        <f t="array" aca="1" ref="P324" ca="1">MMULT(MMULT(I324:M324,'Inputs &amp; Summary'!$C$16:$G$20),TRANSPOSE('Monte Carlo'!I324:M324))</f>
        <v>7.6398394497895039E-2</v>
      </c>
      <c r="Q324" s="2">
        <f t="shared" ca="1" si="46"/>
        <v>0.27640259495506736</v>
      </c>
      <c r="R324">
        <f ca="1">(O324-'Inputs &amp; Summary'!$C$6)/'Monte Carlo'!Q324</f>
        <v>1.3600521748969572</v>
      </c>
    </row>
    <row r="325" spans="2:18" x14ac:dyDescent="0.25">
      <c r="B325">
        <v>322</v>
      </c>
      <c r="C325">
        <f t="shared" ca="1" si="48"/>
        <v>3.8018897351913772E-2</v>
      </c>
      <c r="D325">
        <f t="shared" ca="1" si="48"/>
        <v>0.78122834545321762</v>
      </c>
      <c r="E325">
        <f t="shared" ca="1" si="48"/>
        <v>0.8190437869872349</v>
      </c>
      <c r="F325">
        <f t="shared" ca="1" si="48"/>
        <v>0.26390566093017342</v>
      </c>
      <c r="G325">
        <f t="shared" ca="1" si="48"/>
        <v>0.29720693847719815</v>
      </c>
      <c r="H325">
        <f t="shared" ref="H325:H388" ca="1" si="49">SUM(C325:G325)</f>
        <v>2.1994036291997379</v>
      </c>
      <c r="I325">
        <f t="shared" ref="I325:I388" ca="1" si="50">C325/$H325</f>
        <v>1.7286002826933183E-2</v>
      </c>
      <c r="J325">
        <f t="shared" ref="J325:J388" ca="1" si="51">D325/$H325</f>
        <v>0.35520008018604154</v>
      </c>
      <c r="K325">
        <f t="shared" ref="K325:K388" ca="1" si="52">E325/$H325</f>
        <v>0.37239357801971407</v>
      </c>
      <c r="L325">
        <f t="shared" ref="L325:L388" ca="1" si="53">F325/$H325</f>
        <v>0.1199896451140242</v>
      </c>
      <c r="M325">
        <f t="shared" ref="M325:M388" ca="1" si="54">G325/$H325</f>
        <v>0.13513069385328699</v>
      </c>
      <c r="N325">
        <f t="shared" ref="N325:N388" ca="1" si="55">SUM(I325:M325)</f>
        <v>1</v>
      </c>
      <c r="O325" s="2" cm="1">
        <f t="array" aca="1" ref="O325" ca="1">SUMPRODUCT(TRANSPOSE(I325:M325),'Inputs &amp; Summary'!$D$9:$D$13)</f>
        <v>0.34216657918092858</v>
      </c>
      <c r="P325" cm="1">
        <f t="array" aca="1" ref="P325" ca="1">MMULT(MMULT(I325:M325,'Inputs &amp; Summary'!$C$16:$G$20),TRANSPOSE('Monte Carlo'!I325:M325))</f>
        <v>5.8879661716296321E-2</v>
      </c>
      <c r="Q325" s="2">
        <f t="shared" ref="Q325:Q388" ca="1" si="56">SQRT(P325)</f>
        <v>0.2426513171534338</v>
      </c>
      <c r="R325">
        <f ca="1">(O325-'Inputs &amp; Summary'!$C$6)/'Monte Carlo'!Q325</f>
        <v>1.2040593169176379</v>
      </c>
    </row>
    <row r="326" spans="2:18" x14ac:dyDescent="0.25">
      <c r="B326">
        <v>323</v>
      </c>
      <c r="C326">
        <f t="shared" ca="1" si="48"/>
        <v>8.0117377588993843E-2</v>
      </c>
      <c r="D326">
        <f t="shared" ca="1" si="48"/>
        <v>0.74143565625194197</v>
      </c>
      <c r="E326">
        <f t="shared" ca="1" si="48"/>
        <v>0.91671252546372783</v>
      </c>
      <c r="F326">
        <f t="shared" ca="1" si="48"/>
        <v>0.80678256438300944</v>
      </c>
      <c r="G326">
        <f t="shared" ca="1" si="48"/>
        <v>0.57211207115853235</v>
      </c>
      <c r="H326">
        <f t="shared" ca="1" si="49"/>
        <v>3.1171601948462051</v>
      </c>
      <c r="I326">
        <f t="shared" ca="1" si="50"/>
        <v>2.5702040505154945E-2</v>
      </c>
      <c r="J326">
        <f t="shared" ca="1" si="51"/>
        <v>0.23785612862560085</v>
      </c>
      <c r="K326">
        <f t="shared" ca="1" si="52"/>
        <v>0.29408579224750325</v>
      </c>
      <c r="L326">
        <f t="shared" ca="1" si="53"/>
        <v>0.25881973140710357</v>
      </c>
      <c r="M326">
        <f t="shared" ca="1" si="54"/>
        <v>0.18353630721463748</v>
      </c>
      <c r="N326">
        <f t="shared" ca="1" si="55"/>
        <v>1.0000000000000002</v>
      </c>
      <c r="O326" s="2" cm="1">
        <f t="array" aca="1" ref="O326" ca="1">SUMPRODUCT(TRANSPOSE(I326:M326),'Inputs &amp; Summary'!$D$9:$D$13)</f>
        <v>0.32000899323707432</v>
      </c>
      <c r="P326" cm="1">
        <f t="array" aca="1" ref="P326" ca="1">MMULT(MMULT(I326:M326,'Inputs &amp; Summary'!$C$16:$G$20),TRANSPOSE('Monte Carlo'!I326:M326))</f>
        <v>5.4534910026183103E-2</v>
      </c>
      <c r="Q326" s="2">
        <f t="shared" ca="1" si="56"/>
        <v>0.2335271076902703</v>
      </c>
      <c r="R326">
        <f ca="1">(O326-'Inputs &amp; Summary'!$C$6)/'Monte Carlo'!Q326</f>
        <v>1.1562212023590444</v>
      </c>
    </row>
    <row r="327" spans="2:18" x14ac:dyDescent="0.25">
      <c r="B327">
        <v>324</v>
      </c>
      <c r="C327">
        <f t="shared" ca="1" si="48"/>
        <v>0.37631936800189958</v>
      </c>
      <c r="D327">
        <f t="shared" ca="1" si="48"/>
        <v>0.30410649686847291</v>
      </c>
      <c r="E327">
        <f t="shared" ca="1" si="48"/>
        <v>0.21338478392058602</v>
      </c>
      <c r="F327">
        <f t="shared" ca="1" si="48"/>
        <v>0.26047153742372142</v>
      </c>
      <c r="G327">
        <f t="shared" ca="1" si="48"/>
        <v>0.58586337833565616</v>
      </c>
      <c r="H327">
        <f t="shared" ca="1" si="49"/>
        <v>1.7401455645503361</v>
      </c>
      <c r="I327">
        <f t="shared" ca="1" si="50"/>
        <v>0.21625740723543593</v>
      </c>
      <c r="J327">
        <f t="shared" ca="1" si="51"/>
        <v>0.17475922880454878</v>
      </c>
      <c r="K327">
        <f t="shared" ca="1" si="52"/>
        <v>0.12262467477870215</v>
      </c>
      <c r="L327">
        <f t="shared" ca="1" si="53"/>
        <v>0.14968376366320182</v>
      </c>
      <c r="M327">
        <f t="shared" ca="1" si="54"/>
        <v>0.33667492551811129</v>
      </c>
      <c r="N327">
        <f t="shared" ca="1" si="55"/>
        <v>0.99999999999999989</v>
      </c>
      <c r="O327" s="2" cm="1">
        <f t="array" aca="1" ref="O327" ca="1">SUMPRODUCT(TRANSPOSE(I327:M327),'Inputs &amp; Summary'!$D$9:$D$13)</f>
        <v>0.35018643409160399</v>
      </c>
      <c r="P327" cm="1">
        <f t="array" aca="1" ref="P327" ca="1">MMULT(MMULT(I327:M327,'Inputs &amp; Summary'!$C$16:$G$20),TRANSPOSE('Monte Carlo'!I327:M327))</f>
        <v>6.3248508998181088E-2</v>
      </c>
      <c r="Q327" s="2">
        <f t="shared" ca="1" si="56"/>
        <v>0.25149256251066571</v>
      </c>
      <c r="R327">
        <f ca="1">(O327-'Inputs &amp; Summary'!$C$6)/'Monte Carlo'!Q327</f>
        <v>1.1936195293205667</v>
      </c>
    </row>
    <row r="328" spans="2:18" x14ac:dyDescent="0.25">
      <c r="B328">
        <v>325</v>
      </c>
      <c r="C328">
        <f t="shared" ca="1" si="48"/>
        <v>8.9185891125139416E-2</v>
      </c>
      <c r="D328">
        <f t="shared" ca="1" si="48"/>
        <v>6.9028699728540754E-2</v>
      </c>
      <c r="E328">
        <f t="shared" ca="1" si="48"/>
        <v>0.14961432914170936</v>
      </c>
      <c r="F328">
        <f t="shared" ca="1" si="48"/>
        <v>0.67214099218143786</v>
      </c>
      <c r="G328">
        <f t="shared" ca="1" si="48"/>
        <v>9.0338295268231672E-2</v>
      </c>
      <c r="H328">
        <f t="shared" ca="1" si="49"/>
        <v>1.0703082074450592</v>
      </c>
      <c r="I328">
        <f t="shared" ca="1" si="50"/>
        <v>8.3327298160252111E-2</v>
      </c>
      <c r="J328">
        <f t="shared" ca="1" si="51"/>
        <v>6.4494226287696785E-2</v>
      </c>
      <c r="K328">
        <f t="shared" ca="1" si="52"/>
        <v>0.13978621120626072</v>
      </c>
      <c r="L328">
        <f t="shared" ca="1" si="53"/>
        <v>0.62798826310592415</v>
      </c>
      <c r="M328">
        <f t="shared" ca="1" si="54"/>
        <v>8.4404001239866133E-2</v>
      </c>
      <c r="N328">
        <f t="shared" ca="1" si="55"/>
        <v>0.99999999999999989</v>
      </c>
      <c r="O328" s="2" cm="1">
        <f t="array" aca="1" ref="O328" ca="1">SUMPRODUCT(TRANSPOSE(I328:M328),'Inputs &amp; Summary'!$D$9:$D$13)</f>
        <v>0.29925574323545839</v>
      </c>
      <c r="P328" cm="1">
        <f t="array" aca="1" ref="P328" ca="1">MMULT(MMULT(I328:M328,'Inputs &amp; Summary'!$C$16:$G$20),TRANSPOSE('Monte Carlo'!I328:M328))</f>
        <v>6.0355283568917034E-2</v>
      </c>
      <c r="Q328" s="2">
        <f t="shared" ca="1" si="56"/>
        <v>0.24567312341588576</v>
      </c>
      <c r="R328">
        <f ca="1">(O328-'Inputs &amp; Summary'!$C$6)/'Monte Carlo'!Q328</f>
        <v>1.0145828724353694</v>
      </c>
    </row>
    <row r="329" spans="2:18" x14ac:dyDescent="0.25">
      <c r="B329">
        <v>326</v>
      </c>
      <c r="C329">
        <f t="shared" ca="1" si="48"/>
        <v>0.16557575555865822</v>
      </c>
      <c r="D329">
        <f t="shared" ca="1" si="48"/>
        <v>0.90343799833723792</v>
      </c>
      <c r="E329">
        <f t="shared" ca="1" si="48"/>
        <v>0.14788949211666735</v>
      </c>
      <c r="F329">
        <f t="shared" ca="1" si="48"/>
        <v>0.41994043862342634</v>
      </c>
      <c r="G329">
        <f t="shared" ca="1" si="48"/>
        <v>0.72754525646265156</v>
      </c>
      <c r="H329">
        <f t="shared" ca="1" si="49"/>
        <v>2.3643889410986416</v>
      </c>
      <c r="I329">
        <f t="shared" ca="1" si="50"/>
        <v>7.0028984098412114E-2</v>
      </c>
      <c r="J329">
        <f t="shared" ca="1" si="51"/>
        <v>0.38210210792030042</v>
      </c>
      <c r="K329">
        <f t="shared" ca="1" si="52"/>
        <v>6.2548715884260878E-2</v>
      </c>
      <c r="L329">
        <f t="shared" ca="1" si="53"/>
        <v>0.17761055777409279</v>
      </c>
      <c r="M329">
        <f t="shared" ca="1" si="54"/>
        <v>0.30770963432293374</v>
      </c>
      <c r="N329">
        <f t="shared" ca="1" si="55"/>
        <v>1</v>
      </c>
      <c r="O329" s="2" cm="1">
        <f t="array" aca="1" ref="O329" ca="1">SUMPRODUCT(TRANSPOSE(I329:M329),'Inputs &amp; Summary'!$D$9:$D$13)</f>
        <v>0.29769125459834223</v>
      </c>
      <c r="P329" cm="1">
        <f t="array" aca="1" ref="P329" ca="1">MMULT(MMULT(I329:M329,'Inputs &amp; Summary'!$C$16:$G$20),TRANSPOSE('Monte Carlo'!I329:M329))</f>
        <v>5.4937959948012344E-2</v>
      </c>
      <c r="Q329" s="2">
        <f t="shared" ca="1" si="56"/>
        <v>0.23438848083472946</v>
      </c>
      <c r="R329">
        <f ca="1">(O329-'Inputs &amp; Summary'!$C$6)/'Monte Carlo'!Q329</f>
        <v>1.0567552369307465</v>
      </c>
    </row>
    <row r="330" spans="2:18" x14ac:dyDescent="0.25">
      <c r="B330">
        <v>327</v>
      </c>
      <c r="C330">
        <f t="shared" ca="1" si="48"/>
        <v>0.6203399128039031</v>
      </c>
      <c r="D330">
        <f t="shared" ca="1" si="48"/>
        <v>0.26246082861599829</v>
      </c>
      <c r="E330">
        <f t="shared" ca="1" si="48"/>
        <v>0.17140931450196972</v>
      </c>
      <c r="F330">
        <f t="shared" ca="1" si="48"/>
        <v>0.21064468430977834</v>
      </c>
      <c r="G330">
        <f t="shared" ca="1" si="48"/>
        <v>0.70625216773071331</v>
      </c>
      <c r="H330">
        <f t="shared" ca="1" si="49"/>
        <v>1.9711069079623629</v>
      </c>
      <c r="I330">
        <f t="shared" ca="1" si="50"/>
        <v>0.31471652313632303</v>
      </c>
      <c r="J330">
        <f t="shared" ca="1" si="51"/>
        <v>0.13315403013189064</v>
      </c>
      <c r="K330">
        <f t="shared" ca="1" si="52"/>
        <v>8.6960942508777755E-2</v>
      </c>
      <c r="L330">
        <f t="shared" ca="1" si="53"/>
        <v>0.10686618947905412</v>
      </c>
      <c r="M330">
        <f t="shared" ca="1" si="54"/>
        <v>0.35830231474395441</v>
      </c>
      <c r="N330">
        <f t="shared" ca="1" si="55"/>
        <v>1</v>
      </c>
      <c r="O330" s="2" cm="1">
        <f t="array" aca="1" ref="O330" ca="1">SUMPRODUCT(TRANSPOSE(I330:M330),'Inputs &amp; Summary'!$D$9:$D$13)</f>
        <v>0.37693300954690956</v>
      </c>
      <c r="P330" cm="1">
        <f t="array" aca="1" ref="P330" ca="1">MMULT(MMULT(I330:M330,'Inputs &amp; Summary'!$C$16:$G$20),TRANSPOSE('Monte Carlo'!I330:M330))</f>
        <v>7.6633085253123845E-2</v>
      </c>
      <c r="Q330" s="2">
        <f t="shared" ca="1" si="56"/>
        <v>0.27682681454859798</v>
      </c>
      <c r="R330">
        <f ca="1">(O330-'Inputs &amp; Summary'!$C$6)/'Monte Carlo'!Q330</f>
        <v>1.1810019563314929</v>
      </c>
    </row>
    <row r="331" spans="2:18" x14ac:dyDescent="0.25">
      <c r="B331">
        <v>328</v>
      </c>
      <c r="C331">
        <f t="shared" ca="1" si="48"/>
        <v>0.69568797651662284</v>
      </c>
      <c r="D331">
        <f t="shared" ca="1" si="48"/>
        <v>0.97164980666472034</v>
      </c>
      <c r="E331">
        <f t="shared" ca="1" si="48"/>
        <v>0.44963814260577306</v>
      </c>
      <c r="F331">
        <f t="shared" ca="1" si="48"/>
        <v>0.75749610079937346</v>
      </c>
      <c r="G331">
        <f t="shared" ca="1" si="48"/>
        <v>0.87737806102215177</v>
      </c>
      <c r="H331">
        <f t="shared" ca="1" si="49"/>
        <v>3.7518500876086414</v>
      </c>
      <c r="I331">
        <f t="shared" ca="1" si="50"/>
        <v>0.18542531291809725</v>
      </c>
      <c r="J331">
        <f t="shared" ca="1" si="51"/>
        <v>0.25897884616280914</v>
      </c>
      <c r="K331">
        <f t="shared" ca="1" si="52"/>
        <v>0.11984437866822231</v>
      </c>
      <c r="L331">
        <f t="shared" ca="1" si="53"/>
        <v>0.20189935181610288</v>
      </c>
      <c r="M331">
        <f t="shared" ca="1" si="54"/>
        <v>0.23385211043476847</v>
      </c>
      <c r="N331">
        <f t="shared" ca="1" si="55"/>
        <v>1</v>
      </c>
      <c r="O331" s="2" cm="1">
        <f t="array" aca="1" ref="O331" ca="1">SUMPRODUCT(TRANSPOSE(I331:M331),'Inputs &amp; Summary'!$D$9:$D$13)</f>
        <v>0.34562980148005251</v>
      </c>
      <c r="P331" cm="1">
        <f t="array" aca="1" ref="P331" ca="1">MMULT(MMULT(I331:M331,'Inputs &amp; Summary'!$C$16:$G$20),TRANSPOSE('Monte Carlo'!I331:M331))</f>
        <v>6.1377166184044325E-2</v>
      </c>
      <c r="Q331" s="2">
        <f t="shared" ca="1" si="56"/>
        <v>0.24774415469198122</v>
      </c>
      <c r="R331">
        <f ca="1">(O331-'Inputs &amp; Summary'!$C$6)/'Monte Carlo'!Q331</f>
        <v>1.1932866866126761</v>
      </c>
    </row>
    <row r="332" spans="2:18" x14ac:dyDescent="0.25">
      <c r="B332">
        <v>329</v>
      </c>
      <c r="C332">
        <f t="shared" ca="1" si="48"/>
        <v>0.25345676776863291</v>
      </c>
      <c r="D332">
        <f t="shared" ca="1" si="48"/>
        <v>0.54317827082253889</v>
      </c>
      <c r="E332">
        <f t="shared" ca="1" si="48"/>
        <v>0.1383380815522528</v>
      </c>
      <c r="F332">
        <f t="shared" ca="1" si="48"/>
        <v>0.4376058349380475</v>
      </c>
      <c r="G332">
        <f t="shared" ca="1" si="48"/>
        <v>0.7766099979271317</v>
      </c>
      <c r="H332">
        <f t="shared" ca="1" si="49"/>
        <v>2.1491889530086037</v>
      </c>
      <c r="I332">
        <f t="shared" ca="1" si="50"/>
        <v>0.11793135611172029</v>
      </c>
      <c r="J332">
        <f t="shared" ca="1" si="51"/>
        <v>0.25273639624015154</v>
      </c>
      <c r="K332">
        <f t="shared" ca="1" si="52"/>
        <v>6.4367575200215077E-2</v>
      </c>
      <c r="L332">
        <f t="shared" ca="1" si="53"/>
        <v>0.20361440734443215</v>
      </c>
      <c r="M332">
        <f t="shared" ca="1" si="54"/>
        <v>0.36135026510348101</v>
      </c>
      <c r="N332">
        <f t="shared" ca="1" si="55"/>
        <v>1</v>
      </c>
      <c r="O332" s="2" cm="1">
        <f t="array" aca="1" ref="O332" ca="1">SUMPRODUCT(TRANSPOSE(I332:M332),'Inputs &amp; Summary'!$D$9:$D$13)</f>
        <v>0.30606653964429709</v>
      </c>
      <c r="P332" cm="1">
        <f t="array" aca="1" ref="P332" ca="1">MMULT(MMULT(I332:M332,'Inputs &amp; Summary'!$C$16:$G$20),TRANSPOSE('Monte Carlo'!I332:M332))</f>
        <v>5.5206278718384724E-2</v>
      </c>
      <c r="Q332" s="2">
        <f t="shared" ca="1" si="56"/>
        <v>0.23496016410954587</v>
      </c>
      <c r="R332">
        <f ca="1">(O332-'Inputs &amp; Summary'!$C$6)/'Monte Carlo'!Q332</f>
        <v>1.0898295913894185</v>
      </c>
    </row>
    <row r="333" spans="2:18" x14ac:dyDescent="0.25">
      <c r="B333">
        <v>330</v>
      </c>
      <c r="C333">
        <f t="shared" ca="1" si="48"/>
        <v>0.24172336187274845</v>
      </c>
      <c r="D333">
        <f t="shared" ca="1" si="48"/>
        <v>0.87087737090101613</v>
      </c>
      <c r="E333">
        <f t="shared" ca="1" si="48"/>
        <v>7.3096928100655711E-2</v>
      </c>
      <c r="F333">
        <f t="shared" ca="1" si="48"/>
        <v>0.14211838847652403</v>
      </c>
      <c r="G333">
        <f t="shared" ca="1" si="48"/>
        <v>0.21098032465012395</v>
      </c>
      <c r="H333">
        <f t="shared" ca="1" si="49"/>
        <v>1.5387963740010684</v>
      </c>
      <c r="I333">
        <f t="shared" ca="1" si="50"/>
        <v>0.15708599653392519</v>
      </c>
      <c r="J333">
        <f t="shared" ca="1" si="51"/>
        <v>0.56594711660037444</v>
      </c>
      <c r="K333">
        <f t="shared" ca="1" si="52"/>
        <v>4.7502664638203108E-2</v>
      </c>
      <c r="L333">
        <f t="shared" ca="1" si="53"/>
        <v>9.2356851678171009E-2</v>
      </c>
      <c r="M333">
        <f t="shared" ca="1" si="54"/>
        <v>0.13710737054932615</v>
      </c>
      <c r="N333">
        <f t="shared" ca="1" si="55"/>
        <v>0.99999999999999978</v>
      </c>
      <c r="O333" s="2" cm="1">
        <f t="array" aca="1" ref="O333" ca="1">SUMPRODUCT(TRANSPOSE(I333:M333),'Inputs &amp; Summary'!$D$9:$D$13)</f>
        <v>0.34372070098850649</v>
      </c>
      <c r="P333" cm="1">
        <f t="array" aca="1" ref="P333" ca="1">MMULT(MMULT(I333:M333,'Inputs &amp; Summary'!$C$16:$G$20),TRANSPOSE('Monte Carlo'!I333:M333))</f>
        <v>6.843956667237916E-2</v>
      </c>
      <c r="Q333" s="2">
        <f t="shared" ca="1" si="56"/>
        <v>0.26160956915292521</v>
      </c>
      <c r="R333">
        <f ca="1">(O333-'Inputs &amp; Summary'!$C$6)/'Monte Carlo'!Q333</f>
        <v>1.1227444849955415</v>
      </c>
    </row>
    <row r="334" spans="2:18" x14ac:dyDescent="0.25">
      <c r="B334">
        <v>331</v>
      </c>
      <c r="C334">
        <f t="shared" ca="1" si="48"/>
        <v>8.3969346251851928E-2</v>
      </c>
      <c r="D334">
        <f t="shared" ca="1" si="48"/>
        <v>0.7164765248717534</v>
      </c>
      <c r="E334">
        <f t="shared" ca="1" si="48"/>
        <v>0.62804796390287199</v>
      </c>
      <c r="F334">
        <f t="shared" ca="1" si="48"/>
        <v>0.78024906442891451</v>
      </c>
      <c r="G334">
        <f t="shared" ca="1" si="48"/>
        <v>0.27183086415774282</v>
      </c>
      <c r="H334">
        <f t="shared" ca="1" si="49"/>
        <v>2.4805737636131346</v>
      </c>
      <c r="I334">
        <f t="shared" ca="1" si="50"/>
        <v>3.3850775769531855E-2</v>
      </c>
      <c r="J334">
        <f t="shared" ca="1" si="51"/>
        <v>0.28883500074924345</v>
      </c>
      <c r="K334">
        <f t="shared" ca="1" si="52"/>
        <v>0.25318657042799436</v>
      </c>
      <c r="L334">
        <f t="shared" ca="1" si="53"/>
        <v>0.31454378655219889</v>
      </c>
      <c r="M334">
        <f t="shared" ca="1" si="54"/>
        <v>0.10958386650103143</v>
      </c>
      <c r="N334">
        <f t="shared" ca="1" si="55"/>
        <v>1</v>
      </c>
      <c r="O334" s="2" cm="1">
        <f t="array" aca="1" ref="O334" ca="1">SUMPRODUCT(TRANSPOSE(I334:M334),'Inputs &amp; Summary'!$D$9:$D$13)</f>
        <v>0.31956960125817374</v>
      </c>
      <c r="P334" cm="1">
        <f t="array" aca="1" ref="P334" ca="1">MMULT(MMULT(I334:M334,'Inputs &amp; Summary'!$C$16:$G$20),TRANSPOSE('Monte Carlo'!I334:M334))</f>
        <v>5.6645672493128636E-2</v>
      </c>
      <c r="Q334" s="2">
        <f t="shared" ca="1" si="56"/>
        <v>0.23800351361509064</v>
      </c>
      <c r="R334">
        <f ca="1">(O334-'Inputs &amp; Summary'!$C$6)/'Monte Carlo'!Q334</f>
        <v>1.1326286623403936</v>
      </c>
    </row>
    <row r="335" spans="2:18" x14ac:dyDescent="0.25">
      <c r="B335">
        <v>332</v>
      </c>
      <c r="C335">
        <f t="shared" ca="1" si="48"/>
        <v>0.56891710170641296</v>
      </c>
      <c r="D335">
        <f t="shared" ca="1" si="48"/>
        <v>0.37568730191041988</v>
      </c>
      <c r="E335">
        <f t="shared" ca="1" si="48"/>
        <v>0.85094230220072553</v>
      </c>
      <c r="F335">
        <f t="shared" ca="1" si="48"/>
        <v>0.2095598644176947</v>
      </c>
      <c r="G335">
        <f t="shared" ca="1" si="48"/>
        <v>0.9918304955814975</v>
      </c>
      <c r="H335">
        <f t="shared" ca="1" si="49"/>
        <v>2.9969370658167507</v>
      </c>
      <c r="I335">
        <f t="shared" ca="1" si="50"/>
        <v>0.18983284907631748</v>
      </c>
      <c r="J335">
        <f t="shared" ca="1" si="51"/>
        <v>0.12535708747291774</v>
      </c>
      <c r="K335">
        <f t="shared" ca="1" si="52"/>
        <v>0.28393732784936526</v>
      </c>
      <c r="L335">
        <f t="shared" ca="1" si="53"/>
        <v>6.9924679703136733E-2</v>
      </c>
      <c r="M335">
        <f t="shared" ca="1" si="54"/>
        <v>0.33094805589826271</v>
      </c>
      <c r="N335">
        <f t="shared" ca="1" si="55"/>
        <v>1</v>
      </c>
      <c r="O335" s="2" cm="1">
        <f t="array" aca="1" ref="O335" ca="1">SUMPRODUCT(TRANSPOSE(I335:M335),'Inputs &amp; Summary'!$D$9:$D$13)</f>
        <v>0.36982653371341168</v>
      </c>
      <c r="P335" cm="1">
        <f t="array" aca="1" ref="P335" ca="1">MMULT(MMULT(I335:M335,'Inputs &amp; Summary'!$C$16:$G$20),TRANSPOSE('Monte Carlo'!I335:M335))</f>
        <v>6.2018385470570474E-2</v>
      </c>
      <c r="Q335" s="2">
        <f t="shared" ca="1" si="56"/>
        <v>0.24903490813653109</v>
      </c>
      <c r="R335">
        <f ca="1">(O335-'Inputs &amp; Summary'!$C$6)/'Monte Carlo'!Q335</f>
        <v>1.2842638652813674</v>
      </c>
    </row>
    <row r="336" spans="2:18" x14ac:dyDescent="0.25">
      <c r="B336">
        <v>333</v>
      </c>
      <c r="C336">
        <f t="shared" ca="1" si="48"/>
        <v>0.90387582668986188</v>
      </c>
      <c r="D336">
        <f t="shared" ca="1" si="48"/>
        <v>0.90829821749729067</v>
      </c>
      <c r="E336">
        <f t="shared" ca="1" si="48"/>
        <v>0.18530107838486065</v>
      </c>
      <c r="F336">
        <f t="shared" ca="1" si="48"/>
        <v>0.64765250735926638</v>
      </c>
      <c r="G336">
        <f t="shared" ca="1" si="48"/>
        <v>0.8240188897467039</v>
      </c>
      <c r="H336">
        <f t="shared" ca="1" si="49"/>
        <v>3.4691465196779836</v>
      </c>
      <c r="I336">
        <f t="shared" ca="1" si="50"/>
        <v>0.26054703125475437</v>
      </c>
      <c r="J336">
        <f t="shared" ca="1" si="51"/>
        <v>0.26182180900840174</v>
      </c>
      <c r="K336">
        <f t="shared" ca="1" si="52"/>
        <v>5.3414024842646554E-2</v>
      </c>
      <c r="L336">
        <f t="shared" ca="1" si="53"/>
        <v>0.18668929192975781</v>
      </c>
      <c r="M336">
        <f t="shared" ca="1" si="54"/>
        <v>0.23752784296443949</v>
      </c>
      <c r="N336">
        <f t="shared" ca="1" si="55"/>
        <v>1</v>
      </c>
      <c r="O336" s="2" cm="1">
        <f t="array" aca="1" ref="O336" ca="1">SUMPRODUCT(TRANSPOSE(I336:M336),'Inputs &amp; Summary'!$D$9:$D$13)</f>
        <v>0.36067887824729494</v>
      </c>
      <c r="P336" cm="1">
        <f t="array" aca="1" ref="P336" ca="1">MMULT(MMULT(I336:M336,'Inputs &amp; Summary'!$C$16:$G$20),TRANSPOSE('Monte Carlo'!I336:M336))</f>
        <v>7.0038427007967044E-2</v>
      </c>
      <c r="Q336" s="2">
        <f t="shared" ca="1" si="56"/>
        <v>0.26464774136192254</v>
      </c>
      <c r="R336">
        <f ca="1">(O336-'Inputs &amp; Summary'!$C$6)/'Monte Carlo'!Q336</f>
        <v>1.1739336094405655</v>
      </c>
    </row>
    <row r="337" spans="2:18" x14ac:dyDescent="0.25">
      <c r="B337">
        <v>334</v>
      </c>
      <c r="C337">
        <f t="shared" ca="1" si="48"/>
        <v>0.83013213892737903</v>
      </c>
      <c r="D337">
        <f t="shared" ca="1" si="48"/>
        <v>0.97677009410654803</v>
      </c>
      <c r="E337">
        <f t="shared" ca="1" si="48"/>
        <v>0.4445840407670657</v>
      </c>
      <c r="F337">
        <f t="shared" ca="1" si="48"/>
        <v>0.12236043132530083</v>
      </c>
      <c r="G337">
        <f t="shared" ca="1" si="48"/>
        <v>0.37973493061902786</v>
      </c>
      <c r="H337">
        <f t="shared" ca="1" si="49"/>
        <v>2.7535816357453218</v>
      </c>
      <c r="I337">
        <f t="shared" ca="1" si="50"/>
        <v>0.30147358921599005</v>
      </c>
      <c r="J337">
        <f t="shared" ca="1" si="51"/>
        <v>0.35472712391262085</v>
      </c>
      <c r="K337">
        <f t="shared" ca="1" si="52"/>
        <v>0.16145664068780316</v>
      </c>
      <c r="L337">
        <f t="shared" ca="1" si="53"/>
        <v>4.4436827198762567E-2</v>
      </c>
      <c r="M337">
        <f t="shared" ca="1" si="54"/>
        <v>0.13790581898482324</v>
      </c>
      <c r="N337">
        <f t="shared" ca="1" si="55"/>
        <v>0.99999999999999989</v>
      </c>
      <c r="O337" s="2" cm="1">
        <f t="array" aca="1" ref="O337" ca="1">SUMPRODUCT(TRANSPOSE(I337:M337),'Inputs &amp; Summary'!$D$9:$D$13)</f>
        <v>0.40676482957872806</v>
      </c>
      <c r="P337" cm="1">
        <f t="array" aca="1" ref="P337" ca="1">MMULT(MMULT(I337:M337,'Inputs &amp; Summary'!$C$16:$G$20),TRANSPOSE('Monte Carlo'!I337:M337))</f>
        <v>8.0455646184687896E-2</v>
      </c>
      <c r="Q337" s="2">
        <f t="shared" ca="1" si="56"/>
        <v>0.28364704508365302</v>
      </c>
      <c r="R337">
        <f ca="1">(O337-'Inputs &amp; Summary'!$C$6)/'Monte Carlo'!Q337</f>
        <v>1.25777735309568</v>
      </c>
    </row>
    <row r="338" spans="2:18" x14ac:dyDescent="0.25">
      <c r="B338">
        <v>335</v>
      </c>
      <c r="C338">
        <f t="shared" ca="1" si="48"/>
        <v>0.71372477254506583</v>
      </c>
      <c r="D338">
        <f t="shared" ca="1" si="48"/>
        <v>0.15721196722312203</v>
      </c>
      <c r="E338">
        <f t="shared" ca="1" si="48"/>
        <v>0.49686357121997227</v>
      </c>
      <c r="F338">
        <f t="shared" ca="1" si="48"/>
        <v>7.2230509433515944E-2</v>
      </c>
      <c r="G338">
        <f t="shared" ca="1" si="48"/>
        <v>4.9337016694048885E-2</v>
      </c>
      <c r="H338">
        <f t="shared" ca="1" si="49"/>
        <v>1.4893678371157248</v>
      </c>
      <c r="I338">
        <f t="shared" ca="1" si="50"/>
        <v>0.47921323044497094</v>
      </c>
      <c r="J338">
        <f t="shared" ca="1" si="51"/>
        <v>0.10555617175645143</v>
      </c>
      <c r="K338">
        <f t="shared" ca="1" si="52"/>
        <v>0.33360702362298</v>
      </c>
      <c r="L338">
        <f t="shared" ca="1" si="53"/>
        <v>4.8497427991593983E-2</v>
      </c>
      <c r="M338">
        <f t="shared" ca="1" si="54"/>
        <v>3.3126146184003682E-2</v>
      </c>
      <c r="N338">
        <f t="shared" ca="1" si="55"/>
        <v>1</v>
      </c>
      <c r="O338" s="2" cm="1">
        <f t="array" aca="1" ref="O338" ca="1">SUMPRODUCT(TRANSPOSE(I338:M338),'Inputs &amp; Summary'!$D$9:$D$13)</f>
        <v>0.49340528140353057</v>
      </c>
      <c r="P338" cm="1">
        <f t="array" aca="1" ref="P338" ca="1">MMULT(MMULT(I338:M338,'Inputs &amp; Summary'!$C$16:$G$20),TRANSPOSE('Monte Carlo'!I338:M338))</f>
        <v>0.11809549479384399</v>
      </c>
      <c r="Q338" s="2">
        <f t="shared" ca="1" si="56"/>
        <v>0.3436502506820619</v>
      </c>
      <c r="R338">
        <f ca="1">(O338-'Inputs &amp; Summary'!$C$6)/'Monte Carlo'!Q338</f>
        <v>1.290280686609363</v>
      </c>
    </row>
    <row r="339" spans="2:18" x14ac:dyDescent="0.25">
      <c r="B339">
        <v>336</v>
      </c>
      <c r="C339">
        <f t="shared" ca="1" si="48"/>
        <v>0.50340420053495449</v>
      </c>
      <c r="D339">
        <f t="shared" ca="1" si="48"/>
        <v>0.51311414825586321</v>
      </c>
      <c r="E339">
        <f t="shared" ca="1" si="48"/>
        <v>5.5455168732672089E-3</v>
      </c>
      <c r="F339">
        <f t="shared" ca="1" si="48"/>
        <v>0.33546260259090832</v>
      </c>
      <c r="G339">
        <f t="shared" ca="1" si="48"/>
        <v>9.56268956316908E-2</v>
      </c>
      <c r="H339">
        <f t="shared" ca="1" si="49"/>
        <v>1.4531533638866838</v>
      </c>
      <c r="I339">
        <f t="shared" ca="1" si="50"/>
        <v>0.34642193525157039</v>
      </c>
      <c r="J339">
        <f t="shared" ca="1" si="51"/>
        <v>0.35310391938498487</v>
      </c>
      <c r="K339">
        <f t="shared" ca="1" si="52"/>
        <v>3.8161951870206356E-3</v>
      </c>
      <c r="L339">
        <f t="shared" ca="1" si="53"/>
        <v>0.23085147853469618</v>
      </c>
      <c r="M339">
        <f t="shared" ca="1" si="54"/>
        <v>6.5806471641728065E-2</v>
      </c>
      <c r="N339">
        <f t="shared" ca="1" si="55"/>
        <v>1.0000000000000002</v>
      </c>
      <c r="O339" s="2" cm="1">
        <f t="array" aca="1" ref="O339" ca="1">SUMPRODUCT(TRANSPOSE(I339:M339),'Inputs &amp; Summary'!$D$9:$D$13)</f>
        <v>0.39248340617186789</v>
      </c>
      <c r="P339" cm="1">
        <f t="array" aca="1" ref="P339" ca="1">MMULT(MMULT(I339:M339,'Inputs &amp; Summary'!$C$16:$G$20),TRANSPOSE('Monte Carlo'!I339:M339))</f>
        <v>8.8020970812269547E-2</v>
      </c>
      <c r="Q339" s="2">
        <f t="shared" ca="1" si="56"/>
        <v>0.29668328367515001</v>
      </c>
      <c r="R339">
        <f ca="1">(O339-'Inputs &amp; Summary'!$C$6)/'Monte Carlo'!Q339</f>
        <v>1.154373788537632</v>
      </c>
    </row>
    <row r="340" spans="2:18" x14ac:dyDescent="0.25">
      <c r="B340">
        <v>337</v>
      </c>
      <c r="C340">
        <f t="shared" ca="1" si="48"/>
        <v>0.48960005404211959</v>
      </c>
      <c r="D340">
        <f t="shared" ca="1" si="48"/>
        <v>0.19465784806236808</v>
      </c>
      <c r="E340">
        <f t="shared" ca="1" si="48"/>
        <v>0.79739765749609248</v>
      </c>
      <c r="F340">
        <f t="shared" ca="1" si="48"/>
        <v>0.59165148570809634</v>
      </c>
      <c r="G340">
        <f t="shared" ca="1" si="48"/>
        <v>0.28092052401337719</v>
      </c>
      <c r="H340">
        <f t="shared" ca="1" si="49"/>
        <v>2.3542275693220538</v>
      </c>
      <c r="I340">
        <f t="shared" ca="1" si="50"/>
        <v>0.20796632425093448</v>
      </c>
      <c r="J340">
        <f t="shared" ca="1" si="51"/>
        <v>8.2684380473219771E-2</v>
      </c>
      <c r="K340">
        <f t="shared" ca="1" si="52"/>
        <v>0.33870882657521456</v>
      </c>
      <c r="L340">
        <f t="shared" ca="1" si="53"/>
        <v>0.251314483535028</v>
      </c>
      <c r="M340">
        <f t="shared" ca="1" si="54"/>
        <v>0.11932598516560308</v>
      </c>
      <c r="N340">
        <f t="shared" ca="1" si="55"/>
        <v>0.99999999999999989</v>
      </c>
      <c r="O340" s="2" cm="1">
        <f t="array" aca="1" ref="O340" ca="1">SUMPRODUCT(TRANSPOSE(I340:M340),'Inputs &amp; Summary'!$D$9:$D$13)</f>
        <v>0.38829336307508183</v>
      </c>
      <c r="P340" cm="1">
        <f t="array" aca="1" ref="P340" ca="1">MMULT(MMULT(I340:M340,'Inputs &amp; Summary'!$C$16:$G$20),TRANSPOSE('Monte Carlo'!I340:M340))</f>
        <v>6.7913999716231119E-2</v>
      </c>
      <c r="Q340" s="2">
        <f t="shared" ca="1" si="56"/>
        <v>0.26060314602136159</v>
      </c>
      <c r="R340">
        <f ca="1">(O340-'Inputs &amp; Summary'!$C$6)/'Monte Carlo'!Q340</f>
        <v>1.2981169576799814</v>
      </c>
    </row>
    <row r="341" spans="2:18" x14ac:dyDescent="0.25">
      <c r="B341">
        <v>338</v>
      </c>
      <c r="C341">
        <f t="shared" ca="1" si="48"/>
        <v>0.12176898542372672</v>
      </c>
      <c r="D341">
        <f t="shared" ca="1" si="48"/>
        <v>0.92855475406592936</v>
      </c>
      <c r="E341">
        <f t="shared" ca="1" si="48"/>
        <v>0.29038308076491226</v>
      </c>
      <c r="F341">
        <f t="shared" ca="1" si="48"/>
        <v>4.9621263837714258E-2</v>
      </c>
      <c r="G341">
        <f t="shared" ca="1" si="48"/>
        <v>0.96952884261669137</v>
      </c>
      <c r="H341">
        <f t="shared" ca="1" si="49"/>
        <v>2.3598569267089737</v>
      </c>
      <c r="I341">
        <f t="shared" ca="1" si="50"/>
        <v>5.1600155944006396E-2</v>
      </c>
      <c r="J341">
        <f t="shared" ca="1" si="51"/>
        <v>0.39347925866034594</v>
      </c>
      <c r="K341">
        <f t="shared" ca="1" si="52"/>
        <v>0.12305113817636258</v>
      </c>
      <c r="L341">
        <f t="shared" ca="1" si="53"/>
        <v>2.1027234014104168E-2</v>
      </c>
      <c r="M341">
        <f t="shared" ca="1" si="54"/>
        <v>0.41084221320518099</v>
      </c>
      <c r="N341">
        <f t="shared" ca="1" si="55"/>
        <v>1</v>
      </c>
      <c r="O341" s="2" cm="1">
        <f t="array" aca="1" ref="O341" ca="1">SUMPRODUCT(TRANSPOSE(I341:M341),'Inputs &amp; Summary'!$D$9:$D$13)</f>
        <v>0.30229097759484336</v>
      </c>
      <c r="P341" cm="1">
        <f t="array" aca="1" ref="P341" ca="1">MMULT(MMULT(I341:M341,'Inputs &amp; Summary'!$C$16:$G$20),TRANSPOSE('Monte Carlo'!I341:M341))</f>
        <v>5.5468334069709913E-2</v>
      </c>
      <c r="Q341" s="2">
        <f t="shared" ca="1" si="56"/>
        <v>0.23551716300454603</v>
      </c>
      <c r="R341">
        <f ca="1">(O341-'Inputs &amp; Summary'!$C$6)/'Monte Carlo'!Q341</f>
        <v>1.0712211983887288</v>
      </c>
    </row>
    <row r="342" spans="2:18" x14ac:dyDescent="0.25">
      <c r="B342">
        <v>339</v>
      </c>
      <c r="C342">
        <f t="shared" ca="1" si="48"/>
        <v>0.8967224569671669</v>
      </c>
      <c r="D342">
        <f t="shared" ca="1" si="48"/>
        <v>0.94344890853358188</v>
      </c>
      <c r="E342">
        <f t="shared" ca="1" si="48"/>
        <v>0.92507006447936813</v>
      </c>
      <c r="F342">
        <f t="shared" ca="1" si="48"/>
        <v>0.91571892229975704</v>
      </c>
      <c r="G342">
        <f t="shared" ca="1" si="48"/>
        <v>0.33936368302424424</v>
      </c>
      <c r="H342">
        <f t="shared" ca="1" si="49"/>
        <v>4.0203240353041183</v>
      </c>
      <c r="I342">
        <f t="shared" ca="1" si="50"/>
        <v>0.22304730889666563</v>
      </c>
      <c r="J342">
        <f t="shared" ca="1" si="51"/>
        <v>0.23466986746559956</v>
      </c>
      <c r="K342">
        <f t="shared" ca="1" si="52"/>
        <v>0.23009838419887241</v>
      </c>
      <c r="L342">
        <f t="shared" ca="1" si="53"/>
        <v>0.22777241691427175</v>
      </c>
      <c r="M342">
        <f t="shared" ca="1" si="54"/>
        <v>8.441202252459061E-2</v>
      </c>
      <c r="N342">
        <f t="shared" ca="1" si="55"/>
        <v>0.99999999999999989</v>
      </c>
      <c r="O342" s="2" cm="1">
        <f t="array" aca="1" ref="O342" ca="1">SUMPRODUCT(TRANSPOSE(I342:M342),'Inputs &amp; Summary'!$D$9:$D$13)</f>
        <v>0.38324208086025169</v>
      </c>
      <c r="P342" cm="1">
        <f t="array" aca="1" ref="P342" ca="1">MMULT(MMULT(I342:M342,'Inputs &amp; Summary'!$C$16:$G$20),TRANSPOSE('Monte Carlo'!I342:M342))</f>
        <v>6.9175986669969061E-2</v>
      </c>
      <c r="Q342" s="2">
        <f t="shared" ca="1" si="56"/>
        <v>0.26301328230712812</v>
      </c>
      <c r="R342">
        <f ca="1">(O342-'Inputs &amp; Summary'!$C$6)/'Monte Carlo'!Q342</f>
        <v>1.2670161671573508</v>
      </c>
    </row>
    <row r="343" spans="2:18" x14ac:dyDescent="0.25">
      <c r="B343">
        <v>340</v>
      </c>
      <c r="C343">
        <f t="shared" ca="1" si="48"/>
        <v>0.3980252226714408</v>
      </c>
      <c r="D343">
        <f t="shared" ca="1" si="48"/>
        <v>0.41796544774827693</v>
      </c>
      <c r="E343">
        <f t="shared" ca="1" si="48"/>
        <v>0.64464509917665092</v>
      </c>
      <c r="F343">
        <f t="shared" ca="1" si="48"/>
        <v>0.10594636202369545</v>
      </c>
      <c r="G343">
        <f t="shared" ca="1" si="48"/>
        <v>0.26152656225018989</v>
      </c>
      <c r="H343">
        <f t="shared" ca="1" si="49"/>
        <v>1.828108693870254</v>
      </c>
      <c r="I343">
        <f t="shared" ca="1" si="50"/>
        <v>0.21772514074575577</v>
      </c>
      <c r="J343">
        <f t="shared" ca="1" si="51"/>
        <v>0.22863271158314458</v>
      </c>
      <c r="K343">
        <f t="shared" ca="1" si="52"/>
        <v>0.35262952434840461</v>
      </c>
      <c r="L343">
        <f t="shared" ca="1" si="53"/>
        <v>5.7954082478213279E-2</v>
      </c>
      <c r="M343">
        <f t="shared" ca="1" si="54"/>
        <v>0.14305854084448175</v>
      </c>
      <c r="N343">
        <f t="shared" ca="1" si="55"/>
        <v>1</v>
      </c>
      <c r="O343" s="2" cm="1">
        <f t="array" aca="1" ref="O343" ca="1">SUMPRODUCT(TRANSPOSE(I343:M343),'Inputs &amp; Summary'!$D$9:$D$13)</f>
        <v>0.40503284020499747</v>
      </c>
      <c r="P343" cm="1">
        <f t="array" aca="1" ref="P343" ca="1">MMULT(MMULT(I343:M343,'Inputs &amp; Summary'!$C$16:$G$20),TRANSPOSE('Monte Carlo'!I343:M343))</f>
        <v>6.9947778700816407E-2</v>
      </c>
      <c r="Q343" s="2">
        <f t="shared" ca="1" si="56"/>
        <v>0.2644764237145088</v>
      </c>
      <c r="R343">
        <f ca="1">(O343-'Inputs &amp; Summary'!$C$6)/'Monte Carlo'!Q343</f>
        <v>1.3423988241320162</v>
      </c>
    </row>
    <row r="344" spans="2:18" x14ac:dyDescent="0.25">
      <c r="B344">
        <v>341</v>
      </c>
      <c r="C344">
        <f t="shared" ca="1" si="48"/>
        <v>0.10352805588378322</v>
      </c>
      <c r="D344">
        <f t="shared" ca="1" si="48"/>
        <v>0.27175867457581704</v>
      </c>
      <c r="E344">
        <f t="shared" ca="1" si="48"/>
        <v>0.79184511405266911</v>
      </c>
      <c r="F344">
        <f t="shared" ca="1" si="48"/>
        <v>0.41599982947308689</v>
      </c>
      <c r="G344">
        <f t="shared" ca="1" si="48"/>
        <v>5.2044443359710479E-2</v>
      </c>
      <c r="H344">
        <f t="shared" ca="1" si="49"/>
        <v>1.6351761173450667</v>
      </c>
      <c r="I344">
        <f t="shared" ca="1" si="50"/>
        <v>6.3313091957259787E-2</v>
      </c>
      <c r="J344">
        <f t="shared" ca="1" si="51"/>
        <v>0.16619535455119941</v>
      </c>
      <c r="K344">
        <f t="shared" ca="1" si="52"/>
        <v>0.48425677555659175</v>
      </c>
      <c r="L344">
        <f t="shared" ca="1" si="53"/>
        <v>0.25440674252784451</v>
      </c>
      <c r="M344">
        <f t="shared" ca="1" si="54"/>
        <v>3.1828035407104521E-2</v>
      </c>
      <c r="N344">
        <f t="shared" ca="1" si="55"/>
        <v>1</v>
      </c>
      <c r="O344" s="2" cm="1">
        <f t="array" aca="1" ref="O344" ca="1">SUMPRODUCT(TRANSPOSE(I344:M344),'Inputs &amp; Summary'!$D$9:$D$13)</f>
        <v>0.37066169488177381</v>
      </c>
      <c r="P344" cm="1">
        <f t="array" aca="1" ref="P344" ca="1">MMULT(MMULT(I344:M344,'Inputs &amp; Summary'!$C$16:$G$20),TRANSPOSE('Monte Carlo'!I344:M344))</f>
        <v>6.513628470023991E-2</v>
      </c>
      <c r="Q344" s="2">
        <f t="shared" ca="1" si="56"/>
        <v>0.25521811201448835</v>
      </c>
      <c r="R344">
        <f ca="1">(O344-'Inputs &amp; Summary'!$C$6)/'Monte Carlo'!Q344</f>
        <v>1.2564221729826539</v>
      </c>
    </row>
    <row r="345" spans="2:18" x14ac:dyDescent="0.25">
      <c r="B345">
        <v>342</v>
      </c>
      <c r="C345">
        <f t="shared" ca="1" si="48"/>
        <v>0.99046230209770325</v>
      </c>
      <c r="D345">
        <f t="shared" ca="1" si="48"/>
        <v>0.78416649097112656</v>
      </c>
      <c r="E345">
        <f t="shared" ca="1" si="48"/>
        <v>0.72293774210194306</v>
      </c>
      <c r="F345">
        <f t="shared" ca="1" si="48"/>
        <v>3.2431540580295515E-2</v>
      </c>
      <c r="G345">
        <f t="shared" ca="1" si="48"/>
        <v>0.81274485346094505</v>
      </c>
      <c r="H345">
        <f t="shared" ca="1" si="49"/>
        <v>3.3427429292120134</v>
      </c>
      <c r="I345">
        <f t="shared" ca="1" si="50"/>
        <v>0.2963022652571089</v>
      </c>
      <c r="J345">
        <f t="shared" ca="1" si="51"/>
        <v>0.23458773455725432</v>
      </c>
      <c r="K345">
        <f t="shared" ca="1" si="52"/>
        <v>0.21627081633596082</v>
      </c>
      <c r="L345">
        <f t="shared" ca="1" si="53"/>
        <v>9.7020743943180277E-3</v>
      </c>
      <c r="M345">
        <f t="shared" ca="1" si="54"/>
        <v>0.24313710945535791</v>
      </c>
      <c r="N345">
        <f t="shared" ca="1" si="55"/>
        <v>1</v>
      </c>
      <c r="O345" s="2" cm="1">
        <f t="array" aca="1" ref="O345" ca="1">SUMPRODUCT(TRANSPOSE(I345:M345),'Inputs &amp; Summary'!$D$9:$D$13)</f>
        <v>0.40569660608448438</v>
      </c>
      <c r="P345" cm="1">
        <f t="array" aca="1" ref="P345" ca="1">MMULT(MMULT(I345:M345,'Inputs &amp; Summary'!$C$16:$G$20),TRANSPOSE('Monte Carlo'!I345:M345))</f>
        <v>7.6731158247546699E-2</v>
      </c>
      <c r="Q345" s="2">
        <f t="shared" ca="1" si="56"/>
        <v>0.27700389572629969</v>
      </c>
      <c r="R345">
        <f ca="1">(O345-'Inputs &amp; Summary'!$C$6)/'Monte Carlo'!Q345</f>
        <v>1.2840852116965853</v>
      </c>
    </row>
    <row r="346" spans="2:18" x14ac:dyDescent="0.25">
      <c r="B346">
        <v>343</v>
      </c>
      <c r="C346">
        <f t="shared" ca="1" si="48"/>
        <v>0.58101386008794653</v>
      </c>
      <c r="D346">
        <f t="shared" ca="1" si="48"/>
        <v>0.97281730627308949</v>
      </c>
      <c r="E346">
        <f t="shared" ca="1" si="48"/>
        <v>0.11719739281395047</v>
      </c>
      <c r="F346">
        <f t="shared" ca="1" si="48"/>
        <v>0.53639427713241183</v>
      </c>
      <c r="G346">
        <f t="shared" ca="1" si="48"/>
        <v>0.51092443227993656</v>
      </c>
      <c r="H346">
        <f t="shared" ca="1" si="49"/>
        <v>2.7183472685873347</v>
      </c>
      <c r="I346">
        <f t="shared" ca="1" si="50"/>
        <v>0.21373790861897005</v>
      </c>
      <c r="J346">
        <f t="shared" ca="1" si="51"/>
        <v>0.35787087158243813</v>
      </c>
      <c r="K346">
        <f t="shared" ca="1" si="52"/>
        <v>4.3113473458030765E-2</v>
      </c>
      <c r="L346">
        <f t="shared" ca="1" si="53"/>
        <v>0.19732367653348579</v>
      </c>
      <c r="M346">
        <f t="shared" ca="1" si="54"/>
        <v>0.18795406980707538</v>
      </c>
      <c r="N346">
        <f t="shared" ca="1" si="55"/>
        <v>1</v>
      </c>
      <c r="O346" s="2" cm="1">
        <f t="array" aca="1" ref="O346" ca="1">SUMPRODUCT(TRANSPOSE(I346:M346),'Inputs &amp; Summary'!$D$9:$D$13)</f>
        <v>0.34850228056595456</v>
      </c>
      <c r="P346" cm="1">
        <f t="array" aca="1" ref="P346" ca="1">MMULT(MMULT(I346:M346,'Inputs &amp; Summary'!$C$16:$G$20),TRANSPOSE('Monte Carlo'!I346:M346))</f>
        <v>6.6622876751804061E-2</v>
      </c>
      <c r="Q346" s="2">
        <f t="shared" ca="1" si="56"/>
        <v>0.25811407701209182</v>
      </c>
      <c r="R346">
        <f ca="1">(O346-'Inputs &amp; Summary'!$C$6)/'Monte Carlo'!Q346</f>
        <v>1.156474238140722</v>
      </c>
    </row>
    <row r="347" spans="2:18" x14ac:dyDescent="0.25">
      <c r="B347">
        <v>344</v>
      </c>
      <c r="C347">
        <f t="shared" ca="1" si="48"/>
        <v>0.30641195734054916</v>
      </c>
      <c r="D347">
        <f t="shared" ca="1" si="48"/>
        <v>0.87253269288228352</v>
      </c>
      <c r="E347">
        <f t="shared" ca="1" si="48"/>
        <v>8.9861420254269131E-2</v>
      </c>
      <c r="F347">
        <f t="shared" ca="1" si="48"/>
        <v>0.94200578041960659</v>
      </c>
      <c r="G347">
        <f t="shared" ca="1" si="48"/>
        <v>0.23530037468493104</v>
      </c>
      <c r="H347">
        <f t="shared" ca="1" si="49"/>
        <v>2.4461122255816394</v>
      </c>
      <c r="I347">
        <f t="shared" ca="1" si="50"/>
        <v>0.12526488120048954</v>
      </c>
      <c r="J347">
        <f t="shared" ca="1" si="51"/>
        <v>0.3567018241261648</v>
      </c>
      <c r="K347">
        <f t="shared" ca="1" si="52"/>
        <v>3.6736425792116618E-2</v>
      </c>
      <c r="L347">
        <f t="shared" ca="1" si="53"/>
        <v>0.38510325510335708</v>
      </c>
      <c r="M347">
        <f t="shared" ca="1" si="54"/>
        <v>9.6193613777871959E-2</v>
      </c>
      <c r="N347">
        <f t="shared" ca="1" si="55"/>
        <v>1</v>
      </c>
      <c r="O347" s="2" cm="1">
        <f t="array" aca="1" ref="O347" ca="1">SUMPRODUCT(TRANSPOSE(I347:M347),'Inputs &amp; Summary'!$D$9:$D$13)</f>
        <v>0.31494301987149453</v>
      </c>
      <c r="P347" cm="1">
        <f t="array" aca="1" ref="P347" ca="1">MMULT(MMULT(I347:M347,'Inputs &amp; Summary'!$C$16:$G$20),TRANSPOSE('Monte Carlo'!I347:M347))</f>
        <v>6.0964499477563508E-2</v>
      </c>
      <c r="Q347" s="2">
        <f t="shared" ca="1" si="56"/>
        <v>0.24690990153811879</v>
      </c>
      <c r="R347">
        <f ca="1">(O347-'Inputs &amp; Summary'!$C$6)/'Monte Carlo'!Q347</f>
        <v>1.0730352173851228</v>
      </c>
    </row>
    <row r="348" spans="2:18" x14ac:dyDescent="0.25">
      <c r="B348">
        <v>345</v>
      </c>
      <c r="C348">
        <f t="shared" ca="1" si="48"/>
        <v>0.3968828547214478</v>
      </c>
      <c r="D348">
        <f t="shared" ca="1" si="48"/>
        <v>0.83263369820175714</v>
      </c>
      <c r="E348">
        <f t="shared" ca="1" si="48"/>
        <v>0.59406101963693903</v>
      </c>
      <c r="F348">
        <f t="shared" ca="1" si="48"/>
        <v>0.4305044840031117</v>
      </c>
      <c r="G348">
        <f t="shared" ca="1" si="48"/>
        <v>0.33995624811621095</v>
      </c>
      <c r="H348">
        <f t="shared" ca="1" si="49"/>
        <v>2.5940383046794668</v>
      </c>
      <c r="I348">
        <f t="shared" ca="1" si="50"/>
        <v>0.15299807023107501</v>
      </c>
      <c r="J348">
        <f t="shared" ca="1" si="51"/>
        <v>0.32097972366088162</v>
      </c>
      <c r="K348">
        <f t="shared" ca="1" si="52"/>
        <v>0.22901011853421507</v>
      </c>
      <c r="L348">
        <f t="shared" ca="1" si="53"/>
        <v>0.1659591854239435</v>
      </c>
      <c r="M348">
        <f t="shared" ca="1" si="54"/>
        <v>0.13105290214988469</v>
      </c>
      <c r="N348">
        <f t="shared" ca="1" si="55"/>
        <v>0.99999999999999978</v>
      </c>
      <c r="O348" s="2" cm="1">
        <f t="array" aca="1" ref="O348" ca="1">SUMPRODUCT(TRANSPOSE(I348:M348),'Inputs &amp; Summary'!$D$9:$D$13)</f>
        <v>0.36187594752315394</v>
      </c>
      <c r="P348" cm="1">
        <f t="array" aca="1" ref="P348" ca="1">MMULT(MMULT(I348:M348,'Inputs &amp; Summary'!$C$16:$G$20),TRANSPOSE('Monte Carlo'!I348:M348))</f>
        <v>6.2303669742136532E-2</v>
      </c>
      <c r="Q348" s="2">
        <f t="shared" ca="1" si="56"/>
        <v>0.24960703063442852</v>
      </c>
      <c r="R348">
        <f ca="1">(O348-'Inputs &amp; Summary'!$C$6)/'Monte Carlo'!Q348</f>
        <v>1.2494678003678661</v>
      </c>
    </row>
    <row r="349" spans="2:18" x14ac:dyDescent="0.25">
      <c r="B349">
        <v>346</v>
      </c>
      <c r="C349">
        <f t="shared" ca="1" si="48"/>
        <v>0.19323134053230173</v>
      </c>
      <c r="D349">
        <f t="shared" ca="1" si="48"/>
        <v>0.46649882978509982</v>
      </c>
      <c r="E349">
        <f t="shared" ca="1" si="48"/>
        <v>0.7860538157846555</v>
      </c>
      <c r="F349">
        <f t="shared" ca="1" si="48"/>
        <v>0.81399735640354165</v>
      </c>
      <c r="G349">
        <f t="shared" ca="1" si="48"/>
        <v>0.79813246374656166</v>
      </c>
      <c r="H349">
        <f t="shared" ca="1" si="49"/>
        <v>3.0579138062521602</v>
      </c>
      <c r="I349">
        <f t="shared" ca="1" si="50"/>
        <v>6.3190577882615298E-2</v>
      </c>
      <c r="J349">
        <f t="shared" ca="1" si="51"/>
        <v>0.15255460400201731</v>
      </c>
      <c r="K349">
        <f t="shared" ca="1" si="52"/>
        <v>0.25705558285439661</v>
      </c>
      <c r="L349">
        <f t="shared" ca="1" si="53"/>
        <v>0.26619368889314537</v>
      </c>
      <c r="M349">
        <f t="shared" ca="1" si="54"/>
        <v>0.26100554636782541</v>
      </c>
      <c r="N349">
        <f t="shared" ca="1" si="55"/>
        <v>1</v>
      </c>
      <c r="O349" s="2" cm="1">
        <f t="array" aca="1" ref="O349" ca="1">SUMPRODUCT(TRANSPOSE(I349:M349),'Inputs &amp; Summary'!$D$9:$D$13)</f>
        <v>0.31924019957220451</v>
      </c>
      <c r="P349" cm="1">
        <f t="array" aca="1" ref="P349" ca="1">MMULT(MMULT(I349:M349,'Inputs &amp; Summary'!$C$16:$G$20),TRANSPOSE('Monte Carlo'!I349:M349))</f>
        <v>5.3163768492762734E-2</v>
      </c>
      <c r="Q349" s="2">
        <f t="shared" ca="1" si="56"/>
        <v>0.23057269676343453</v>
      </c>
      <c r="R349">
        <f ca="1">(O349-'Inputs &amp; Summary'!$C$6)/'Monte Carlo'!Q349</f>
        <v>1.1677020018048472</v>
      </c>
    </row>
    <row r="350" spans="2:18" x14ac:dyDescent="0.25">
      <c r="B350">
        <v>347</v>
      </c>
      <c r="C350">
        <f t="shared" ca="1" si="48"/>
        <v>0.87138659470575996</v>
      </c>
      <c r="D350">
        <f t="shared" ca="1" si="48"/>
        <v>0.42154459087734719</v>
      </c>
      <c r="E350">
        <f t="shared" ca="1" si="48"/>
        <v>0.31298754565688436</v>
      </c>
      <c r="F350">
        <f t="shared" ca="1" si="48"/>
        <v>0.55548122099914776</v>
      </c>
      <c r="G350">
        <f t="shared" ca="1" si="48"/>
        <v>0.11095839875639213</v>
      </c>
      <c r="H350">
        <f t="shared" ca="1" si="49"/>
        <v>2.2723583509955314</v>
      </c>
      <c r="I350">
        <f t="shared" ca="1" si="50"/>
        <v>0.38347234903508998</v>
      </c>
      <c r="J350">
        <f t="shared" ca="1" si="51"/>
        <v>0.18550973295768533</v>
      </c>
      <c r="K350">
        <f t="shared" ca="1" si="52"/>
        <v>0.13773687830520348</v>
      </c>
      <c r="L350">
        <f t="shared" ca="1" si="53"/>
        <v>0.24445141795341774</v>
      </c>
      <c r="M350">
        <f t="shared" ca="1" si="54"/>
        <v>4.8829621748603474E-2</v>
      </c>
      <c r="N350">
        <f t="shared" ca="1" si="55"/>
        <v>1</v>
      </c>
      <c r="O350" s="2" cm="1">
        <f t="array" aca="1" ref="O350" ca="1">SUMPRODUCT(TRANSPOSE(I350:M350),'Inputs &amp; Summary'!$D$9:$D$13)</f>
        <v>0.42226264129937741</v>
      </c>
      <c r="P350" cm="1">
        <f t="array" aca="1" ref="P350" ca="1">MMULT(MMULT(I350:M350,'Inputs &amp; Summary'!$C$16:$G$20),TRANSPOSE('Monte Carlo'!I350:M350))</f>
        <v>9.3103367741732668E-2</v>
      </c>
      <c r="Q350" s="2">
        <f t="shared" ca="1" si="56"/>
        <v>0.30512844466180578</v>
      </c>
      <c r="R350">
        <f ca="1">(O350-'Inputs &amp; Summary'!$C$6)/'Monte Carlo'!Q350</f>
        <v>1.2200194633180821</v>
      </c>
    </row>
    <row r="351" spans="2:18" x14ac:dyDescent="0.25">
      <c r="B351">
        <v>348</v>
      </c>
      <c r="C351">
        <f t="shared" ca="1" si="48"/>
        <v>0.32495678522645488</v>
      </c>
      <c r="D351">
        <f t="shared" ca="1" si="48"/>
        <v>0.5265385769493911</v>
      </c>
      <c r="E351">
        <f t="shared" ca="1" si="48"/>
        <v>0.55431340519515393</v>
      </c>
      <c r="F351">
        <f t="shared" ca="1" si="48"/>
        <v>0.30869578059816749</v>
      </c>
      <c r="G351">
        <f t="shared" ca="1" si="48"/>
        <v>0.50173478219107781</v>
      </c>
      <c r="H351">
        <f t="shared" ca="1" si="49"/>
        <v>2.2162393301602457</v>
      </c>
      <c r="I351">
        <f t="shared" ca="1" si="50"/>
        <v>0.14662531289116632</v>
      </c>
      <c r="J351">
        <f t="shared" ca="1" si="51"/>
        <v>0.23758200199042565</v>
      </c>
      <c r="K351">
        <f t="shared" ca="1" si="52"/>
        <v>0.25011441573644222</v>
      </c>
      <c r="L351">
        <f t="shared" ca="1" si="53"/>
        <v>0.13928810683810361</v>
      </c>
      <c r="M351">
        <f t="shared" ca="1" si="54"/>
        <v>0.22639016254386199</v>
      </c>
      <c r="N351">
        <f t="shared" ca="1" si="55"/>
        <v>0.99999999999999978</v>
      </c>
      <c r="O351" s="2" cm="1">
        <f t="array" aca="1" ref="O351" ca="1">SUMPRODUCT(TRANSPOSE(I351:M351),'Inputs &amp; Summary'!$D$9:$D$13)</f>
        <v>0.3562346255194852</v>
      </c>
      <c r="P351" cm="1">
        <f t="array" aca="1" ref="P351" ca="1">MMULT(MMULT(I351:M351,'Inputs &amp; Summary'!$C$16:$G$20),TRANSPOSE('Monte Carlo'!I351:M351))</f>
        <v>5.9093634518716465E-2</v>
      </c>
      <c r="Q351" s="2">
        <f t="shared" ca="1" si="56"/>
        <v>0.24309182322471579</v>
      </c>
      <c r="R351">
        <f ca="1">(O351-'Inputs &amp; Summary'!$C$6)/'Monte Carlo'!Q351</f>
        <v>1.2597487708848183</v>
      </c>
    </row>
    <row r="352" spans="2:18" x14ac:dyDescent="0.25">
      <c r="B352">
        <v>349</v>
      </c>
      <c r="C352">
        <f t="shared" ca="1" si="48"/>
        <v>0.89468645816820713</v>
      </c>
      <c r="D352">
        <f t="shared" ca="1" si="48"/>
        <v>0.84299549992031053</v>
      </c>
      <c r="E352">
        <f t="shared" ca="1" si="48"/>
        <v>0.18190233464884598</v>
      </c>
      <c r="F352">
        <f t="shared" ca="1" si="48"/>
        <v>0.66935904334524621</v>
      </c>
      <c r="G352">
        <f t="shared" ca="1" si="48"/>
        <v>0.76305729501235831</v>
      </c>
      <c r="H352">
        <f t="shared" ca="1" si="49"/>
        <v>3.3520006310949682</v>
      </c>
      <c r="I352">
        <f t="shared" ca="1" si="50"/>
        <v>0.26691118428457689</v>
      </c>
      <c r="J352">
        <f t="shared" ca="1" si="51"/>
        <v>0.25149025692305338</v>
      </c>
      <c r="K352">
        <f t="shared" ca="1" si="52"/>
        <v>5.4266796062453472E-2</v>
      </c>
      <c r="L352">
        <f t="shared" ca="1" si="53"/>
        <v>0.19968941447561503</v>
      </c>
      <c r="M352">
        <f t="shared" ca="1" si="54"/>
        <v>0.22764234825430124</v>
      </c>
      <c r="N352">
        <f t="shared" ca="1" si="55"/>
        <v>1</v>
      </c>
      <c r="O352" s="2" cm="1">
        <f t="array" aca="1" ref="O352" ca="1">SUMPRODUCT(TRANSPOSE(I352:M352),'Inputs &amp; Summary'!$D$9:$D$13)</f>
        <v>0.36268571771426494</v>
      </c>
      <c r="P352" cm="1">
        <f t="array" aca="1" ref="P352" ca="1">MMULT(MMULT(I352:M352,'Inputs &amp; Summary'!$C$16:$G$20),TRANSPOSE('Monte Carlo'!I352:M352))</f>
        <v>7.0811549409440608E-2</v>
      </c>
      <c r="Q352" s="2">
        <f t="shared" ca="1" si="56"/>
        <v>0.26610439569732891</v>
      </c>
      <c r="R352">
        <f ca="1">(O352-'Inputs &amp; Summary'!$C$6)/'Monte Carlo'!Q352</f>
        <v>1.1750490513126222</v>
      </c>
    </row>
    <row r="353" spans="2:18" x14ac:dyDescent="0.25">
      <c r="B353">
        <v>350</v>
      </c>
      <c r="C353">
        <f t="shared" ca="1" si="48"/>
        <v>0.72983971337244313</v>
      </c>
      <c r="D353">
        <f t="shared" ca="1" si="48"/>
        <v>0.73019264588559951</v>
      </c>
      <c r="E353">
        <f t="shared" ca="1" si="48"/>
        <v>8.6926848873778106E-2</v>
      </c>
      <c r="F353">
        <f t="shared" ca="1" si="48"/>
        <v>0.18026379456398911</v>
      </c>
      <c r="G353">
        <f t="shared" ca="1" si="48"/>
        <v>0.54774575224129973</v>
      </c>
      <c r="H353">
        <f t="shared" ca="1" si="49"/>
        <v>2.2749687549371096</v>
      </c>
      <c r="I353">
        <f t="shared" ca="1" si="50"/>
        <v>0.3208130712953986</v>
      </c>
      <c r="J353">
        <f t="shared" ca="1" si="51"/>
        <v>0.32096820859668701</v>
      </c>
      <c r="K353">
        <f t="shared" ca="1" si="52"/>
        <v>3.8210128682044757E-2</v>
      </c>
      <c r="L353">
        <f t="shared" ca="1" si="53"/>
        <v>7.9237921036402287E-2</v>
      </c>
      <c r="M353">
        <f t="shared" ca="1" si="54"/>
        <v>0.24077067038946734</v>
      </c>
      <c r="N353">
        <f t="shared" ca="1" si="55"/>
        <v>1</v>
      </c>
      <c r="O353" s="2" cm="1">
        <f t="array" aca="1" ref="O353" ca="1">SUMPRODUCT(TRANSPOSE(I353:M353),'Inputs &amp; Summary'!$D$9:$D$13)</f>
        <v>0.38468805333320405</v>
      </c>
      <c r="P353" cm="1">
        <f t="array" aca="1" ref="P353" ca="1">MMULT(MMULT(I353:M353,'Inputs &amp; Summary'!$C$16:$G$20),TRANSPOSE('Monte Carlo'!I353:M353))</f>
        <v>8.0698350447872894E-2</v>
      </c>
      <c r="Q353" s="2">
        <f t="shared" ca="1" si="56"/>
        <v>0.28407455086274958</v>
      </c>
      <c r="R353">
        <f ca="1">(O353-'Inputs &amp; Summary'!$C$6)/'Monte Carlo'!Q353</f>
        <v>1.1781697878839854</v>
      </c>
    </row>
    <row r="354" spans="2:18" x14ac:dyDescent="0.25">
      <c r="B354">
        <v>351</v>
      </c>
      <c r="C354">
        <f t="shared" ca="1" si="48"/>
        <v>0.14016952441460895</v>
      </c>
      <c r="D354">
        <f t="shared" ca="1" si="48"/>
        <v>0.10126414014143681</v>
      </c>
      <c r="E354">
        <f t="shared" ca="1" si="48"/>
        <v>0.86347002600337153</v>
      </c>
      <c r="F354">
        <f t="shared" ca="1" si="48"/>
        <v>0.73413494956783398</v>
      </c>
      <c r="G354">
        <f t="shared" ca="1" si="48"/>
        <v>0.1985952385901304</v>
      </c>
      <c r="H354">
        <f t="shared" ca="1" si="49"/>
        <v>2.037633878717382</v>
      </c>
      <c r="I354">
        <f t="shared" ca="1" si="50"/>
        <v>6.8790338577821783E-2</v>
      </c>
      <c r="J354">
        <f t="shared" ca="1" si="51"/>
        <v>4.9696926027348438E-2</v>
      </c>
      <c r="K354">
        <f t="shared" ca="1" si="52"/>
        <v>0.42376112559872392</v>
      </c>
      <c r="L354">
        <f t="shared" ca="1" si="53"/>
        <v>0.36028795812422681</v>
      </c>
      <c r="M354">
        <f t="shared" ca="1" si="54"/>
        <v>9.746365167187887E-2</v>
      </c>
      <c r="N354">
        <f t="shared" ca="1" si="55"/>
        <v>0.99999999999999989</v>
      </c>
      <c r="O354" s="2" cm="1">
        <f t="array" aca="1" ref="O354" ca="1">SUMPRODUCT(TRANSPOSE(I354:M354),'Inputs &amp; Summary'!$D$9:$D$13)</f>
        <v>0.35083348797704134</v>
      </c>
      <c r="P354" cm="1">
        <f t="array" aca="1" ref="P354" ca="1">MMULT(MMULT(I354:M354,'Inputs &amp; Summary'!$C$16:$G$20),TRANSPOSE('Monte Carlo'!I354:M354))</f>
        <v>6.1586864156163663E-2</v>
      </c>
      <c r="Q354" s="2">
        <f t="shared" ca="1" si="56"/>
        <v>0.24816700859736304</v>
      </c>
      <c r="R354">
        <f ca="1">(O354-'Inputs &amp; Summary'!$C$6)/'Monte Carlo'!Q354</f>
        <v>1.21222192134784</v>
      </c>
    </row>
    <row r="355" spans="2:18" x14ac:dyDescent="0.25">
      <c r="B355">
        <v>352</v>
      </c>
      <c r="C355">
        <f t="shared" ca="1" si="48"/>
        <v>9.5922337623457476E-2</v>
      </c>
      <c r="D355">
        <f t="shared" ca="1" si="48"/>
        <v>1.7166572411351777E-2</v>
      </c>
      <c r="E355">
        <f t="shared" ca="1" si="48"/>
        <v>0.21447291307093685</v>
      </c>
      <c r="F355">
        <f t="shared" ca="1" si="48"/>
        <v>4.1443016748553441E-2</v>
      </c>
      <c r="G355">
        <f t="shared" ca="1" si="48"/>
        <v>0.69798145885360141</v>
      </c>
      <c r="H355">
        <f t="shared" ca="1" si="49"/>
        <v>1.0669862987079011</v>
      </c>
      <c r="I355">
        <f t="shared" ca="1" si="50"/>
        <v>8.9900252458365679E-2</v>
      </c>
      <c r="J355">
        <f t="shared" ca="1" si="51"/>
        <v>1.6088840533510271E-2</v>
      </c>
      <c r="K355">
        <f t="shared" ca="1" si="52"/>
        <v>0.20100812290716313</v>
      </c>
      <c r="L355">
        <f t="shared" ca="1" si="53"/>
        <v>3.8841189243704534E-2</v>
      </c>
      <c r="M355">
        <f t="shared" ca="1" si="54"/>
        <v>0.65416159485725633</v>
      </c>
      <c r="N355">
        <f t="shared" ca="1" si="55"/>
        <v>1</v>
      </c>
      <c r="O355" s="2" cm="1">
        <f t="array" aca="1" ref="O355" ca="1">SUMPRODUCT(TRANSPOSE(I355:M355),'Inputs &amp; Summary'!$D$9:$D$13)</f>
        <v>0.30169962380415527</v>
      </c>
      <c r="P355" cm="1">
        <f t="array" aca="1" ref="P355" ca="1">MMULT(MMULT(I355:M355,'Inputs &amp; Summary'!$C$16:$G$20),TRANSPOSE('Monte Carlo'!I355:M355))</f>
        <v>5.8170593666257805E-2</v>
      </c>
      <c r="Q355" s="2">
        <f t="shared" ca="1" si="56"/>
        <v>0.24118580734831352</v>
      </c>
      <c r="R355">
        <f ca="1">(O355-'Inputs &amp; Summary'!$C$6)/'Monte Carlo'!Q355</f>
        <v>1.0435921855080719</v>
      </c>
    </row>
    <row r="356" spans="2:18" x14ac:dyDescent="0.25">
      <c r="B356">
        <v>353</v>
      </c>
      <c r="C356">
        <f t="shared" ca="1" si="48"/>
        <v>0.42692190764962834</v>
      </c>
      <c r="D356">
        <f t="shared" ca="1" si="48"/>
        <v>0.57587284212850653</v>
      </c>
      <c r="E356">
        <f t="shared" ca="1" si="48"/>
        <v>0.36925018035760249</v>
      </c>
      <c r="F356">
        <f t="shared" ca="1" si="48"/>
        <v>0.29736824027379771</v>
      </c>
      <c r="G356">
        <f t="shared" ca="1" si="48"/>
        <v>0.78971540429022968</v>
      </c>
      <c r="H356">
        <f t="shared" ca="1" si="49"/>
        <v>2.4591285746997649</v>
      </c>
      <c r="I356">
        <f t="shared" ca="1" si="50"/>
        <v>0.17360698909439953</v>
      </c>
      <c r="J356">
        <f t="shared" ca="1" si="51"/>
        <v>0.2341776058613832</v>
      </c>
      <c r="K356">
        <f t="shared" ca="1" si="52"/>
        <v>0.15015488988927073</v>
      </c>
      <c r="L356">
        <f t="shared" ca="1" si="53"/>
        <v>0.120924234435405</v>
      </c>
      <c r="M356">
        <f t="shared" ca="1" si="54"/>
        <v>0.32113628071954148</v>
      </c>
      <c r="N356">
        <f t="shared" ca="1" si="55"/>
        <v>0.99999999999999989</v>
      </c>
      <c r="O356" s="2" cm="1">
        <f t="array" aca="1" ref="O356" ca="1">SUMPRODUCT(TRANSPOSE(I356:M356),'Inputs &amp; Summary'!$D$9:$D$13)</f>
        <v>0.34417508264680641</v>
      </c>
      <c r="P356" cm="1">
        <f t="array" aca="1" ref="P356" ca="1">MMULT(MMULT(I356:M356,'Inputs &amp; Summary'!$C$16:$G$20),TRANSPOSE('Monte Carlo'!I356:M356))</f>
        <v>5.9700265011198322E-2</v>
      </c>
      <c r="Q356" s="2">
        <f t="shared" ca="1" si="56"/>
        <v>0.2443363767661261</v>
      </c>
      <c r="R356">
        <f ca="1">(O356-'Inputs &amp; Summary'!$C$6)/'Monte Carlo'!Q356</f>
        <v>1.2039757916537532</v>
      </c>
    </row>
    <row r="357" spans="2:18" x14ac:dyDescent="0.25">
      <c r="B357">
        <v>354</v>
      </c>
      <c r="C357">
        <f t="shared" ca="1" si="48"/>
        <v>0.93977612318511039</v>
      </c>
      <c r="D357">
        <f t="shared" ca="1" si="48"/>
        <v>0.64469256540726982</v>
      </c>
      <c r="E357">
        <f t="shared" ca="1" si="48"/>
        <v>0.69782778296649473</v>
      </c>
      <c r="F357">
        <f t="shared" ca="1" si="48"/>
        <v>0.91775543158279249</v>
      </c>
      <c r="G357">
        <f t="shared" ca="1" si="48"/>
        <v>0.21247697248265529</v>
      </c>
      <c r="H357">
        <f t="shared" ca="1" si="49"/>
        <v>3.4125288756243228</v>
      </c>
      <c r="I357">
        <f t="shared" ca="1" si="50"/>
        <v>0.27538994025748081</v>
      </c>
      <c r="J357">
        <f t="shared" ca="1" si="51"/>
        <v>0.18891929970536095</v>
      </c>
      <c r="K357">
        <f t="shared" ca="1" si="52"/>
        <v>0.20448992767535981</v>
      </c>
      <c r="L357">
        <f t="shared" ca="1" si="53"/>
        <v>0.26893704493999016</v>
      </c>
      <c r="M357">
        <f t="shared" ca="1" si="54"/>
        <v>6.2263787421808291E-2</v>
      </c>
      <c r="N357">
        <f t="shared" ca="1" si="55"/>
        <v>1</v>
      </c>
      <c r="O357" s="2" cm="1">
        <f t="array" aca="1" ref="O357" ca="1">SUMPRODUCT(TRANSPOSE(I357:M357),'Inputs &amp; Summary'!$D$9:$D$13)</f>
        <v>0.39492600303542519</v>
      </c>
      <c r="P357" cm="1">
        <f t="array" aca="1" ref="P357" ca="1">MMULT(MMULT(I357:M357,'Inputs &amp; Summary'!$C$16:$G$20),TRANSPOSE('Monte Carlo'!I357:M357))</f>
        <v>7.5692647876743638E-2</v>
      </c>
      <c r="Q357" s="2">
        <f t="shared" ca="1" si="56"/>
        <v>0.27512296864628305</v>
      </c>
      <c r="R357">
        <f ca="1">(O357-'Inputs &amp; Summary'!$C$6)/'Monte Carlo'!Q357</f>
        <v>1.2537157647454935</v>
      </c>
    </row>
    <row r="358" spans="2:18" x14ac:dyDescent="0.25">
      <c r="B358">
        <v>355</v>
      </c>
      <c r="C358">
        <f t="shared" ca="1" si="48"/>
        <v>0.60639855515807839</v>
      </c>
      <c r="D358">
        <f t="shared" ca="1" si="48"/>
        <v>0.47196421470337913</v>
      </c>
      <c r="E358">
        <f t="shared" ca="1" si="48"/>
        <v>0.97532034041752513</v>
      </c>
      <c r="F358">
        <f t="shared" ca="1" si="48"/>
        <v>0.12793284731843535</v>
      </c>
      <c r="G358">
        <f t="shared" ca="1" si="48"/>
        <v>0.8209899158494145</v>
      </c>
      <c r="H358">
        <f t="shared" ca="1" si="49"/>
        <v>3.0026058734468326</v>
      </c>
      <c r="I358">
        <f t="shared" ca="1" si="50"/>
        <v>0.20195742655427665</v>
      </c>
      <c r="J358">
        <f t="shared" ca="1" si="51"/>
        <v>0.15718487027456227</v>
      </c>
      <c r="K358">
        <f t="shared" ca="1" si="52"/>
        <v>0.32482462951353286</v>
      </c>
      <c r="L358">
        <f t="shared" ca="1" si="53"/>
        <v>4.2607272719271415E-2</v>
      </c>
      <c r="M358">
        <f t="shared" ca="1" si="54"/>
        <v>0.27342580093835678</v>
      </c>
      <c r="N358">
        <f t="shared" ca="1" si="55"/>
        <v>1</v>
      </c>
      <c r="O358" s="2" cm="1">
        <f t="array" aca="1" ref="O358" ca="1">SUMPRODUCT(TRANSPOSE(I358:M358),'Inputs &amp; Summary'!$D$9:$D$13)</f>
        <v>0.38606573741476652</v>
      </c>
      <c r="P358" cm="1">
        <f t="array" aca="1" ref="P358" ca="1">MMULT(MMULT(I358:M358,'Inputs &amp; Summary'!$C$16:$G$20),TRANSPOSE('Monte Carlo'!I358:M358))</f>
        <v>6.4775968414124765E-2</v>
      </c>
      <c r="Q358" s="2">
        <f t="shared" ca="1" si="56"/>
        <v>0.25451123435739487</v>
      </c>
      <c r="R358">
        <f ca="1">(O358-'Inputs &amp; Summary'!$C$6)/'Monte Carlo'!Q358</f>
        <v>1.3204357688307369</v>
      </c>
    </row>
    <row r="359" spans="2:18" x14ac:dyDescent="0.25">
      <c r="B359">
        <v>356</v>
      </c>
      <c r="C359">
        <f t="shared" ca="1" si="48"/>
        <v>0.88238267010950366</v>
      </c>
      <c r="D359">
        <f t="shared" ca="1" si="48"/>
        <v>4.6049498444829196E-2</v>
      </c>
      <c r="E359">
        <f t="shared" ca="1" si="48"/>
        <v>0.62691999373181939</v>
      </c>
      <c r="F359">
        <f t="shared" ca="1" si="48"/>
        <v>0.32031321971093951</v>
      </c>
      <c r="G359">
        <f t="shared" ca="1" si="48"/>
        <v>0.38921977024792787</v>
      </c>
      <c r="H359">
        <f t="shared" ca="1" si="49"/>
        <v>2.2648851522450197</v>
      </c>
      <c r="I359">
        <f t="shared" ca="1" si="50"/>
        <v>0.38959267724231422</v>
      </c>
      <c r="J359">
        <f t="shared" ca="1" si="51"/>
        <v>2.0331935329781999E-2</v>
      </c>
      <c r="K359">
        <f t="shared" ca="1" si="52"/>
        <v>0.27679990445007691</v>
      </c>
      <c r="L359">
        <f t="shared" ca="1" si="53"/>
        <v>0.14142581110279953</v>
      </c>
      <c r="M359">
        <f t="shared" ca="1" si="54"/>
        <v>0.17184967187502728</v>
      </c>
      <c r="N359">
        <f t="shared" ca="1" si="55"/>
        <v>1</v>
      </c>
      <c r="O359" s="2" cm="1">
        <f t="array" aca="1" ref="O359" ca="1">SUMPRODUCT(TRANSPOSE(I359:M359),'Inputs &amp; Summary'!$D$9:$D$13)</f>
        <v>0.43926786425528092</v>
      </c>
      <c r="P359" cm="1">
        <f t="array" aca="1" ref="P359" ca="1">MMULT(MMULT(I359:M359,'Inputs &amp; Summary'!$C$16:$G$20),TRANSPOSE('Monte Carlo'!I359:M359))</f>
        <v>9.2893519365673693E-2</v>
      </c>
      <c r="Q359" s="2">
        <f t="shared" ca="1" si="56"/>
        <v>0.30478438176139161</v>
      </c>
      <c r="R359">
        <f ca="1">(O359-'Inputs &amp; Summary'!$C$6)/'Monte Carlo'!Q359</f>
        <v>1.2771909833622295</v>
      </c>
    </row>
    <row r="360" spans="2:18" x14ac:dyDescent="0.25">
      <c r="B360">
        <v>357</v>
      </c>
      <c r="C360">
        <f t="shared" ca="1" si="48"/>
        <v>0.84632166997698444</v>
      </c>
      <c r="D360">
        <f t="shared" ca="1" si="48"/>
        <v>8.9269048036987764E-2</v>
      </c>
      <c r="E360">
        <f t="shared" ca="1" si="48"/>
        <v>0.18205830257413558</v>
      </c>
      <c r="F360">
        <f t="shared" ca="1" si="48"/>
        <v>0.905206471271644</v>
      </c>
      <c r="G360">
        <f t="shared" ca="1" si="48"/>
        <v>0.86614639386359871</v>
      </c>
      <c r="H360">
        <f t="shared" ca="1" si="49"/>
        <v>2.8890018857233506</v>
      </c>
      <c r="I360">
        <f t="shared" ca="1" si="50"/>
        <v>0.29294604276974423</v>
      </c>
      <c r="J360">
        <f t="shared" ca="1" si="51"/>
        <v>3.0899615704001699E-2</v>
      </c>
      <c r="K360">
        <f t="shared" ca="1" si="52"/>
        <v>6.3017716767101273E-2</v>
      </c>
      <c r="L360">
        <f t="shared" ca="1" si="53"/>
        <v>0.31332844597468917</v>
      </c>
      <c r="M360">
        <f t="shared" ca="1" si="54"/>
        <v>0.29980817878446359</v>
      </c>
      <c r="N360">
        <f t="shared" ca="1" si="55"/>
        <v>1</v>
      </c>
      <c r="O360" s="2" cm="1">
        <f t="array" aca="1" ref="O360" ca="1">SUMPRODUCT(TRANSPOSE(I360:M360),'Inputs &amp; Summary'!$D$9:$D$13)</f>
        <v>0.35728204279308429</v>
      </c>
      <c r="P360" cm="1">
        <f t="array" aca="1" ref="P360" ca="1">MMULT(MMULT(I360:M360,'Inputs &amp; Summary'!$C$16:$G$20),TRANSPOSE('Monte Carlo'!I360:M360))</f>
        <v>7.2745553997590751E-2</v>
      </c>
      <c r="Q360" s="2">
        <f t="shared" ca="1" si="56"/>
        <v>0.26971383723789694</v>
      </c>
      <c r="R360">
        <f ca="1">(O360-'Inputs &amp; Summary'!$C$6)/'Monte Carlo'!Q360</f>
        <v>1.1392891293228344</v>
      </c>
    </row>
    <row r="361" spans="2:18" x14ac:dyDescent="0.25">
      <c r="B361">
        <v>358</v>
      </c>
      <c r="C361">
        <f t="shared" ca="1" si="48"/>
        <v>0.86866304873089961</v>
      </c>
      <c r="D361">
        <f t="shared" ca="1" si="48"/>
        <v>3.2714342513856742E-2</v>
      </c>
      <c r="E361">
        <f t="shared" ca="1" si="48"/>
        <v>0.5076179715200464</v>
      </c>
      <c r="F361">
        <f t="shared" ca="1" si="48"/>
        <v>0.65483076740051649</v>
      </c>
      <c r="G361">
        <f t="shared" ca="1" si="48"/>
        <v>0.13109961590477137</v>
      </c>
      <c r="H361">
        <f t="shared" ca="1" si="49"/>
        <v>2.1949257460700906</v>
      </c>
      <c r="I361">
        <f t="shared" ca="1" si="50"/>
        <v>0.39575965168124672</v>
      </c>
      <c r="J361">
        <f t="shared" ca="1" si="51"/>
        <v>1.4904532680629495E-2</v>
      </c>
      <c r="K361">
        <f t="shared" ca="1" si="52"/>
        <v>0.23126885837888231</v>
      </c>
      <c r="L361">
        <f t="shared" ca="1" si="53"/>
        <v>0.29833846022944494</v>
      </c>
      <c r="M361">
        <f t="shared" ca="1" si="54"/>
        <v>5.9728497029796546E-2</v>
      </c>
      <c r="N361">
        <f t="shared" ca="1" si="55"/>
        <v>1</v>
      </c>
      <c r="O361" s="2" cm="1">
        <f t="array" aca="1" ref="O361" ca="1">SUMPRODUCT(TRANSPOSE(I361:M361),'Inputs &amp; Summary'!$D$9:$D$13)</f>
        <v>0.43365862985478337</v>
      </c>
      <c r="P361" cm="1">
        <f t="array" aca="1" ref="P361" ca="1">MMULT(MMULT(I361:M361,'Inputs &amp; Summary'!$C$16:$G$20),TRANSPOSE('Monte Carlo'!I361:M361))</f>
        <v>9.6023901507417062E-2</v>
      </c>
      <c r="Q361" s="2">
        <f t="shared" ca="1" si="56"/>
        <v>0.30987723618784435</v>
      </c>
      <c r="R361">
        <f ca="1">(O361-'Inputs &amp; Summary'!$C$6)/'Monte Carlo'!Q361</f>
        <v>1.2380987857469257</v>
      </c>
    </row>
    <row r="362" spans="2:18" x14ac:dyDescent="0.25">
      <c r="B362">
        <v>359</v>
      </c>
      <c r="C362">
        <f t="shared" ca="1" si="48"/>
        <v>0.63593011437185831</v>
      </c>
      <c r="D362">
        <f t="shared" ca="1" si="48"/>
        <v>0.5962890906086693</v>
      </c>
      <c r="E362">
        <f t="shared" ca="1" si="48"/>
        <v>0.28697767689793163</v>
      </c>
      <c r="F362">
        <f t="shared" ca="1" si="48"/>
        <v>0.18023099436476975</v>
      </c>
      <c r="G362">
        <f t="shared" ca="1" si="48"/>
        <v>0.78990337836020208</v>
      </c>
      <c r="H362">
        <f t="shared" ca="1" si="49"/>
        <v>2.4893312546034307</v>
      </c>
      <c r="I362">
        <f t="shared" ca="1" si="50"/>
        <v>0.2554622303463453</v>
      </c>
      <c r="J362">
        <f t="shared" ca="1" si="51"/>
        <v>0.23953786363545362</v>
      </c>
      <c r="K362">
        <f t="shared" ca="1" si="52"/>
        <v>0.11528304092403699</v>
      </c>
      <c r="L362">
        <f t="shared" ca="1" si="53"/>
        <v>7.2401370461032483E-2</v>
      </c>
      <c r="M362">
        <f t="shared" ca="1" si="54"/>
        <v>0.31731549463313174</v>
      </c>
      <c r="N362">
        <f t="shared" ca="1" si="55"/>
        <v>1</v>
      </c>
      <c r="O362" s="2" cm="1">
        <f t="array" aca="1" ref="O362" ca="1">SUMPRODUCT(TRANSPOSE(I362:M362),'Inputs &amp; Summary'!$D$9:$D$13)</f>
        <v>0.3685746315052375</v>
      </c>
      <c r="P362" cm="1">
        <f t="array" aca="1" ref="P362" ca="1">MMULT(MMULT(I362:M362,'Inputs &amp; Summary'!$C$16:$G$20),TRANSPOSE('Monte Carlo'!I362:M362))</f>
        <v>6.9232737426658419E-2</v>
      </c>
      <c r="Q362" s="2">
        <f t="shared" ca="1" si="56"/>
        <v>0.2631211459131676</v>
      </c>
      <c r="R362">
        <f ca="1">(O362-'Inputs &amp; Summary'!$C$6)/'Monte Carlo'!Q362</f>
        <v>1.2107526759189855</v>
      </c>
    </row>
    <row r="363" spans="2:18" x14ac:dyDescent="0.25">
      <c r="B363">
        <v>360</v>
      </c>
      <c r="C363">
        <f t="shared" ca="1" si="48"/>
        <v>0.67184874355895674</v>
      </c>
      <c r="D363">
        <f t="shared" ca="1" si="48"/>
        <v>0.35200732689645664</v>
      </c>
      <c r="E363">
        <f t="shared" ca="1" si="48"/>
        <v>0.16483316507013013</v>
      </c>
      <c r="F363">
        <f t="shared" ca="1" si="48"/>
        <v>0.83615863109651478</v>
      </c>
      <c r="G363">
        <f t="shared" ca="1" si="48"/>
        <v>1.2155266157690692E-2</v>
      </c>
      <c r="H363">
        <f t="shared" ca="1" si="49"/>
        <v>2.0370031327797493</v>
      </c>
      <c r="I363">
        <f t="shared" ca="1" si="50"/>
        <v>0.32982214545842836</v>
      </c>
      <c r="J363">
        <f t="shared" ca="1" si="51"/>
        <v>0.17280647301513866</v>
      </c>
      <c r="K363">
        <f t="shared" ca="1" si="52"/>
        <v>8.0919446032070824E-2</v>
      </c>
      <c r="L363">
        <f t="shared" ca="1" si="53"/>
        <v>0.41048470551710453</v>
      </c>
      <c r="M363">
        <f t="shared" ca="1" si="54"/>
        <v>5.9672299772574669E-3</v>
      </c>
      <c r="N363">
        <f t="shared" ca="1" si="55"/>
        <v>0.99999999999999978</v>
      </c>
      <c r="O363" s="2" cm="1">
        <f t="array" aca="1" ref="O363" ca="1">SUMPRODUCT(TRANSPOSE(I363:M363),'Inputs &amp; Summary'!$D$9:$D$13)</f>
        <v>0.38995398011126697</v>
      </c>
      <c r="P363" cm="1">
        <f t="array" aca="1" ref="P363" ca="1">MMULT(MMULT(I363:M363,'Inputs &amp; Summary'!$C$16:$G$20),TRANSPOSE('Monte Carlo'!I363:M363))</f>
        <v>8.5012868711362502E-2</v>
      </c>
      <c r="Q363" s="2">
        <f t="shared" ca="1" si="56"/>
        <v>0.2915696635649232</v>
      </c>
      <c r="R363">
        <f ca="1">(O363-'Inputs &amp; Summary'!$C$6)/'Monte Carlo'!Q363</f>
        <v>1.1659442753912228</v>
      </c>
    </row>
    <row r="364" spans="2:18" x14ac:dyDescent="0.25">
      <c r="B364">
        <v>361</v>
      </c>
      <c r="C364">
        <f t="shared" ca="1" si="48"/>
        <v>9.2792633873320263E-2</v>
      </c>
      <c r="D364">
        <f t="shared" ca="1" si="48"/>
        <v>0.50197633010046716</v>
      </c>
      <c r="E364">
        <f t="shared" ca="1" si="48"/>
        <v>0.82138543929277286</v>
      </c>
      <c r="F364">
        <f t="shared" ca="1" si="48"/>
        <v>0.60849523247477022</v>
      </c>
      <c r="G364">
        <f t="shared" ca="1" si="48"/>
        <v>7.0571507294120539E-2</v>
      </c>
      <c r="H364">
        <f t="shared" ca="1" si="49"/>
        <v>2.095221143035451</v>
      </c>
      <c r="I364">
        <f t="shared" ca="1" si="50"/>
        <v>4.4287751763943617E-2</v>
      </c>
      <c r="J364">
        <f t="shared" ca="1" si="51"/>
        <v>0.23958155050556099</v>
      </c>
      <c r="K364">
        <f t="shared" ca="1" si="52"/>
        <v>0.39202804058324409</v>
      </c>
      <c r="L364">
        <f t="shared" ca="1" si="53"/>
        <v>0.29042052887706782</v>
      </c>
      <c r="M364">
        <f t="shared" ca="1" si="54"/>
        <v>3.3682128270183492E-2</v>
      </c>
      <c r="N364">
        <f t="shared" ca="1" si="55"/>
        <v>0.99999999999999989</v>
      </c>
      <c r="O364" s="2" cm="1">
        <f t="array" aca="1" ref="O364" ca="1">SUMPRODUCT(TRANSPOSE(I364:M364),'Inputs &amp; Summary'!$D$9:$D$13)</f>
        <v>0.34974094288367563</v>
      </c>
      <c r="P364" cm="1">
        <f t="array" aca="1" ref="P364" ca="1">MMULT(MMULT(I364:M364,'Inputs &amp; Summary'!$C$16:$G$20),TRANSPOSE('Monte Carlo'!I364:M364))</f>
        <v>6.1982590922799306E-2</v>
      </c>
      <c r="Q364" s="2">
        <f t="shared" ca="1" si="56"/>
        <v>0.24896303123716843</v>
      </c>
      <c r="R364">
        <f ca="1">(O364-'Inputs &amp; Summary'!$C$6)/'Monte Carlo'!Q364</f>
        <v>1.2039576373816516</v>
      </c>
    </row>
    <row r="365" spans="2:18" x14ac:dyDescent="0.25">
      <c r="B365">
        <v>362</v>
      </c>
      <c r="C365">
        <f t="shared" ca="1" si="48"/>
        <v>9.7504461212202131E-2</v>
      </c>
      <c r="D365">
        <f t="shared" ca="1" si="48"/>
        <v>0.19249458886694659</v>
      </c>
      <c r="E365">
        <f t="shared" ca="1" si="48"/>
        <v>0.458344750109552</v>
      </c>
      <c r="F365">
        <f t="shared" ca="1" si="48"/>
        <v>0.32370910148118015</v>
      </c>
      <c r="G365">
        <f t="shared" ca="1" si="48"/>
        <v>0.90042232706419456</v>
      </c>
      <c r="H365">
        <f t="shared" ca="1" si="49"/>
        <v>1.9724752287340754</v>
      </c>
      <c r="I365">
        <f t="shared" ca="1" si="50"/>
        <v>4.9432540288366508E-2</v>
      </c>
      <c r="J365">
        <f t="shared" ca="1" si="51"/>
        <v>9.7590370749795749E-2</v>
      </c>
      <c r="K365">
        <f t="shared" ca="1" si="52"/>
        <v>0.23237034535724707</v>
      </c>
      <c r="L365">
        <f t="shared" ca="1" si="53"/>
        <v>0.16411313904759908</v>
      </c>
      <c r="M365">
        <f t="shared" ca="1" si="54"/>
        <v>0.45649360455699156</v>
      </c>
      <c r="N365">
        <f t="shared" ca="1" si="55"/>
        <v>1</v>
      </c>
      <c r="O365" s="2" cm="1">
        <f t="array" aca="1" ref="O365" ca="1">SUMPRODUCT(TRANSPOSE(I365:M365),'Inputs &amp; Summary'!$D$9:$D$13)</f>
        <v>0.30182479170986054</v>
      </c>
      <c r="P365" cm="1">
        <f t="array" aca="1" ref="P365" ca="1">MMULT(MMULT(I365:M365,'Inputs &amp; Summary'!$C$16:$G$20),TRANSPOSE('Monte Carlo'!I365:M365))</f>
        <v>5.1887673854356893E-2</v>
      </c>
      <c r="Q365" s="2">
        <f t="shared" ca="1" si="56"/>
        <v>0.22778866050432997</v>
      </c>
      <c r="R365">
        <f ca="1">(O365-'Inputs &amp; Summary'!$C$6)/'Monte Carlo'!Q365</f>
        <v>1.1055194369742285</v>
      </c>
    </row>
    <row r="366" spans="2:18" x14ac:dyDescent="0.25">
      <c r="B366">
        <v>363</v>
      </c>
      <c r="C366">
        <f t="shared" ca="1" si="48"/>
        <v>0.95553845882772481</v>
      </c>
      <c r="D366">
        <f t="shared" ca="1" si="48"/>
        <v>0.86040688012994582</v>
      </c>
      <c r="E366">
        <f t="shared" ca="1" si="48"/>
        <v>0.34200020018688948</v>
      </c>
      <c r="F366">
        <f t="shared" ca="1" si="48"/>
        <v>0.56348842486292217</v>
      </c>
      <c r="G366">
        <f t="shared" ca="1" si="48"/>
        <v>0.17956947098800835</v>
      </c>
      <c r="H366">
        <f t="shared" ca="1" si="49"/>
        <v>2.9010034349954905</v>
      </c>
      <c r="I366">
        <f t="shared" ca="1" si="50"/>
        <v>0.32938205012129196</v>
      </c>
      <c r="J366">
        <f t="shared" ca="1" si="51"/>
        <v>0.29658940411812484</v>
      </c>
      <c r="K366">
        <f t="shared" ca="1" si="52"/>
        <v>0.11789031204212315</v>
      </c>
      <c r="L366">
        <f t="shared" ca="1" si="53"/>
        <v>0.19423914431311182</v>
      </c>
      <c r="M366">
        <f t="shared" ca="1" si="54"/>
        <v>6.1899089405348287E-2</v>
      </c>
      <c r="N366">
        <f t="shared" ca="1" si="55"/>
        <v>1.0000000000000002</v>
      </c>
      <c r="O366" s="2" cm="1">
        <f t="array" aca="1" ref="O366" ca="1">SUMPRODUCT(TRANSPOSE(I366:M366),'Inputs &amp; Summary'!$D$9:$D$13)</f>
        <v>0.40543624118034094</v>
      </c>
      <c r="P366" cm="1">
        <f t="array" aca="1" ref="P366" ca="1">MMULT(MMULT(I366:M366,'Inputs &amp; Summary'!$C$16:$G$20),TRANSPOSE('Monte Carlo'!I366:M366))</f>
        <v>8.4446904703957382E-2</v>
      </c>
      <c r="Q366" s="2">
        <f t="shared" ca="1" si="56"/>
        <v>0.29059749603869162</v>
      </c>
      <c r="R366">
        <f ca="1">(O366-'Inputs &amp; Summary'!$C$6)/'Monte Carlo'!Q366</f>
        <v>1.2231221742289768</v>
      </c>
    </row>
    <row r="367" spans="2:18" x14ac:dyDescent="0.25">
      <c r="B367">
        <v>364</v>
      </c>
      <c r="C367">
        <f t="shared" ca="1" si="48"/>
        <v>0.93286936272934384</v>
      </c>
      <c r="D367">
        <f t="shared" ca="1" si="48"/>
        <v>0.71860614640124643</v>
      </c>
      <c r="E367">
        <f t="shared" ca="1" si="48"/>
        <v>0.49940824050146415</v>
      </c>
      <c r="F367">
        <f t="shared" ca="1" si="48"/>
        <v>5.2951158345298177E-2</v>
      </c>
      <c r="G367">
        <f t="shared" ca="1" si="48"/>
        <v>0.30174188977315597</v>
      </c>
      <c r="H367">
        <f t="shared" ca="1" si="49"/>
        <v>2.5055767977505083</v>
      </c>
      <c r="I367">
        <f t="shared" ca="1" si="50"/>
        <v>0.37231720998010048</v>
      </c>
      <c r="J367">
        <f t="shared" ca="1" si="51"/>
        <v>0.2868026823390154</v>
      </c>
      <c r="K367">
        <f t="shared" ca="1" si="52"/>
        <v>0.19931867223141189</v>
      </c>
      <c r="L367">
        <f t="shared" ca="1" si="53"/>
        <v>2.1133320835680394E-2</v>
      </c>
      <c r="M367">
        <f t="shared" ca="1" si="54"/>
        <v>0.12042811461379192</v>
      </c>
      <c r="N367">
        <f t="shared" ca="1" si="55"/>
        <v>1.0000000000000002</v>
      </c>
      <c r="O367" s="2" cm="1">
        <f t="array" aca="1" ref="O367" ca="1">SUMPRODUCT(TRANSPOSE(I367:M367),'Inputs &amp; Summary'!$D$9:$D$13)</f>
        <v>0.43685420161789651</v>
      </c>
      <c r="P367" cm="1">
        <f t="array" aca="1" ref="P367" ca="1">MMULT(MMULT(I367:M367,'Inputs &amp; Summary'!$C$16:$G$20),TRANSPOSE('Monte Carlo'!I367:M367))</f>
        <v>9.2336200474151156E-2</v>
      </c>
      <c r="Q367" s="2">
        <f t="shared" ca="1" si="56"/>
        <v>0.30386872243478952</v>
      </c>
      <c r="R367">
        <f ca="1">(O367-'Inputs &amp; Summary'!$C$6)/'Monte Carlo'!Q367</f>
        <v>1.2730964823170168</v>
      </c>
    </row>
    <row r="368" spans="2:18" x14ac:dyDescent="0.25">
      <c r="B368">
        <v>365</v>
      </c>
      <c r="C368">
        <f t="shared" ca="1" si="48"/>
        <v>3.6568983411298994E-2</v>
      </c>
      <c r="D368">
        <f t="shared" ca="1" si="48"/>
        <v>0.92703798261981574</v>
      </c>
      <c r="E368">
        <f t="shared" ca="1" si="48"/>
        <v>1.7824781894343888E-2</v>
      </c>
      <c r="F368">
        <f t="shared" ca="1" si="48"/>
        <v>0.57883084759725556</v>
      </c>
      <c r="G368">
        <f t="shared" ca="1" si="48"/>
        <v>0.22480665403624489</v>
      </c>
      <c r="H368">
        <f t="shared" ca="1" si="49"/>
        <v>1.7850692495589588</v>
      </c>
      <c r="I368">
        <f t="shared" ca="1" si="50"/>
        <v>2.0486030679389148E-2</v>
      </c>
      <c r="J368">
        <f t="shared" ca="1" si="51"/>
        <v>0.51932886236702647</v>
      </c>
      <c r="K368">
        <f t="shared" ca="1" si="52"/>
        <v>9.9854848201255484E-3</v>
      </c>
      <c r="L368">
        <f t="shared" ca="1" si="53"/>
        <v>0.32426240480041241</v>
      </c>
      <c r="M368">
        <f t="shared" ca="1" si="54"/>
        <v>0.12593721733304655</v>
      </c>
      <c r="N368">
        <f t="shared" ca="1" si="55"/>
        <v>1.0000000000000002</v>
      </c>
      <c r="O368" s="2" cm="1">
        <f t="array" aca="1" ref="O368" ca="1">SUMPRODUCT(TRANSPOSE(I368:M368),'Inputs &amp; Summary'!$D$9:$D$13)</f>
        <v>0.28088391626522063</v>
      </c>
      <c r="P368" cm="1">
        <f t="array" aca="1" ref="P368" ca="1">MMULT(MMULT(I368:M368,'Inputs &amp; Summary'!$C$16:$G$20),TRANSPOSE('Monte Carlo'!I368:M368))</f>
        <v>5.9688666451754316E-2</v>
      </c>
      <c r="Q368" s="2">
        <f t="shared" ca="1" si="56"/>
        <v>0.24431264079403325</v>
      </c>
      <c r="R368">
        <f ca="1">(O368-'Inputs &amp; Summary'!$C$6)/'Monte Carlo'!Q368</f>
        <v>0.94503467161924859</v>
      </c>
    </row>
    <row r="369" spans="2:18" x14ac:dyDescent="0.25">
      <c r="B369">
        <v>366</v>
      </c>
      <c r="C369">
        <f t="shared" ca="1" si="48"/>
        <v>0.9030024165239664</v>
      </c>
      <c r="D369">
        <f t="shared" ca="1" si="48"/>
        <v>0.17473939682238593</v>
      </c>
      <c r="E369">
        <f t="shared" ca="1" si="48"/>
        <v>0.65445535323706372</v>
      </c>
      <c r="F369">
        <f t="shared" ca="1" si="48"/>
        <v>0.53104477338754863</v>
      </c>
      <c r="G369">
        <f t="shared" ca="1" si="48"/>
        <v>2.9714840925751163E-2</v>
      </c>
      <c r="H369">
        <f t="shared" ca="1" si="49"/>
        <v>2.292956780896716</v>
      </c>
      <c r="I369">
        <f t="shared" ca="1" si="50"/>
        <v>0.3938157160427706</v>
      </c>
      <c r="J369">
        <f t="shared" ca="1" si="51"/>
        <v>7.6207017192033544E-2</v>
      </c>
      <c r="K369">
        <f t="shared" ca="1" si="52"/>
        <v>0.28541983812757393</v>
      </c>
      <c r="L369">
        <f t="shared" ca="1" si="53"/>
        <v>0.23159824808379981</v>
      </c>
      <c r="M369">
        <f t="shared" ca="1" si="54"/>
        <v>1.2959180553822065E-2</v>
      </c>
      <c r="N369">
        <f t="shared" ca="1" si="55"/>
        <v>0.99999999999999989</v>
      </c>
      <c r="O369" s="2" cm="1">
        <f t="array" aca="1" ref="O369" ca="1">SUMPRODUCT(TRANSPOSE(I369:M369),'Inputs &amp; Summary'!$D$9:$D$13)</f>
        <v>0.4492337722886704</v>
      </c>
      <c r="P369" cm="1">
        <f t="array" aca="1" ref="P369" ca="1">MMULT(MMULT(I369:M369,'Inputs &amp; Summary'!$C$16:$G$20),TRANSPOSE('Monte Carlo'!I369:M369))</f>
        <v>9.8173089983989506E-2</v>
      </c>
      <c r="Q369" s="2">
        <f t="shared" ca="1" si="56"/>
        <v>0.31332585272203362</v>
      </c>
      <c r="R369">
        <f ca="1">(O369-'Inputs &amp; Summary'!$C$6)/'Monte Carlo'!Q369</f>
        <v>1.2741807572541735</v>
      </c>
    </row>
    <row r="370" spans="2:18" x14ac:dyDescent="0.25">
      <c r="B370">
        <v>367</v>
      </c>
      <c r="C370">
        <f t="shared" ca="1" si="48"/>
        <v>0.82645656661813549</v>
      </c>
      <c r="D370">
        <f t="shared" ca="1" si="48"/>
        <v>0.52756916152791655</v>
      </c>
      <c r="E370">
        <f t="shared" ca="1" si="48"/>
        <v>0.67651670732927049</v>
      </c>
      <c r="F370">
        <f t="shared" ca="1" si="48"/>
        <v>7.2625540634911223E-2</v>
      </c>
      <c r="G370">
        <f t="shared" ca="1" si="48"/>
        <v>0.63682134489888642</v>
      </c>
      <c r="H370">
        <f t="shared" ca="1" si="49"/>
        <v>2.7399893210091202</v>
      </c>
      <c r="I370">
        <f t="shared" ca="1" si="50"/>
        <v>0.30162765974349015</v>
      </c>
      <c r="J370">
        <f t="shared" ca="1" si="51"/>
        <v>0.19254424003872259</v>
      </c>
      <c r="K370">
        <f t="shared" ca="1" si="52"/>
        <v>0.2469048700817979</v>
      </c>
      <c r="L370">
        <f t="shared" ca="1" si="53"/>
        <v>2.6505775069285201E-2</v>
      </c>
      <c r="M370">
        <f t="shared" ca="1" si="54"/>
        <v>0.23241745506670416</v>
      </c>
      <c r="N370">
        <f t="shared" ca="1" si="55"/>
        <v>1</v>
      </c>
      <c r="O370" s="2" cm="1">
        <f t="array" aca="1" ref="O370" ca="1">SUMPRODUCT(TRANSPOSE(I370:M370),'Inputs &amp; Summary'!$D$9:$D$13)</f>
        <v>0.41115283848116346</v>
      </c>
      <c r="P370" cm="1">
        <f t="array" aca="1" ref="P370" ca="1">MMULT(MMULT(I370:M370,'Inputs &amp; Summary'!$C$16:$G$20),TRANSPOSE('Monte Carlo'!I370:M370))</f>
        <v>7.7418504744147923E-2</v>
      </c>
      <c r="Q370" s="2">
        <f t="shared" ca="1" si="56"/>
        <v>0.27824180984199326</v>
      </c>
      <c r="R370">
        <f ca="1">(O370-'Inputs &amp; Summary'!$C$6)/'Monte Carlo'!Q370</f>
        <v>1.2979819197059326</v>
      </c>
    </row>
    <row r="371" spans="2:18" x14ac:dyDescent="0.25">
      <c r="B371">
        <v>368</v>
      </c>
      <c r="C371">
        <f t="shared" ca="1" si="48"/>
        <v>0.96413251300752045</v>
      </c>
      <c r="D371">
        <f t="shared" ca="1" si="48"/>
        <v>0.25841518434236199</v>
      </c>
      <c r="E371">
        <f t="shared" ca="1" si="48"/>
        <v>0.10154864046532097</v>
      </c>
      <c r="F371">
        <f t="shared" ca="1" si="48"/>
        <v>3.1339865469352746E-2</v>
      </c>
      <c r="G371">
        <f t="shared" ca="1" si="48"/>
        <v>0.36176645590548662</v>
      </c>
      <c r="H371">
        <f t="shared" ca="1" si="49"/>
        <v>1.7172026591900424</v>
      </c>
      <c r="I371">
        <f t="shared" ca="1" si="50"/>
        <v>0.56145528767249608</v>
      </c>
      <c r="J371">
        <f t="shared" ca="1" si="51"/>
        <v>0.15048613101044775</v>
      </c>
      <c r="K371">
        <f t="shared" ca="1" si="52"/>
        <v>5.9136083863985334E-2</v>
      </c>
      <c r="L371">
        <f t="shared" ca="1" si="53"/>
        <v>1.8250533972580092E-2</v>
      </c>
      <c r="M371">
        <f t="shared" ca="1" si="54"/>
        <v>0.21067196348049097</v>
      </c>
      <c r="N371">
        <f t="shared" ca="1" si="55"/>
        <v>1.0000000000000002</v>
      </c>
      <c r="O371" s="2" cm="1">
        <f t="array" aca="1" ref="O371" ca="1">SUMPRODUCT(TRANSPOSE(I371:M371),'Inputs &amp; Summary'!$D$9:$D$13)</f>
        <v>0.46864100575327911</v>
      </c>
      <c r="P371" cm="1">
        <f t="array" aca="1" ref="P371" ca="1">MMULT(MMULT(I371:M371,'Inputs &amp; Summary'!$C$16:$G$20),TRANSPOSE('Monte Carlo'!I371:M371))</f>
        <v>0.13242191362838751</v>
      </c>
      <c r="Q371" s="2">
        <f t="shared" ca="1" si="56"/>
        <v>0.36389821877605766</v>
      </c>
      <c r="R371">
        <f ca="1">(O371-'Inputs &amp; Summary'!$C$6)/'Monte Carlo'!Q371</f>
        <v>1.1504343361760452</v>
      </c>
    </row>
    <row r="372" spans="2:18" x14ac:dyDescent="0.25">
      <c r="B372">
        <v>369</v>
      </c>
      <c r="C372">
        <f t="shared" ca="1" si="48"/>
        <v>8.6333333085658936E-2</v>
      </c>
      <c r="D372">
        <f t="shared" ca="1" si="48"/>
        <v>1.4924245375893985E-2</v>
      </c>
      <c r="E372">
        <f t="shared" ca="1" si="48"/>
        <v>0.18216196722294486</v>
      </c>
      <c r="F372">
        <f t="shared" ca="1" si="48"/>
        <v>0.94317251936892699</v>
      </c>
      <c r="G372">
        <f t="shared" ca="1" si="48"/>
        <v>0.36506983962695372</v>
      </c>
      <c r="H372">
        <f t="shared" ca="1" si="49"/>
        <v>1.5916619046803784</v>
      </c>
      <c r="I372">
        <f t="shared" ca="1" si="50"/>
        <v>5.4240999820244822E-2</v>
      </c>
      <c r="J372">
        <f t="shared" ca="1" si="51"/>
        <v>9.3765172942873957E-3</v>
      </c>
      <c r="K372">
        <f t="shared" ca="1" si="52"/>
        <v>0.11444765165723107</v>
      </c>
      <c r="L372">
        <f t="shared" ca="1" si="53"/>
        <v>0.59257089498433746</v>
      </c>
      <c r="M372">
        <f t="shared" ca="1" si="54"/>
        <v>0.22936393624389936</v>
      </c>
      <c r="N372">
        <f t="shared" ca="1" si="55"/>
        <v>1</v>
      </c>
      <c r="O372" s="2" cm="1">
        <f t="array" aca="1" ref="O372" ca="1">SUMPRODUCT(TRANSPOSE(I372:M372),'Inputs &amp; Summary'!$D$9:$D$13)</f>
        <v>0.27667820277743915</v>
      </c>
      <c r="P372" cm="1">
        <f t="array" aca="1" ref="P372" ca="1">MMULT(MMULT(I372:M372,'Inputs &amp; Summary'!$C$16:$G$20),TRANSPOSE('Monte Carlo'!I372:M372))</f>
        <v>5.5596952926355032E-2</v>
      </c>
      <c r="Q372" s="2">
        <f t="shared" ca="1" si="56"/>
        <v>0.23579006112717099</v>
      </c>
      <c r="R372">
        <f ca="1">(O372-'Inputs &amp; Summary'!$C$6)/'Monte Carlo'!Q372</f>
        <v>0.96135605416880809</v>
      </c>
    </row>
    <row r="373" spans="2:18" x14ac:dyDescent="0.25">
      <c r="B373">
        <v>370</v>
      </c>
      <c r="C373">
        <f t="shared" ca="1" si="48"/>
        <v>0.56349685180364417</v>
      </c>
      <c r="D373">
        <f t="shared" ca="1" si="48"/>
        <v>0.53143896575419436</v>
      </c>
      <c r="E373">
        <f t="shared" ca="1" si="48"/>
        <v>0.36361631648863446</v>
      </c>
      <c r="F373">
        <f t="shared" ca="1" si="48"/>
        <v>0.39278038944348614</v>
      </c>
      <c r="G373">
        <f t="shared" ca="1" si="48"/>
        <v>0.75795656457628913</v>
      </c>
      <c r="H373">
        <f t="shared" ca="1" si="49"/>
        <v>2.609289088066248</v>
      </c>
      <c r="I373">
        <f t="shared" ca="1" si="50"/>
        <v>0.2159579995872567</v>
      </c>
      <c r="J373">
        <f t="shared" ca="1" si="51"/>
        <v>0.20367193814773715</v>
      </c>
      <c r="K373">
        <f t="shared" ca="1" si="52"/>
        <v>0.13935455375629213</v>
      </c>
      <c r="L373">
        <f t="shared" ca="1" si="53"/>
        <v>0.15053157246542462</v>
      </c>
      <c r="M373">
        <f t="shared" ca="1" si="54"/>
        <v>0.29048393604328948</v>
      </c>
      <c r="N373">
        <f t="shared" ca="1" si="55"/>
        <v>1</v>
      </c>
      <c r="O373" s="2" cm="1">
        <f t="array" aca="1" ref="O373" ca="1">SUMPRODUCT(TRANSPOSE(I373:M373),'Inputs &amp; Summary'!$D$9:$D$13)</f>
        <v>0.35634305672824007</v>
      </c>
      <c r="P373" cm="1">
        <f t="array" aca="1" ref="P373" ca="1">MMULT(MMULT(I373:M373,'Inputs &amp; Summary'!$C$16:$G$20),TRANSPOSE('Monte Carlo'!I373:M373))</f>
        <v>6.3669258607113588E-2</v>
      </c>
      <c r="Q373" s="2">
        <f t="shared" ca="1" si="56"/>
        <v>0.25232768101639896</v>
      </c>
      <c r="R373">
        <f ca="1">(O373-'Inputs &amp; Summary'!$C$6)/'Monte Carlo'!Q373</f>
        <v>1.214068371310917</v>
      </c>
    </row>
    <row r="374" spans="2:18" x14ac:dyDescent="0.25">
      <c r="B374">
        <v>371</v>
      </c>
      <c r="C374">
        <f t="shared" ref="C374:G424" ca="1" si="57">RAND()</f>
        <v>0.17220312366961088</v>
      </c>
      <c r="D374">
        <f t="shared" ca="1" si="57"/>
        <v>0.10553130269229294</v>
      </c>
      <c r="E374">
        <f t="shared" ca="1" si="57"/>
        <v>0.62186451329478476</v>
      </c>
      <c r="F374">
        <f t="shared" ca="1" si="57"/>
        <v>0.68330915552352933</v>
      </c>
      <c r="G374">
        <f t="shared" ca="1" si="57"/>
        <v>0.90131276108272018</v>
      </c>
      <c r="H374">
        <f t="shared" ca="1" si="49"/>
        <v>2.484220856262938</v>
      </c>
      <c r="I374">
        <f t="shared" ca="1" si="50"/>
        <v>6.9318765775382554E-2</v>
      </c>
      <c r="J374">
        <f t="shared" ca="1" si="51"/>
        <v>4.2480644354240607E-2</v>
      </c>
      <c r="K374">
        <f t="shared" ca="1" si="52"/>
        <v>0.2503257758773782</v>
      </c>
      <c r="L374">
        <f t="shared" ca="1" si="53"/>
        <v>0.27505974511116721</v>
      </c>
      <c r="M374">
        <f t="shared" ca="1" si="54"/>
        <v>0.36281506888183146</v>
      </c>
      <c r="N374">
        <f t="shared" ca="1" si="55"/>
        <v>1</v>
      </c>
      <c r="O374" s="2" cm="1">
        <f t="array" aca="1" ref="O374" ca="1">SUMPRODUCT(TRANSPOSE(I374:M374),'Inputs &amp; Summary'!$D$9:$D$13)</f>
        <v>0.31059720113542733</v>
      </c>
      <c r="P374" cm="1">
        <f t="array" aca="1" ref="P374" ca="1">MMULT(MMULT(I374:M374,'Inputs &amp; Summary'!$C$16:$G$20),TRANSPOSE('Monte Carlo'!I374:M374))</f>
        <v>5.2662603306602551E-2</v>
      </c>
      <c r="Q374" s="2">
        <f t="shared" ca="1" si="56"/>
        <v>0.22948333993255926</v>
      </c>
      <c r="R374">
        <f ca="1">(O374-'Inputs &amp; Summary'!$C$6)/'Monte Carlo'!Q374</f>
        <v>1.1355822222737906</v>
      </c>
    </row>
    <row r="375" spans="2:18" x14ac:dyDescent="0.25">
      <c r="B375">
        <v>372</v>
      </c>
      <c r="C375">
        <f t="shared" ca="1" si="57"/>
        <v>0.98667654157954132</v>
      </c>
      <c r="D375">
        <f t="shared" ca="1" si="57"/>
        <v>0.66770849451742664</v>
      </c>
      <c r="E375">
        <f t="shared" ca="1" si="57"/>
        <v>0.78034727130599613</v>
      </c>
      <c r="F375">
        <f t="shared" ca="1" si="57"/>
        <v>0.13155584931597275</v>
      </c>
      <c r="G375">
        <f t="shared" ca="1" si="57"/>
        <v>0.21759449961668975</v>
      </c>
      <c r="H375">
        <f t="shared" ca="1" si="49"/>
        <v>2.7838826563356269</v>
      </c>
      <c r="I375">
        <f t="shared" ca="1" si="50"/>
        <v>0.35442461604264791</v>
      </c>
      <c r="J375">
        <f t="shared" ca="1" si="51"/>
        <v>0.23984793073006855</v>
      </c>
      <c r="K375">
        <f t="shared" ca="1" si="52"/>
        <v>0.28030896687763152</v>
      </c>
      <c r="L375">
        <f t="shared" ca="1" si="53"/>
        <v>4.725624803781682E-2</v>
      </c>
      <c r="M375">
        <f t="shared" ca="1" si="54"/>
        <v>7.8162238311835081E-2</v>
      </c>
      <c r="N375">
        <f t="shared" ca="1" si="55"/>
        <v>0.99999999999999989</v>
      </c>
      <c r="O375" s="2" cm="1">
        <f t="array" aca="1" ref="O375" ca="1">SUMPRODUCT(TRANSPOSE(I375:M375),'Inputs &amp; Summary'!$D$9:$D$13)</f>
        <v>0.44398750818587734</v>
      </c>
      <c r="P375" cm="1">
        <f t="array" aca="1" ref="P375" ca="1">MMULT(MMULT(I375:M375,'Inputs &amp; Summary'!$C$16:$G$20),TRANSPOSE('Monte Carlo'!I375:M375))</f>
        <v>9.0471187838441894E-2</v>
      </c>
      <c r="Q375" s="2">
        <f t="shared" ca="1" si="56"/>
        <v>0.30078428788492573</v>
      </c>
      <c r="R375">
        <f ca="1">(O375-'Inputs &amp; Summary'!$C$6)/'Monte Carlo'!Q375</f>
        <v>1.3098673170608213</v>
      </c>
    </row>
    <row r="376" spans="2:18" x14ac:dyDescent="0.25">
      <c r="B376">
        <v>373</v>
      </c>
      <c r="C376">
        <f t="shared" ca="1" si="57"/>
        <v>1.2169179938719354E-2</v>
      </c>
      <c r="D376">
        <f t="shared" ca="1" si="57"/>
        <v>0.96241800973034197</v>
      </c>
      <c r="E376">
        <f t="shared" ca="1" si="57"/>
        <v>0.30565609935623261</v>
      </c>
      <c r="F376">
        <f t="shared" ca="1" si="57"/>
        <v>0.30984405743628241</v>
      </c>
      <c r="G376">
        <f t="shared" ca="1" si="57"/>
        <v>0.45087501664324448</v>
      </c>
      <c r="H376">
        <f t="shared" ca="1" si="49"/>
        <v>2.0409623631048208</v>
      </c>
      <c r="I376">
        <f t="shared" ca="1" si="50"/>
        <v>5.9624715079051966E-3</v>
      </c>
      <c r="J376">
        <f t="shared" ca="1" si="51"/>
        <v>0.47155108155265557</v>
      </c>
      <c r="K376">
        <f t="shared" ca="1" si="52"/>
        <v>0.14976077211499983</v>
      </c>
      <c r="L376">
        <f t="shared" ca="1" si="53"/>
        <v>0.1518127247407596</v>
      </c>
      <c r="M376">
        <f t="shared" ca="1" si="54"/>
        <v>0.22091295008367981</v>
      </c>
      <c r="N376">
        <f t="shared" ca="1" si="55"/>
        <v>1</v>
      </c>
      <c r="O376" s="2" cm="1">
        <f t="array" aca="1" ref="O376" ca="1">SUMPRODUCT(TRANSPOSE(I376:M376),'Inputs &amp; Summary'!$D$9:$D$13)</f>
        <v>0.29912197908338939</v>
      </c>
      <c r="P376" cm="1">
        <f t="array" aca="1" ref="P376" ca="1">MMULT(MMULT(I376:M376,'Inputs &amp; Summary'!$C$16:$G$20),TRANSPOSE('Monte Carlo'!I376:M376))</f>
        <v>5.6227744460903714E-2</v>
      </c>
      <c r="Q376" s="2">
        <f t="shared" ca="1" si="56"/>
        <v>0.23712390107474132</v>
      </c>
      <c r="R376">
        <f ca="1">(O376-'Inputs &amp; Summary'!$C$6)/'Monte Carlo'!Q376</f>
        <v>1.0505983494462934</v>
      </c>
    </row>
    <row r="377" spans="2:18" x14ac:dyDescent="0.25">
      <c r="B377">
        <v>374</v>
      </c>
      <c r="C377">
        <f t="shared" ca="1" si="57"/>
        <v>0.26891202460793084</v>
      </c>
      <c r="D377">
        <f t="shared" ca="1" si="57"/>
        <v>2.8797102872023417E-2</v>
      </c>
      <c r="E377">
        <f t="shared" ca="1" si="57"/>
        <v>0.77677132566103668</v>
      </c>
      <c r="F377">
        <f t="shared" ca="1" si="57"/>
        <v>0.32307931500452991</v>
      </c>
      <c r="G377">
        <f t="shared" ca="1" si="57"/>
        <v>0.21727084507765904</v>
      </c>
      <c r="H377">
        <f t="shared" ca="1" si="49"/>
        <v>1.6148306132231798</v>
      </c>
      <c r="I377">
        <f t="shared" ca="1" si="50"/>
        <v>0.16652645943538694</v>
      </c>
      <c r="J377">
        <f t="shared" ca="1" si="51"/>
        <v>1.7832893825653201E-2</v>
      </c>
      <c r="K377">
        <f t="shared" ca="1" si="52"/>
        <v>0.48102340846177777</v>
      </c>
      <c r="L377">
        <f t="shared" ca="1" si="53"/>
        <v>0.20007009550039928</v>
      </c>
      <c r="M377">
        <f t="shared" ca="1" si="54"/>
        <v>0.1345471427767829</v>
      </c>
      <c r="N377">
        <f t="shared" ca="1" si="55"/>
        <v>1</v>
      </c>
      <c r="O377" s="2" cm="1">
        <f t="array" aca="1" ref="O377" ca="1">SUMPRODUCT(TRANSPOSE(I377:M377),'Inputs &amp; Summary'!$D$9:$D$13)</f>
        <v>0.39686620468854761</v>
      </c>
      <c r="P377" cm="1">
        <f t="array" aca="1" ref="P377" ca="1">MMULT(MMULT(I377:M377,'Inputs &amp; Summary'!$C$16:$G$20),TRANSPOSE('Monte Carlo'!I377:M377))</f>
        <v>6.792409799383356E-2</v>
      </c>
      <c r="Q377" s="2">
        <f t="shared" ca="1" si="56"/>
        <v>0.26062252012025661</v>
      </c>
      <c r="R377">
        <f ca="1">(O377-'Inputs &amp; Summary'!$C$6)/'Monte Carlo'!Q377</f>
        <v>1.3309141686163437</v>
      </c>
    </row>
    <row r="378" spans="2:18" x14ac:dyDescent="0.25">
      <c r="B378">
        <v>375</v>
      </c>
      <c r="C378">
        <f t="shared" ca="1" si="57"/>
        <v>0.23563057318443736</v>
      </c>
      <c r="D378">
        <f t="shared" ca="1" si="57"/>
        <v>0.76443482383100825</v>
      </c>
      <c r="E378">
        <f t="shared" ca="1" si="57"/>
        <v>0.86853615049436095</v>
      </c>
      <c r="F378">
        <f t="shared" ca="1" si="57"/>
        <v>0.4234598481057894</v>
      </c>
      <c r="G378">
        <f t="shared" ca="1" si="57"/>
        <v>8.7351968098878796E-3</v>
      </c>
      <c r="H378">
        <f t="shared" ca="1" si="49"/>
        <v>2.3007965924254838</v>
      </c>
      <c r="I378">
        <f t="shared" ca="1" si="50"/>
        <v>0.10241260525166079</v>
      </c>
      <c r="J378">
        <f t="shared" ca="1" si="51"/>
        <v>0.33224789464119742</v>
      </c>
      <c r="K378">
        <f t="shared" ca="1" si="52"/>
        <v>0.3774936703895046</v>
      </c>
      <c r="L378">
        <f t="shared" ca="1" si="53"/>
        <v>0.18404923299168352</v>
      </c>
      <c r="M378">
        <f t="shared" ca="1" si="54"/>
        <v>3.7965967259536385E-3</v>
      </c>
      <c r="N378">
        <f t="shared" ca="1" si="55"/>
        <v>1</v>
      </c>
      <c r="O378" s="2" cm="1">
        <f t="array" aca="1" ref="O378" ca="1">SUMPRODUCT(TRANSPOSE(I378:M378),'Inputs &amp; Summary'!$D$9:$D$13)</f>
        <v>0.37602795849102838</v>
      </c>
      <c r="P378" cm="1">
        <f t="array" aca="1" ref="P378" ca="1">MMULT(MMULT(I378:M378,'Inputs &amp; Summary'!$C$16:$G$20),TRANSPOSE('Monte Carlo'!I378:M378))</f>
        <v>6.6220622653501912E-2</v>
      </c>
      <c r="Q378" s="2">
        <f t="shared" ca="1" si="56"/>
        <v>0.25733367959422238</v>
      </c>
      <c r="R378">
        <f ca="1">(O378-'Inputs &amp; Summary'!$C$6)/'Monte Carlo'!Q378</f>
        <v>1.2669463204549318</v>
      </c>
    </row>
    <row r="379" spans="2:18" x14ac:dyDescent="0.25">
      <c r="B379">
        <v>376</v>
      </c>
      <c r="C379">
        <f t="shared" ca="1" si="57"/>
        <v>0.24214140934349815</v>
      </c>
      <c r="D379">
        <f t="shared" ca="1" si="57"/>
        <v>0.47166423483532527</v>
      </c>
      <c r="E379">
        <f t="shared" ca="1" si="57"/>
        <v>0.67978615323383151</v>
      </c>
      <c r="F379">
        <f t="shared" ca="1" si="57"/>
        <v>0.71290226717281691</v>
      </c>
      <c r="G379">
        <f t="shared" ca="1" si="57"/>
        <v>0.64667619261035536</v>
      </c>
      <c r="H379">
        <f t="shared" ca="1" si="49"/>
        <v>2.7531702571958272</v>
      </c>
      <c r="I379">
        <f t="shared" ca="1" si="50"/>
        <v>8.7950030954542291E-2</v>
      </c>
      <c r="J379">
        <f t="shared" ca="1" si="51"/>
        <v>0.17131676967763232</v>
      </c>
      <c r="K379">
        <f t="shared" ca="1" si="52"/>
        <v>0.24691032145836514</v>
      </c>
      <c r="L379">
        <f t="shared" ca="1" si="53"/>
        <v>0.25893867816911753</v>
      </c>
      <c r="M379">
        <f t="shared" ca="1" si="54"/>
        <v>0.23488419974034269</v>
      </c>
      <c r="N379">
        <f t="shared" ca="1" si="55"/>
        <v>1</v>
      </c>
      <c r="O379" s="2" cm="1">
        <f t="array" aca="1" ref="O379" ca="1">SUMPRODUCT(TRANSPOSE(I379:M379),'Inputs &amp; Summary'!$D$9:$D$13)</f>
        <v>0.3283428083625447</v>
      </c>
      <c r="P379" cm="1">
        <f t="array" aca="1" ref="P379" ca="1">MMULT(MMULT(I379:M379,'Inputs &amp; Summary'!$C$16:$G$20),TRANSPOSE('Monte Carlo'!I379:M379))</f>
        <v>5.451730146591182E-2</v>
      </c>
      <c r="Q379" s="2">
        <f t="shared" ca="1" si="56"/>
        <v>0.23348940332681442</v>
      </c>
      <c r="R379">
        <f ca="1">(O379-'Inputs &amp; Summary'!$C$6)/'Monte Carlo'!Q379</f>
        <v>1.1921003882687948</v>
      </c>
    </row>
    <row r="380" spans="2:18" x14ac:dyDescent="0.25">
      <c r="B380">
        <v>377</v>
      </c>
      <c r="C380">
        <f t="shared" ca="1" si="57"/>
        <v>0.24815857805338637</v>
      </c>
      <c r="D380">
        <f t="shared" ca="1" si="57"/>
        <v>0.15281294947518709</v>
      </c>
      <c r="E380">
        <f t="shared" ca="1" si="57"/>
        <v>0.50289773170110319</v>
      </c>
      <c r="F380">
        <f t="shared" ca="1" si="57"/>
        <v>0.75709068970600968</v>
      </c>
      <c r="G380">
        <f t="shared" ca="1" si="57"/>
        <v>0.61040834656122256</v>
      </c>
      <c r="H380">
        <f t="shared" ca="1" si="49"/>
        <v>2.271368295496909</v>
      </c>
      <c r="I380">
        <f t="shared" ca="1" si="50"/>
        <v>0.10925510343054978</v>
      </c>
      <c r="J380">
        <f t="shared" ca="1" si="51"/>
        <v>6.7277926604041152E-2</v>
      </c>
      <c r="K380">
        <f t="shared" ca="1" si="52"/>
        <v>0.22140739249470059</v>
      </c>
      <c r="L380">
        <f t="shared" ca="1" si="53"/>
        <v>0.33331921168705947</v>
      </c>
      <c r="M380">
        <f t="shared" ca="1" si="54"/>
        <v>0.26874036578364896</v>
      </c>
      <c r="N380">
        <f t="shared" ca="1" si="55"/>
        <v>1</v>
      </c>
      <c r="O380" s="2" cm="1">
        <f t="array" aca="1" ref="O380" ca="1">SUMPRODUCT(TRANSPOSE(I380:M380),'Inputs &amp; Summary'!$D$9:$D$13)</f>
        <v>0.32313691613361756</v>
      </c>
      <c r="P380" cm="1">
        <f t="array" aca="1" ref="P380" ca="1">MMULT(MMULT(I380:M380,'Inputs &amp; Summary'!$C$16:$G$20),TRANSPOSE('Monte Carlo'!I380:M380))</f>
        <v>5.5051374196106048E-2</v>
      </c>
      <c r="Q380" s="2">
        <f t="shared" ca="1" si="56"/>
        <v>0.23463029257985007</v>
      </c>
      <c r="R380">
        <f ca="1">(O380-'Inputs &amp; Summary'!$C$6)/'Monte Carlo'!Q380</f>
        <v>1.1641161639035285</v>
      </c>
    </row>
    <row r="381" spans="2:18" x14ac:dyDescent="0.25">
      <c r="B381">
        <v>378</v>
      </c>
      <c r="C381">
        <f t="shared" ca="1" si="57"/>
        <v>0.15488072382138796</v>
      </c>
      <c r="D381">
        <f t="shared" ca="1" si="57"/>
        <v>0.16124683343181501</v>
      </c>
      <c r="E381">
        <f t="shared" ca="1" si="57"/>
        <v>0.10030132516806856</v>
      </c>
      <c r="F381">
        <f t="shared" ca="1" si="57"/>
        <v>1.4954300091352457E-2</v>
      </c>
      <c r="G381">
        <f t="shared" ca="1" si="57"/>
        <v>0.15133196057203124</v>
      </c>
      <c r="H381">
        <f t="shared" ca="1" si="49"/>
        <v>0.58271514308465522</v>
      </c>
      <c r="I381">
        <f t="shared" ca="1" si="50"/>
        <v>0.26579148604498737</v>
      </c>
      <c r="J381">
        <f t="shared" ca="1" si="51"/>
        <v>0.27671639452896374</v>
      </c>
      <c r="K381">
        <f t="shared" ca="1" si="52"/>
        <v>0.17212754183307205</v>
      </c>
      <c r="L381">
        <f t="shared" ca="1" si="53"/>
        <v>2.5663139646913104E-2</v>
      </c>
      <c r="M381">
        <f t="shared" ca="1" si="54"/>
        <v>0.25970143794606376</v>
      </c>
      <c r="N381">
        <f t="shared" ca="1" si="55"/>
        <v>1.0000000000000002</v>
      </c>
      <c r="O381" s="2" cm="1">
        <f t="array" aca="1" ref="O381" ca="1">SUMPRODUCT(TRANSPOSE(I381:M381),'Inputs &amp; Summary'!$D$9:$D$13)</f>
        <v>0.38780017096034741</v>
      </c>
      <c r="P381" cm="1">
        <f t="array" aca="1" ref="P381" ca="1">MMULT(MMULT(I381:M381,'Inputs &amp; Summary'!$C$16:$G$20),TRANSPOSE('Monte Carlo'!I381:M381))</f>
        <v>7.2164731553221839E-2</v>
      </c>
      <c r="Q381" s="2">
        <f t="shared" ca="1" si="56"/>
        <v>0.26863494105053021</v>
      </c>
      <c r="R381">
        <f ca="1">(O381-'Inputs &amp; Summary'!$C$6)/'Monte Carlo'!Q381</f>
        <v>1.2574692243657435</v>
      </c>
    </row>
    <row r="382" spans="2:18" x14ac:dyDescent="0.25">
      <c r="B382">
        <v>379</v>
      </c>
      <c r="C382">
        <f t="shared" ca="1" si="57"/>
        <v>0.38439701155467265</v>
      </c>
      <c r="D382">
        <f t="shared" ca="1" si="57"/>
        <v>9.6243546981851558E-2</v>
      </c>
      <c r="E382">
        <f t="shared" ca="1" si="57"/>
        <v>0.18437184138421292</v>
      </c>
      <c r="F382">
        <f t="shared" ca="1" si="57"/>
        <v>0.23021732384915572</v>
      </c>
      <c r="G382">
        <f t="shared" ca="1" si="57"/>
        <v>0.11464034294388803</v>
      </c>
      <c r="H382">
        <f t="shared" ca="1" si="49"/>
        <v>1.009870066713781</v>
      </c>
      <c r="I382">
        <f t="shared" ca="1" si="50"/>
        <v>0.3806400686828349</v>
      </c>
      <c r="J382">
        <f t="shared" ca="1" si="51"/>
        <v>9.5302900991053E-2</v>
      </c>
      <c r="K382">
        <f t="shared" ca="1" si="52"/>
        <v>0.18256986464028732</v>
      </c>
      <c r="L382">
        <f t="shared" ca="1" si="53"/>
        <v>0.22796727166922187</v>
      </c>
      <c r="M382">
        <f t="shared" ca="1" si="54"/>
        <v>0.11351989401660281</v>
      </c>
      <c r="N382">
        <f t="shared" ca="1" si="55"/>
        <v>0.99999999999999989</v>
      </c>
      <c r="O382" s="2" cm="1">
        <f t="array" aca="1" ref="O382" ca="1">SUMPRODUCT(TRANSPOSE(I382:M382),'Inputs &amp; Summary'!$D$9:$D$13)</f>
        <v>0.4228455460544388</v>
      </c>
      <c r="P382" cm="1">
        <f t="array" aca="1" ref="P382" ca="1">MMULT(MMULT(I382:M382,'Inputs &amp; Summary'!$C$16:$G$20),TRANSPOSE('Monte Carlo'!I382:M382))</f>
        <v>9.0746367250975971E-2</v>
      </c>
      <c r="Q382" s="2">
        <f t="shared" ca="1" si="56"/>
        <v>0.30124137705663206</v>
      </c>
      <c r="R382">
        <f ca="1">(O382-'Inputs &amp; Summary'!$C$6)/'Monte Carlo'!Q382</f>
        <v>1.2376969913543632</v>
      </c>
    </row>
    <row r="383" spans="2:18" x14ac:dyDescent="0.25">
      <c r="B383">
        <v>380</v>
      </c>
      <c r="C383">
        <f t="shared" ca="1" si="57"/>
        <v>6.1483256860824453E-2</v>
      </c>
      <c r="D383">
        <f t="shared" ca="1" si="57"/>
        <v>0.17342377271630427</v>
      </c>
      <c r="E383">
        <f t="shared" ca="1" si="57"/>
        <v>0.31984506076437591</v>
      </c>
      <c r="F383">
        <f t="shared" ca="1" si="57"/>
        <v>0.28176464060394391</v>
      </c>
      <c r="G383">
        <f t="shared" ca="1" si="57"/>
        <v>0.38177088323693087</v>
      </c>
      <c r="H383">
        <f t="shared" ca="1" si="49"/>
        <v>1.2182876141823793</v>
      </c>
      <c r="I383">
        <f t="shared" ca="1" si="50"/>
        <v>5.0466947332537135E-2</v>
      </c>
      <c r="J383">
        <f t="shared" ca="1" si="51"/>
        <v>0.14235043572423819</v>
      </c>
      <c r="K383">
        <f t="shared" ca="1" si="52"/>
        <v>0.26253657760366483</v>
      </c>
      <c r="L383">
        <f t="shared" ca="1" si="53"/>
        <v>0.23127924582328008</v>
      </c>
      <c r="M383">
        <f t="shared" ca="1" si="54"/>
        <v>0.31336679351627983</v>
      </c>
      <c r="N383">
        <f t="shared" ca="1" si="55"/>
        <v>1</v>
      </c>
      <c r="O383" s="2" cm="1">
        <f t="array" aca="1" ref="O383" ca="1">SUMPRODUCT(TRANSPOSE(I383:M383),'Inputs &amp; Summary'!$D$9:$D$13)</f>
        <v>0.31395191904093239</v>
      </c>
      <c r="P383" cm="1">
        <f t="array" aca="1" ref="P383" ca="1">MMULT(MMULT(I383:M383,'Inputs &amp; Summary'!$C$16:$G$20),TRANSPOSE('Monte Carlo'!I383:M383))</f>
        <v>5.2181098700963234E-2</v>
      </c>
      <c r="Q383" s="2">
        <f t="shared" ca="1" si="56"/>
        <v>0.22843182506157769</v>
      </c>
      <c r="R383">
        <f ca="1">(O383-'Inputs &amp; Summary'!$C$6)/'Monte Carlo'!Q383</f>
        <v>1.155495382352173</v>
      </c>
    </row>
    <row r="384" spans="2:18" x14ac:dyDescent="0.25">
      <c r="B384">
        <v>381</v>
      </c>
      <c r="C384">
        <f t="shared" ca="1" si="57"/>
        <v>0.73358436483672529</v>
      </c>
      <c r="D384">
        <f t="shared" ca="1" si="57"/>
        <v>0.81814474506675949</v>
      </c>
      <c r="E384">
        <f t="shared" ca="1" si="57"/>
        <v>0.13956203684065194</v>
      </c>
      <c r="F384">
        <f t="shared" ca="1" si="57"/>
        <v>0.37854441006226969</v>
      </c>
      <c r="G384">
        <f t="shared" ca="1" si="57"/>
        <v>0.21052837993387152</v>
      </c>
      <c r="H384">
        <f t="shared" ca="1" si="49"/>
        <v>2.2803639367402782</v>
      </c>
      <c r="I384">
        <f t="shared" ca="1" si="50"/>
        <v>0.32169617885001522</v>
      </c>
      <c r="J384">
        <f t="shared" ca="1" si="51"/>
        <v>0.35877814584117501</v>
      </c>
      <c r="K384">
        <f t="shared" ca="1" si="52"/>
        <v>6.120165057519384E-2</v>
      </c>
      <c r="L384">
        <f t="shared" ca="1" si="53"/>
        <v>0.16600175259892472</v>
      </c>
      <c r="M384">
        <f t="shared" ca="1" si="54"/>
        <v>9.2322272134691116E-2</v>
      </c>
      <c r="N384">
        <f t="shared" ca="1" si="55"/>
        <v>0.99999999999999989</v>
      </c>
      <c r="O384" s="2" cm="1">
        <f t="array" aca="1" ref="O384" ca="1">SUMPRODUCT(TRANSPOSE(I384:M384),'Inputs &amp; Summary'!$D$9:$D$13)</f>
        <v>0.39486567448358856</v>
      </c>
      <c r="P384" cm="1">
        <f t="array" aca="1" ref="P384" ca="1">MMULT(MMULT(I384:M384,'Inputs &amp; Summary'!$C$16:$G$20),TRANSPOSE('Monte Carlo'!I384:M384))</f>
        <v>8.3471207522686081E-2</v>
      </c>
      <c r="Q384" s="2">
        <f t="shared" ca="1" si="56"/>
        <v>0.28891384100227196</v>
      </c>
      <c r="R384">
        <f ca="1">(O384-'Inputs &amp; Summary'!$C$6)/'Monte Carlo'!Q384</f>
        <v>1.1936626964191606</v>
      </c>
    </row>
    <row r="385" spans="2:18" x14ac:dyDescent="0.25">
      <c r="B385">
        <v>382</v>
      </c>
      <c r="C385">
        <f t="shared" ca="1" si="57"/>
        <v>0.99583405437235384</v>
      </c>
      <c r="D385">
        <f t="shared" ca="1" si="57"/>
        <v>0.25901570213346026</v>
      </c>
      <c r="E385">
        <f t="shared" ca="1" si="57"/>
        <v>0.72776985954970663</v>
      </c>
      <c r="F385">
        <f t="shared" ca="1" si="57"/>
        <v>0.5284748704747867</v>
      </c>
      <c r="G385">
        <f t="shared" ca="1" si="57"/>
        <v>0.2956779064787316</v>
      </c>
      <c r="H385">
        <f t="shared" ca="1" si="49"/>
        <v>2.8067723930090391</v>
      </c>
      <c r="I385">
        <f t="shared" ca="1" si="50"/>
        <v>0.35479686805126232</v>
      </c>
      <c r="J385">
        <f t="shared" ca="1" si="51"/>
        <v>9.2282403367869414E-2</v>
      </c>
      <c r="K385">
        <f t="shared" ca="1" si="52"/>
        <v>0.25929065761171</v>
      </c>
      <c r="L385">
        <f t="shared" ca="1" si="53"/>
        <v>0.18828561652917924</v>
      </c>
      <c r="M385">
        <f t="shared" ca="1" si="54"/>
        <v>0.10534445443997902</v>
      </c>
      <c r="N385">
        <f t="shared" ca="1" si="55"/>
        <v>0.99999999999999989</v>
      </c>
      <c r="O385" s="2" cm="1">
        <f t="array" aca="1" ref="O385" ca="1">SUMPRODUCT(TRANSPOSE(I385:M385),'Inputs &amp; Summary'!$D$9:$D$13)</f>
        <v>0.42870653799590797</v>
      </c>
      <c r="P385" cm="1">
        <f t="array" aca="1" ref="P385" ca="1">MMULT(MMULT(I385:M385,'Inputs &amp; Summary'!$C$16:$G$20),TRANSPOSE('Monte Carlo'!I385:M385))</f>
        <v>8.745750635683186E-2</v>
      </c>
      <c r="Q385" s="2">
        <f t="shared" ca="1" si="56"/>
        <v>0.29573215306562772</v>
      </c>
      <c r="R385">
        <f ca="1">(O385-'Inputs &amp; Summary'!$C$6)/'Monte Carlo'!Q385</f>
        <v>1.2805727550087085</v>
      </c>
    </row>
    <row r="386" spans="2:18" x14ac:dyDescent="0.25">
      <c r="B386">
        <v>383</v>
      </c>
      <c r="C386">
        <f t="shared" ca="1" si="57"/>
        <v>0.94503315686853684</v>
      </c>
      <c r="D386">
        <f t="shared" ca="1" si="57"/>
        <v>0.20866319446161774</v>
      </c>
      <c r="E386">
        <f t="shared" ca="1" si="57"/>
        <v>0.41780268739903992</v>
      </c>
      <c r="F386">
        <f t="shared" ca="1" si="57"/>
        <v>0.1332931380886212</v>
      </c>
      <c r="G386">
        <f t="shared" ca="1" si="57"/>
        <v>0.61415235899713738</v>
      </c>
      <c r="H386">
        <f t="shared" ca="1" si="49"/>
        <v>2.3189445358149534</v>
      </c>
      <c r="I386">
        <f t="shared" ca="1" si="50"/>
        <v>0.40752727901550312</v>
      </c>
      <c r="J386">
        <f t="shared" ca="1" si="51"/>
        <v>8.9981968623620678E-2</v>
      </c>
      <c r="K386">
        <f t="shared" ca="1" si="52"/>
        <v>0.18016933175687633</v>
      </c>
      <c r="L386">
        <f t="shared" ca="1" si="53"/>
        <v>5.7480088906817085E-2</v>
      </c>
      <c r="M386">
        <f t="shared" ca="1" si="54"/>
        <v>0.26484133169718266</v>
      </c>
      <c r="N386">
        <f t="shared" ca="1" si="55"/>
        <v>0.99999999999999978</v>
      </c>
      <c r="O386" s="2" cm="1">
        <f t="array" aca="1" ref="O386" ca="1">SUMPRODUCT(TRANSPOSE(I386:M386),'Inputs &amp; Summary'!$D$9:$D$13)</f>
        <v>0.42976119124521328</v>
      </c>
      <c r="P386" cm="1">
        <f t="array" aca="1" ref="P386" ca="1">MMULT(MMULT(I386:M386,'Inputs &amp; Summary'!$C$16:$G$20),TRANSPOSE('Monte Carlo'!I386:M386))</f>
        <v>9.4396354148161693E-2</v>
      </c>
      <c r="Q386" s="2">
        <f t="shared" ca="1" si="56"/>
        <v>0.30723989673895169</v>
      </c>
      <c r="R386">
        <f ca="1">(O386-'Inputs &amp; Summary'!$C$6)/'Monte Carlo'!Q386</f>
        <v>1.236041267022947</v>
      </c>
    </row>
    <row r="387" spans="2:18" x14ac:dyDescent="0.25">
      <c r="B387">
        <v>384</v>
      </c>
      <c r="C387">
        <f t="shared" ca="1" si="57"/>
        <v>0.30927889820466259</v>
      </c>
      <c r="D387">
        <f t="shared" ca="1" si="57"/>
        <v>0.66350805535038893</v>
      </c>
      <c r="E387">
        <f t="shared" ca="1" si="57"/>
        <v>0.93915226819029352</v>
      </c>
      <c r="F387">
        <f t="shared" ca="1" si="57"/>
        <v>0.64192854325476068</v>
      </c>
      <c r="G387">
        <f t="shared" ca="1" si="57"/>
        <v>0.14502951543319009</v>
      </c>
      <c r="H387">
        <f t="shared" ca="1" si="49"/>
        <v>2.6988972804332958</v>
      </c>
      <c r="I387">
        <f t="shared" ca="1" si="50"/>
        <v>0.1145945421661284</v>
      </c>
      <c r="J387">
        <f t="shared" ca="1" si="51"/>
        <v>0.24584413054944637</v>
      </c>
      <c r="K387">
        <f t="shared" ca="1" si="52"/>
        <v>0.34797629202083485</v>
      </c>
      <c r="L387">
        <f t="shared" ca="1" si="53"/>
        <v>0.23784845311033917</v>
      </c>
      <c r="M387">
        <f t="shared" ca="1" si="54"/>
        <v>5.3736582153251215E-2</v>
      </c>
      <c r="N387">
        <f t="shared" ca="1" si="55"/>
        <v>1</v>
      </c>
      <c r="O387" s="2" cm="1">
        <f t="array" aca="1" ref="O387" ca="1">SUMPRODUCT(TRANSPOSE(I387:M387),'Inputs &amp; Summary'!$D$9:$D$13)</f>
        <v>0.36754465458996521</v>
      </c>
      <c r="P387" cm="1">
        <f t="array" aca="1" ref="P387" ca="1">MMULT(MMULT(I387:M387,'Inputs &amp; Summary'!$C$16:$G$20),TRANSPOSE('Monte Carlo'!I387:M387))</f>
        <v>6.3104980790259974E-2</v>
      </c>
      <c r="Q387" s="2">
        <f t="shared" ca="1" si="56"/>
        <v>0.25120704765244939</v>
      </c>
      <c r="R387">
        <f ca="1">(O387-'Inputs &amp; Summary'!$C$6)/'Monte Carlo'!Q387</f>
        <v>1.2640754212807572</v>
      </c>
    </row>
    <row r="388" spans="2:18" x14ac:dyDescent="0.25">
      <c r="B388">
        <v>385</v>
      </c>
      <c r="C388">
        <f t="shared" ca="1" si="57"/>
        <v>9.1607719226179829E-2</v>
      </c>
      <c r="D388">
        <f t="shared" ca="1" si="57"/>
        <v>0.3521214733521687</v>
      </c>
      <c r="E388">
        <f t="shared" ca="1" si="57"/>
        <v>0.84858852994512168</v>
      </c>
      <c r="F388">
        <f t="shared" ca="1" si="57"/>
        <v>0.63053058532982165</v>
      </c>
      <c r="G388">
        <f t="shared" ca="1" si="57"/>
        <v>0.52888223744274143</v>
      </c>
      <c r="H388">
        <f t="shared" ca="1" si="49"/>
        <v>2.4517305452960332</v>
      </c>
      <c r="I388">
        <f t="shared" ca="1" si="50"/>
        <v>3.7364513568565377E-2</v>
      </c>
      <c r="J388">
        <f t="shared" ca="1" si="51"/>
        <v>0.14362160394328813</v>
      </c>
      <c r="K388">
        <f t="shared" ca="1" si="52"/>
        <v>0.34611818642682823</v>
      </c>
      <c r="L388">
        <f t="shared" ca="1" si="53"/>
        <v>0.25717776634939649</v>
      </c>
      <c r="M388">
        <f t="shared" ca="1" si="54"/>
        <v>0.21571792971192183</v>
      </c>
      <c r="N388">
        <f t="shared" ca="1" si="55"/>
        <v>1</v>
      </c>
      <c r="O388" s="2" cm="1">
        <f t="array" aca="1" ref="O388" ca="1">SUMPRODUCT(TRANSPOSE(I388:M388),'Inputs &amp; Summary'!$D$9:$D$13)</f>
        <v>0.32781337196451704</v>
      </c>
      <c r="P388" cm="1">
        <f t="array" aca="1" ref="P388" ca="1">MMULT(MMULT(I388:M388,'Inputs &amp; Summary'!$C$16:$G$20),TRANSPOSE('Monte Carlo'!I388:M388))</f>
        <v>5.4655258673735677E-2</v>
      </c>
      <c r="Q388" s="2">
        <f t="shared" ca="1" si="56"/>
        <v>0.23378464165495491</v>
      </c>
      <c r="R388">
        <f ca="1">(O388-'Inputs &amp; Summary'!$C$6)/'Monte Carlo'!Q388</f>
        <v>1.1883302940598834</v>
      </c>
    </row>
    <row r="389" spans="2:18" x14ac:dyDescent="0.25">
      <c r="B389">
        <v>386</v>
      </c>
      <c r="C389">
        <f t="shared" ca="1" si="57"/>
        <v>0.18415968466546229</v>
      </c>
      <c r="D389">
        <f t="shared" ca="1" si="57"/>
        <v>6.3776874516625726E-2</v>
      </c>
      <c r="E389">
        <f t="shared" ca="1" si="57"/>
        <v>0.34601666022843702</v>
      </c>
      <c r="F389">
        <f t="shared" ca="1" si="57"/>
        <v>0.83892888125486242</v>
      </c>
      <c r="G389">
        <f t="shared" ca="1" si="57"/>
        <v>0.77463491744269319</v>
      </c>
      <c r="H389">
        <f t="shared" ref="H389:H452" ca="1" si="58">SUM(C389:G389)</f>
        <v>2.2075170181080805</v>
      </c>
      <c r="I389">
        <f t="shared" ref="I389:I452" ca="1" si="59">C389/$H389</f>
        <v>8.3423902581414119E-2</v>
      </c>
      <c r="J389">
        <f t="shared" ref="J389:J452" ca="1" si="60">D389/$H389</f>
        <v>2.8890773658127783E-2</v>
      </c>
      <c r="K389">
        <f t="shared" ref="K389:K452" ca="1" si="61">E389/$H389</f>
        <v>0.15674473056836746</v>
      </c>
      <c r="L389">
        <f t="shared" ref="L389:L452" ca="1" si="62">F389/$H389</f>
        <v>0.38003280354044738</v>
      </c>
      <c r="M389">
        <f t="shared" ref="M389:M452" ca="1" si="63">G389/$H389</f>
        <v>0.35090778965164332</v>
      </c>
      <c r="N389">
        <f t="shared" ref="N389:N452" ca="1" si="64">SUM(I389:M389)</f>
        <v>1</v>
      </c>
      <c r="O389" s="2" cm="1">
        <f t="array" aca="1" ref="O389" ca="1">SUMPRODUCT(TRANSPOSE(I389:M389),'Inputs &amp; Summary'!$D$9:$D$13)</f>
        <v>0.29592899156726327</v>
      </c>
      <c r="P389" cm="1">
        <f t="array" aca="1" ref="P389" ca="1">MMULT(MMULT(I389:M389,'Inputs &amp; Summary'!$C$16:$G$20),TRANSPOSE('Monte Carlo'!I389:M389))</f>
        <v>5.3092359272801717E-2</v>
      </c>
      <c r="Q389" s="2">
        <f t="shared" ref="Q389:Q452" ca="1" si="65">SQRT(P389)</f>
        <v>0.23041779287373126</v>
      </c>
      <c r="R389">
        <f ca="1">(O389-'Inputs &amp; Summary'!$C$6)/'Monte Carlo'!Q389</f>
        <v>1.0673177123176079</v>
      </c>
    </row>
    <row r="390" spans="2:18" x14ac:dyDescent="0.25">
      <c r="B390">
        <v>387</v>
      </c>
      <c r="C390">
        <f t="shared" ca="1" si="57"/>
        <v>0.89316535252119833</v>
      </c>
      <c r="D390">
        <f t="shared" ca="1" si="57"/>
        <v>0.38426831725705124</v>
      </c>
      <c r="E390">
        <f t="shared" ca="1" si="57"/>
        <v>0.37619660587540737</v>
      </c>
      <c r="F390">
        <f t="shared" ca="1" si="57"/>
        <v>0.18181799845100621</v>
      </c>
      <c r="G390">
        <f t="shared" ca="1" si="57"/>
        <v>6.4460686881170681E-2</v>
      </c>
      <c r="H390">
        <f t="shared" ca="1" si="58"/>
        <v>1.899908960985834</v>
      </c>
      <c r="I390">
        <f t="shared" ca="1" si="59"/>
        <v>0.47010955306918939</v>
      </c>
      <c r="J390">
        <f t="shared" ca="1" si="60"/>
        <v>0.20225617392617604</v>
      </c>
      <c r="K390">
        <f t="shared" ca="1" si="61"/>
        <v>0.1980077012112226</v>
      </c>
      <c r="L390">
        <f t="shared" ca="1" si="62"/>
        <v>9.5698268803713418E-2</v>
      </c>
      <c r="M390">
        <f t="shared" ca="1" si="63"/>
        <v>3.3928302989698518E-2</v>
      </c>
      <c r="N390">
        <f t="shared" ca="1" si="64"/>
        <v>1</v>
      </c>
      <c r="O390" s="2" cm="1">
        <f t="array" aca="1" ref="O390" ca="1">SUMPRODUCT(TRANSPOSE(I390:M390),'Inputs &amp; Summary'!$D$9:$D$13)</f>
        <v>0.46904172686611667</v>
      </c>
      <c r="P390" cm="1">
        <f t="array" aca="1" ref="P390" ca="1">MMULT(MMULT(I390:M390,'Inputs &amp; Summary'!$C$16:$G$20),TRANSPOSE('Monte Carlo'!I390:M390))</f>
        <v>0.11352762229304778</v>
      </c>
      <c r="Q390" s="2">
        <f t="shared" ca="1" si="65"/>
        <v>0.33693860315055585</v>
      </c>
      <c r="R390">
        <f ca="1">(O390-'Inputs &amp; Summary'!$C$6)/'Monte Carlo'!Q390</f>
        <v>1.24367384131071</v>
      </c>
    </row>
    <row r="391" spans="2:18" x14ac:dyDescent="0.25">
      <c r="B391">
        <v>388</v>
      </c>
      <c r="C391">
        <f t="shared" ca="1" si="57"/>
        <v>0.91760133340767969</v>
      </c>
      <c r="D391">
        <f t="shared" ca="1" si="57"/>
        <v>0.87494393868340137</v>
      </c>
      <c r="E391">
        <f t="shared" ca="1" si="57"/>
        <v>0.29374876916495163</v>
      </c>
      <c r="F391">
        <f t="shared" ca="1" si="57"/>
        <v>9.3009934146901507E-2</v>
      </c>
      <c r="G391">
        <f t="shared" ca="1" si="57"/>
        <v>8.7254117796456643E-2</v>
      </c>
      <c r="H391">
        <f t="shared" ca="1" si="58"/>
        <v>2.2665580931993912</v>
      </c>
      <c r="I391">
        <f t="shared" ca="1" si="59"/>
        <v>0.40484350970789679</v>
      </c>
      <c r="J391">
        <f t="shared" ca="1" si="60"/>
        <v>0.38602316936353581</v>
      </c>
      <c r="K391">
        <f t="shared" ca="1" si="61"/>
        <v>0.12960125312751483</v>
      </c>
      <c r="L391">
        <f t="shared" ca="1" si="62"/>
        <v>4.1035760091907486E-2</v>
      </c>
      <c r="M391">
        <f t="shared" ca="1" si="63"/>
        <v>3.8496307709144965E-2</v>
      </c>
      <c r="N391">
        <f t="shared" ca="1" si="64"/>
        <v>0.99999999999999978</v>
      </c>
      <c r="O391" s="2" cm="1">
        <f t="array" aca="1" ref="O391" ca="1">SUMPRODUCT(TRANSPOSE(I391:M391),'Inputs &amp; Summary'!$D$9:$D$13)</f>
        <v>0.44337261693994867</v>
      </c>
      <c r="P391" cm="1">
        <f t="array" aca="1" ref="P391" ca="1">MMULT(MMULT(I391:M391,'Inputs &amp; Summary'!$C$16:$G$20),TRANSPOSE('Monte Carlo'!I391:M391))</f>
        <v>0.10216778950958112</v>
      </c>
      <c r="Q391" s="2">
        <f t="shared" ca="1" si="65"/>
        <v>0.31963696518015733</v>
      </c>
      <c r="R391">
        <f ca="1">(O391-'Inputs &amp; Summary'!$C$6)/'Monte Carlo'!Q391</f>
        <v>1.2306856208518675</v>
      </c>
    </row>
    <row r="392" spans="2:18" x14ac:dyDescent="0.25">
      <c r="B392">
        <v>389</v>
      </c>
      <c r="C392">
        <f t="shared" ca="1" si="57"/>
        <v>0.41834026232016153</v>
      </c>
      <c r="D392">
        <f t="shared" ca="1" si="57"/>
        <v>0.24572748121243748</v>
      </c>
      <c r="E392">
        <f t="shared" ca="1" si="57"/>
        <v>0.12417840098191746</v>
      </c>
      <c r="F392">
        <f t="shared" ca="1" si="57"/>
        <v>1.4476850735581581E-2</v>
      </c>
      <c r="G392">
        <f t="shared" ca="1" si="57"/>
        <v>0.97474450330586226</v>
      </c>
      <c r="H392">
        <f t="shared" ca="1" si="58"/>
        <v>1.7774674985559602</v>
      </c>
      <c r="I392">
        <f t="shared" ca="1" si="59"/>
        <v>0.23535747498057044</v>
      </c>
      <c r="J392">
        <f t="shared" ca="1" si="60"/>
        <v>0.13824583651294325</v>
      </c>
      <c r="K392">
        <f t="shared" ca="1" si="61"/>
        <v>6.9862543806174654E-2</v>
      </c>
      <c r="L392">
        <f t="shared" ca="1" si="62"/>
        <v>8.1446500413328397E-3</v>
      </c>
      <c r="M392">
        <f t="shared" ca="1" si="63"/>
        <v>0.5483894946589789</v>
      </c>
      <c r="N392">
        <f t="shared" ca="1" si="64"/>
        <v>1</v>
      </c>
      <c r="O392" s="2" cm="1">
        <f t="array" aca="1" ref="O392" ca="1">SUMPRODUCT(TRANSPOSE(I392:M392),'Inputs &amp; Summary'!$D$9:$D$13)</f>
        <v>0.3405638969673106</v>
      </c>
      <c r="P392" cm="1">
        <f t="array" aca="1" ref="P392" ca="1">MMULT(MMULT(I392:M392,'Inputs &amp; Summary'!$C$16:$G$20),TRANSPOSE('Monte Carlo'!I392:M392))</f>
        <v>6.8838053533660029E-2</v>
      </c>
      <c r="Q392" s="2">
        <f t="shared" ca="1" si="65"/>
        <v>0.26237006981296479</v>
      </c>
      <c r="R392">
        <f ca="1">(O392-'Inputs &amp; Summary'!$C$6)/'Monte Carlo'!Q392</f>
        <v>1.1074582446635177</v>
      </c>
    </row>
    <row r="393" spans="2:18" x14ac:dyDescent="0.25">
      <c r="B393">
        <v>390</v>
      </c>
      <c r="C393">
        <f t="shared" ca="1" si="57"/>
        <v>0.99023582497168527</v>
      </c>
      <c r="D393">
        <f t="shared" ca="1" si="57"/>
        <v>0.72549248630197216</v>
      </c>
      <c r="E393">
        <f t="shared" ca="1" si="57"/>
        <v>0.86888655813123861</v>
      </c>
      <c r="F393">
        <f t="shared" ca="1" si="57"/>
        <v>0.40010857949812684</v>
      </c>
      <c r="G393">
        <f t="shared" ca="1" si="57"/>
        <v>0.16070459881656107</v>
      </c>
      <c r="H393">
        <f t="shared" ca="1" si="58"/>
        <v>3.1454280477195837</v>
      </c>
      <c r="I393">
        <f t="shared" ca="1" si="59"/>
        <v>0.31481750971528349</v>
      </c>
      <c r="J393">
        <f t="shared" ca="1" si="60"/>
        <v>0.23064984329492128</v>
      </c>
      <c r="K393">
        <f t="shared" ca="1" si="61"/>
        <v>0.27623793803236929</v>
      </c>
      <c r="L393">
        <f t="shared" ca="1" si="62"/>
        <v>0.12720322112858476</v>
      </c>
      <c r="M393">
        <f t="shared" ca="1" si="63"/>
        <v>5.1091487828841271E-2</v>
      </c>
      <c r="N393">
        <f t="shared" ca="1" si="64"/>
        <v>1</v>
      </c>
      <c r="O393" s="2" cm="1">
        <f t="array" aca="1" ref="O393" ca="1">SUMPRODUCT(TRANSPOSE(I393:M393),'Inputs &amp; Summary'!$D$9:$D$13)</f>
        <v>0.42786209324312713</v>
      </c>
      <c r="P393" cm="1">
        <f t="array" aca="1" ref="P393" ca="1">MMULT(MMULT(I393:M393,'Inputs &amp; Summary'!$C$16:$G$20),TRANSPOSE('Monte Carlo'!I393:M393))</f>
        <v>8.3838231425376816E-2</v>
      </c>
      <c r="Q393" s="2">
        <f t="shared" ca="1" si="65"/>
        <v>0.28954832312651513</v>
      </c>
      <c r="R393">
        <f ca="1">(O393-'Inputs &amp; Summary'!$C$6)/'Monte Carlo'!Q393</f>
        <v>1.3050052894902251</v>
      </c>
    </row>
    <row r="394" spans="2:18" x14ac:dyDescent="0.25">
      <c r="B394">
        <v>391</v>
      </c>
      <c r="C394">
        <f t="shared" ca="1" si="57"/>
        <v>7.541875959294897E-3</v>
      </c>
      <c r="D394">
        <f t="shared" ca="1" si="57"/>
        <v>0.14830221368063723</v>
      </c>
      <c r="E394">
        <f t="shared" ca="1" si="57"/>
        <v>0.77497765108065475</v>
      </c>
      <c r="F394">
        <f t="shared" ca="1" si="57"/>
        <v>0.95156415542002681</v>
      </c>
      <c r="G394">
        <f t="shared" ca="1" si="57"/>
        <v>0.21196245996392959</v>
      </c>
      <c r="H394">
        <f t="shared" ca="1" si="58"/>
        <v>2.0943483561045433</v>
      </c>
      <c r="I394">
        <f t="shared" ca="1" si="59"/>
        <v>3.601060891953368E-3</v>
      </c>
      <c r="J394">
        <f t="shared" ca="1" si="60"/>
        <v>7.0810671609797107E-2</v>
      </c>
      <c r="K394">
        <f t="shared" ca="1" si="61"/>
        <v>0.37003283089070321</v>
      </c>
      <c r="L394">
        <f t="shared" ca="1" si="62"/>
        <v>0.45434855793996082</v>
      </c>
      <c r="M394">
        <f t="shared" ca="1" si="63"/>
        <v>0.10120687866758547</v>
      </c>
      <c r="N394">
        <f t="shared" ca="1" si="64"/>
        <v>1</v>
      </c>
      <c r="O394" s="2" cm="1">
        <f t="array" aca="1" ref="O394" ca="1">SUMPRODUCT(TRANSPOSE(I394:M394),'Inputs &amp; Summary'!$D$9:$D$13)</f>
        <v>0.31646906595535584</v>
      </c>
      <c r="P394" cm="1">
        <f t="array" aca="1" ref="P394" ca="1">MMULT(MMULT(I394:M394,'Inputs &amp; Summary'!$C$16:$G$20),TRANSPOSE('Monte Carlo'!I394:M394))</f>
        <v>5.9343226463292126E-2</v>
      </c>
      <c r="Q394" s="2">
        <f t="shared" ca="1" si="65"/>
        <v>0.24360465197383266</v>
      </c>
      <c r="R394">
        <f ca="1">(O394-'Inputs &amp; Summary'!$C$6)/'Monte Carlo'!Q394</f>
        <v>1.093858691926701</v>
      </c>
    </row>
    <row r="395" spans="2:18" x14ac:dyDescent="0.25">
      <c r="B395">
        <v>392</v>
      </c>
      <c r="C395">
        <f t="shared" ca="1" si="57"/>
        <v>0.30146128953084117</v>
      </c>
      <c r="D395">
        <f t="shared" ca="1" si="57"/>
        <v>0.98995108117885988</v>
      </c>
      <c r="E395">
        <f t="shared" ca="1" si="57"/>
        <v>0.116271013756855</v>
      </c>
      <c r="F395">
        <f t="shared" ca="1" si="57"/>
        <v>0.88896253692068383</v>
      </c>
      <c r="G395">
        <f t="shared" ca="1" si="57"/>
        <v>0.6381292803160471</v>
      </c>
      <c r="H395">
        <f t="shared" ca="1" si="58"/>
        <v>2.9347752017032867</v>
      </c>
      <c r="I395">
        <f t="shared" ca="1" si="59"/>
        <v>0.10272040235172999</v>
      </c>
      <c r="J395">
        <f t="shared" ca="1" si="60"/>
        <v>0.3373175160415392</v>
      </c>
      <c r="K395">
        <f t="shared" ca="1" si="61"/>
        <v>3.9618371345571397E-2</v>
      </c>
      <c r="L395">
        <f t="shared" ca="1" si="62"/>
        <v>0.30290651781599737</v>
      </c>
      <c r="M395">
        <f t="shared" ca="1" si="63"/>
        <v>0.21743719244516216</v>
      </c>
      <c r="N395">
        <f t="shared" ca="1" si="64"/>
        <v>1.0000000000000002</v>
      </c>
      <c r="O395" s="2" cm="1">
        <f t="array" aca="1" ref="O395" ca="1">SUMPRODUCT(TRANSPOSE(I395:M395),'Inputs &amp; Summary'!$D$9:$D$13)</f>
        <v>0.3036177277401102</v>
      </c>
      <c r="P395" cm="1">
        <f t="array" aca="1" ref="P395" ca="1">MMULT(MMULT(I395:M395,'Inputs &amp; Summary'!$C$16:$G$20),TRANSPOSE('Monte Carlo'!I395:M395))</f>
        <v>5.6486369674448325E-2</v>
      </c>
      <c r="Q395" s="2">
        <f t="shared" ca="1" si="65"/>
        <v>0.23766861314538007</v>
      </c>
      <c r="R395">
        <f ca="1">(O395-'Inputs &amp; Summary'!$C$6)/'Monte Carlo'!Q395</f>
        <v>1.0671065244318743</v>
      </c>
    </row>
    <row r="396" spans="2:18" x14ac:dyDescent="0.25">
      <c r="B396">
        <v>393</v>
      </c>
      <c r="C396">
        <f t="shared" ca="1" si="57"/>
        <v>0.50819313564968172</v>
      </c>
      <c r="D396">
        <f t="shared" ca="1" si="57"/>
        <v>0.24542533154750923</v>
      </c>
      <c r="E396">
        <f t="shared" ca="1" si="57"/>
        <v>0.8699768910920852</v>
      </c>
      <c r="F396">
        <f t="shared" ca="1" si="57"/>
        <v>0.30153117586793488</v>
      </c>
      <c r="G396">
        <f t="shared" ca="1" si="57"/>
        <v>0.28581628781507862</v>
      </c>
      <c r="H396">
        <f t="shared" ca="1" si="58"/>
        <v>2.2109428219722895</v>
      </c>
      <c r="I396">
        <f t="shared" ca="1" si="59"/>
        <v>0.22985358580930823</v>
      </c>
      <c r="J396">
        <f t="shared" ca="1" si="60"/>
        <v>0.111004829753388</v>
      </c>
      <c r="K396">
        <f t="shared" ca="1" si="61"/>
        <v>0.39348683396344697</v>
      </c>
      <c r="L396">
        <f t="shared" ca="1" si="62"/>
        <v>0.13638126362713965</v>
      </c>
      <c r="M396">
        <f t="shared" ca="1" si="63"/>
        <v>0.12927348684671722</v>
      </c>
      <c r="N396">
        <f t="shared" ca="1" si="64"/>
        <v>1</v>
      </c>
      <c r="O396" s="2" cm="1">
        <f t="array" aca="1" ref="O396" ca="1">SUMPRODUCT(TRANSPOSE(I396:M396),'Inputs &amp; Summary'!$D$9:$D$13)</f>
        <v>0.40976380866073825</v>
      </c>
      <c r="P396" cm="1">
        <f t="array" aca="1" ref="P396" ca="1">MMULT(MMULT(I396:M396,'Inputs &amp; Summary'!$C$16:$G$20),TRANSPOSE('Monte Carlo'!I396:M396))</f>
        <v>7.1634055818693143E-2</v>
      </c>
      <c r="Q396" s="2">
        <f t="shared" ca="1" si="65"/>
        <v>0.26764539192501174</v>
      </c>
      <c r="R396">
        <f ca="1">(O396-'Inputs &amp; Summary'!$C$6)/'Monte Carlo'!Q396</f>
        <v>1.3441808434405478</v>
      </c>
    </row>
    <row r="397" spans="2:18" x14ac:dyDescent="0.25">
      <c r="B397">
        <v>394</v>
      </c>
      <c r="C397">
        <f t="shared" ca="1" si="57"/>
        <v>0.4718384000625202</v>
      </c>
      <c r="D397">
        <f t="shared" ca="1" si="57"/>
        <v>0.7519294384800348</v>
      </c>
      <c r="E397">
        <f t="shared" ca="1" si="57"/>
        <v>0.12322337153815766</v>
      </c>
      <c r="F397">
        <f t="shared" ca="1" si="57"/>
        <v>0.98810922026745196</v>
      </c>
      <c r="G397">
        <f t="shared" ca="1" si="57"/>
        <v>0.49058091062345432</v>
      </c>
      <c r="H397">
        <f t="shared" ca="1" si="58"/>
        <v>2.8256813409716193</v>
      </c>
      <c r="I397">
        <f t="shared" ca="1" si="59"/>
        <v>0.16698216929877774</v>
      </c>
      <c r="J397">
        <f t="shared" ca="1" si="60"/>
        <v>0.26610553270011739</v>
      </c>
      <c r="K397">
        <f t="shared" ca="1" si="61"/>
        <v>4.3608374996660773E-2</v>
      </c>
      <c r="L397">
        <f t="shared" ca="1" si="62"/>
        <v>0.34968883643747584</v>
      </c>
      <c r="M397">
        <f t="shared" ca="1" si="63"/>
        <v>0.17361508656696814</v>
      </c>
      <c r="N397">
        <f t="shared" ca="1" si="64"/>
        <v>0.99999999999999978</v>
      </c>
      <c r="O397" s="2" cm="1">
        <f t="array" aca="1" ref="O397" ca="1">SUMPRODUCT(TRANSPOSE(I397:M397),'Inputs &amp; Summary'!$D$9:$D$13)</f>
        <v>0.32442605726464741</v>
      </c>
      <c r="P397" cm="1">
        <f t="array" aca="1" ref="P397" ca="1">MMULT(MMULT(I397:M397,'Inputs &amp; Summary'!$C$16:$G$20),TRANSPOSE('Monte Carlo'!I397:M397))</f>
        <v>6.0800524991769807E-2</v>
      </c>
      <c r="Q397" s="2">
        <f t="shared" ca="1" si="65"/>
        <v>0.24657762467784827</v>
      </c>
      <c r="R397">
        <f ca="1">(O397-'Inputs &amp; Summary'!$C$6)/'Monte Carlo'!Q397</f>
        <v>1.1129398201608232</v>
      </c>
    </row>
    <row r="398" spans="2:18" x14ac:dyDescent="0.25">
      <c r="B398">
        <v>395</v>
      </c>
      <c r="C398">
        <f t="shared" ca="1" si="57"/>
        <v>0.67938313776776993</v>
      </c>
      <c r="D398">
        <f t="shared" ca="1" si="57"/>
        <v>0.76703432861559195</v>
      </c>
      <c r="E398">
        <f t="shared" ca="1" si="57"/>
        <v>0.88970632182277343</v>
      </c>
      <c r="F398">
        <f t="shared" ca="1" si="57"/>
        <v>0.68830705545151072</v>
      </c>
      <c r="G398">
        <f t="shared" ca="1" si="57"/>
        <v>0.44669099219207187</v>
      </c>
      <c r="H398">
        <f t="shared" ca="1" si="58"/>
        <v>3.4711218358497185</v>
      </c>
      <c r="I398">
        <f t="shared" ca="1" si="59"/>
        <v>0.19572437093711501</v>
      </c>
      <c r="J398">
        <f t="shared" ca="1" si="60"/>
        <v>0.22097591640076344</v>
      </c>
      <c r="K398">
        <f t="shared" ca="1" si="61"/>
        <v>0.25631665032148793</v>
      </c>
      <c r="L398">
        <f t="shared" ca="1" si="62"/>
        <v>0.19829527397819374</v>
      </c>
      <c r="M398">
        <f t="shared" ca="1" si="63"/>
        <v>0.12868778836243974</v>
      </c>
      <c r="N398">
        <f t="shared" ca="1" si="64"/>
        <v>1</v>
      </c>
      <c r="O398" s="2" cm="1">
        <f t="array" aca="1" ref="O398" ca="1">SUMPRODUCT(TRANSPOSE(I398:M398),'Inputs &amp; Summary'!$D$9:$D$13)</f>
        <v>0.37654433502417367</v>
      </c>
      <c r="P398" cm="1">
        <f t="array" aca="1" ref="P398" ca="1">MMULT(MMULT(I398:M398,'Inputs &amp; Summary'!$C$16:$G$20),TRANSPOSE('Monte Carlo'!I398:M398))</f>
        <v>6.5298744649217394E-2</v>
      </c>
      <c r="Q398" s="2">
        <f t="shared" ca="1" si="65"/>
        <v>0.25553619048819171</v>
      </c>
      <c r="R398">
        <f ca="1">(O398-'Inputs &amp; Summary'!$C$6)/'Monte Carlo'!Q398</f>
        <v>1.2778790135374709</v>
      </c>
    </row>
    <row r="399" spans="2:18" x14ac:dyDescent="0.25">
      <c r="B399">
        <v>396</v>
      </c>
      <c r="C399">
        <f t="shared" ca="1" si="57"/>
        <v>0.94677304621589753</v>
      </c>
      <c r="D399">
        <f t="shared" ca="1" si="57"/>
        <v>0.71817155005005751</v>
      </c>
      <c r="E399">
        <f t="shared" ca="1" si="57"/>
        <v>0.91635498174689722</v>
      </c>
      <c r="F399">
        <f t="shared" ca="1" si="57"/>
        <v>0.98408382415269224</v>
      </c>
      <c r="G399">
        <f t="shared" ca="1" si="57"/>
        <v>0.21922412058239682</v>
      </c>
      <c r="H399">
        <f t="shared" ca="1" si="58"/>
        <v>3.7846075227479412</v>
      </c>
      <c r="I399">
        <f t="shared" ca="1" si="59"/>
        <v>0.2501641294441177</v>
      </c>
      <c r="J399">
        <f t="shared" ca="1" si="60"/>
        <v>0.18976116961491557</v>
      </c>
      <c r="K399">
        <f t="shared" ca="1" si="61"/>
        <v>0.2421268192907747</v>
      </c>
      <c r="L399">
        <f t="shared" ca="1" si="62"/>
        <v>0.26002268880926527</v>
      </c>
      <c r="M399">
        <f t="shared" ca="1" si="63"/>
        <v>5.7925192840926815E-2</v>
      </c>
      <c r="N399">
        <f t="shared" ca="1" si="64"/>
        <v>1</v>
      </c>
      <c r="O399" s="2" cm="1">
        <f t="array" aca="1" ref="O399" ca="1">SUMPRODUCT(TRANSPOSE(I399:M399),'Inputs &amp; Summary'!$D$9:$D$13)</f>
        <v>0.39320387514494398</v>
      </c>
      <c r="P399" cm="1">
        <f t="array" aca="1" ref="P399" ca="1">MMULT(MMULT(I399:M399,'Inputs &amp; Summary'!$C$16:$G$20),TRANSPOSE('Monte Carlo'!I399:M399))</f>
        <v>7.3068658114458729E-2</v>
      </c>
      <c r="Q399" s="2">
        <f t="shared" ca="1" si="65"/>
        <v>0.27031214940223963</v>
      </c>
      <c r="R399">
        <f ca="1">(O399-'Inputs &amp; Summary'!$C$6)/'Monte Carlo'!Q399</f>
        <v>1.2696576010508407</v>
      </c>
    </row>
    <row r="400" spans="2:18" x14ac:dyDescent="0.25">
      <c r="B400">
        <v>397</v>
      </c>
      <c r="C400">
        <f t="shared" ca="1" si="57"/>
        <v>0.40981110224159512</v>
      </c>
      <c r="D400">
        <f t="shared" ca="1" si="57"/>
        <v>0.27134862827280815</v>
      </c>
      <c r="E400">
        <f t="shared" ca="1" si="57"/>
        <v>5.4176034918390958E-2</v>
      </c>
      <c r="F400">
        <f t="shared" ca="1" si="57"/>
        <v>0.47693374476822992</v>
      </c>
      <c r="G400">
        <f t="shared" ca="1" si="57"/>
        <v>0.29732791462136265</v>
      </c>
      <c r="H400">
        <f t="shared" ca="1" si="58"/>
        <v>1.5095974248223869</v>
      </c>
      <c r="I400">
        <f t="shared" ca="1" si="59"/>
        <v>0.2714704566284033</v>
      </c>
      <c r="J400">
        <f t="shared" ca="1" si="60"/>
        <v>0.17974900050239151</v>
      </c>
      <c r="K400">
        <f t="shared" ca="1" si="61"/>
        <v>3.5887736708854742E-2</v>
      </c>
      <c r="L400">
        <f t="shared" ca="1" si="62"/>
        <v>0.31593439212732094</v>
      </c>
      <c r="M400">
        <f t="shared" ca="1" si="63"/>
        <v>0.19695841403302941</v>
      </c>
      <c r="N400">
        <f t="shared" ca="1" si="64"/>
        <v>0.99999999999999989</v>
      </c>
      <c r="O400" s="2" cm="1">
        <f t="array" aca="1" ref="O400" ca="1">SUMPRODUCT(TRANSPOSE(I400:M400),'Inputs &amp; Summary'!$D$9:$D$13)</f>
        <v>0.35594791503213452</v>
      </c>
      <c r="P400" cm="1">
        <f t="array" aca="1" ref="P400" ca="1">MMULT(MMULT(I400:M400,'Inputs &amp; Summary'!$C$16:$G$20),TRANSPOSE('Monte Carlo'!I400:M400))</f>
        <v>7.1062056322333131E-2</v>
      </c>
      <c r="Q400" s="2">
        <f t="shared" ca="1" si="65"/>
        <v>0.266574673069917</v>
      </c>
      <c r="R400">
        <f ca="1">(O400-'Inputs &amp; Summary'!$C$6)/'Monte Carlo'!Q400</f>
        <v>1.1477006105223311</v>
      </c>
    </row>
    <row r="401" spans="2:18" x14ac:dyDescent="0.25">
      <c r="B401">
        <v>398</v>
      </c>
      <c r="C401">
        <f t="shared" ca="1" si="57"/>
        <v>2.5031950591175911E-2</v>
      </c>
      <c r="D401">
        <f t="shared" ca="1" si="57"/>
        <v>0.61064194160705942</v>
      </c>
      <c r="E401">
        <f t="shared" ca="1" si="57"/>
        <v>0.43876607478841911</v>
      </c>
      <c r="F401">
        <f t="shared" ca="1" si="57"/>
        <v>0.85554429175002178</v>
      </c>
      <c r="G401">
        <f t="shared" ca="1" si="57"/>
        <v>0.23608330414060508</v>
      </c>
      <c r="H401">
        <f t="shared" ca="1" si="58"/>
        <v>2.1660675628772812</v>
      </c>
      <c r="I401">
        <f t="shared" ca="1" si="59"/>
        <v>1.1556403419810641E-2</v>
      </c>
      <c r="J401">
        <f t="shared" ca="1" si="60"/>
        <v>0.28191269380162698</v>
      </c>
      <c r="K401">
        <f t="shared" ca="1" si="61"/>
        <v>0.20256342983391856</v>
      </c>
      <c r="L401">
        <f t="shared" ca="1" si="62"/>
        <v>0.39497581073305271</v>
      </c>
      <c r="M401">
        <f t="shared" ca="1" si="63"/>
        <v>0.10899166221159114</v>
      </c>
      <c r="N401">
        <f t="shared" ca="1" si="64"/>
        <v>1</v>
      </c>
      <c r="O401" s="2" cm="1">
        <f t="array" aca="1" ref="O401" ca="1">SUMPRODUCT(TRANSPOSE(I401:M401),'Inputs &amp; Summary'!$D$9:$D$13)</f>
        <v>0.30019497123844452</v>
      </c>
      <c r="P401" cm="1">
        <f t="array" aca="1" ref="P401" ca="1">MMULT(MMULT(I401:M401,'Inputs &amp; Summary'!$C$16:$G$20),TRANSPOSE('Monte Carlo'!I401:M401))</f>
        <v>5.60245261664764E-2</v>
      </c>
      <c r="Q401" s="2">
        <f t="shared" ca="1" si="65"/>
        <v>0.23669500663612741</v>
      </c>
      <c r="R401">
        <f ca="1">(O401-'Inputs &amp; Summary'!$C$6)/'Monte Carlo'!Q401</f>
        <v>1.0570352741875568</v>
      </c>
    </row>
    <row r="402" spans="2:18" x14ac:dyDescent="0.25">
      <c r="B402">
        <v>399</v>
      </c>
      <c r="C402">
        <f t="shared" ca="1" si="57"/>
        <v>0.55463471035031608</v>
      </c>
      <c r="D402">
        <f t="shared" ca="1" si="57"/>
        <v>0.17729386952752502</v>
      </c>
      <c r="E402">
        <f t="shared" ca="1" si="57"/>
        <v>0.20687153281613413</v>
      </c>
      <c r="F402">
        <f t="shared" ca="1" si="57"/>
        <v>0.2873633240454847</v>
      </c>
      <c r="G402">
        <f t="shared" ca="1" si="57"/>
        <v>0.48144574074311031</v>
      </c>
      <c r="H402">
        <f t="shared" ca="1" si="58"/>
        <v>1.7076091774825701</v>
      </c>
      <c r="I402">
        <f t="shared" ca="1" si="59"/>
        <v>0.32480190295532502</v>
      </c>
      <c r="J402">
        <f t="shared" ca="1" si="60"/>
        <v>0.10382578863209155</v>
      </c>
      <c r="K402">
        <f t="shared" ca="1" si="61"/>
        <v>0.12114688509762692</v>
      </c>
      <c r="L402">
        <f t="shared" ca="1" si="62"/>
        <v>0.16828401242790689</v>
      </c>
      <c r="M402">
        <f t="shared" ca="1" si="63"/>
        <v>0.28194141088704971</v>
      </c>
      <c r="N402">
        <f t="shared" ca="1" si="64"/>
        <v>1</v>
      </c>
      <c r="O402" s="2" cm="1">
        <f t="array" aca="1" ref="O402" ca="1">SUMPRODUCT(TRANSPOSE(I402:M402),'Inputs &amp; Summary'!$D$9:$D$13)</f>
        <v>0.38690155985981556</v>
      </c>
      <c r="P402" cm="1">
        <f t="array" aca="1" ref="P402" ca="1">MMULT(MMULT(I402:M402,'Inputs &amp; Summary'!$C$16:$G$20),TRANSPOSE('Monte Carlo'!I402:M402))</f>
        <v>7.7965935343906889E-2</v>
      </c>
      <c r="Q402" s="2">
        <f t="shared" ca="1" si="65"/>
        <v>0.27922380869816044</v>
      </c>
      <c r="R402">
        <f ca="1">(O402-'Inputs &amp; Summary'!$C$6)/'Monte Carlo'!Q402</f>
        <v>1.2065645885663157</v>
      </c>
    </row>
    <row r="403" spans="2:18" x14ac:dyDescent="0.25">
      <c r="B403">
        <v>400</v>
      </c>
      <c r="C403">
        <f t="shared" ca="1" si="57"/>
        <v>0.97715069695722345</v>
      </c>
      <c r="D403">
        <f t="shared" ca="1" si="57"/>
        <v>0.28961367821497275</v>
      </c>
      <c r="E403">
        <f t="shared" ca="1" si="57"/>
        <v>0.28848386917824409</v>
      </c>
      <c r="F403">
        <f t="shared" ca="1" si="57"/>
        <v>0.96027243061275847</v>
      </c>
      <c r="G403">
        <f t="shared" ca="1" si="57"/>
        <v>0.94974982539979824</v>
      </c>
      <c r="H403">
        <f t="shared" ca="1" si="58"/>
        <v>3.4652705003629967</v>
      </c>
      <c r="I403">
        <f t="shared" ca="1" si="59"/>
        <v>0.28198395965188411</v>
      </c>
      <c r="J403">
        <f t="shared" ca="1" si="60"/>
        <v>8.3576066625862228E-2</v>
      </c>
      <c r="K403">
        <f t="shared" ca="1" si="61"/>
        <v>8.3250028864420428E-2</v>
      </c>
      <c r="L403">
        <f t="shared" ca="1" si="62"/>
        <v>0.27711326735161579</v>
      </c>
      <c r="M403">
        <f t="shared" ca="1" si="63"/>
        <v>0.27407667750621756</v>
      </c>
      <c r="N403">
        <f t="shared" ca="1" si="64"/>
        <v>1</v>
      </c>
      <c r="O403" s="2" cm="1">
        <f t="array" aca="1" ref="O403" ca="1">SUMPRODUCT(TRANSPOSE(I403:M403),'Inputs &amp; Summary'!$D$9:$D$13)</f>
        <v>0.36149408411506451</v>
      </c>
      <c r="P403" cm="1">
        <f t="array" aca="1" ref="P403" ca="1">MMULT(MMULT(I403:M403,'Inputs &amp; Summary'!$C$16:$G$20),TRANSPOSE('Monte Carlo'!I403:M403))</f>
        <v>7.1187094180183319E-2</v>
      </c>
      <c r="Q403" s="2">
        <f t="shared" ca="1" si="65"/>
        <v>0.26680909688423915</v>
      </c>
      <c r="R403">
        <f ca="1">(O403-'Inputs &amp; Summary'!$C$6)/'Monte Carlo'!Q403</f>
        <v>1.1674792492184511</v>
      </c>
    </row>
    <row r="404" spans="2:18" x14ac:dyDescent="0.25">
      <c r="B404">
        <v>401</v>
      </c>
      <c r="C404">
        <f t="shared" ca="1" si="57"/>
        <v>0.15675454934081778</v>
      </c>
      <c r="D404">
        <f t="shared" ca="1" si="57"/>
        <v>0.95387676754239259</v>
      </c>
      <c r="E404">
        <f t="shared" ca="1" si="57"/>
        <v>0.26606104470222725</v>
      </c>
      <c r="F404">
        <f t="shared" ca="1" si="57"/>
        <v>1.9237201353932365E-2</v>
      </c>
      <c r="G404">
        <f t="shared" ca="1" si="57"/>
        <v>0.45916464953233926</v>
      </c>
      <c r="H404">
        <f t="shared" ca="1" si="58"/>
        <v>1.8550942124717094</v>
      </c>
      <c r="I404">
        <f t="shared" ca="1" si="59"/>
        <v>8.4499508589355982E-2</v>
      </c>
      <c r="J404">
        <f t="shared" ca="1" si="60"/>
        <v>0.51419316664863968</v>
      </c>
      <c r="K404">
        <f t="shared" ca="1" si="61"/>
        <v>0.14342185044485159</v>
      </c>
      <c r="L404">
        <f t="shared" ca="1" si="62"/>
        <v>1.0369932278695919E-2</v>
      </c>
      <c r="M404">
        <f t="shared" ca="1" si="63"/>
        <v>0.2475155420384568</v>
      </c>
      <c r="N404">
        <f t="shared" ca="1" si="64"/>
        <v>0.99999999999999989</v>
      </c>
      <c r="O404" s="2" cm="1">
        <f t="array" aca="1" ref="O404" ca="1">SUMPRODUCT(TRANSPOSE(I404:M404),'Inputs &amp; Summary'!$D$9:$D$13)</f>
        <v>0.33033243001410983</v>
      </c>
      <c r="P404" cm="1">
        <f t="array" aca="1" ref="P404" ca="1">MMULT(MMULT(I404:M404,'Inputs &amp; Summary'!$C$16:$G$20),TRANSPOSE('Monte Carlo'!I404:M404))</f>
        <v>6.0691410944827398E-2</v>
      </c>
      <c r="Q404" s="2">
        <f t="shared" ca="1" si="65"/>
        <v>0.24635626832866947</v>
      </c>
      <c r="R404">
        <f ca="1">(O404-'Inputs &amp; Summary'!$C$6)/'Monte Carlo'!Q404</f>
        <v>1.1379147440247472</v>
      </c>
    </row>
    <row r="405" spans="2:18" x14ac:dyDescent="0.25">
      <c r="B405">
        <v>402</v>
      </c>
      <c r="C405">
        <f t="shared" ca="1" si="57"/>
        <v>0.19087391474194859</v>
      </c>
      <c r="D405">
        <f t="shared" ca="1" si="57"/>
        <v>0.32306566209182852</v>
      </c>
      <c r="E405">
        <f t="shared" ca="1" si="57"/>
        <v>1.8090151792863995E-2</v>
      </c>
      <c r="F405">
        <f t="shared" ca="1" si="57"/>
        <v>0.520534557454566</v>
      </c>
      <c r="G405">
        <f t="shared" ca="1" si="57"/>
        <v>0.80841615128075028</v>
      </c>
      <c r="H405">
        <f t="shared" ca="1" si="58"/>
        <v>1.8609804373619574</v>
      </c>
      <c r="I405">
        <f t="shared" ca="1" si="59"/>
        <v>0.10256631983328257</v>
      </c>
      <c r="J405">
        <f t="shared" ca="1" si="60"/>
        <v>0.17359970884475925</v>
      </c>
      <c r="K405">
        <f t="shared" ca="1" si="61"/>
        <v>9.7207640820275287E-3</v>
      </c>
      <c r="L405">
        <f t="shared" ca="1" si="62"/>
        <v>0.27970984917630437</v>
      </c>
      <c r="M405">
        <f t="shared" ca="1" si="63"/>
        <v>0.43440335806362634</v>
      </c>
      <c r="N405">
        <f t="shared" ca="1" si="64"/>
        <v>1.0000000000000002</v>
      </c>
      <c r="O405" s="2" cm="1">
        <f t="array" aca="1" ref="O405" ca="1">SUMPRODUCT(TRANSPOSE(I405:M405),'Inputs &amp; Summary'!$D$9:$D$13)</f>
        <v>0.28209807758579908</v>
      </c>
      <c r="P405" cm="1">
        <f t="array" aca="1" ref="P405" ca="1">MMULT(MMULT(I405:M405,'Inputs &amp; Summary'!$C$16:$G$20),TRANSPOSE('Monte Carlo'!I405:M405))</f>
        <v>5.4325804171684922E-2</v>
      </c>
      <c r="Q405" s="2">
        <f t="shared" ca="1" si="65"/>
        <v>0.23307896552817656</v>
      </c>
      <c r="R405">
        <f ca="1">(O405-'Inputs &amp; Summary'!$C$6)/'Monte Carlo'!Q405</f>
        <v>0.99579160676230605</v>
      </c>
    </row>
    <row r="406" spans="2:18" x14ac:dyDescent="0.25">
      <c r="B406">
        <v>403</v>
      </c>
      <c r="C406">
        <f t="shared" ca="1" si="57"/>
        <v>0.71060992581572302</v>
      </c>
      <c r="D406">
        <f t="shared" ca="1" si="57"/>
        <v>0.51896605515701211</v>
      </c>
      <c r="E406">
        <f t="shared" ca="1" si="57"/>
        <v>0.49693521802683338</v>
      </c>
      <c r="F406">
        <f t="shared" ca="1" si="57"/>
        <v>0.21784450814636924</v>
      </c>
      <c r="G406">
        <f t="shared" ca="1" si="57"/>
        <v>0.6902196843449232</v>
      </c>
      <c r="H406">
        <f t="shared" ca="1" si="58"/>
        <v>2.634575391490861</v>
      </c>
      <c r="I406">
        <f t="shared" ca="1" si="59"/>
        <v>0.269724650169757</v>
      </c>
      <c r="J406">
        <f t="shared" ca="1" si="60"/>
        <v>0.19698280672975471</v>
      </c>
      <c r="K406">
        <f t="shared" ca="1" si="61"/>
        <v>0.18862061022502236</v>
      </c>
      <c r="L406">
        <f t="shared" ca="1" si="62"/>
        <v>8.2686761916156357E-2</v>
      </c>
      <c r="M406">
        <f t="shared" ca="1" si="63"/>
        <v>0.26198517095930957</v>
      </c>
      <c r="N406">
        <f t="shared" ca="1" si="64"/>
        <v>1</v>
      </c>
      <c r="O406" s="2" cm="1">
        <f t="array" aca="1" ref="O406" ca="1">SUMPRODUCT(TRANSPOSE(I406:M406),'Inputs &amp; Summary'!$D$9:$D$13)</f>
        <v>0.38688713081929532</v>
      </c>
      <c r="P406" cm="1">
        <f t="array" aca="1" ref="P406" ca="1">MMULT(MMULT(I406:M406,'Inputs &amp; Summary'!$C$16:$G$20),TRANSPOSE('Monte Carlo'!I406:M406))</f>
        <v>7.1292433837559607E-2</v>
      </c>
      <c r="Q406" s="2">
        <f t="shared" ca="1" si="65"/>
        <v>0.26700643032998211</v>
      </c>
      <c r="R406">
        <f ca="1">(O406-'Inputs &amp; Summary'!$C$6)/'Monte Carlo'!Q406</f>
        <v>1.2617191668490926</v>
      </c>
    </row>
    <row r="407" spans="2:18" x14ac:dyDescent="0.25">
      <c r="B407">
        <v>404</v>
      </c>
      <c r="C407">
        <f t="shared" ca="1" si="57"/>
        <v>3.9956104853729135E-2</v>
      </c>
      <c r="D407">
        <f t="shared" ca="1" si="57"/>
        <v>0.89458834654132968</v>
      </c>
      <c r="E407">
        <f t="shared" ca="1" si="57"/>
        <v>0.20112140315049276</v>
      </c>
      <c r="F407">
        <f t="shared" ca="1" si="57"/>
        <v>0.88525647367581828</v>
      </c>
      <c r="G407">
        <f t="shared" ca="1" si="57"/>
        <v>0.68069777847416579</v>
      </c>
      <c r="H407">
        <f t="shared" ca="1" si="58"/>
        <v>2.7016201066955357</v>
      </c>
      <c r="I407">
        <f t="shared" ca="1" si="59"/>
        <v>1.4789682959015699E-2</v>
      </c>
      <c r="J407">
        <f t="shared" ca="1" si="60"/>
        <v>0.33113032595672309</v>
      </c>
      <c r="K407">
        <f t="shared" ca="1" si="61"/>
        <v>7.4444738789160386E-2</v>
      </c>
      <c r="L407">
        <f t="shared" ca="1" si="62"/>
        <v>0.32767614938971285</v>
      </c>
      <c r="M407">
        <f t="shared" ca="1" si="63"/>
        <v>0.25195910290538803</v>
      </c>
      <c r="N407">
        <f t="shared" ca="1" si="64"/>
        <v>1</v>
      </c>
      <c r="O407" s="2" cm="1">
        <f t="array" aca="1" ref="O407" ca="1">SUMPRODUCT(TRANSPOSE(I407:M407),'Inputs &amp; Summary'!$D$9:$D$13)</f>
        <v>0.27634655331481262</v>
      </c>
      <c r="P407" cm="1">
        <f t="array" aca="1" ref="P407" ca="1">MMULT(MMULT(I407:M407,'Inputs &amp; Summary'!$C$16:$G$20),TRANSPOSE('Monte Carlo'!I407:M407))</f>
        <v>5.2862363165980961E-2</v>
      </c>
      <c r="Q407" s="2">
        <f t="shared" ca="1" si="65"/>
        <v>0.22991816623742667</v>
      </c>
      <c r="R407">
        <f ca="1">(O407-'Inputs &amp; Summary'!$C$6)/'Monte Carlo'!Q407</f>
        <v>0.98446572108214458</v>
      </c>
    </row>
    <row r="408" spans="2:18" x14ac:dyDescent="0.25">
      <c r="B408">
        <v>405</v>
      </c>
      <c r="C408">
        <f t="shared" ca="1" si="57"/>
        <v>0.58390205173988141</v>
      </c>
      <c r="D408">
        <f t="shared" ca="1" si="57"/>
        <v>0.24308647582986187</v>
      </c>
      <c r="E408">
        <f t="shared" ca="1" si="57"/>
        <v>0.87027053699455104</v>
      </c>
      <c r="F408">
        <f t="shared" ca="1" si="57"/>
        <v>0.75884893161865197</v>
      </c>
      <c r="G408">
        <f t="shared" ca="1" si="57"/>
        <v>0.88388653645913173</v>
      </c>
      <c r="H408">
        <f t="shared" ca="1" si="58"/>
        <v>3.3399945326420779</v>
      </c>
      <c r="I408">
        <f t="shared" ca="1" si="59"/>
        <v>0.17482125974559307</v>
      </c>
      <c r="J408">
        <f t="shared" ca="1" si="60"/>
        <v>7.278050112182971E-2</v>
      </c>
      <c r="K408">
        <f t="shared" ca="1" si="61"/>
        <v>0.26056046753649326</v>
      </c>
      <c r="L408">
        <f t="shared" ca="1" si="62"/>
        <v>0.22720065084009888</v>
      </c>
      <c r="M408">
        <f t="shared" ca="1" si="63"/>
        <v>0.26463712075598517</v>
      </c>
      <c r="N408">
        <f t="shared" ca="1" si="64"/>
        <v>1</v>
      </c>
      <c r="O408" s="2" cm="1">
        <f t="array" aca="1" ref="O408" ca="1">SUMPRODUCT(TRANSPOSE(I408:M408),'Inputs &amp; Summary'!$D$9:$D$13)</f>
        <v>0.35657746957444036</v>
      </c>
      <c r="P408" cm="1">
        <f t="array" aca="1" ref="P408" ca="1">MMULT(MMULT(I408:M408,'Inputs &amp; Summary'!$C$16:$G$20),TRANSPOSE('Monte Carlo'!I408:M408))</f>
        <v>6.0188212554136825E-2</v>
      </c>
      <c r="Q408" s="2">
        <f t="shared" ca="1" si="65"/>
        <v>0.24533286073034902</v>
      </c>
      <c r="R408">
        <f ca="1">(O408-'Inputs &amp; Summary'!$C$6)/'Monte Carlo'!Q408</f>
        <v>1.2496388321636485</v>
      </c>
    </row>
    <row r="409" spans="2:18" x14ac:dyDescent="0.25">
      <c r="B409">
        <v>406</v>
      </c>
      <c r="C409">
        <f t="shared" ca="1" si="57"/>
        <v>0.49062566930765605</v>
      </c>
      <c r="D409">
        <f t="shared" ca="1" si="57"/>
        <v>0.12143644303742407</v>
      </c>
      <c r="E409">
        <f t="shared" ca="1" si="57"/>
        <v>0.90609336884204317</v>
      </c>
      <c r="F409">
        <f t="shared" ca="1" si="57"/>
        <v>0.12797532457174388</v>
      </c>
      <c r="G409">
        <f t="shared" ca="1" si="57"/>
        <v>0.4844028637046135</v>
      </c>
      <c r="H409">
        <f t="shared" ca="1" si="58"/>
        <v>2.1305336694634804</v>
      </c>
      <c r="I409">
        <f t="shared" ca="1" si="59"/>
        <v>0.23028299263217342</v>
      </c>
      <c r="J409">
        <f t="shared" ca="1" si="60"/>
        <v>5.6998133743647754E-2</v>
      </c>
      <c r="K409">
        <f t="shared" ca="1" si="61"/>
        <v>0.42528939196263404</v>
      </c>
      <c r="L409">
        <f t="shared" ca="1" si="62"/>
        <v>6.00672622103978E-2</v>
      </c>
      <c r="M409">
        <f t="shared" ca="1" si="63"/>
        <v>0.22736221945114707</v>
      </c>
      <c r="N409">
        <f t="shared" ca="1" si="64"/>
        <v>1</v>
      </c>
      <c r="O409" s="2" cm="1">
        <f t="array" aca="1" ref="O409" ca="1">SUMPRODUCT(TRANSPOSE(I409:M409),'Inputs &amp; Summary'!$D$9:$D$13)</f>
        <v>0.41098810499037669</v>
      </c>
      <c r="P409" cm="1">
        <f t="array" aca="1" ref="P409" ca="1">MMULT(MMULT(I409:M409,'Inputs &amp; Summary'!$C$16:$G$20),TRANSPOSE('Monte Carlo'!I409:M409))</f>
        <v>7.0765508764382715E-2</v>
      </c>
      <c r="Q409" s="2">
        <f t="shared" ca="1" si="65"/>
        <v>0.26601787301680074</v>
      </c>
      <c r="R409">
        <f ca="1">(O409-'Inputs &amp; Summary'!$C$6)/'Monte Carlo'!Q409</f>
        <v>1.3570069593315559</v>
      </c>
    </row>
    <row r="410" spans="2:18" x14ac:dyDescent="0.25">
      <c r="B410">
        <v>407</v>
      </c>
      <c r="C410">
        <f t="shared" ca="1" si="57"/>
        <v>0.53587266647393195</v>
      </c>
      <c r="D410">
        <f t="shared" ca="1" si="57"/>
        <v>0.63517403934979744</v>
      </c>
      <c r="E410">
        <f t="shared" ca="1" si="57"/>
        <v>0.61102799685411269</v>
      </c>
      <c r="F410">
        <f t="shared" ca="1" si="57"/>
        <v>0.21067996007076262</v>
      </c>
      <c r="G410">
        <f t="shared" ca="1" si="57"/>
        <v>0.99237838663190114</v>
      </c>
      <c r="H410">
        <f t="shared" ca="1" si="58"/>
        <v>2.9851330493805057</v>
      </c>
      <c r="I410">
        <f t="shared" ca="1" si="59"/>
        <v>0.17951382990622133</v>
      </c>
      <c r="J410">
        <f t="shared" ca="1" si="60"/>
        <v>0.21277913876623117</v>
      </c>
      <c r="K410">
        <f t="shared" ca="1" si="61"/>
        <v>0.20469037283980263</v>
      </c>
      <c r="L410">
        <f t="shared" ca="1" si="62"/>
        <v>7.0576405334591127E-2</v>
      </c>
      <c r="M410">
        <f t="shared" ca="1" si="63"/>
        <v>0.33244025315315373</v>
      </c>
      <c r="N410">
        <f t="shared" ca="1" si="64"/>
        <v>1</v>
      </c>
      <c r="O410" s="2" cm="1">
        <f t="array" aca="1" ref="O410" ca="1">SUMPRODUCT(TRANSPOSE(I410:M410),'Inputs &amp; Summary'!$D$9:$D$13)</f>
        <v>0.35590500892867427</v>
      </c>
      <c r="P410" cm="1">
        <f t="array" aca="1" ref="P410" ca="1">MMULT(MMULT(I410:M410,'Inputs &amp; Summary'!$C$16:$G$20),TRANSPOSE('Monte Carlo'!I410:M410))</f>
        <v>6.0652701086464381E-2</v>
      </c>
      <c r="Q410" s="2">
        <f t="shared" ca="1" si="65"/>
        <v>0.24627769100441149</v>
      </c>
      <c r="R410">
        <f ca="1">(O410-'Inputs &amp; Summary'!$C$6)/'Monte Carlo'!Q410</f>
        <v>1.2421141666591096</v>
      </c>
    </row>
    <row r="411" spans="2:18" x14ac:dyDescent="0.25">
      <c r="B411">
        <v>408</v>
      </c>
      <c r="C411">
        <f t="shared" ca="1" si="57"/>
        <v>1.7437748097060224E-2</v>
      </c>
      <c r="D411">
        <f t="shared" ca="1" si="57"/>
        <v>0.54034789807176442</v>
      </c>
      <c r="E411">
        <f t="shared" ca="1" si="57"/>
        <v>0.42264093341489162</v>
      </c>
      <c r="F411">
        <f t="shared" ca="1" si="57"/>
        <v>0.66046691755179121</v>
      </c>
      <c r="G411">
        <f t="shared" ca="1" si="57"/>
        <v>0.16113714282935176</v>
      </c>
      <c r="H411">
        <f t="shared" ca="1" si="58"/>
        <v>1.8020306399648593</v>
      </c>
      <c r="I411">
        <f t="shared" ca="1" si="59"/>
        <v>9.6767212001457811E-3</v>
      </c>
      <c r="J411">
        <f t="shared" ca="1" si="60"/>
        <v>0.29985500029139434</v>
      </c>
      <c r="K411">
        <f t="shared" ca="1" si="61"/>
        <v>0.23453593076704476</v>
      </c>
      <c r="L411">
        <f t="shared" ca="1" si="62"/>
        <v>0.36651259024356586</v>
      </c>
      <c r="M411">
        <f t="shared" ca="1" si="63"/>
        <v>8.9419757497849223E-2</v>
      </c>
      <c r="N411">
        <f t="shared" ca="1" si="64"/>
        <v>1</v>
      </c>
      <c r="O411" s="2" cm="1">
        <f t="array" aca="1" ref="O411" ca="1">SUMPRODUCT(TRANSPOSE(I411:M411),'Inputs &amp; Summary'!$D$9:$D$13)</f>
        <v>0.30766453452795245</v>
      </c>
      <c r="P411" cm="1">
        <f t="array" aca="1" ref="P411" ca="1">MMULT(MMULT(I411:M411,'Inputs &amp; Summary'!$C$16:$G$20),TRANSPOSE('Monte Carlo'!I411:M411))</f>
        <v>5.701388177585695E-2</v>
      </c>
      <c r="Q411" s="2">
        <f t="shared" ca="1" si="65"/>
        <v>0.23877579813678135</v>
      </c>
      <c r="R411">
        <f ca="1">(O411-'Inputs &amp; Summary'!$C$6)/'Monte Carlo'!Q411</f>
        <v>1.0791065783825831</v>
      </c>
    </row>
    <row r="412" spans="2:18" x14ac:dyDescent="0.25">
      <c r="B412">
        <v>409</v>
      </c>
      <c r="C412">
        <f t="shared" ca="1" si="57"/>
        <v>0.63721925002047619</v>
      </c>
      <c r="D412">
        <f t="shared" ca="1" si="57"/>
        <v>0.65957580730919685</v>
      </c>
      <c r="E412">
        <f t="shared" ca="1" si="57"/>
        <v>0.87265604049444057</v>
      </c>
      <c r="F412">
        <f t="shared" ca="1" si="57"/>
        <v>0.94677354625693921</v>
      </c>
      <c r="G412">
        <f t="shared" ca="1" si="57"/>
        <v>0.41129241653593196</v>
      </c>
      <c r="H412">
        <f t="shared" ca="1" si="58"/>
        <v>3.5275170606169848</v>
      </c>
      <c r="I412">
        <f t="shared" ca="1" si="59"/>
        <v>0.18064242895795452</v>
      </c>
      <c r="J412">
        <f t="shared" ca="1" si="60"/>
        <v>0.18698018917414758</v>
      </c>
      <c r="K412">
        <f t="shared" ca="1" si="61"/>
        <v>0.24738534938277734</v>
      </c>
      <c r="L412">
        <f t="shared" ca="1" si="62"/>
        <v>0.26839658887187429</v>
      </c>
      <c r="M412">
        <f t="shared" ca="1" si="63"/>
        <v>0.11659544361324629</v>
      </c>
      <c r="N412">
        <f t="shared" ca="1" si="64"/>
        <v>0.99999999999999989</v>
      </c>
      <c r="O412" s="2" cm="1">
        <f t="array" aca="1" ref="O412" ca="1">SUMPRODUCT(TRANSPOSE(I412:M412),'Inputs &amp; Summary'!$D$9:$D$13)</f>
        <v>0.36671123825843405</v>
      </c>
      <c r="P412" cm="1">
        <f t="array" aca="1" ref="P412" ca="1">MMULT(MMULT(I412:M412,'Inputs &amp; Summary'!$C$16:$G$20),TRANSPOSE('Monte Carlo'!I412:M412))</f>
        <v>6.3743392663254794E-2</v>
      </c>
      <c r="Q412" s="2">
        <f t="shared" ca="1" si="65"/>
        <v>0.2524745386435131</v>
      </c>
      <c r="R412">
        <f ca="1">(O412-'Inputs &amp; Summary'!$C$6)/'Monte Carlo'!Q412</f>
        <v>1.2544284265655055</v>
      </c>
    </row>
    <row r="413" spans="2:18" x14ac:dyDescent="0.25">
      <c r="B413">
        <v>410</v>
      </c>
      <c r="C413">
        <f t="shared" ca="1" si="57"/>
        <v>0.97319690717502394</v>
      </c>
      <c r="D413">
        <f t="shared" ca="1" si="57"/>
        <v>0.77321909703281977</v>
      </c>
      <c r="E413">
        <f t="shared" ca="1" si="57"/>
        <v>9.5394928100987597E-2</v>
      </c>
      <c r="F413">
        <f t="shared" ca="1" si="57"/>
        <v>0.49367450421520487</v>
      </c>
      <c r="G413">
        <f t="shared" ca="1" si="57"/>
        <v>0.86869139152702479</v>
      </c>
      <c r="H413">
        <f t="shared" ca="1" si="58"/>
        <v>3.204176828051061</v>
      </c>
      <c r="I413">
        <f t="shared" ca="1" si="59"/>
        <v>0.30372759039237246</v>
      </c>
      <c r="J413">
        <f t="shared" ca="1" si="60"/>
        <v>0.24131598801403539</v>
      </c>
      <c r="K413">
        <f t="shared" ca="1" si="61"/>
        <v>2.9772054796055533E-2</v>
      </c>
      <c r="L413">
        <f t="shared" ca="1" si="62"/>
        <v>0.15407217850566698</v>
      </c>
      <c r="M413">
        <f t="shared" ca="1" si="63"/>
        <v>0.27111218829186962</v>
      </c>
      <c r="N413">
        <f t="shared" ca="1" si="64"/>
        <v>1</v>
      </c>
      <c r="O413" s="2" cm="1">
        <f t="array" aca="1" ref="O413" ca="1">SUMPRODUCT(TRANSPOSE(I413:M413),'Inputs &amp; Summary'!$D$9:$D$13)</f>
        <v>0.37021391883923704</v>
      </c>
      <c r="P413" cm="1">
        <f t="array" aca="1" ref="P413" ca="1">MMULT(MMULT(I413:M413,'Inputs &amp; Summary'!$C$16:$G$20),TRANSPOSE('Monte Carlo'!I413:M413))</f>
        <v>7.5929431148250404E-2</v>
      </c>
      <c r="Q413" s="2">
        <f t="shared" ca="1" si="65"/>
        <v>0.27555295525225348</v>
      </c>
      <c r="R413">
        <f ca="1">(O413-'Inputs &amp; Summary'!$C$6)/'Monte Carlo'!Q413</f>
        <v>1.1620776069924523</v>
      </c>
    </row>
    <row r="414" spans="2:18" x14ac:dyDescent="0.25">
      <c r="B414">
        <v>411</v>
      </c>
      <c r="C414">
        <f t="shared" ca="1" si="57"/>
        <v>0.74933331594010111</v>
      </c>
      <c r="D414">
        <f t="shared" ca="1" si="57"/>
        <v>0.8671437088571684</v>
      </c>
      <c r="E414">
        <f t="shared" ca="1" si="57"/>
        <v>0.62833629580834305</v>
      </c>
      <c r="F414">
        <f t="shared" ca="1" si="57"/>
        <v>0.96562694638372659</v>
      </c>
      <c r="G414">
        <f t="shared" ca="1" si="57"/>
        <v>0.27917954318046212</v>
      </c>
      <c r="H414">
        <f t="shared" ca="1" si="58"/>
        <v>3.4896198101698013</v>
      </c>
      <c r="I414">
        <f t="shared" ca="1" si="59"/>
        <v>0.21473207876580669</v>
      </c>
      <c r="J414">
        <f t="shared" ca="1" si="60"/>
        <v>0.24849231607696945</v>
      </c>
      <c r="K414">
        <f t="shared" ca="1" si="61"/>
        <v>0.18005866827589131</v>
      </c>
      <c r="L414">
        <f t="shared" ca="1" si="62"/>
        <v>0.27671408317020652</v>
      </c>
      <c r="M414">
        <f t="shared" ca="1" si="63"/>
        <v>8.000285371112606E-2</v>
      </c>
      <c r="N414">
        <f t="shared" ca="1" si="64"/>
        <v>1</v>
      </c>
      <c r="O414" s="2" cm="1">
        <f t="array" aca="1" ref="O414" ca="1">SUMPRODUCT(TRANSPOSE(I414:M414),'Inputs &amp; Summary'!$D$9:$D$13)</f>
        <v>0.3708626281556443</v>
      </c>
      <c r="P414" cm="1">
        <f t="array" aca="1" ref="P414" ca="1">MMULT(MMULT(I414:M414,'Inputs &amp; Summary'!$C$16:$G$20),TRANSPOSE('Monte Carlo'!I414:M414))</f>
        <v>6.7900000185300943E-2</v>
      </c>
      <c r="Q414" s="2">
        <f t="shared" ca="1" si="65"/>
        <v>0.26057628477146755</v>
      </c>
      <c r="R414">
        <f ca="1">(O414-'Inputs &amp; Summary'!$C$6)/'Monte Carlo'!Q414</f>
        <v>1.2313577516735628</v>
      </c>
    </row>
    <row r="415" spans="2:18" x14ac:dyDescent="0.25">
      <c r="B415">
        <v>412</v>
      </c>
      <c r="C415">
        <f t="shared" ca="1" si="57"/>
        <v>0.92019249866874664</v>
      </c>
      <c r="D415">
        <f t="shared" ca="1" si="57"/>
        <v>0.9326894344269111</v>
      </c>
      <c r="E415">
        <f t="shared" ca="1" si="57"/>
        <v>1.0339107217938182E-4</v>
      </c>
      <c r="F415">
        <f t="shared" ca="1" si="57"/>
        <v>0.70430671971747816</v>
      </c>
      <c r="G415">
        <f t="shared" ca="1" si="57"/>
        <v>0.21654735974872852</v>
      </c>
      <c r="H415">
        <f t="shared" ca="1" si="58"/>
        <v>2.7738394036340437</v>
      </c>
      <c r="I415">
        <f t="shared" ca="1" si="59"/>
        <v>0.33173964486306967</v>
      </c>
      <c r="J415">
        <f t="shared" ca="1" si="60"/>
        <v>0.33624492939460821</v>
      </c>
      <c r="K415">
        <f t="shared" ca="1" si="61"/>
        <v>3.7273633089185988E-5</v>
      </c>
      <c r="L415">
        <f t="shared" ca="1" si="62"/>
        <v>0.25391041701792705</v>
      </c>
      <c r="M415">
        <f t="shared" ca="1" si="63"/>
        <v>7.806773509130592E-2</v>
      </c>
      <c r="N415">
        <f t="shared" ca="1" si="64"/>
        <v>1</v>
      </c>
      <c r="O415" s="2" cm="1">
        <f t="array" aca="1" ref="O415" ca="1">SUMPRODUCT(TRANSPOSE(I415:M415),'Inputs &amp; Summary'!$D$9:$D$13)</f>
        <v>0.38470924838998799</v>
      </c>
      <c r="P415" cm="1">
        <f t="array" aca="1" ref="P415" ca="1">MMULT(MMULT(I415:M415,'Inputs &amp; Summary'!$C$16:$G$20),TRANSPOSE('Monte Carlo'!I415:M415))</f>
        <v>8.4817809596408666E-2</v>
      </c>
      <c r="Q415" s="2">
        <f t="shared" ca="1" si="65"/>
        <v>0.29123497316841718</v>
      </c>
      <c r="R415">
        <f ca="1">(O415-'Inputs &amp; Summary'!$C$6)/'Monte Carlo'!Q415</f>
        <v>1.1492755995222808</v>
      </c>
    </row>
    <row r="416" spans="2:18" x14ac:dyDescent="0.25">
      <c r="B416">
        <v>413</v>
      </c>
      <c r="C416">
        <f t="shared" ca="1" si="57"/>
        <v>0.49331361524694106</v>
      </c>
      <c r="D416">
        <f t="shared" ca="1" si="57"/>
        <v>0.66135140113671875</v>
      </c>
      <c r="E416">
        <f t="shared" ca="1" si="57"/>
        <v>0.60283204423971026</v>
      </c>
      <c r="F416">
        <f t="shared" ca="1" si="57"/>
        <v>2.6004634069634047E-3</v>
      </c>
      <c r="G416">
        <f t="shared" ca="1" si="57"/>
        <v>0.60122794646472766</v>
      </c>
      <c r="H416">
        <f t="shared" ca="1" si="58"/>
        <v>2.3613254704950615</v>
      </c>
      <c r="I416">
        <f t="shared" ca="1" si="59"/>
        <v>0.20891385851333566</v>
      </c>
      <c r="J416">
        <f t="shared" ca="1" si="60"/>
        <v>0.28007634246119562</v>
      </c>
      <c r="K416">
        <f t="shared" ca="1" si="61"/>
        <v>0.25529392359170383</v>
      </c>
      <c r="L416">
        <f t="shared" ca="1" si="62"/>
        <v>1.1012727552624107E-3</v>
      </c>
      <c r="M416">
        <f t="shared" ca="1" si="63"/>
        <v>0.25461460267850233</v>
      </c>
      <c r="N416">
        <f t="shared" ca="1" si="64"/>
        <v>0.99999999999999978</v>
      </c>
      <c r="O416" s="2" cm="1">
        <f t="array" aca="1" ref="O416" ca="1">SUMPRODUCT(TRANSPOSE(I416:M416),'Inputs &amp; Summary'!$D$9:$D$13)</f>
        <v>0.38359903082282981</v>
      </c>
      <c r="P416" cm="1">
        <f t="array" aca="1" ref="P416" ca="1">MMULT(MMULT(I416:M416,'Inputs &amp; Summary'!$C$16:$G$20),TRANSPOSE('Monte Carlo'!I416:M416))</f>
        <v>6.628292768672675E-2</v>
      </c>
      <c r="Q416" s="2">
        <f t="shared" ca="1" si="65"/>
        <v>0.25745470997192255</v>
      </c>
      <c r="R416">
        <f ca="1">(O416-'Inputs &amp; Summary'!$C$6)/'Monte Carlo'!Q416</f>
        <v>1.2957581193958789</v>
      </c>
    </row>
    <row r="417" spans="2:18" x14ac:dyDescent="0.25">
      <c r="B417">
        <v>414</v>
      </c>
      <c r="C417">
        <f t="shared" ca="1" si="57"/>
        <v>0.55865810486452916</v>
      </c>
      <c r="D417">
        <f t="shared" ca="1" si="57"/>
        <v>0.30268624704066893</v>
      </c>
      <c r="E417">
        <f t="shared" ca="1" si="57"/>
        <v>0.69889338903391074</v>
      </c>
      <c r="F417">
        <f t="shared" ca="1" si="57"/>
        <v>0.9014046866758999</v>
      </c>
      <c r="G417">
        <f t="shared" ca="1" si="57"/>
        <v>0.99507053505565957</v>
      </c>
      <c r="H417">
        <f t="shared" ca="1" si="58"/>
        <v>3.4567129626706681</v>
      </c>
      <c r="I417">
        <f t="shared" ca="1" si="59"/>
        <v>0.16161541640787785</v>
      </c>
      <c r="J417">
        <f t="shared" ca="1" si="60"/>
        <v>8.7564761757601223E-2</v>
      </c>
      <c r="K417">
        <f t="shared" ca="1" si="61"/>
        <v>0.20218438631767197</v>
      </c>
      <c r="L417">
        <f t="shared" ca="1" si="62"/>
        <v>0.26076931941131487</v>
      </c>
      <c r="M417">
        <f t="shared" ca="1" si="63"/>
        <v>0.2878661161055342</v>
      </c>
      <c r="N417">
        <f t="shared" ca="1" si="64"/>
        <v>1.0000000000000002</v>
      </c>
      <c r="O417" s="2" cm="1">
        <f t="array" aca="1" ref="O417" ca="1">SUMPRODUCT(TRANSPOSE(I417:M417),'Inputs &amp; Summary'!$D$9:$D$13)</f>
        <v>0.34025073826354646</v>
      </c>
      <c r="P417" cm="1">
        <f t="array" aca="1" ref="P417" ca="1">MMULT(MMULT(I417:M417,'Inputs &amp; Summary'!$C$16:$G$20),TRANSPOSE('Monte Carlo'!I417:M417))</f>
        <v>5.8094571675711859E-2</v>
      </c>
      <c r="Q417" s="2">
        <f t="shared" ca="1" si="65"/>
        <v>0.24102815535889549</v>
      </c>
      <c r="R417">
        <f ca="1">(O417-'Inputs &amp; Summary'!$C$6)/'Monte Carlo'!Q417</f>
        <v>1.2042192242286285</v>
      </c>
    </row>
    <row r="418" spans="2:18" x14ac:dyDescent="0.25">
      <c r="B418">
        <v>415</v>
      </c>
      <c r="C418">
        <f t="shared" ca="1" si="57"/>
        <v>0.6503410001542651</v>
      </c>
      <c r="D418">
        <f t="shared" ca="1" si="57"/>
        <v>0.26896513353382312</v>
      </c>
      <c r="E418">
        <f t="shared" ca="1" si="57"/>
        <v>9.0177681189425818E-2</v>
      </c>
      <c r="F418">
        <f t="shared" ca="1" si="57"/>
        <v>0.32753467462774133</v>
      </c>
      <c r="G418">
        <f t="shared" ca="1" si="57"/>
        <v>0.76923186373964225</v>
      </c>
      <c r="H418">
        <f t="shared" ca="1" si="58"/>
        <v>2.1062503532448975</v>
      </c>
      <c r="I418">
        <f t="shared" ca="1" si="59"/>
        <v>0.30876718864514241</v>
      </c>
      <c r="J418">
        <f t="shared" ca="1" si="60"/>
        <v>0.12769855830265114</v>
      </c>
      <c r="K418">
        <f t="shared" ca="1" si="61"/>
        <v>4.2814322167589305E-2</v>
      </c>
      <c r="L418">
        <f t="shared" ca="1" si="62"/>
        <v>0.15550605089425393</v>
      </c>
      <c r="M418">
        <f t="shared" ca="1" si="63"/>
        <v>0.36521387999036325</v>
      </c>
      <c r="N418">
        <f t="shared" ca="1" si="64"/>
        <v>1</v>
      </c>
      <c r="O418" s="2" cm="1">
        <f t="array" aca="1" ref="O418" ca="1">SUMPRODUCT(TRANSPOSE(I418:M418),'Inputs &amp; Summary'!$D$9:$D$13)</f>
        <v>0.3650896705224525</v>
      </c>
      <c r="P418" cm="1">
        <f t="array" aca="1" ref="P418" ca="1">MMULT(MMULT(I418:M418,'Inputs &amp; Summary'!$C$16:$G$20),TRANSPOSE('Monte Carlo'!I418:M418))</f>
        <v>7.5507930349808836E-2</v>
      </c>
      <c r="Q418" s="2">
        <f t="shared" ca="1" si="65"/>
        <v>0.27478706365076366</v>
      </c>
      <c r="R418">
        <f ca="1">(O418-'Inputs &amp; Summary'!$C$6)/'Monte Carlo'!Q418</f>
        <v>1.1466685015525724</v>
      </c>
    </row>
    <row r="419" spans="2:18" x14ac:dyDescent="0.25">
      <c r="B419">
        <v>416</v>
      </c>
      <c r="C419">
        <f t="shared" ca="1" si="57"/>
        <v>0.52595406935897981</v>
      </c>
      <c r="D419">
        <f t="shared" ca="1" si="57"/>
        <v>0.30121221381819163</v>
      </c>
      <c r="E419">
        <f t="shared" ca="1" si="57"/>
        <v>0.49129662174761735</v>
      </c>
      <c r="F419">
        <f t="shared" ca="1" si="57"/>
        <v>0.75690829376323976</v>
      </c>
      <c r="G419">
        <f t="shared" ca="1" si="57"/>
        <v>0.30523066154302991</v>
      </c>
      <c r="H419">
        <f t="shared" ca="1" si="58"/>
        <v>2.3806018602310584</v>
      </c>
      <c r="I419">
        <f t="shared" ca="1" si="59"/>
        <v>0.22093323463501424</v>
      </c>
      <c r="J419">
        <f t="shared" ca="1" si="60"/>
        <v>0.12652775705592212</v>
      </c>
      <c r="K419">
        <f t="shared" ca="1" si="61"/>
        <v>0.20637496338843181</v>
      </c>
      <c r="L419">
        <f t="shared" ca="1" si="62"/>
        <v>0.31794829131561508</v>
      </c>
      <c r="M419">
        <f t="shared" ca="1" si="63"/>
        <v>0.12821575360501675</v>
      </c>
      <c r="N419">
        <f t="shared" ca="1" si="64"/>
        <v>1</v>
      </c>
      <c r="O419" s="2" cm="1">
        <f t="array" aca="1" ref="O419" ca="1">SUMPRODUCT(TRANSPOSE(I419:M419),'Inputs &amp; Summary'!$D$9:$D$13)</f>
        <v>0.36904220171167507</v>
      </c>
      <c r="P419" cm="1">
        <f t="array" aca="1" ref="P419" ca="1">MMULT(MMULT(I419:M419,'Inputs &amp; Summary'!$C$16:$G$20),TRANSPOSE('Monte Carlo'!I419:M419))</f>
        <v>6.6832494998807265E-2</v>
      </c>
      <c r="Q419" s="2">
        <f t="shared" ca="1" si="65"/>
        <v>0.25851981548579067</v>
      </c>
      <c r="R419">
        <f ca="1">(O419-'Inputs &amp; Summary'!$C$6)/'Monte Carlo'!Q419</f>
        <v>1.234111207731428</v>
      </c>
    </row>
    <row r="420" spans="2:18" x14ac:dyDescent="0.25">
      <c r="B420">
        <v>417</v>
      </c>
      <c r="C420">
        <f t="shared" ca="1" si="57"/>
        <v>0.76620792249707248</v>
      </c>
      <c r="D420">
        <f t="shared" ca="1" si="57"/>
        <v>0.83938851109876045</v>
      </c>
      <c r="E420">
        <f t="shared" ca="1" si="57"/>
        <v>0.49797301125128446</v>
      </c>
      <c r="F420">
        <f t="shared" ca="1" si="57"/>
        <v>0.36427508281935528</v>
      </c>
      <c r="G420">
        <f t="shared" ca="1" si="57"/>
        <v>0.23740563674331072</v>
      </c>
      <c r="H420">
        <f t="shared" ca="1" si="58"/>
        <v>2.7052501644097835</v>
      </c>
      <c r="I420">
        <f t="shared" ca="1" si="59"/>
        <v>0.2832299698479972</v>
      </c>
      <c r="J420">
        <f t="shared" ca="1" si="60"/>
        <v>0.31028129011569383</v>
      </c>
      <c r="K420">
        <f t="shared" ca="1" si="61"/>
        <v>0.18407651085382318</v>
      </c>
      <c r="L420">
        <f t="shared" ca="1" si="62"/>
        <v>0.13465486024610623</v>
      </c>
      <c r="M420">
        <f t="shared" ca="1" si="63"/>
        <v>8.7757368936379518E-2</v>
      </c>
      <c r="N420">
        <f t="shared" ca="1" si="64"/>
        <v>1</v>
      </c>
      <c r="O420" s="2" cm="1">
        <f t="array" aca="1" ref="O420" ca="1">SUMPRODUCT(TRANSPOSE(I420:M420),'Inputs &amp; Summary'!$D$9:$D$13)</f>
        <v>0.40207190058333286</v>
      </c>
      <c r="P420" cm="1">
        <f t="array" aca="1" ref="P420" ca="1">MMULT(MMULT(I420:M420,'Inputs &amp; Summary'!$C$16:$G$20),TRANSPOSE('Monte Carlo'!I420:M420))</f>
        <v>7.7613153030356707E-2</v>
      </c>
      <c r="Q420" s="2">
        <f t="shared" ca="1" si="65"/>
        <v>0.27859137285701563</v>
      </c>
      <c r="R420">
        <f ca="1">(O420-'Inputs &amp; Summary'!$C$6)/'Monte Carlo'!Q420</f>
        <v>1.2637573697015752</v>
      </c>
    </row>
    <row r="421" spans="2:18" x14ac:dyDescent="0.25">
      <c r="B421">
        <v>418</v>
      </c>
      <c r="C421">
        <f t="shared" ca="1" si="57"/>
        <v>0.27471931271472738</v>
      </c>
      <c r="D421">
        <f t="shared" ca="1" si="57"/>
        <v>0.26526199005588524</v>
      </c>
      <c r="E421">
        <f t="shared" ca="1" si="57"/>
        <v>0.76875155894716285</v>
      </c>
      <c r="F421">
        <f t="shared" ca="1" si="57"/>
        <v>6.393433551796035E-2</v>
      </c>
      <c r="G421">
        <f t="shared" ca="1" si="57"/>
        <v>0.90906963797939833</v>
      </c>
      <c r="H421">
        <f t="shared" ca="1" si="58"/>
        <v>2.2817368352151339</v>
      </c>
      <c r="I421">
        <f t="shared" ca="1" si="59"/>
        <v>0.12039921014327905</v>
      </c>
      <c r="J421">
        <f t="shared" ca="1" si="60"/>
        <v>0.11625441898555973</v>
      </c>
      <c r="K421">
        <f t="shared" ca="1" si="61"/>
        <v>0.33691508463318515</v>
      </c>
      <c r="L421">
        <f t="shared" ca="1" si="62"/>
        <v>2.8020030413337432E-2</v>
      </c>
      <c r="M421">
        <f t="shared" ca="1" si="63"/>
        <v>0.39841125582463877</v>
      </c>
      <c r="N421">
        <f t="shared" ca="1" si="64"/>
        <v>1</v>
      </c>
      <c r="O421" s="2" cm="1">
        <f t="array" aca="1" ref="O421" ca="1">SUMPRODUCT(TRANSPOSE(I421:M421),'Inputs &amp; Summary'!$D$9:$D$13)</f>
        <v>0.35258016390856339</v>
      </c>
      <c r="P421" cm="1">
        <f t="array" aca="1" ref="P421" ca="1">MMULT(MMULT(I421:M421,'Inputs &amp; Summary'!$C$16:$G$20),TRANSPOSE('Monte Carlo'!I421:M421))</f>
        <v>5.7247940847599099E-2</v>
      </c>
      <c r="Q421" s="2">
        <f t="shared" ca="1" si="65"/>
        <v>0.23926541924732689</v>
      </c>
      <c r="R421">
        <f ca="1">(O421-'Inputs &amp; Summary'!$C$6)/'Monte Carlo'!Q421</f>
        <v>1.2646213767974073</v>
      </c>
    </row>
    <row r="422" spans="2:18" x14ac:dyDescent="0.25">
      <c r="B422">
        <v>419</v>
      </c>
      <c r="C422">
        <f t="shared" ca="1" si="57"/>
        <v>0.76824771867972641</v>
      </c>
      <c r="D422">
        <f t="shared" ca="1" si="57"/>
        <v>0.15892979944289987</v>
      </c>
      <c r="E422">
        <f t="shared" ca="1" si="57"/>
        <v>0.62084930466662946</v>
      </c>
      <c r="F422">
        <f t="shared" ca="1" si="57"/>
        <v>5.7842357878941986E-2</v>
      </c>
      <c r="G422">
        <f t="shared" ca="1" si="57"/>
        <v>0.15975440136755914</v>
      </c>
      <c r="H422">
        <f t="shared" ca="1" si="58"/>
        <v>1.7656235820357569</v>
      </c>
      <c r="I422">
        <f t="shared" ca="1" si="59"/>
        <v>0.4351141016104576</v>
      </c>
      <c r="J422">
        <f t="shared" ca="1" si="60"/>
        <v>9.0013410026872465E-2</v>
      </c>
      <c r="K422">
        <f t="shared" ca="1" si="61"/>
        <v>0.35163174698357436</v>
      </c>
      <c r="L422">
        <f t="shared" ca="1" si="62"/>
        <v>3.2760299798584462E-2</v>
      </c>
      <c r="M422">
        <f t="shared" ca="1" si="63"/>
        <v>9.0480441580511148E-2</v>
      </c>
      <c r="N422">
        <f t="shared" ca="1" si="64"/>
        <v>1</v>
      </c>
      <c r="O422" s="2" cm="1">
        <f t="array" aca="1" ref="O422" ca="1">SUMPRODUCT(TRANSPOSE(I422:M422),'Inputs &amp; Summary'!$D$9:$D$13)</f>
        <v>0.47830140355485329</v>
      </c>
      <c r="P422" cm="1">
        <f t="array" aca="1" ref="P422" ca="1">MMULT(MMULT(I422:M422,'Inputs &amp; Summary'!$C$16:$G$20),TRANSPOSE('Monte Carlo'!I422:M422))</f>
        <v>0.10674315929384123</v>
      </c>
      <c r="Q422" s="2">
        <f t="shared" ca="1" si="65"/>
        <v>0.32671571632512758</v>
      </c>
      <c r="R422">
        <f ca="1">(O422-'Inputs &amp; Summary'!$C$6)/'Monte Carlo'!Q422</f>
        <v>1.3109299068081373</v>
      </c>
    </row>
    <row r="423" spans="2:18" x14ac:dyDescent="0.25">
      <c r="B423">
        <v>420</v>
      </c>
      <c r="C423">
        <f t="shared" ca="1" si="57"/>
        <v>0.58710081761633126</v>
      </c>
      <c r="D423">
        <f t="shared" ca="1" si="57"/>
        <v>0.5029473889336844</v>
      </c>
      <c r="E423">
        <f t="shared" ca="1" si="57"/>
        <v>0.74218499077729994</v>
      </c>
      <c r="F423">
        <f t="shared" ca="1" si="57"/>
        <v>8.4143019279873665E-2</v>
      </c>
      <c r="G423">
        <f t="shared" ca="1" si="57"/>
        <v>0.30303178149320986</v>
      </c>
      <c r="H423">
        <f t="shared" ca="1" si="58"/>
        <v>2.2194079981003991</v>
      </c>
      <c r="I423">
        <f t="shared" ca="1" si="59"/>
        <v>0.26453036941330005</v>
      </c>
      <c r="J423">
        <f t="shared" ca="1" si="60"/>
        <v>0.22661330830751228</v>
      </c>
      <c r="K423">
        <f t="shared" ca="1" si="61"/>
        <v>0.33440673882969663</v>
      </c>
      <c r="L423">
        <f t="shared" ca="1" si="62"/>
        <v>3.7912370934903378E-2</v>
      </c>
      <c r="M423">
        <f t="shared" ca="1" si="63"/>
        <v>0.1365372125145877</v>
      </c>
      <c r="N423">
        <f t="shared" ca="1" si="64"/>
        <v>1</v>
      </c>
      <c r="O423" s="2" cm="1">
        <f t="array" aca="1" ref="O423" ca="1">SUMPRODUCT(TRANSPOSE(I423:M423),'Inputs &amp; Summary'!$D$9:$D$13)</f>
        <v>0.41903977532044906</v>
      </c>
      <c r="P423" cm="1">
        <f t="array" aca="1" ref="P423" ca="1">MMULT(MMULT(I423:M423,'Inputs &amp; Summary'!$C$16:$G$20),TRANSPOSE('Monte Carlo'!I423:M423))</f>
        <v>7.5701137207059482E-2</v>
      </c>
      <c r="Q423" s="2">
        <f t="shared" ca="1" si="65"/>
        <v>0.27513839646087107</v>
      </c>
      <c r="R423">
        <f ca="1">(O423-'Inputs &amp; Summary'!$C$6)/'Monte Carlo'!Q423</f>
        <v>1.3412878030381783</v>
      </c>
    </row>
    <row r="424" spans="2:18" x14ac:dyDescent="0.25">
      <c r="B424">
        <v>421</v>
      </c>
      <c r="C424">
        <f t="shared" ca="1" si="57"/>
        <v>0.7959154813440017</v>
      </c>
      <c r="D424">
        <f t="shared" ca="1" si="57"/>
        <v>0.82357924267964644</v>
      </c>
      <c r="E424">
        <f t="shared" ca="1" si="57"/>
        <v>0.10580589860261624</v>
      </c>
      <c r="F424">
        <f t="shared" ca="1" si="57"/>
        <v>0.18378329890553657</v>
      </c>
      <c r="G424">
        <f t="shared" ca="1" si="57"/>
        <v>0.36789944991038392</v>
      </c>
      <c r="H424">
        <f t="shared" ca="1" si="58"/>
        <v>2.276983371442185</v>
      </c>
      <c r="I424">
        <f t="shared" ca="1" si="59"/>
        <v>0.34954821863274677</v>
      </c>
      <c r="J424">
        <f t="shared" ca="1" si="60"/>
        <v>0.36169752182160719</v>
      </c>
      <c r="K424">
        <f t="shared" ca="1" si="61"/>
        <v>4.646757632472362E-2</v>
      </c>
      <c r="L424">
        <f t="shared" ca="1" si="62"/>
        <v>8.0713500682762021E-2</v>
      </c>
      <c r="M424">
        <f t="shared" ca="1" si="63"/>
        <v>0.16157318253816036</v>
      </c>
      <c r="N424">
        <f t="shared" ca="1" si="64"/>
        <v>1</v>
      </c>
      <c r="O424" s="2" cm="1">
        <f t="array" aca="1" ref="O424" ca="1">SUMPRODUCT(TRANSPOSE(I424:M424),'Inputs &amp; Summary'!$D$9:$D$13)</f>
        <v>0.40152506067508392</v>
      </c>
      <c r="P424" cm="1">
        <f t="array" aca="1" ref="P424" ca="1">MMULT(MMULT(I424:M424,'Inputs &amp; Summary'!$C$16:$G$20),TRANSPOSE('Monte Carlo'!I424:M424))</f>
        <v>8.7444827056168919E-2</v>
      </c>
      <c r="Q424" s="2">
        <f t="shared" ca="1" si="65"/>
        <v>0.29571071515278058</v>
      </c>
      <c r="R424">
        <f ca="1">(O424-'Inputs &amp; Summary'!$C$6)/'Monte Carlo'!Q424</f>
        <v>1.1887464425949752</v>
      </c>
    </row>
    <row r="425" spans="2:18" x14ac:dyDescent="0.25">
      <c r="B425">
        <v>422</v>
      </c>
      <c r="C425">
        <f t="shared" ref="C425:G475" ca="1" si="66">RAND()</f>
        <v>0.32340835624783892</v>
      </c>
      <c r="D425">
        <f t="shared" ca="1" si="66"/>
        <v>0.77847264911951586</v>
      </c>
      <c r="E425">
        <f t="shared" ca="1" si="66"/>
        <v>0.51008531937093271</v>
      </c>
      <c r="F425">
        <f t="shared" ca="1" si="66"/>
        <v>0.21323465657370355</v>
      </c>
      <c r="G425">
        <f t="shared" ca="1" si="66"/>
        <v>0.68461084752758394</v>
      </c>
      <c r="H425">
        <f t="shared" ca="1" si="58"/>
        <v>2.5098118288395748</v>
      </c>
      <c r="I425">
        <f t="shared" ca="1" si="59"/>
        <v>0.12885761096973097</v>
      </c>
      <c r="J425">
        <f t="shared" ca="1" si="60"/>
        <v>0.3101717189210344</v>
      </c>
      <c r="K425">
        <f t="shared" ca="1" si="61"/>
        <v>0.20323647912950249</v>
      </c>
      <c r="L425">
        <f t="shared" ca="1" si="62"/>
        <v>8.496041580626934E-2</v>
      </c>
      <c r="M425">
        <f t="shared" ca="1" si="63"/>
        <v>0.27277377517346291</v>
      </c>
      <c r="N425">
        <f t="shared" ca="1" si="64"/>
        <v>1</v>
      </c>
      <c r="O425" s="2" cm="1">
        <f t="array" aca="1" ref="O425" ca="1">SUMPRODUCT(TRANSPOSE(I425:M425),'Inputs &amp; Summary'!$D$9:$D$13)</f>
        <v>0.34434368491735995</v>
      </c>
      <c r="P425" cm="1">
        <f t="array" aca="1" ref="P425" ca="1">MMULT(MMULT(I425:M425,'Inputs &amp; Summary'!$C$16:$G$20),TRANSPOSE('Monte Carlo'!I425:M425))</f>
        <v>5.7945753719185714E-2</v>
      </c>
      <c r="Q425" s="2">
        <f t="shared" ca="1" si="65"/>
        <v>0.24071924251954954</v>
      </c>
      <c r="R425">
        <f ca="1">(O425-'Inputs &amp; Summary'!$C$6)/'Monte Carlo'!Q425</f>
        <v>1.2227675770185069</v>
      </c>
    </row>
    <row r="426" spans="2:18" x14ac:dyDescent="0.25">
      <c r="B426">
        <v>423</v>
      </c>
      <c r="C426">
        <f t="shared" ca="1" si="66"/>
        <v>0.67966645729701569</v>
      </c>
      <c r="D426">
        <f t="shared" ca="1" si="66"/>
        <v>0.34765397108012452</v>
      </c>
      <c r="E426">
        <f t="shared" ca="1" si="66"/>
        <v>0.13118621964078303</v>
      </c>
      <c r="F426">
        <f t="shared" ca="1" si="66"/>
        <v>0.88841300668923462</v>
      </c>
      <c r="G426">
        <f t="shared" ca="1" si="66"/>
        <v>0.98344317758018684</v>
      </c>
      <c r="H426">
        <f t="shared" ca="1" si="58"/>
        <v>3.0303628322873446</v>
      </c>
      <c r="I426">
        <f t="shared" ca="1" si="59"/>
        <v>0.22428550471099773</v>
      </c>
      <c r="J426">
        <f t="shared" ca="1" si="60"/>
        <v>0.1147235464268522</v>
      </c>
      <c r="K426">
        <f t="shared" ca="1" si="61"/>
        <v>4.3290598156446668E-2</v>
      </c>
      <c r="L426">
        <f t="shared" ca="1" si="62"/>
        <v>0.29317050658869542</v>
      </c>
      <c r="M426">
        <f t="shared" ca="1" si="63"/>
        <v>0.32452984411700803</v>
      </c>
      <c r="N426">
        <f t="shared" ca="1" si="64"/>
        <v>1</v>
      </c>
      <c r="O426" s="2" cm="1">
        <f t="array" aca="1" ref="O426" ca="1">SUMPRODUCT(TRANSPOSE(I426:M426),'Inputs &amp; Summary'!$D$9:$D$13)</f>
        <v>0.33278393427521658</v>
      </c>
      <c r="P426" cm="1">
        <f t="array" aca="1" ref="P426" ca="1">MMULT(MMULT(I426:M426,'Inputs &amp; Summary'!$C$16:$G$20),TRANSPOSE('Monte Carlo'!I426:M426))</f>
        <v>6.373835379403138E-2</v>
      </c>
      <c r="Q426" s="2">
        <f t="shared" ca="1" si="65"/>
        <v>0.25246455948119012</v>
      </c>
      <c r="R426">
        <f ca="1">(O426-'Inputs &amp; Summary'!$C$6)/'Monte Carlo'!Q426</f>
        <v>1.1200935880122429</v>
      </c>
    </row>
    <row r="427" spans="2:18" x14ac:dyDescent="0.25">
      <c r="B427">
        <v>424</v>
      </c>
      <c r="C427">
        <f t="shared" ca="1" si="66"/>
        <v>0.54801514532595874</v>
      </c>
      <c r="D427">
        <f t="shared" ca="1" si="66"/>
        <v>0.87330432438462602</v>
      </c>
      <c r="E427">
        <f t="shared" ca="1" si="66"/>
        <v>0.45717682528318404</v>
      </c>
      <c r="F427">
        <f t="shared" ca="1" si="66"/>
        <v>0.46352037377496158</v>
      </c>
      <c r="G427">
        <f t="shared" ca="1" si="66"/>
        <v>0.59563873582334026</v>
      </c>
      <c r="H427">
        <f t="shared" ca="1" si="58"/>
        <v>2.9376554045920704</v>
      </c>
      <c r="I427">
        <f t="shared" ca="1" si="59"/>
        <v>0.18654847824197318</v>
      </c>
      <c r="J427">
        <f t="shared" ca="1" si="60"/>
        <v>0.29727936197673094</v>
      </c>
      <c r="K427">
        <f t="shared" ca="1" si="61"/>
        <v>0.15562643071360124</v>
      </c>
      <c r="L427">
        <f t="shared" ca="1" si="62"/>
        <v>0.15778582234335517</v>
      </c>
      <c r="M427">
        <f t="shared" ca="1" si="63"/>
        <v>0.20275990672433958</v>
      </c>
      <c r="N427">
        <f t="shared" ca="1" si="64"/>
        <v>1</v>
      </c>
      <c r="O427" s="2" cm="1">
        <f t="array" aca="1" ref="O427" ca="1">SUMPRODUCT(TRANSPOSE(I427:M427),'Inputs &amp; Summary'!$D$9:$D$13)</f>
        <v>0.35668046006624293</v>
      </c>
      <c r="P427" cm="1">
        <f t="array" aca="1" ref="P427" ca="1">MMULT(MMULT(I427:M427,'Inputs &amp; Summary'!$C$16:$G$20),TRANSPOSE('Monte Carlo'!I427:M427))</f>
        <v>6.27785364838883E-2</v>
      </c>
      <c r="Q427" s="2">
        <f t="shared" ca="1" si="65"/>
        <v>0.25055645368636648</v>
      </c>
      <c r="R427">
        <f ca="1">(O427-'Inputs &amp; Summary'!$C$6)/'Monte Carlo'!Q427</f>
        <v>1.2239974486952532</v>
      </c>
    </row>
    <row r="428" spans="2:18" x14ac:dyDescent="0.25">
      <c r="B428">
        <v>425</v>
      </c>
      <c r="C428">
        <f t="shared" ca="1" si="66"/>
        <v>0.20142323652348926</v>
      </c>
      <c r="D428">
        <f t="shared" ca="1" si="66"/>
        <v>0.61443687095211863</v>
      </c>
      <c r="E428">
        <f t="shared" ca="1" si="66"/>
        <v>0.83277578856601076</v>
      </c>
      <c r="F428">
        <f t="shared" ca="1" si="66"/>
        <v>0.58909940650447568</v>
      </c>
      <c r="G428">
        <f t="shared" ca="1" si="66"/>
        <v>0.96524567480246559</v>
      </c>
      <c r="H428">
        <f t="shared" ca="1" si="58"/>
        <v>3.2029809773485605</v>
      </c>
      <c r="I428">
        <f t="shared" ca="1" si="59"/>
        <v>6.2886179452188995E-2</v>
      </c>
      <c r="J428">
        <f t="shared" ca="1" si="60"/>
        <v>0.19183281926973908</v>
      </c>
      <c r="K428">
        <f t="shared" ca="1" si="61"/>
        <v>0.2600002293036987</v>
      </c>
      <c r="L428">
        <f t="shared" ca="1" si="62"/>
        <v>0.1839222307814436</v>
      </c>
      <c r="M428">
        <f t="shared" ca="1" si="63"/>
        <v>0.30135854119292943</v>
      </c>
      <c r="N428">
        <f t="shared" ca="1" si="64"/>
        <v>0.99999999999999978</v>
      </c>
      <c r="O428" s="2" cm="1">
        <f t="array" aca="1" ref="O428" ca="1">SUMPRODUCT(TRANSPOSE(I428:M428),'Inputs &amp; Summary'!$D$9:$D$13)</f>
        <v>0.32192104797869026</v>
      </c>
      <c r="P428" cm="1">
        <f t="array" aca="1" ref="P428" ca="1">MMULT(MMULT(I428:M428,'Inputs &amp; Summary'!$C$16:$G$20),TRANSPOSE('Monte Carlo'!I428:M428))</f>
        <v>5.2907056535211147E-2</v>
      </c>
      <c r="Q428" s="2">
        <f t="shared" ca="1" si="65"/>
        <v>0.23001533978239613</v>
      </c>
      <c r="R428">
        <f ca="1">(O428-'Inputs &amp; Summary'!$C$6)/'Monte Carlo'!Q428</f>
        <v>1.1821865804078051</v>
      </c>
    </row>
    <row r="429" spans="2:18" x14ac:dyDescent="0.25">
      <c r="B429">
        <v>426</v>
      </c>
      <c r="C429">
        <f t="shared" ca="1" si="66"/>
        <v>0.30407821724335993</v>
      </c>
      <c r="D429">
        <f t="shared" ca="1" si="66"/>
        <v>0.73880495935951196</v>
      </c>
      <c r="E429">
        <f t="shared" ca="1" si="66"/>
        <v>0.72615093521583185</v>
      </c>
      <c r="F429">
        <f t="shared" ca="1" si="66"/>
        <v>0.51233547284590941</v>
      </c>
      <c r="G429">
        <f t="shared" ca="1" si="66"/>
        <v>0.74754491499051978</v>
      </c>
      <c r="H429">
        <f t="shared" ca="1" si="58"/>
        <v>3.0289144996551327</v>
      </c>
      <c r="I429">
        <f t="shared" ca="1" si="59"/>
        <v>0.10039181273620691</v>
      </c>
      <c r="J429">
        <f t="shared" ca="1" si="60"/>
        <v>0.24391740322931899</v>
      </c>
      <c r="K429">
        <f t="shared" ca="1" si="61"/>
        <v>0.23973966095725391</v>
      </c>
      <c r="L429">
        <f t="shared" ca="1" si="62"/>
        <v>0.16914821230650223</v>
      </c>
      <c r="M429">
        <f t="shared" ca="1" si="63"/>
        <v>0.24680291077071803</v>
      </c>
      <c r="N429">
        <f t="shared" ca="1" si="64"/>
        <v>1</v>
      </c>
      <c r="O429" s="2" cm="1">
        <f t="array" aca="1" ref="O429" ca="1">SUMPRODUCT(TRANSPOSE(I429:M429),'Inputs &amp; Summary'!$D$9:$D$13)</f>
        <v>0.33665457224531109</v>
      </c>
      <c r="P429" cm="1">
        <f t="array" aca="1" ref="P429" ca="1">MMULT(MMULT(I429:M429,'Inputs &amp; Summary'!$C$16:$G$20),TRANSPOSE('Monte Carlo'!I429:M429))</f>
        <v>5.5499570241007747E-2</v>
      </c>
      <c r="Q429" s="2">
        <f t="shared" ca="1" si="65"/>
        <v>0.23558346767336572</v>
      </c>
      <c r="R429">
        <f ca="1">(O429-'Inputs &amp; Summary'!$C$6)/'Monte Carlo'!Q429</f>
        <v>1.2167856050185788</v>
      </c>
    </row>
    <row r="430" spans="2:18" x14ac:dyDescent="0.25">
      <c r="B430">
        <v>427</v>
      </c>
      <c r="C430">
        <f t="shared" ca="1" si="66"/>
        <v>0.86606525219835839</v>
      </c>
      <c r="D430">
        <f t="shared" ca="1" si="66"/>
        <v>0.73603528480873937</v>
      </c>
      <c r="E430">
        <f t="shared" ca="1" si="66"/>
        <v>0.86281751860504019</v>
      </c>
      <c r="F430">
        <f t="shared" ca="1" si="66"/>
        <v>0.80737800402846194</v>
      </c>
      <c r="G430">
        <f t="shared" ca="1" si="66"/>
        <v>0.77543736440825994</v>
      </c>
      <c r="H430">
        <f t="shared" ca="1" si="58"/>
        <v>4.0477334240488601</v>
      </c>
      <c r="I430">
        <f t="shared" ca="1" si="59"/>
        <v>0.21396301620378252</v>
      </c>
      <c r="J430">
        <f t="shared" ca="1" si="60"/>
        <v>0.1818388731915303</v>
      </c>
      <c r="K430">
        <f t="shared" ca="1" si="61"/>
        <v>0.21316065763589306</v>
      </c>
      <c r="L430">
        <f t="shared" ca="1" si="62"/>
        <v>0.19946422341737594</v>
      </c>
      <c r="M430">
        <f t="shared" ca="1" si="63"/>
        <v>0.19157322955141812</v>
      </c>
      <c r="N430">
        <f t="shared" ca="1" si="64"/>
        <v>0.99999999999999989</v>
      </c>
      <c r="O430" s="2" cm="1">
        <f t="array" aca="1" ref="O430" ca="1">SUMPRODUCT(TRANSPOSE(I430:M430),'Inputs &amp; Summary'!$D$9:$D$13)</f>
        <v>0.37076806216736319</v>
      </c>
      <c r="P430" cm="1">
        <f t="array" aca="1" ref="P430" ca="1">MMULT(MMULT(I430:M430,'Inputs &amp; Summary'!$C$16:$G$20),TRANSPOSE('Monte Carlo'!I430:M430))</f>
        <v>6.4907950631686501E-2</v>
      </c>
      <c r="Q430" s="2">
        <f t="shared" ca="1" si="65"/>
        <v>0.25477038805890784</v>
      </c>
      <c r="R430">
        <f ca="1">(O430-'Inputs &amp; Summary'!$C$6)/'Monte Carlo'!Q430</f>
        <v>1.2590476648848037</v>
      </c>
    </row>
    <row r="431" spans="2:18" x14ac:dyDescent="0.25">
      <c r="B431">
        <v>428</v>
      </c>
      <c r="C431">
        <f t="shared" ca="1" si="66"/>
        <v>0.86973826068826332</v>
      </c>
      <c r="D431">
        <f t="shared" ca="1" si="66"/>
        <v>0.77876401161293263</v>
      </c>
      <c r="E431">
        <f t="shared" ca="1" si="66"/>
        <v>0.42559907642970773</v>
      </c>
      <c r="F431">
        <f t="shared" ca="1" si="66"/>
        <v>0.1202177493562504</v>
      </c>
      <c r="G431">
        <f t="shared" ca="1" si="66"/>
        <v>6.2784267471659105E-2</v>
      </c>
      <c r="H431">
        <f t="shared" ca="1" si="58"/>
        <v>2.2571033655588129</v>
      </c>
      <c r="I431">
        <f t="shared" ca="1" si="59"/>
        <v>0.38533381942520556</v>
      </c>
      <c r="J431">
        <f t="shared" ca="1" si="60"/>
        <v>0.34502806716613377</v>
      </c>
      <c r="K431">
        <f t="shared" ca="1" si="61"/>
        <v>0.18855985194295169</v>
      </c>
      <c r="L431">
        <f t="shared" ca="1" si="62"/>
        <v>5.3261960081516665E-2</v>
      </c>
      <c r="M431">
        <f t="shared" ca="1" si="63"/>
        <v>2.7816301384192478E-2</v>
      </c>
      <c r="N431">
        <f t="shared" ca="1" si="64"/>
        <v>1</v>
      </c>
      <c r="O431" s="2" cm="1">
        <f t="array" aca="1" ref="O431" ca="1">SUMPRODUCT(TRANSPOSE(I431:M431),'Inputs &amp; Summary'!$D$9:$D$13)</f>
        <v>0.44528537153246001</v>
      </c>
      <c r="P431" cm="1">
        <f t="array" aca="1" ref="P431" ca="1">MMULT(MMULT(I431:M431,'Inputs &amp; Summary'!$C$16:$G$20),TRANSPOSE('Monte Carlo'!I431:M431))</f>
        <v>9.8129503314695846E-2</v>
      </c>
      <c r="Q431" s="2">
        <f t="shared" ca="1" si="65"/>
        <v>0.31325629014386264</v>
      </c>
      <c r="R431">
        <f ca="1">(O431-'Inputs &amp; Summary'!$C$6)/'Monte Carlo'!Q431</f>
        <v>1.261859327233064</v>
      </c>
    </row>
    <row r="432" spans="2:18" x14ac:dyDescent="0.25">
      <c r="B432">
        <v>429</v>
      </c>
      <c r="C432">
        <f t="shared" ca="1" si="66"/>
        <v>0.16219146711529964</v>
      </c>
      <c r="D432">
        <f t="shared" ca="1" si="66"/>
        <v>0.69732414461611658</v>
      </c>
      <c r="E432">
        <f t="shared" ca="1" si="66"/>
        <v>0.75666784218695948</v>
      </c>
      <c r="F432">
        <f t="shared" ca="1" si="66"/>
        <v>0.94490185922291503</v>
      </c>
      <c r="G432">
        <f t="shared" ca="1" si="66"/>
        <v>0.87711639278872278</v>
      </c>
      <c r="H432">
        <f t="shared" ca="1" si="58"/>
        <v>3.4382017059300138</v>
      </c>
      <c r="I432">
        <f t="shared" ca="1" si="59"/>
        <v>4.7173342633028498E-2</v>
      </c>
      <c r="J432">
        <f t="shared" ca="1" si="60"/>
        <v>0.20281653150640108</v>
      </c>
      <c r="K432">
        <f t="shared" ca="1" si="61"/>
        <v>0.22007662926869648</v>
      </c>
      <c r="L432">
        <f t="shared" ca="1" si="62"/>
        <v>0.27482444022792563</v>
      </c>
      <c r="M432">
        <f t="shared" ca="1" si="63"/>
        <v>0.25510905636394821</v>
      </c>
      <c r="N432">
        <f t="shared" ca="1" si="64"/>
        <v>0.99999999999999989</v>
      </c>
      <c r="O432" s="2" cm="1">
        <f t="array" aca="1" ref="O432" ca="1">SUMPRODUCT(TRANSPOSE(I432:M432),'Inputs &amp; Summary'!$D$9:$D$13)</f>
        <v>0.30927522829675463</v>
      </c>
      <c r="P432" cm="1">
        <f t="array" aca="1" ref="P432" ca="1">MMULT(MMULT(I432:M432,'Inputs &amp; Summary'!$C$16:$G$20),TRANSPOSE('Monte Carlo'!I432:M432))</f>
        <v>5.2521315446850764E-2</v>
      </c>
      <c r="Q432" s="2">
        <f t="shared" ca="1" si="65"/>
        <v>0.22917529414588031</v>
      </c>
      <c r="R432">
        <f ca="1">(O432-'Inputs &amp; Summary'!$C$6)/'Monte Carlo'!Q432</f>
        <v>1.1313402226145475</v>
      </c>
    </row>
    <row r="433" spans="2:18" x14ac:dyDescent="0.25">
      <c r="B433">
        <v>430</v>
      </c>
      <c r="C433">
        <f t="shared" ca="1" si="66"/>
        <v>0.75885306035197742</v>
      </c>
      <c r="D433">
        <f t="shared" ca="1" si="66"/>
        <v>0.8383746579698369</v>
      </c>
      <c r="E433">
        <f t="shared" ca="1" si="66"/>
        <v>0.14863431435168906</v>
      </c>
      <c r="F433">
        <f t="shared" ca="1" si="66"/>
        <v>0.63478991014349184</v>
      </c>
      <c r="G433">
        <f t="shared" ca="1" si="66"/>
        <v>0.40695351245988021</v>
      </c>
      <c r="H433">
        <f t="shared" ca="1" si="58"/>
        <v>2.787605455276875</v>
      </c>
      <c r="I433">
        <f t="shared" ca="1" si="59"/>
        <v>0.27222398310187174</v>
      </c>
      <c r="J433">
        <f t="shared" ca="1" si="60"/>
        <v>0.30075083128525681</v>
      </c>
      <c r="K433">
        <f t="shared" ca="1" si="61"/>
        <v>5.3319709957636803E-2</v>
      </c>
      <c r="L433">
        <f t="shared" ca="1" si="62"/>
        <v>0.22771870708670364</v>
      </c>
      <c r="M433">
        <f t="shared" ca="1" si="63"/>
        <v>0.14598676856853121</v>
      </c>
      <c r="N433">
        <f t="shared" ca="1" si="64"/>
        <v>1</v>
      </c>
      <c r="O433" s="2" cm="1">
        <f t="array" aca="1" ref="O433" ca="1">SUMPRODUCT(TRANSPOSE(I433:M433),'Inputs &amp; Summary'!$D$9:$D$13)</f>
        <v>0.36938149286078625</v>
      </c>
      <c r="P433" cm="1">
        <f t="array" aca="1" ref="P433" ca="1">MMULT(MMULT(I433:M433,'Inputs &amp; Summary'!$C$16:$G$20),TRANSPOSE('Monte Carlo'!I433:M433))</f>
        <v>7.3480459704153192E-2</v>
      </c>
      <c r="Q433" s="2">
        <f t="shared" ca="1" si="65"/>
        <v>0.2710727941054823</v>
      </c>
      <c r="R433">
        <f ca="1">(O433-'Inputs &amp; Summary'!$C$6)/'Monte Carlo'!Q433</f>
        <v>1.1782130106959596</v>
      </c>
    </row>
    <row r="434" spans="2:18" x14ac:dyDescent="0.25">
      <c r="B434">
        <v>431</v>
      </c>
      <c r="C434">
        <f t="shared" ca="1" si="66"/>
        <v>0.6419923172346309</v>
      </c>
      <c r="D434">
        <f t="shared" ca="1" si="66"/>
        <v>0.92243440258052278</v>
      </c>
      <c r="E434">
        <f t="shared" ca="1" si="66"/>
        <v>0.94359400223558365</v>
      </c>
      <c r="F434">
        <f t="shared" ca="1" si="66"/>
        <v>0.80095160311176838</v>
      </c>
      <c r="G434">
        <f t="shared" ca="1" si="66"/>
        <v>6.7644226738727498E-2</v>
      </c>
      <c r="H434">
        <f t="shared" ca="1" si="58"/>
        <v>3.3766165519012334</v>
      </c>
      <c r="I434">
        <f t="shared" ca="1" si="59"/>
        <v>0.1901288782326058</v>
      </c>
      <c r="J434">
        <f t="shared" ca="1" si="60"/>
        <v>0.2731830482976037</v>
      </c>
      <c r="K434">
        <f t="shared" ca="1" si="61"/>
        <v>0.27944955778419223</v>
      </c>
      <c r="L434">
        <f t="shared" ca="1" si="62"/>
        <v>0.23720537727648869</v>
      </c>
      <c r="M434">
        <f t="shared" ca="1" si="63"/>
        <v>2.0033138409109506E-2</v>
      </c>
      <c r="N434">
        <f t="shared" ca="1" si="64"/>
        <v>0.99999999999999989</v>
      </c>
      <c r="O434" s="2" cm="1">
        <f t="array" aca="1" ref="O434" ca="1">SUMPRODUCT(TRANSPOSE(I434:M434),'Inputs &amp; Summary'!$D$9:$D$13)</f>
        <v>0.38468986520545462</v>
      </c>
      <c r="P434" cm="1">
        <f t="array" aca="1" ref="P434" ca="1">MMULT(MMULT(I434:M434,'Inputs &amp; Summary'!$C$16:$G$20),TRANSPOSE('Monte Carlo'!I434:M434))</f>
        <v>6.917984782713478E-2</v>
      </c>
      <c r="Q434" s="2">
        <f t="shared" ca="1" si="65"/>
        <v>0.26302062243697694</v>
      </c>
      <c r="R434">
        <f ca="1">(O434-'Inputs &amp; Summary'!$C$6)/'Monte Carlo'!Q434</f>
        <v>1.272485260297985</v>
      </c>
    </row>
    <row r="435" spans="2:18" x14ac:dyDescent="0.25">
      <c r="B435">
        <v>432</v>
      </c>
      <c r="C435">
        <f t="shared" ca="1" si="66"/>
        <v>0.85134371413814269</v>
      </c>
      <c r="D435">
        <f t="shared" ca="1" si="66"/>
        <v>0.4826728878144384</v>
      </c>
      <c r="E435">
        <f t="shared" ca="1" si="66"/>
        <v>0.25188407774947896</v>
      </c>
      <c r="F435">
        <f t="shared" ca="1" si="66"/>
        <v>0.30655062569085456</v>
      </c>
      <c r="G435">
        <f t="shared" ca="1" si="66"/>
        <v>0.12440971636454978</v>
      </c>
      <c r="H435">
        <f t="shared" ca="1" si="58"/>
        <v>2.0168610217574643</v>
      </c>
      <c r="I435">
        <f t="shared" ca="1" si="59"/>
        <v>0.42211322691748676</v>
      </c>
      <c r="J435">
        <f t="shared" ca="1" si="60"/>
        <v>0.23931886362395166</v>
      </c>
      <c r="K435">
        <f t="shared" ca="1" si="61"/>
        <v>0.124889159457299</v>
      </c>
      <c r="L435">
        <f t="shared" ca="1" si="62"/>
        <v>0.15199392639544923</v>
      </c>
      <c r="M435">
        <f t="shared" ca="1" si="63"/>
        <v>6.1684823605813406E-2</v>
      </c>
      <c r="N435">
        <f t="shared" ca="1" si="64"/>
        <v>1</v>
      </c>
      <c r="O435" s="2" cm="1">
        <f t="array" aca="1" ref="O435" ca="1">SUMPRODUCT(TRANSPOSE(I435:M435),'Inputs &amp; Summary'!$D$9:$D$13)</f>
        <v>0.43799463210483408</v>
      </c>
      <c r="P435" cm="1">
        <f t="array" aca="1" ref="P435" ca="1">MMULT(MMULT(I435:M435,'Inputs &amp; Summary'!$C$16:$G$20),TRANSPOSE('Monte Carlo'!I435:M435))</f>
        <v>0.1012784462793046</v>
      </c>
      <c r="Q435" s="2">
        <f t="shared" ca="1" si="65"/>
        <v>0.31824274741037634</v>
      </c>
      <c r="R435">
        <f ca="1">(O435-'Inputs &amp; Summary'!$C$6)/'Monte Carlo'!Q435</f>
        <v>1.2191782381909624</v>
      </c>
    </row>
    <row r="436" spans="2:18" x14ac:dyDescent="0.25">
      <c r="B436">
        <v>433</v>
      </c>
      <c r="C436">
        <f t="shared" ca="1" si="66"/>
        <v>0.86368019648278271</v>
      </c>
      <c r="D436">
        <f t="shared" ca="1" si="66"/>
        <v>0.71316839756235229</v>
      </c>
      <c r="E436">
        <f t="shared" ca="1" si="66"/>
        <v>4.4487223828234335E-2</v>
      </c>
      <c r="F436">
        <f t="shared" ca="1" si="66"/>
        <v>0.97009691752048588</v>
      </c>
      <c r="G436">
        <f t="shared" ca="1" si="66"/>
        <v>0.45868488492377046</v>
      </c>
      <c r="H436">
        <f t="shared" ca="1" si="58"/>
        <v>3.0501176203176259</v>
      </c>
      <c r="I436">
        <f t="shared" ca="1" si="59"/>
        <v>0.28316291500681301</v>
      </c>
      <c r="J436">
        <f t="shared" ca="1" si="60"/>
        <v>0.2338166872030614</v>
      </c>
      <c r="K436">
        <f t="shared" ca="1" si="61"/>
        <v>1.4585412553238399E-2</v>
      </c>
      <c r="L436">
        <f t="shared" ca="1" si="62"/>
        <v>0.31805229774039473</v>
      </c>
      <c r="M436">
        <f t="shared" ca="1" si="63"/>
        <v>0.15038268749649236</v>
      </c>
      <c r="N436">
        <f t="shared" ca="1" si="64"/>
        <v>1</v>
      </c>
      <c r="O436" s="2" cm="1">
        <f t="array" aca="1" ref="O436" ca="1">SUMPRODUCT(TRANSPOSE(I436:M436),'Inputs &amp; Summary'!$D$9:$D$13)</f>
        <v>0.36066869859381456</v>
      </c>
      <c r="P436" cm="1">
        <f t="array" aca="1" ref="P436" ca="1">MMULT(MMULT(I436:M436,'Inputs &amp; Summary'!$C$16:$G$20),TRANSPOSE('Monte Carlo'!I436:M436))</f>
        <v>7.4056338774982855E-2</v>
      </c>
      <c r="Q436" s="2">
        <f t="shared" ca="1" si="65"/>
        <v>0.27213294320052994</v>
      </c>
      <c r="R436">
        <f ca="1">(O436-'Inputs &amp; Summary'!$C$6)/'Monte Carlo'!Q436</f>
        <v>1.1416063595243899</v>
      </c>
    </row>
    <row r="437" spans="2:18" x14ac:dyDescent="0.25">
      <c r="B437">
        <v>434</v>
      </c>
      <c r="C437">
        <f t="shared" ca="1" si="66"/>
        <v>0.21867550823637805</v>
      </c>
      <c r="D437">
        <f t="shared" ca="1" si="66"/>
        <v>0.93703563628897157</v>
      </c>
      <c r="E437">
        <f t="shared" ca="1" si="66"/>
        <v>0.69263658969555197</v>
      </c>
      <c r="F437">
        <f t="shared" ca="1" si="66"/>
        <v>0.41467240818288076</v>
      </c>
      <c r="G437">
        <f t="shared" ca="1" si="66"/>
        <v>0.77019425680599252</v>
      </c>
      <c r="H437">
        <f t="shared" ca="1" si="58"/>
        <v>3.0332143992097746</v>
      </c>
      <c r="I437">
        <f t="shared" ca="1" si="59"/>
        <v>7.2093653614907105E-2</v>
      </c>
      <c r="J437">
        <f t="shared" ca="1" si="60"/>
        <v>0.30892495978295892</v>
      </c>
      <c r="K437">
        <f t="shared" ca="1" si="61"/>
        <v>0.22835068628053476</v>
      </c>
      <c r="L437">
        <f t="shared" ca="1" si="62"/>
        <v>0.13671054980185801</v>
      </c>
      <c r="M437">
        <f t="shared" ca="1" si="63"/>
        <v>0.25392015051974126</v>
      </c>
      <c r="N437">
        <f t="shared" ca="1" si="64"/>
        <v>1</v>
      </c>
      <c r="O437" s="2" cm="1">
        <f t="array" aca="1" ref="O437" ca="1">SUMPRODUCT(TRANSPOSE(I437:M437),'Inputs &amp; Summary'!$D$9:$D$13)</f>
        <v>0.32813857179315387</v>
      </c>
      <c r="P437" cm="1">
        <f t="array" aca="1" ref="P437" ca="1">MMULT(MMULT(I437:M437,'Inputs &amp; Summary'!$C$16:$G$20),TRANSPOSE('Monte Carlo'!I437:M437))</f>
        <v>5.4813966282991448E-2</v>
      </c>
      <c r="Q437" s="2">
        <f t="shared" ca="1" si="65"/>
        <v>0.23412382681604932</v>
      </c>
      <c r="R437">
        <f ca="1">(O437-'Inputs &amp; Summary'!$C$6)/'Monte Carlo'!Q437</f>
        <v>1.1879977171724896</v>
      </c>
    </row>
    <row r="438" spans="2:18" x14ac:dyDescent="0.25">
      <c r="B438">
        <v>435</v>
      </c>
      <c r="C438">
        <f t="shared" ca="1" si="66"/>
        <v>0.62620051672602706</v>
      </c>
      <c r="D438">
        <f t="shared" ca="1" si="66"/>
        <v>0.89933209784337742</v>
      </c>
      <c r="E438">
        <f t="shared" ca="1" si="66"/>
        <v>0.89157159156841848</v>
      </c>
      <c r="F438">
        <f t="shared" ca="1" si="66"/>
        <v>0.39374847470198204</v>
      </c>
      <c r="G438">
        <f t="shared" ca="1" si="66"/>
        <v>0.60573267758115878</v>
      </c>
      <c r="H438">
        <f t="shared" ca="1" si="58"/>
        <v>3.416585358420964</v>
      </c>
      <c r="I438">
        <f t="shared" ca="1" si="59"/>
        <v>0.18328256169061055</v>
      </c>
      <c r="J438">
        <f t="shared" ca="1" si="60"/>
        <v>0.26322541470441113</v>
      </c>
      <c r="K438">
        <f t="shared" ca="1" si="61"/>
        <v>0.26095399295994004</v>
      </c>
      <c r="L438">
        <f t="shared" ca="1" si="62"/>
        <v>0.11524619858581843</v>
      </c>
      <c r="M438">
        <f t="shared" ca="1" si="63"/>
        <v>0.17729183205921978</v>
      </c>
      <c r="N438">
        <f t="shared" ca="1" si="64"/>
        <v>1</v>
      </c>
      <c r="O438" s="2" cm="1">
        <f t="array" aca="1" ref="O438" ca="1">SUMPRODUCT(TRANSPOSE(I438:M438),'Inputs &amp; Summary'!$D$9:$D$13)</f>
        <v>0.37504104046969089</v>
      </c>
      <c r="P438" cm="1">
        <f t="array" aca="1" ref="P438" ca="1">MMULT(MMULT(I438:M438,'Inputs &amp; Summary'!$C$16:$G$20),TRANSPOSE('Monte Carlo'!I438:M438))</f>
        <v>6.3774747652882713E-2</v>
      </c>
      <c r="Q438" s="2">
        <f t="shared" ca="1" si="65"/>
        <v>0.25253662635919311</v>
      </c>
      <c r="R438">
        <f ca="1">(O438-'Inputs &amp; Summary'!$C$6)/'Monte Carlo'!Q438</f>
        <v>1.2871045485789132</v>
      </c>
    </row>
    <row r="439" spans="2:18" x14ac:dyDescent="0.25">
      <c r="B439">
        <v>436</v>
      </c>
      <c r="C439">
        <f t="shared" ca="1" si="66"/>
        <v>0.91236649643280465</v>
      </c>
      <c r="D439">
        <f t="shared" ca="1" si="66"/>
        <v>0.71534164444384896</v>
      </c>
      <c r="E439">
        <f t="shared" ca="1" si="66"/>
        <v>0.25567344150891491</v>
      </c>
      <c r="F439">
        <f t="shared" ca="1" si="66"/>
        <v>0.25629664416822151</v>
      </c>
      <c r="G439">
        <f t="shared" ca="1" si="66"/>
        <v>0.63141735096107621</v>
      </c>
      <c r="H439">
        <f t="shared" ca="1" si="58"/>
        <v>2.771095577514866</v>
      </c>
      <c r="I439">
        <f t="shared" ca="1" si="59"/>
        <v>0.32924396539617734</v>
      </c>
      <c r="J439">
        <f t="shared" ca="1" si="60"/>
        <v>0.25814398112004905</v>
      </c>
      <c r="K439">
        <f t="shared" ca="1" si="61"/>
        <v>9.2264389429037405E-2</v>
      </c>
      <c r="L439">
        <f t="shared" ca="1" si="62"/>
        <v>9.2489283389521254E-2</v>
      </c>
      <c r="M439">
        <f t="shared" ca="1" si="63"/>
        <v>0.22785838066521502</v>
      </c>
      <c r="N439">
        <f t="shared" ca="1" si="64"/>
        <v>1</v>
      </c>
      <c r="O439" s="2" cm="1">
        <f t="array" aca="1" ref="O439" ca="1">SUMPRODUCT(TRANSPOSE(I439:M439),'Inputs &amp; Summary'!$D$9:$D$13)</f>
        <v>0.3946733061126898</v>
      </c>
      <c r="P439" cm="1">
        <f t="array" aca="1" ref="P439" ca="1">MMULT(MMULT(I439:M439,'Inputs &amp; Summary'!$C$16:$G$20),TRANSPOSE('Monte Carlo'!I439:M439))</f>
        <v>8.0949990111642028E-2</v>
      </c>
      <c r="Q439" s="2">
        <f t="shared" ca="1" si="65"/>
        <v>0.28451711743169694</v>
      </c>
      <c r="R439">
        <f ca="1">(O439-'Inputs &amp; Summary'!$C$6)/'Monte Carlo'!Q439</f>
        <v>1.2114325817160521</v>
      </c>
    </row>
    <row r="440" spans="2:18" x14ac:dyDescent="0.25">
      <c r="B440">
        <v>437</v>
      </c>
      <c r="C440">
        <f t="shared" ca="1" si="66"/>
        <v>0.33282671581695022</v>
      </c>
      <c r="D440">
        <f t="shared" ca="1" si="66"/>
        <v>1.5789251532370319E-2</v>
      </c>
      <c r="E440">
        <f t="shared" ca="1" si="66"/>
        <v>6.1375493898058631E-2</v>
      </c>
      <c r="F440">
        <f t="shared" ca="1" si="66"/>
        <v>0.81677111391885915</v>
      </c>
      <c r="G440">
        <f t="shared" ca="1" si="66"/>
        <v>0.29803939775739163</v>
      </c>
      <c r="H440">
        <f t="shared" ca="1" si="58"/>
        <v>1.52480197292363</v>
      </c>
      <c r="I440">
        <f t="shared" ca="1" si="59"/>
        <v>0.21827537065602939</v>
      </c>
      <c r="J440">
        <f t="shared" ca="1" si="60"/>
        <v>1.0354952192314042E-2</v>
      </c>
      <c r="K440">
        <f t="shared" ca="1" si="61"/>
        <v>4.0251452311789893E-2</v>
      </c>
      <c r="L440">
        <f t="shared" ca="1" si="62"/>
        <v>0.53565717281490377</v>
      </c>
      <c r="M440">
        <f t="shared" ca="1" si="63"/>
        <v>0.19546105202496286</v>
      </c>
      <c r="N440">
        <f t="shared" ca="1" si="64"/>
        <v>1</v>
      </c>
      <c r="O440" s="2" cm="1">
        <f t="array" aca="1" ref="O440" ca="1">SUMPRODUCT(TRANSPOSE(I440:M440),'Inputs &amp; Summary'!$D$9:$D$13)</f>
        <v>0.32440238303566227</v>
      </c>
      <c r="P440" cm="1">
        <f t="array" aca="1" ref="P440" ca="1">MMULT(MMULT(I440:M440,'Inputs &amp; Summary'!$C$16:$G$20),TRANSPOSE('Monte Carlo'!I440:M440))</f>
        <v>6.619286503265992E-2</v>
      </c>
      <c r="Q440" s="2">
        <f t="shared" ca="1" si="65"/>
        <v>0.25727974081271909</v>
      </c>
      <c r="R440">
        <f ca="1">(O440-'Inputs &amp; Summary'!$C$6)/'Monte Carlo'!Q440</f>
        <v>1.0665526254374114</v>
      </c>
    </row>
    <row r="441" spans="2:18" x14ac:dyDescent="0.25">
      <c r="B441">
        <v>438</v>
      </c>
      <c r="C441">
        <f t="shared" ca="1" si="66"/>
        <v>0.16363493712996446</v>
      </c>
      <c r="D441">
        <f t="shared" ca="1" si="66"/>
        <v>0.77807237108000737</v>
      </c>
      <c r="E441">
        <f t="shared" ca="1" si="66"/>
        <v>0.55653299115449084</v>
      </c>
      <c r="F441">
        <f t="shared" ca="1" si="66"/>
        <v>0.92110188547721805</v>
      </c>
      <c r="G441">
        <f t="shared" ca="1" si="66"/>
        <v>0.10776468906794145</v>
      </c>
      <c r="H441">
        <f t="shared" ca="1" si="58"/>
        <v>2.5271068739096219</v>
      </c>
      <c r="I441">
        <f t="shared" ca="1" si="59"/>
        <v>6.4751886364350336E-2</v>
      </c>
      <c r="J441">
        <f t="shared" ca="1" si="60"/>
        <v>0.30789056810892673</v>
      </c>
      <c r="K441">
        <f t="shared" ca="1" si="61"/>
        <v>0.22022534816404224</v>
      </c>
      <c r="L441">
        <f t="shared" ca="1" si="62"/>
        <v>0.36448869455695204</v>
      </c>
      <c r="M441">
        <f t="shared" ca="1" si="63"/>
        <v>4.2643502805728782E-2</v>
      </c>
      <c r="N441">
        <f t="shared" ca="1" si="64"/>
        <v>1.0000000000000002</v>
      </c>
      <c r="O441" s="2" cm="1">
        <f t="array" aca="1" ref="O441" ca="1">SUMPRODUCT(TRANSPOSE(I441:M441),'Inputs &amp; Summary'!$D$9:$D$13)</f>
        <v>0.32699263386254279</v>
      </c>
      <c r="P441" cm="1">
        <f t="array" aca="1" ref="P441" ca="1">MMULT(MMULT(I441:M441,'Inputs &amp; Summary'!$C$16:$G$20),TRANSPOSE('Monte Carlo'!I441:M441))</f>
        <v>5.9763404439904563E-2</v>
      </c>
      <c r="Q441" s="2">
        <f t="shared" ca="1" si="65"/>
        <v>0.24446554857465</v>
      </c>
      <c r="R441">
        <f ca="1">(O441-'Inputs &amp; Summary'!$C$6)/'Monte Carlo'!Q441</f>
        <v>1.1330538616894736</v>
      </c>
    </row>
    <row r="442" spans="2:18" x14ac:dyDescent="0.25">
      <c r="B442">
        <v>439</v>
      </c>
      <c r="C442">
        <f t="shared" ca="1" si="66"/>
        <v>0.43027879422090276</v>
      </c>
      <c r="D442">
        <f t="shared" ca="1" si="66"/>
        <v>0.46639346771618029</v>
      </c>
      <c r="E442">
        <f t="shared" ca="1" si="66"/>
        <v>0.94305043773917563</v>
      </c>
      <c r="F442">
        <f t="shared" ca="1" si="66"/>
        <v>0.19233506927819066</v>
      </c>
      <c r="G442">
        <f t="shared" ca="1" si="66"/>
        <v>0.39606329088973768</v>
      </c>
      <c r="H442">
        <f t="shared" ca="1" si="58"/>
        <v>2.4281210598441874</v>
      </c>
      <c r="I442">
        <f t="shared" ca="1" si="59"/>
        <v>0.17720648337382064</v>
      </c>
      <c r="J442">
        <f t="shared" ca="1" si="60"/>
        <v>0.19207998951506511</v>
      </c>
      <c r="K442">
        <f t="shared" ca="1" si="61"/>
        <v>0.38838691090620137</v>
      </c>
      <c r="L442">
        <f t="shared" ca="1" si="62"/>
        <v>7.9211482680576401E-2</v>
      </c>
      <c r="M442">
        <f t="shared" ca="1" si="63"/>
        <v>0.16311513352433635</v>
      </c>
      <c r="N442">
        <f t="shared" ca="1" si="64"/>
        <v>0.99999999999999989</v>
      </c>
      <c r="O442" s="2" cm="1">
        <f t="array" aca="1" ref="O442" ca="1">SUMPRODUCT(TRANSPOSE(I442:M442),'Inputs &amp; Summary'!$D$9:$D$13)</f>
        <v>0.39401603768961846</v>
      </c>
      <c r="P442" cm="1">
        <f t="array" aca="1" ref="P442" ca="1">MMULT(MMULT(I442:M442,'Inputs &amp; Summary'!$C$16:$G$20),TRANSPOSE('Monte Carlo'!I442:M442))</f>
        <v>6.5655903184788436E-2</v>
      </c>
      <c r="Q442" s="2">
        <f t="shared" ca="1" si="65"/>
        <v>0.25623407889035454</v>
      </c>
      <c r="R442">
        <f ca="1">(O442-'Inputs &amp; Summary'!$C$6)/'Monte Carlo'!Q442</f>
        <v>1.3425850268606419</v>
      </c>
    </row>
    <row r="443" spans="2:18" x14ac:dyDescent="0.25">
      <c r="B443">
        <v>440</v>
      </c>
      <c r="C443">
        <f t="shared" ca="1" si="66"/>
        <v>7.5309375875333151E-2</v>
      </c>
      <c r="D443">
        <f t="shared" ca="1" si="66"/>
        <v>0.42400715538226852</v>
      </c>
      <c r="E443">
        <f t="shared" ca="1" si="66"/>
        <v>0.74071175367046482</v>
      </c>
      <c r="F443">
        <f t="shared" ca="1" si="66"/>
        <v>0.10663240386145134</v>
      </c>
      <c r="G443">
        <f t="shared" ca="1" si="66"/>
        <v>0.17663463617990693</v>
      </c>
      <c r="H443">
        <f t="shared" ca="1" si="58"/>
        <v>1.5232953249694248</v>
      </c>
      <c r="I443">
        <f t="shared" ca="1" si="59"/>
        <v>4.943846058008794E-2</v>
      </c>
      <c r="J443">
        <f t="shared" ca="1" si="60"/>
        <v>0.27834862251072628</v>
      </c>
      <c r="K443">
        <f t="shared" ca="1" si="61"/>
        <v>0.48625617208227973</v>
      </c>
      <c r="L443">
        <f t="shared" ca="1" si="62"/>
        <v>7.0001136426773733E-2</v>
      </c>
      <c r="M443">
        <f t="shared" ca="1" si="63"/>
        <v>0.11595560840013233</v>
      </c>
      <c r="N443">
        <f t="shared" ca="1" si="64"/>
        <v>1</v>
      </c>
      <c r="O443" s="2" cm="1">
        <f t="array" aca="1" ref="O443" ca="1">SUMPRODUCT(TRANSPOSE(I443:M443),'Inputs &amp; Summary'!$D$9:$D$13)</f>
        <v>0.37255340058103198</v>
      </c>
      <c r="P443" cm="1">
        <f t="array" aca="1" ref="P443" ca="1">MMULT(MMULT(I443:M443,'Inputs &amp; Summary'!$C$16:$G$20),TRANSPOSE('Monte Carlo'!I443:M443))</f>
        <v>6.2688155271690457E-2</v>
      </c>
      <c r="Q443" s="2">
        <f t="shared" ca="1" si="65"/>
        <v>0.2503760277496439</v>
      </c>
      <c r="R443">
        <f ca="1">(O443-'Inputs &amp; Summary'!$C$6)/'Monte Carlo'!Q443</f>
        <v>1.2882758923851916</v>
      </c>
    </row>
    <row r="444" spans="2:18" x14ac:dyDescent="0.25">
      <c r="B444">
        <v>441</v>
      </c>
      <c r="C444">
        <f t="shared" ca="1" si="66"/>
        <v>0.76315383877578347</v>
      </c>
      <c r="D444">
        <f t="shared" ca="1" si="66"/>
        <v>0.45215030460174999</v>
      </c>
      <c r="E444">
        <f t="shared" ca="1" si="66"/>
        <v>0.57907421508299006</v>
      </c>
      <c r="F444">
        <f t="shared" ca="1" si="66"/>
        <v>0.19267597400957348</v>
      </c>
      <c r="G444">
        <f t="shared" ca="1" si="66"/>
        <v>0.9604823433635884</v>
      </c>
      <c r="H444">
        <f t="shared" ca="1" si="58"/>
        <v>2.9475366758336854</v>
      </c>
      <c r="I444">
        <f t="shared" ca="1" si="59"/>
        <v>0.25891241490996275</v>
      </c>
      <c r="J444">
        <f t="shared" ca="1" si="60"/>
        <v>0.15339938203614148</v>
      </c>
      <c r="K444">
        <f t="shared" ca="1" si="61"/>
        <v>0.19646039346370606</v>
      </c>
      <c r="L444">
        <f t="shared" ca="1" si="62"/>
        <v>6.5368473813842115E-2</v>
      </c>
      <c r="M444">
        <f t="shared" ca="1" si="63"/>
        <v>0.32585933577634763</v>
      </c>
      <c r="N444">
        <f t="shared" ca="1" si="64"/>
        <v>1</v>
      </c>
      <c r="O444" s="2" cm="1">
        <f t="array" aca="1" ref="O444" ca="1">SUMPRODUCT(TRANSPOSE(I444:M444),'Inputs &amp; Summary'!$D$9:$D$13)</f>
        <v>0.38021330363836825</v>
      </c>
      <c r="P444" cm="1">
        <f t="array" aca="1" ref="P444" ca="1">MMULT(MMULT(I444:M444,'Inputs &amp; Summary'!$C$16:$G$20),TRANSPOSE('Monte Carlo'!I444:M444))</f>
        <v>6.9277835579812166E-2</v>
      </c>
      <c r="Q444" s="2">
        <f t="shared" ca="1" si="65"/>
        <v>0.2632068304201321</v>
      </c>
      <c r="R444">
        <f ca="1">(O444-'Inputs &amp; Summary'!$C$6)/'Monte Carlo'!Q444</f>
        <v>1.2545772581633998</v>
      </c>
    </row>
    <row r="445" spans="2:18" x14ac:dyDescent="0.25">
      <c r="B445">
        <v>442</v>
      </c>
      <c r="C445">
        <f t="shared" ca="1" si="66"/>
        <v>0.72126614635952457</v>
      </c>
      <c r="D445">
        <f t="shared" ca="1" si="66"/>
        <v>5.3582517200698621E-2</v>
      </c>
      <c r="E445">
        <f t="shared" ca="1" si="66"/>
        <v>0.67328586161237614</v>
      </c>
      <c r="F445">
        <f t="shared" ca="1" si="66"/>
        <v>0.38446307221611042</v>
      </c>
      <c r="G445">
        <f t="shared" ca="1" si="66"/>
        <v>0.17525069135714499</v>
      </c>
      <c r="H445">
        <f t="shared" ca="1" si="58"/>
        <v>2.0078482887458549</v>
      </c>
      <c r="I445">
        <f t="shared" ca="1" si="59"/>
        <v>0.35922342858386125</v>
      </c>
      <c r="J445">
        <f t="shared" ca="1" si="60"/>
        <v>2.6686536777222054E-2</v>
      </c>
      <c r="K445">
        <f t="shared" ca="1" si="61"/>
        <v>0.33532705901446613</v>
      </c>
      <c r="L445">
        <f t="shared" ca="1" si="62"/>
        <v>0.19148014039260622</v>
      </c>
      <c r="M445">
        <f t="shared" ca="1" si="63"/>
        <v>8.7282835231844297E-2</v>
      </c>
      <c r="N445">
        <f t="shared" ca="1" si="64"/>
        <v>1</v>
      </c>
      <c r="O445" s="2" cm="1">
        <f t="array" aca="1" ref="O445" ca="1">SUMPRODUCT(TRANSPOSE(I445:M445),'Inputs &amp; Summary'!$D$9:$D$13)</f>
        <v>0.4415711139294119</v>
      </c>
      <c r="P445" cm="1">
        <f t="array" aca="1" ref="P445" ca="1">MMULT(MMULT(I445:M445,'Inputs &amp; Summary'!$C$16:$G$20),TRANSPOSE('Monte Carlo'!I445:M445))</f>
        <v>9.0482520968012389E-2</v>
      </c>
      <c r="Q445" s="2">
        <f t="shared" ca="1" si="65"/>
        <v>0.30080312659281383</v>
      </c>
      <c r="R445">
        <f ca="1">(O445-'Inputs &amp; Summary'!$C$6)/'Monte Carlo'!Q445</f>
        <v>1.3017521405602521</v>
      </c>
    </row>
    <row r="446" spans="2:18" x14ac:dyDescent="0.25">
      <c r="B446">
        <v>443</v>
      </c>
      <c r="C446">
        <f t="shared" ca="1" si="66"/>
        <v>1.6956882476151902E-2</v>
      </c>
      <c r="D446">
        <f t="shared" ca="1" si="66"/>
        <v>0.85076409765106564</v>
      </c>
      <c r="E446">
        <f t="shared" ca="1" si="66"/>
        <v>0.42445173201461561</v>
      </c>
      <c r="F446">
        <f t="shared" ca="1" si="66"/>
        <v>0.47765836503212056</v>
      </c>
      <c r="G446">
        <f t="shared" ca="1" si="66"/>
        <v>0.97288551009841306</v>
      </c>
      <c r="H446">
        <f t="shared" ca="1" si="58"/>
        <v>2.7427165872723669</v>
      </c>
      <c r="I446">
        <f t="shared" ca="1" si="59"/>
        <v>6.1825135542041294E-3</v>
      </c>
      <c r="J446">
        <f t="shared" ca="1" si="60"/>
        <v>0.31019030606335851</v>
      </c>
      <c r="K446">
        <f t="shared" ca="1" si="61"/>
        <v>0.15475595764589484</v>
      </c>
      <c r="L446">
        <f t="shared" ca="1" si="62"/>
        <v>0.17415520336614584</v>
      </c>
      <c r="M446">
        <f t="shared" ca="1" si="63"/>
        <v>0.35471601937039665</v>
      </c>
      <c r="N446">
        <f t="shared" ca="1" si="64"/>
        <v>1</v>
      </c>
      <c r="O446" s="2" cm="1">
        <f t="array" aca="1" ref="O446" ca="1">SUMPRODUCT(TRANSPOSE(I446:M446),'Inputs &amp; Summary'!$D$9:$D$13)</f>
        <v>0.28642327226288705</v>
      </c>
      <c r="P446" cm="1">
        <f t="array" aca="1" ref="P446" ca="1">MMULT(MMULT(I446:M446,'Inputs &amp; Summary'!$C$16:$G$20),TRANSPOSE('Monte Carlo'!I446:M446))</f>
        <v>5.1707933166599745E-2</v>
      </c>
      <c r="Q446" s="2">
        <f t="shared" ca="1" si="65"/>
        <v>0.22739378436228141</v>
      </c>
      <c r="R446">
        <f ca="1">(O446-'Inputs &amp; Summary'!$C$6)/'Monte Carlo'!Q446</f>
        <v>1.0397085959316283</v>
      </c>
    </row>
    <row r="447" spans="2:18" x14ac:dyDescent="0.25">
      <c r="B447">
        <v>444</v>
      </c>
      <c r="C447">
        <f t="shared" ca="1" si="66"/>
        <v>0.72494473337634247</v>
      </c>
      <c r="D447">
        <f t="shared" ca="1" si="66"/>
        <v>3.8256012213309321E-2</v>
      </c>
      <c r="E447">
        <f t="shared" ca="1" si="66"/>
        <v>0.6864416971608196</v>
      </c>
      <c r="F447">
        <f t="shared" ca="1" si="66"/>
        <v>0.47884560130538056</v>
      </c>
      <c r="G447">
        <f t="shared" ca="1" si="66"/>
        <v>0.30379119952617695</v>
      </c>
      <c r="H447">
        <f t="shared" ca="1" si="58"/>
        <v>2.2322792435820289</v>
      </c>
      <c r="I447">
        <f t="shared" ca="1" si="59"/>
        <v>0.3247553976325378</v>
      </c>
      <c r="J447">
        <f t="shared" ca="1" si="60"/>
        <v>1.7137646342095525E-2</v>
      </c>
      <c r="K447">
        <f t="shared" ca="1" si="61"/>
        <v>0.30750709129890053</v>
      </c>
      <c r="L447">
        <f t="shared" ca="1" si="62"/>
        <v>0.21450972259949008</v>
      </c>
      <c r="M447">
        <f t="shared" ca="1" si="63"/>
        <v>0.13609014212697607</v>
      </c>
      <c r="N447">
        <f t="shared" ca="1" si="64"/>
        <v>1</v>
      </c>
      <c r="O447" s="2" cm="1">
        <f t="array" aca="1" ref="O447" ca="1">SUMPRODUCT(TRANSPOSE(I447:M447),'Inputs &amp; Summary'!$D$9:$D$13)</f>
        <v>0.4212738175693479</v>
      </c>
      <c r="P447" cm="1">
        <f t="array" aca="1" ref="P447" ca="1">MMULT(MMULT(I447:M447,'Inputs &amp; Summary'!$C$16:$G$20),TRANSPOSE('Monte Carlo'!I447:M447))</f>
        <v>8.2584900665847394E-2</v>
      </c>
      <c r="Q447" s="2">
        <f t="shared" ca="1" si="65"/>
        <v>0.28737588741202241</v>
      </c>
      <c r="R447">
        <f ca="1">(O447-'Inputs &amp; Summary'!$C$6)/'Monte Carlo'!Q447</f>
        <v>1.2919449189452616</v>
      </c>
    </row>
    <row r="448" spans="2:18" x14ac:dyDescent="0.25">
      <c r="B448">
        <v>445</v>
      </c>
      <c r="C448">
        <f t="shared" ca="1" si="66"/>
        <v>0.9270077588971507</v>
      </c>
      <c r="D448">
        <f t="shared" ca="1" si="66"/>
        <v>5.7902059654538651E-2</v>
      </c>
      <c r="E448">
        <f t="shared" ca="1" si="66"/>
        <v>0.87232670433046078</v>
      </c>
      <c r="F448">
        <f t="shared" ca="1" si="66"/>
        <v>0.31684355299376954</v>
      </c>
      <c r="G448">
        <f t="shared" ca="1" si="66"/>
        <v>0.9328809121284819</v>
      </c>
      <c r="H448">
        <f t="shared" ca="1" si="58"/>
        <v>3.1069609880044018</v>
      </c>
      <c r="I448">
        <f t="shared" ca="1" si="59"/>
        <v>0.29836478876825773</v>
      </c>
      <c r="J448">
        <f t="shared" ca="1" si="60"/>
        <v>1.8636236463248638E-2</v>
      </c>
      <c r="K448">
        <f t="shared" ca="1" si="61"/>
        <v>0.28076525830173216</v>
      </c>
      <c r="L448">
        <f t="shared" ca="1" si="62"/>
        <v>0.10197860681774375</v>
      </c>
      <c r="M448">
        <f t="shared" ca="1" si="63"/>
        <v>0.30025510964901764</v>
      </c>
      <c r="N448">
        <f t="shared" ca="1" si="64"/>
        <v>0.99999999999999978</v>
      </c>
      <c r="O448" s="2" cm="1">
        <f t="array" aca="1" ref="O448" ca="1">SUMPRODUCT(TRANSPOSE(I448:M448),'Inputs &amp; Summary'!$D$9:$D$13)</f>
        <v>0.40321627596467452</v>
      </c>
      <c r="P448" cm="1">
        <f t="array" aca="1" ref="P448" ca="1">MMULT(MMULT(I448:M448,'Inputs &amp; Summary'!$C$16:$G$20),TRANSPOSE('Monte Carlo'!I448:M448))</f>
        <v>7.5635140548981808E-2</v>
      </c>
      <c r="Q448" s="2">
        <f t="shared" ca="1" si="65"/>
        <v>0.27501843674376053</v>
      </c>
      <c r="R448">
        <f ca="1">(O448-'Inputs &amp; Summary'!$C$6)/'Monte Carlo'!Q448</f>
        <v>1.2843367162826698</v>
      </c>
    </row>
    <row r="449" spans="2:18" x14ac:dyDescent="0.25">
      <c r="B449">
        <v>446</v>
      </c>
      <c r="C449">
        <f t="shared" ca="1" si="66"/>
        <v>0.33520664048069526</v>
      </c>
      <c r="D449">
        <f t="shared" ca="1" si="66"/>
        <v>0.25589273247122823</v>
      </c>
      <c r="E449">
        <f t="shared" ca="1" si="66"/>
        <v>0.62501325269590913</v>
      </c>
      <c r="F449">
        <f t="shared" ca="1" si="66"/>
        <v>0.15045474841158291</v>
      </c>
      <c r="G449">
        <f t="shared" ca="1" si="66"/>
        <v>5.4336729196020173E-2</v>
      </c>
      <c r="H449">
        <f t="shared" ca="1" si="58"/>
        <v>1.4209041032554355</v>
      </c>
      <c r="I449">
        <f t="shared" ca="1" si="59"/>
        <v>0.23591081179419698</v>
      </c>
      <c r="J449">
        <f t="shared" ca="1" si="60"/>
        <v>0.180091486740697</v>
      </c>
      <c r="K449">
        <f t="shared" ca="1" si="61"/>
        <v>0.43987011598033982</v>
      </c>
      <c r="L449">
        <f t="shared" ca="1" si="62"/>
        <v>0.10588663096043978</v>
      </c>
      <c r="M449">
        <f t="shared" ca="1" si="63"/>
        <v>3.8240954524326597E-2</v>
      </c>
      <c r="N449">
        <f t="shared" ca="1" si="64"/>
        <v>1.0000000000000002</v>
      </c>
      <c r="O449" s="2" cm="1">
        <f t="array" aca="1" ref="O449" ca="1">SUMPRODUCT(TRANSPOSE(I449:M449),'Inputs &amp; Summary'!$D$9:$D$13)</f>
        <v>0.42805682080377727</v>
      </c>
      <c r="P449" cm="1">
        <f t="array" aca="1" ref="P449" ca="1">MMULT(MMULT(I449:M449,'Inputs &amp; Summary'!$C$16:$G$20),TRANSPOSE('Monte Carlo'!I449:M449))</f>
        <v>7.7189152362282756E-2</v>
      </c>
      <c r="Q449" s="2">
        <f t="shared" ca="1" si="65"/>
        <v>0.27782935835199768</v>
      </c>
      <c r="R449">
        <f ca="1">(O449-'Inputs &amp; Summary'!$C$6)/'Monte Carlo'!Q449</f>
        <v>1.3607518767861666</v>
      </c>
    </row>
    <row r="450" spans="2:18" x14ac:dyDescent="0.25">
      <c r="B450">
        <v>447</v>
      </c>
      <c r="C450">
        <f t="shared" ca="1" si="66"/>
        <v>0.88156360259583988</v>
      </c>
      <c r="D450">
        <f t="shared" ca="1" si="66"/>
        <v>0.78794952503797899</v>
      </c>
      <c r="E450">
        <f t="shared" ca="1" si="66"/>
        <v>0.21634974924102557</v>
      </c>
      <c r="F450">
        <f t="shared" ca="1" si="66"/>
        <v>0.4897441778877909</v>
      </c>
      <c r="G450">
        <f t="shared" ca="1" si="66"/>
        <v>0.75479739078689934</v>
      </c>
      <c r="H450">
        <f t="shared" ca="1" si="58"/>
        <v>3.1304044455495346</v>
      </c>
      <c r="I450">
        <f t="shared" ca="1" si="59"/>
        <v>0.28161332438980857</v>
      </c>
      <c r="J450">
        <f t="shared" ca="1" si="60"/>
        <v>0.25170853758471978</v>
      </c>
      <c r="K450">
        <f t="shared" ca="1" si="61"/>
        <v>6.9112395220562603E-2</v>
      </c>
      <c r="L450">
        <f t="shared" ca="1" si="62"/>
        <v>0.15644757295947986</v>
      </c>
      <c r="M450">
        <f t="shared" ca="1" si="63"/>
        <v>0.24111816984542922</v>
      </c>
      <c r="N450">
        <f t="shared" ca="1" si="64"/>
        <v>1</v>
      </c>
      <c r="O450" s="2" cm="1">
        <f t="array" aca="1" ref="O450" ca="1">SUMPRODUCT(TRANSPOSE(I450:M450),'Inputs &amp; Summary'!$D$9:$D$13)</f>
        <v>0.37112695615814184</v>
      </c>
      <c r="P450" cm="1">
        <f t="array" aca="1" ref="P450" ca="1">MMULT(MMULT(I450:M450,'Inputs &amp; Summary'!$C$16:$G$20),TRANSPOSE('Monte Carlo'!I450:M450))</f>
        <v>7.2885773289647154E-2</v>
      </c>
      <c r="Q450" s="2">
        <f t="shared" ca="1" si="65"/>
        <v>0.26997365295459325</v>
      </c>
      <c r="R450">
        <f ca="1">(O450-'Inputs &amp; Summary'!$C$6)/'Monte Carlo'!Q450</f>
        <v>1.1894751678311071</v>
      </c>
    </row>
    <row r="451" spans="2:18" x14ac:dyDescent="0.25">
      <c r="B451">
        <v>448</v>
      </c>
      <c r="C451">
        <f t="shared" ca="1" si="66"/>
        <v>0.69318324030995371</v>
      </c>
      <c r="D451">
        <f t="shared" ca="1" si="66"/>
        <v>0.15337443542748164</v>
      </c>
      <c r="E451">
        <f t="shared" ca="1" si="66"/>
        <v>0.13152124879642002</v>
      </c>
      <c r="F451">
        <f t="shared" ca="1" si="66"/>
        <v>0.91294617521145072</v>
      </c>
      <c r="G451">
        <f t="shared" ca="1" si="66"/>
        <v>7.2805996254371452E-3</v>
      </c>
      <c r="H451">
        <f t="shared" ca="1" si="58"/>
        <v>1.8983056993707432</v>
      </c>
      <c r="I451">
        <f t="shared" ca="1" si="59"/>
        <v>0.36515891014799801</v>
      </c>
      <c r="J451">
        <f t="shared" ca="1" si="60"/>
        <v>8.0795435360238713E-2</v>
      </c>
      <c r="K451">
        <f t="shared" ca="1" si="61"/>
        <v>6.9283492558662771E-2</v>
      </c>
      <c r="L451">
        <f t="shared" ca="1" si="62"/>
        <v>0.48092684730076785</v>
      </c>
      <c r="M451">
        <f t="shared" ca="1" si="63"/>
        <v>3.8353146323326865E-3</v>
      </c>
      <c r="N451">
        <f t="shared" ca="1" si="64"/>
        <v>1</v>
      </c>
      <c r="O451" s="2" cm="1">
        <f t="array" aca="1" ref="O451" ca="1">SUMPRODUCT(TRANSPOSE(I451:M451),'Inputs &amp; Summary'!$D$9:$D$13)</f>
        <v>0.39438054461667044</v>
      </c>
      <c r="P451" cm="1">
        <f t="array" aca="1" ref="P451" ca="1">MMULT(MMULT(I451:M451,'Inputs &amp; Summary'!$C$16:$G$20),TRANSPOSE('Monte Carlo'!I451:M451))</f>
        <v>9.1317348382723582E-2</v>
      </c>
      <c r="Q451" s="2">
        <f t="shared" ca="1" si="65"/>
        <v>0.3021876046146228</v>
      </c>
      <c r="R451">
        <f ca="1">(O451-'Inputs &amp; Summary'!$C$6)/'Monte Carlo'!Q451</f>
        <v>1.1396249857960121</v>
      </c>
    </row>
    <row r="452" spans="2:18" x14ac:dyDescent="0.25">
      <c r="B452">
        <v>449</v>
      </c>
      <c r="C452">
        <f t="shared" ca="1" si="66"/>
        <v>2.2939923420148833E-3</v>
      </c>
      <c r="D452">
        <f t="shared" ca="1" si="66"/>
        <v>0.23170807303708252</v>
      </c>
      <c r="E452">
        <f t="shared" ca="1" si="66"/>
        <v>0.77476677263983584</v>
      </c>
      <c r="F452">
        <f t="shared" ca="1" si="66"/>
        <v>0.64049135015327419</v>
      </c>
      <c r="G452">
        <f t="shared" ca="1" si="66"/>
        <v>0.69377748621420776</v>
      </c>
      <c r="H452">
        <f t="shared" ca="1" si="58"/>
        <v>2.3430376743864154</v>
      </c>
      <c r="I452">
        <f t="shared" ca="1" si="59"/>
        <v>9.7906762963836003E-4</v>
      </c>
      <c r="J452">
        <f t="shared" ca="1" si="60"/>
        <v>9.8892167023204705E-2</v>
      </c>
      <c r="K452">
        <f t="shared" ca="1" si="61"/>
        <v>0.3306676546900717</v>
      </c>
      <c r="L452">
        <f t="shared" ca="1" si="62"/>
        <v>0.27335939031411577</v>
      </c>
      <c r="M452">
        <f t="shared" ca="1" si="63"/>
        <v>0.29610172034296939</v>
      </c>
      <c r="N452">
        <f t="shared" ca="1" si="64"/>
        <v>1</v>
      </c>
      <c r="O452" s="2" cm="1">
        <f t="array" aca="1" ref="O452" ca="1">SUMPRODUCT(TRANSPOSE(I452:M452),'Inputs &amp; Summary'!$D$9:$D$13)</f>
        <v>0.30628082855658212</v>
      </c>
      <c r="P452" cm="1">
        <f t="array" aca="1" ref="P452" ca="1">MMULT(MMULT(I452:M452,'Inputs &amp; Summary'!$C$16:$G$20),TRANSPOSE('Monte Carlo'!I452:M452))</f>
        <v>5.2583853510496749E-2</v>
      </c>
      <c r="Q452" s="2">
        <f t="shared" ca="1" si="65"/>
        <v>0.22931169510187821</v>
      </c>
      <c r="R452">
        <f ca="1">(O452-'Inputs &amp; Summary'!$C$6)/'Monte Carlo'!Q452</f>
        <v>1.1176090623843764</v>
      </c>
    </row>
    <row r="453" spans="2:18" x14ac:dyDescent="0.25">
      <c r="B453">
        <v>450</v>
      </c>
      <c r="C453">
        <f t="shared" ca="1" si="66"/>
        <v>0.97077870838804659</v>
      </c>
      <c r="D453">
        <f t="shared" ca="1" si="66"/>
        <v>0.15851843176766256</v>
      </c>
      <c r="E453">
        <f t="shared" ca="1" si="66"/>
        <v>0.63280350625318826</v>
      </c>
      <c r="F453">
        <f t="shared" ca="1" si="66"/>
        <v>8.4015606558272449E-2</v>
      </c>
      <c r="G453">
        <f t="shared" ca="1" si="66"/>
        <v>0.53289726771571655</v>
      </c>
      <c r="H453">
        <f t="shared" ref="H453:H516" ca="1" si="67">SUM(C453:G453)</f>
        <v>2.3790135206828862</v>
      </c>
      <c r="I453">
        <f t="shared" ref="I453:I516" ca="1" si="68">C453/$H453</f>
        <v>0.40805934894787338</v>
      </c>
      <c r="J453">
        <f t="shared" ref="J453:J516" ca="1" si="69">D453/$H453</f>
        <v>6.6632001201136715E-2</v>
      </c>
      <c r="K453">
        <f t="shared" ref="K453:K516" ca="1" si="70">E453/$H453</f>
        <v>0.2659940772726439</v>
      </c>
      <c r="L453">
        <f t="shared" ref="L453:L516" ca="1" si="71">F453/$H453</f>
        <v>3.5315312766341957E-2</v>
      </c>
      <c r="M453">
        <f t="shared" ref="M453:M516" ca="1" si="72">G453/$H453</f>
        <v>0.22399925981200416</v>
      </c>
      <c r="N453">
        <f t="shared" ref="N453:N516" ca="1" si="73">SUM(I453:M453)</f>
        <v>1</v>
      </c>
      <c r="O453" s="2" cm="1">
        <f t="array" aca="1" ref="O453" ca="1">SUMPRODUCT(TRANSPOSE(I453:M453),'Inputs &amp; Summary'!$D$9:$D$13)</f>
        <v>0.44657638783650078</v>
      </c>
      <c r="P453" cm="1">
        <f t="array" aca="1" ref="P453" ca="1">MMULT(MMULT(I453:M453,'Inputs &amp; Summary'!$C$16:$G$20),TRANSPOSE('Monte Carlo'!I453:M453))</f>
        <v>9.6217205818829671E-2</v>
      </c>
      <c r="Q453" s="2">
        <f t="shared" ref="Q453:Q516" ca="1" si="74">SQRT(P453)</f>
        <v>0.31018898403848849</v>
      </c>
      <c r="R453">
        <f ca="1">(O453-'Inputs &amp; Summary'!$C$6)/'Monte Carlo'!Q453</f>
        <v>1.2784992641366442</v>
      </c>
    </row>
    <row r="454" spans="2:18" x14ac:dyDescent="0.25">
      <c r="B454">
        <v>451</v>
      </c>
      <c r="C454">
        <f t="shared" ca="1" si="66"/>
        <v>0.61795138229081303</v>
      </c>
      <c r="D454">
        <f t="shared" ca="1" si="66"/>
        <v>0.63608135884994255</v>
      </c>
      <c r="E454">
        <f t="shared" ca="1" si="66"/>
        <v>8.7311858850258606E-2</v>
      </c>
      <c r="F454">
        <f t="shared" ca="1" si="66"/>
        <v>0.44458287503262361</v>
      </c>
      <c r="G454">
        <f t="shared" ca="1" si="66"/>
        <v>9.0592324728252738E-2</v>
      </c>
      <c r="H454">
        <f t="shared" ca="1" si="67"/>
        <v>1.8765197997518905</v>
      </c>
      <c r="I454">
        <f t="shared" ca="1" si="68"/>
        <v>0.32930714739728151</v>
      </c>
      <c r="J454">
        <f t="shared" ca="1" si="69"/>
        <v>0.33896863701307273</v>
      </c>
      <c r="K454">
        <f t="shared" ca="1" si="70"/>
        <v>4.6528610495771373E-2</v>
      </c>
      <c r="L454">
        <f t="shared" ca="1" si="71"/>
        <v>0.23691882978874265</v>
      </c>
      <c r="M454">
        <f t="shared" ca="1" si="72"/>
        <v>4.8276775305131692E-2</v>
      </c>
      <c r="N454">
        <f t="shared" ca="1" si="73"/>
        <v>1</v>
      </c>
      <c r="O454" s="2" cm="1">
        <f t="array" aca="1" ref="O454" ca="1">SUMPRODUCT(TRANSPOSE(I454:M454),'Inputs &amp; Summary'!$D$9:$D$13)</f>
        <v>0.39401772308013744</v>
      </c>
      <c r="P454" cm="1">
        <f t="array" aca="1" ref="P454" ca="1">MMULT(MMULT(I454:M454,'Inputs &amp; Summary'!$C$16:$G$20),TRANSPOSE('Monte Carlo'!I454:M454))</f>
        <v>8.525355294409194E-2</v>
      </c>
      <c r="Q454" s="2">
        <f t="shared" ca="1" si="74"/>
        <v>0.29198211065764273</v>
      </c>
      <c r="R454">
        <f ca="1">(O454-'Inputs &amp; Summary'!$C$6)/'Monte Carlo'!Q454</f>
        <v>1.1782150704551484</v>
      </c>
    </row>
    <row r="455" spans="2:18" x14ac:dyDescent="0.25">
      <c r="B455">
        <v>452</v>
      </c>
      <c r="C455">
        <f t="shared" ca="1" si="66"/>
        <v>0.16998865941179742</v>
      </c>
      <c r="D455">
        <f t="shared" ca="1" si="66"/>
        <v>0.7748205190457822</v>
      </c>
      <c r="E455">
        <f t="shared" ca="1" si="66"/>
        <v>0.70987847076608368</v>
      </c>
      <c r="F455">
        <f t="shared" ca="1" si="66"/>
        <v>0.98278231401575467</v>
      </c>
      <c r="G455">
        <f t="shared" ca="1" si="66"/>
        <v>0.92431947535199543</v>
      </c>
      <c r="H455">
        <f t="shared" ca="1" si="67"/>
        <v>3.5617894385914131</v>
      </c>
      <c r="I455">
        <f t="shared" ca="1" si="68"/>
        <v>4.7725634078757649E-2</v>
      </c>
      <c r="J455">
        <f t="shared" ca="1" si="69"/>
        <v>0.21753686802783093</v>
      </c>
      <c r="K455">
        <f t="shared" ca="1" si="70"/>
        <v>0.19930388446735933</v>
      </c>
      <c r="L455">
        <f t="shared" ca="1" si="71"/>
        <v>0.27592375432625721</v>
      </c>
      <c r="M455">
        <f t="shared" ca="1" si="72"/>
        <v>0.25950985909979496</v>
      </c>
      <c r="N455">
        <f t="shared" ca="1" si="73"/>
        <v>1</v>
      </c>
      <c r="O455" s="2" cm="1">
        <f t="array" aca="1" ref="O455" ca="1">SUMPRODUCT(TRANSPOSE(I455:M455),'Inputs &amp; Summary'!$D$9:$D$13)</f>
        <v>0.30620771244840428</v>
      </c>
      <c r="P455" cm="1">
        <f t="array" aca="1" ref="P455" ca="1">MMULT(MMULT(I455:M455,'Inputs &amp; Summary'!$C$16:$G$20),TRANSPOSE('Monte Carlo'!I455:M455))</f>
        <v>5.2389959039062219E-2</v>
      </c>
      <c r="Q455" s="2">
        <f t="shared" ca="1" si="74"/>
        <v>0.22888852972366749</v>
      </c>
      <c r="R455">
        <f ca="1">(O455-'Inputs &amp; Summary'!$C$6)/'Monte Carlo'!Q455</f>
        <v>1.1193558399703065</v>
      </c>
    </row>
    <row r="456" spans="2:18" x14ac:dyDescent="0.25">
      <c r="B456">
        <v>453</v>
      </c>
      <c r="C456">
        <f t="shared" ca="1" si="66"/>
        <v>0.6641379204186455</v>
      </c>
      <c r="D456">
        <f t="shared" ca="1" si="66"/>
        <v>0.85685239947011971</v>
      </c>
      <c r="E456">
        <f t="shared" ca="1" si="66"/>
        <v>6.9419830873627353E-2</v>
      </c>
      <c r="F456">
        <f t="shared" ca="1" si="66"/>
        <v>0.92139098178341916</v>
      </c>
      <c r="G456">
        <f t="shared" ca="1" si="66"/>
        <v>3.9754595943067961E-2</v>
      </c>
      <c r="H456">
        <f t="shared" ca="1" si="67"/>
        <v>2.5515557284888799</v>
      </c>
      <c r="I456">
        <f t="shared" ca="1" si="68"/>
        <v>0.26028744463753928</v>
      </c>
      <c r="J456">
        <f t="shared" ca="1" si="69"/>
        <v>0.33581567116214917</v>
      </c>
      <c r="K456">
        <f t="shared" ca="1" si="70"/>
        <v>2.7206864462545052E-2</v>
      </c>
      <c r="L456">
        <f t="shared" ca="1" si="71"/>
        <v>0.36110948763368728</v>
      </c>
      <c r="M456">
        <f t="shared" ca="1" si="72"/>
        <v>1.5580532104079113E-2</v>
      </c>
      <c r="N456">
        <f t="shared" ca="1" si="73"/>
        <v>0.99999999999999989</v>
      </c>
      <c r="O456" s="2" cm="1">
        <f t="array" aca="1" ref="O456" ca="1">SUMPRODUCT(TRANSPOSE(I456:M456),'Inputs &amp; Summary'!$D$9:$D$13)</f>
        <v>0.36410175396660893</v>
      </c>
      <c r="P456" cm="1">
        <f t="array" aca="1" ref="P456" ca="1">MMULT(MMULT(I456:M456,'Inputs &amp; Summary'!$C$16:$G$20),TRANSPOSE('Monte Carlo'!I456:M456))</f>
        <v>7.6144331749765357E-2</v>
      </c>
      <c r="Q456" s="2">
        <f t="shared" ca="1" si="74"/>
        <v>0.27594262401768482</v>
      </c>
      <c r="R456">
        <f ca="1">(O456-'Inputs &amp; Summary'!$C$6)/'Monte Carlo'!Q456</f>
        <v>1.1382864647488404</v>
      </c>
    </row>
    <row r="457" spans="2:18" x14ac:dyDescent="0.25">
      <c r="B457">
        <v>454</v>
      </c>
      <c r="C457">
        <f t="shared" ca="1" si="66"/>
        <v>0.68535031079911679</v>
      </c>
      <c r="D457">
        <f t="shared" ca="1" si="66"/>
        <v>0.7634715041873551</v>
      </c>
      <c r="E457">
        <f t="shared" ca="1" si="66"/>
        <v>0.9718094298485499</v>
      </c>
      <c r="F457">
        <f t="shared" ca="1" si="66"/>
        <v>0.53870075011999186</v>
      </c>
      <c r="G457">
        <f t="shared" ca="1" si="66"/>
        <v>0.44260377984407961</v>
      </c>
      <c r="H457">
        <f t="shared" ca="1" si="67"/>
        <v>3.4019357747990933</v>
      </c>
      <c r="I457">
        <f t="shared" ca="1" si="68"/>
        <v>0.20145892108724223</v>
      </c>
      <c r="J457">
        <f t="shared" ca="1" si="69"/>
        <v>0.22442266836517311</v>
      </c>
      <c r="K457">
        <f t="shared" ca="1" si="70"/>
        <v>0.28566366156807932</v>
      </c>
      <c r="L457">
        <f t="shared" ca="1" si="71"/>
        <v>0.15835124052328875</v>
      </c>
      <c r="M457">
        <f t="shared" ca="1" si="72"/>
        <v>0.1301035084562166</v>
      </c>
      <c r="N457">
        <f t="shared" ca="1" si="73"/>
        <v>1</v>
      </c>
      <c r="O457" s="2" cm="1">
        <f t="array" aca="1" ref="O457" ca="1">SUMPRODUCT(TRANSPOSE(I457:M457),'Inputs &amp; Summary'!$D$9:$D$13)</f>
        <v>0.38498449177260369</v>
      </c>
      <c r="P457" cm="1">
        <f t="array" aca="1" ref="P457" ca="1">MMULT(MMULT(I457:M457,'Inputs &amp; Summary'!$C$16:$G$20),TRANSPOSE('Monte Carlo'!I457:M457))</f>
        <v>6.6495719926620622E-2</v>
      </c>
      <c r="Q457" s="2">
        <f t="shared" ca="1" si="74"/>
        <v>0.25786764032468407</v>
      </c>
      <c r="R457">
        <f ca="1">(O457-'Inputs &amp; Summary'!$C$6)/'Monte Carlo'!Q457</f>
        <v>1.2990559472713246</v>
      </c>
    </row>
    <row r="458" spans="2:18" x14ac:dyDescent="0.25">
      <c r="B458">
        <v>455</v>
      </c>
      <c r="C458">
        <f t="shared" ca="1" si="66"/>
        <v>0.62458546153788763</v>
      </c>
      <c r="D458">
        <f t="shared" ca="1" si="66"/>
        <v>0.83857188156999518</v>
      </c>
      <c r="E458">
        <f t="shared" ca="1" si="66"/>
        <v>0.32589500273436856</v>
      </c>
      <c r="F458">
        <f t="shared" ca="1" si="66"/>
        <v>0.94236223808057518</v>
      </c>
      <c r="G458">
        <f t="shared" ca="1" si="66"/>
        <v>0.75684835351435564</v>
      </c>
      <c r="H458">
        <f t="shared" ca="1" si="67"/>
        <v>3.4882629374371823</v>
      </c>
      <c r="I458">
        <f t="shared" ca="1" si="68"/>
        <v>0.17905343511655372</v>
      </c>
      <c r="J458">
        <f t="shared" ca="1" si="69"/>
        <v>0.24039812841232999</v>
      </c>
      <c r="K458">
        <f t="shared" ca="1" si="70"/>
        <v>9.342615754012018E-2</v>
      </c>
      <c r="L458">
        <f t="shared" ca="1" si="71"/>
        <v>0.27015229499096366</v>
      </c>
      <c r="M458">
        <f t="shared" ca="1" si="72"/>
        <v>0.21696998394003239</v>
      </c>
      <c r="N458">
        <f t="shared" ca="1" si="73"/>
        <v>0.99999999999999989</v>
      </c>
      <c r="O458" s="2" cm="1">
        <f t="array" aca="1" ref="O458" ca="1">SUMPRODUCT(TRANSPOSE(I458:M458),'Inputs &amp; Summary'!$D$9:$D$13)</f>
        <v>0.33670390855337834</v>
      </c>
      <c r="P458" cm="1">
        <f t="array" aca="1" ref="P458" ca="1">MMULT(MMULT(I458:M458,'Inputs &amp; Summary'!$C$16:$G$20),TRANSPOSE('Monte Carlo'!I458:M458))</f>
        <v>6.0665102030616869E-2</v>
      </c>
      <c r="Q458" s="2">
        <f t="shared" ca="1" si="74"/>
        <v>0.24630286646853478</v>
      </c>
      <c r="R458">
        <f ca="1">(O458-'Inputs &amp; Summary'!$C$6)/'Monte Carlo'!Q458</f>
        <v>1.1640299305652004</v>
      </c>
    </row>
    <row r="459" spans="2:18" x14ac:dyDescent="0.25">
      <c r="B459">
        <v>456</v>
      </c>
      <c r="C459">
        <f t="shared" ca="1" si="66"/>
        <v>0.5453328732461058</v>
      </c>
      <c r="D459">
        <f t="shared" ca="1" si="66"/>
        <v>0.27474872319426258</v>
      </c>
      <c r="E459">
        <f t="shared" ca="1" si="66"/>
        <v>0.62229047804927484</v>
      </c>
      <c r="F459">
        <f t="shared" ca="1" si="66"/>
        <v>0.27977909816865731</v>
      </c>
      <c r="G459">
        <f t="shared" ca="1" si="66"/>
        <v>0.44751217318485925</v>
      </c>
      <c r="H459">
        <f t="shared" ca="1" si="67"/>
        <v>2.1696633458431593</v>
      </c>
      <c r="I459">
        <f t="shared" ca="1" si="68"/>
        <v>0.25134446516364151</v>
      </c>
      <c r="J459">
        <f t="shared" ca="1" si="69"/>
        <v>0.12663196053924747</v>
      </c>
      <c r="K459">
        <f t="shared" ca="1" si="70"/>
        <v>0.28681430197063346</v>
      </c>
      <c r="L459">
        <f t="shared" ca="1" si="71"/>
        <v>0.1289504653819607</v>
      </c>
      <c r="M459">
        <f t="shared" ca="1" si="72"/>
        <v>0.20625880694451709</v>
      </c>
      <c r="N459">
        <f t="shared" ca="1" si="73"/>
        <v>1.0000000000000002</v>
      </c>
      <c r="O459" s="2" cm="1">
        <f t="array" aca="1" ref="O459" ca="1">SUMPRODUCT(TRANSPOSE(I459:M459),'Inputs &amp; Summary'!$D$9:$D$13)</f>
        <v>0.39589708061488571</v>
      </c>
      <c r="P459" cm="1">
        <f t="array" aca="1" ref="P459" ca="1">MMULT(MMULT(I459:M459,'Inputs &amp; Summary'!$C$16:$G$20),TRANSPOSE('Monte Carlo'!I459:M459))</f>
        <v>7.0150565374246299E-2</v>
      </c>
      <c r="Q459" s="2">
        <f t="shared" ca="1" si="74"/>
        <v>0.26485952007478664</v>
      </c>
      <c r="R459">
        <f ca="1">(O459-'Inputs &amp; Summary'!$C$6)/'Monte Carlo'!Q459</f>
        <v>1.305964310881546</v>
      </c>
    </row>
    <row r="460" spans="2:18" x14ac:dyDescent="0.25">
      <c r="B460">
        <v>457</v>
      </c>
      <c r="C460">
        <f t="shared" ca="1" si="66"/>
        <v>0.61860916446339331</v>
      </c>
      <c r="D460">
        <f t="shared" ca="1" si="66"/>
        <v>0.52529199187723696</v>
      </c>
      <c r="E460">
        <f t="shared" ca="1" si="66"/>
        <v>3.4293096858637573E-2</v>
      </c>
      <c r="F460">
        <f t="shared" ca="1" si="66"/>
        <v>0.34680179472028994</v>
      </c>
      <c r="G460">
        <f t="shared" ca="1" si="66"/>
        <v>0.98387638955428236</v>
      </c>
      <c r="H460">
        <f t="shared" ca="1" si="67"/>
        <v>2.50887243747384</v>
      </c>
      <c r="I460">
        <f t="shared" ca="1" si="68"/>
        <v>0.24656859999078512</v>
      </c>
      <c r="J460">
        <f t="shared" ca="1" si="69"/>
        <v>0.20937373460332184</v>
      </c>
      <c r="K460">
        <f t="shared" ca="1" si="70"/>
        <v>1.366872876692247E-2</v>
      </c>
      <c r="L460">
        <f t="shared" ca="1" si="71"/>
        <v>0.13823014256933741</v>
      </c>
      <c r="M460">
        <f t="shared" ca="1" si="72"/>
        <v>0.39215879406963322</v>
      </c>
      <c r="N460">
        <f t="shared" ca="1" si="73"/>
        <v>1</v>
      </c>
      <c r="O460" s="2" cm="1">
        <f t="array" aca="1" ref="O460" ca="1">SUMPRODUCT(TRANSPOSE(I460:M460),'Inputs &amp; Summary'!$D$9:$D$13)</f>
        <v>0.34092095104677972</v>
      </c>
      <c r="P460" cm="1">
        <f t="array" aca="1" ref="P460" ca="1">MMULT(MMULT(I460:M460,'Inputs &amp; Summary'!$C$16:$G$20),TRANSPOSE('Monte Carlo'!I460:M460))</f>
        <v>6.77731289913171E-2</v>
      </c>
      <c r="Q460" s="2">
        <f t="shared" ca="1" si="74"/>
        <v>0.26033272746874736</v>
      </c>
      <c r="R460">
        <f ca="1">(O460-'Inputs &amp; Summary'!$C$6)/'Monte Carlo'!Q460</f>
        <v>1.1174966508262179</v>
      </c>
    </row>
    <row r="461" spans="2:18" x14ac:dyDescent="0.25">
      <c r="B461">
        <v>458</v>
      </c>
      <c r="C461">
        <f t="shared" ca="1" si="66"/>
        <v>0.27204419152257209</v>
      </c>
      <c r="D461">
        <f t="shared" ca="1" si="66"/>
        <v>0.98452785051491642</v>
      </c>
      <c r="E461">
        <f t="shared" ca="1" si="66"/>
        <v>0.7997551303537781</v>
      </c>
      <c r="F461">
        <f t="shared" ca="1" si="66"/>
        <v>0.96440339560874921</v>
      </c>
      <c r="G461">
        <f t="shared" ca="1" si="66"/>
        <v>0.27830482355202601</v>
      </c>
      <c r="H461">
        <f t="shared" ca="1" si="67"/>
        <v>3.2990353915520418</v>
      </c>
      <c r="I461">
        <f t="shared" ca="1" si="68"/>
        <v>8.2461737821669143E-2</v>
      </c>
      <c r="J461">
        <f t="shared" ca="1" si="69"/>
        <v>0.29842900534987654</v>
      </c>
      <c r="K461">
        <f t="shared" ca="1" si="70"/>
        <v>0.24242090048556003</v>
      </c>
      <c r="L461">
        <f t="shared" ca="1" si="71"/>
        <v>0.29232890258720218</v>
      </c>
      <c r="M461">
        <f t="shared" ca="1" si="72"/>
        <v>8.4359453755692093E-2</v>
      </c>
      <c r="N461">
        <f t="shared" ca="1" si="73"/>
        <v>1</v>
      </c>
      <c r="O461" s="2" cm="1">
        <f t="array" aca="1" ref="O461" ca="1">SUMPRODUCT(TRANSPOSE(I461:M461),'Inputs &amp; Summary'!$D$9:$D$13)</f>
        <v>0.3369356770841887</v>
      </c>
      <c r="P461" cm="1">
        <f t="array" aca="1" ref="P461" ca="1">MMULT(MMULT(I461:M461,'Inputs &amp; Summary'!$C$16:$G$20),TRANSPOSE('Monte Carlo'!I461:M461))</f>
        <v>5.8952729854602315E-2</v>
      </c>
      <c r="Q461" s="2">
        <f t="shared" ca="1" si="74"/>
        <v>0.24280183247785078</v>
      </c>
      <c r="R461">
        <f ca="1">(O461-'Inputs &amp; Summary'!$C$6)/'Monte Carlo'!Q461</f>
        <v>1.1817689930753055</v>
      </c>
    </row>
    <row r="462" spans="2:18" x14ac:dyDescent="0.25">
      <c r="B462">
        <v>459</v>
      </c>
      <c r="C462">
        <f t="shared" ca="1" si="66"/>
        <v>0.54838843745991805</v>
      </c>
      <c r="D462">
        <f t="shared" ca="1" si="66"/>
        <v>0.2241883126048938</v>
      </c>
      <c r="E462">
        <f t="shared" ca="1" si="66"/>
        <v>0.39361915962574301</v>
      </c>
      <c r="F462">
        <f t="shared" ca="1" si="66"/>
        <v>0.47200308795167012</v>
      </c>
      <c r="G462">
        <f t="shared" ca="1" si="66"/>
        <v>0.89911335693826733</v>
      </c>
      <c r="H462">
        <f t="shared" ca="1" si="67"/>
        <v>2.5373123545804925</v>
      </c>
      <c r="I462">
        <f t="shared" ca="1" si="68"/>
        <v>0.21612965249230659</v>
      </c>
      <c r="J462">
        <f t="shared" ca="1" si="69"/>
        <v>8.8356607809904453E-2</v>
      </c>
      <c r="K462">
        <f t="shared" ca="1" si="70"/>
        <v>0.15513232295391641</v>
      </c>
      <c r="L462">
        <f t="shared" ca="1" si="71"/>
        <v>0.18602482548101923</v>
      </c>
      <c r="M462">
        <f t="shared" ca="1" si="72"/>
        <v>0.35435659126285324</v>
      </c>
      <c r="N462">
        <f t="shared" ca="1" si="73"/>
        <v>1</v>
      </c>
      <c r="O462" s="2" cm="1">
        <f t="array" aca="1" ref="O462" ca="1">SUMPRODUCT(TRANSPOSE(I462:M462),'Inputs &amp; Summary'!$D$9:$D$13)</f>
        <v>0.3502928882990432</v>
      </c>
      <c r="P462" cm="1">
        <f t="array" aca="1" ref="P462" ca="1">MMULT(MMULT(I462:M462,'Inputs &amp; Summary'!$C$16:$G$20),TRANSPOSE('Monte Carlo'!I462:M462))</f>
        <v>6.2845971679360041E-2</v>
      </c>
      <c r="Q462" s="2">
        <f t="shared" ca="1" si="74"/>
        <v>0.25069098842870285</v>
      </c>
      <c r="R462">
        <f ca="1">(O462-'Inputs &amp; Summary'!$C$6)/'Monte Carlo'!Q462</f>
        <v>1.1978607216048665</v>
      </c>
    </row>
    <row r="463" spans="2:18" x14ac:dyDescent="0.25">
      <c r="B463">
        <v>460</v>
      </c>
      <c r="C463">
        <f t="shared" ca="1" si="66"/>
        <v>0.41633102544396472</v>
      </c>
      <c r="D463">
        <f t="shared" ca="1" si="66"/>
        <v>9.3173762311600128E-2</v>
      </c>
      <c r="E463">
        <f t="shared" ca="1" si="66"/>
        <v>0.86225340944434992</v>
      </c>
      <c r="F463">
        <f t="shared" ca="1" si="66"/>
        <v>0.34334152291516629</v>
      </c>
      <c r="G463">
        <f t="shared" ca="1" si="66"/>
        <v>0.98486627638892421</v>
      </c>
      <c r="H463">
        <f t="shared" ca="1" si="67"/>
        <v>2.6999659965040053</v>
      </c>
      <c r="I463">
        <f t="shared" ca="1" si="68"/>
        <v>0.15419861805039112</v>
      </c>
      <c r="J463">
        <f t="shared" ca="1" si="69"/>
        <v>3.4509235461574049E-2</v>
      </c>
      <c r="K463">
        <f t="shared" ca="1" si="70"/>
        <v>0.31935713655683839</v>
      </c>
      <c r="L463">
        <f t="shared" ca="1" si="71"/>
        <v>0.12716512850892747</v>
      </c>
      <c r="M463">
        <f t="shared" ca="1" si="72"/>
        <v>0.36476988142226896</v>
      </c>
      <c r="N463">
        <f t="shared" ca="1" si="73"/>
        <v>1</v>
      </c>
      <c r="O463" s="2" cm="1">
        <f t="array" aca="1" ref="O463" ca="1">SUMPRODUCT(TRANSPOSE(I463:M463),'Inputs &amp; Summary'!$D$9:$D$13)</f>
        <v>0.35645233186511144</v>
      </c>
      <c r="P463" cm="1">
        <f t="array" aca="1" ref="P463" ca="1">MMULT(MMULT(I463:M463,'Inputs &amp; Summary'!$C$16:$G$20),TRANSPOSE('Monte Carlo'!I463:M463))</f>
        <v>5.8962023699722116E-2</v>
      </c>
      <c r="Q463" s="2">
        <f t="shared" ca="1" si="74"/>
        <v>0.24282097046944301</v>
      </c>
      <c r="R463">
        <f ca="1">(O463-'Inputs &amp; Summary'!$C$6)/'Monte Carlo'!Q463</f>
        <v>1.2620505192473725</v>
      </c>
    </row>
    <row r="464" spans="2:18" x14ac:dyDescent="0.25">
      <c r="B464">
        <v>461</v>
      </c>
      <c r="C464">
        <f t="shared" ca="1" si="66"/>
        <v>0.18640184983589514</v>
      </c>
      <c r="D464">
        <f t="shared" ca="1" si="66"/>
        <v>0.10891650002978515</v>
      </c>
      <c r="E464">
        <f t="shared" ca="1" si="66"/>
        <v>0.70694549576336985</v>
      </c>
      <c r="F464">
        <f t="shared" ca="1" si="66"/>
        <v>1.8194599291865288E-4</v>
      </c>
      <c r="G464">
        <f t="shared" ca="1" si="66"/>
        <v>0.91381447838590302</v>
      </c>
      <c r="H464">
        <f t="shared" ca="1" si="67"/>
        <v>1.9162602700078717</v>
      </c>
      <c r="I464">
        <f t="shared" ca="1" si="68"/>
        <v>9.7273764296709767E-2</v>
      </c>
      <c r="J464">
        <f t="shared" ca="1" si="69"/>
        <v>5.683805156036436E-2</v>
      </c>
      <c r="K464">
        <f t="shared" ca="1" si="70"/>
        <v>0.36891935131570924</v>
      </c>
      <c r="L464">
        <f t="shared" ca="1" si="71"/>
        <v>9.4948476345494272E-5</v>
      </c>
      <c r="M464">
        <f t="shared" ca="1" si="72"/>
        <v>0.47687388435087119</v>
      </c>
      <c r="N464">
        <f t="shared" ca="1" si="73"/>
        <v>1</v>
      </c>
      <c r="O464" s="2" cm="1">
        <f t="array" aca="1" ref="O464" ca="1">SUMPRODUCT(TRANSPOSE(I464:M464),'Inputs &amp; Summary'!$D$9:$D$13)</f>
        <v>0.34481467610204442</v>
      </c>
      <c r="P464" cm="1">
        <f t="array" aca="1" ref="P464" ca="1">MMULT(MMULT(I464:M464,'Inputs &amp; Summary'!$C$16:$G$20),TRANSPOSE('Monte Carlo'!I464:M464))</f>
        <v>5.7066550269306217E-2</v>
      </c>
      <c r="Q464" s="2">
        <f t="shared" ca="1" si="74"/>
        <v>0.23888606127044376</v>
      </c>
      <c r="R464">
        <f ca="1">(O464-'Inputs &amp; Summary'!$C$6)/'Monte Carlo'!Q464</f>
        <v>1.2341225542175258</v>
      </c>
    </row>
    <row r="465" spans="2:18" x14ac:dyDescent="0.25">
      <c r="B465">
        <v>462</v>
      </c>
      <c r="C465">
        <f t="shared" ca="1" si="66"/>
        <v>0.47703209056298423</v>
      </c>
      <c r="D465">
        <f t="shared" ca="1" si="66"/>
        <v>0.49214014756951308</v>
      </c>
      <c r="E465">
        <f t="shared" ca="1" si="66"/>
        <v>0.45741874934637083</v>
      </c>
      <c r="F465">
        <f t="shared" ca="1" si="66"/>
        <v>0.22252884098208592</v>
      </c>
      <c r="G465">
        <f t="shared" ca="1" si="66"/>
        <v>0.1727279000071662</v>
      </c>
      <c r="H465">
        <f t="shared" ca="1" si="67"/>
        <v>1.82184772846812</v>
      </c>
      <c r="I465">
        <f t="shared" ca="1" si="68"/>
        <v>0.2618397153114938</v>
      </c>
      <c r="J465">
        <f t="shared" ca="1" si="69"/>
        <v>0.27013242648073749</v>
      </c>
      <c r="K465">
        <f t="shared" ca="1" si="70"/>
        <v>0.25107408385386093</v>
      </c>
      <c r="L465">
        <f t="shared" ca="1" si="71"/>
        <v>0.12214458843341247</v>
      </c>
      <c r="M465">
        <f t="shared" ca="1" si="72"/>
        <v>9.4809185920495392E-2</v>
      </c>
      <c r="N465">
        <f t="shared" ca="1" si="73"/>
        <v>1</v>
      </c>
      <c r="O465" s="2" cm="1">
        <f t="array" aca="1" ref="O465" ca="1">SUMPRODUCT(TRANSPOSE(I465:M465),'Inputs &amp; Summary'!$D$9:$D$13)</f>
        <v>0.40469905317669919</v>
      </c>
      <c r="P465" cm="1">
        <f t="array" aca="1" ref="P465" ca="1">MMULT(MMULT(I465:M465,'Inputs &amp; Summary'!$C$16:$G$20),TRANSPOSE('Monte Carlo'!I465:M465))</f>
        <v>7.4781144432699564E-2</v>
      </c>
      <c r="Q465" s="2">
        <f t="shared" ca="1" si="74"/>
        <v>0.27346141305986765</v>
      </c>
      <c r="R465">
        <f ca="1">(O465-'Inputs &amp; Summary'!$C$6)/'Monte Carlo'!Q465</f>
        <v>1.2970716753337574</v>
      </c>
    </row>
    <row r="466" spans="2:18" x14ac:dyDescent="0.25">
      <c r="B466">
        <v>463</v>
      </c>
      <c r="C466">
        <f t="shared" ca="1" si="66"/>
        <v>0.87681753187003797</v>
      </c>
      <c r="D466">
        <f t="shared" ca="1" si="66"/>
        <v>0.26128440572068901</v>
      </c>
      <c r="E466">
        <f t="shared" ca="1" si="66"/>
        <v>0.84752670097479754</v>
      </c>
      <c r="F466">
        <f t="shared" ca="1" si="66"/>
        <v>0.57367830001631892</v>
      </c>
      <c r="G466">
        <f t="shared" ca="1" si="66"/>
        <v>7.1502520292359151E-3</v>
      </c>
      <c r="H466">
        <f t="shared" ca="1" si="67"/>
        <v>2.5664571906110796</v>
      </c>
      <c r="I466">
        <f t="shared" ca="1" si="68"/>
        <v>0.34164510324883529</v>
      </c>
      <c r="J466">
        <f t="shared" ca="1" si="69"/>
        <v>0.10180742802823707</v>
      </c>
      <c r="K466">
        <f t="shared" ca="1" si="70"/>
        <v>0.33023215975521469</v>
      </c>
      <c r="L466">
        <f t="shared" ca="1" si="71"/>
        <v>0.22352926910880003</v>
      </c>
      <c r="M466">
        <f t="shared" ca="1" si="72"/>
        <v>2.7860398589128321E-3</v>
      </c>
      <c r="N466">
        <f t="shared" ca="1" si="73"/>
        <v>0.99999999999999978</v>
      </c>
      <c r="O466" s="2" cm="1">
        <f t="array" aca="1" ref="O466" ca="1">SUMPRODUCT(TRANSPOSE(I466:M466),'Inputs &amp; Summary'!$D$9:$D$13)</f>
        <v>0.44062582762809055</v>
      </c>
      <c r="P466" cm="1">
        <f t="array" aca="1" ref="P466" ca="1">MMULT(MMULT(I466:M466,'Inputs &amp; Summary'!$C$16:$G$20),TRANSPOSE('Monte Carlo'!I466:M466))</f>
        <v>9.0141356484346777E-2</v>
      </c>
      <c r="Q466" s="2">
        <f t="shared" ca="1" si="74"/>
        <v>0.30023550170548913</v>
      </c>
      <c r="R466">
        <f ca="1">(O466-'Inputs &amp; Summary'!$C$6)/'Monte Carlo'!Q466</f>
        <v>1.3010647488692668</v>
      </c>
    </row>
    <row r="467" spans="2:18" x14ac:dyDescent="0.25">
      <c r="B467">
        <v>464</v>
      </c>
      <c r="C467">
        <f t="shared" ca="1" si="66"/>
        <v>0.41255531640152576</v>
      </c>
      <c r="D467">
        <f t="shared" ca="1" si="66"/>
        <v>0.71127980930320533</v>
      </c>
      <c r="E467">
        <f t="shared" ca="1" si="66"/>
        <v>0.2311846275237599</v>
      </c>
      <c r="F467">
        <f t="shared" ca="1" si="66"/>
        <v>0.68598668031149224</v>
      </c>
      <c r="G467">
        <f t="shared" ca="1" si="66"/>
        <v>0.54059213647901894</v>
      </c>
      <c r="H467">
        <f t="shared" ca="1" si="67"/>
        <v>2.5815985700190023</v>
      </c>
      <c r="I467">
        <f t="shared" ca="1" si="68"/>
        <v>0.15980614538320304</v>
      </c>
      <c r="J467">
        <f t="shared" ca="1" si="69"/>
        <v>0.27551913669442801</v>
      </c>
      <c r="K467">
        <f t="shared" ca="1" si="70"/>
        <v>8.9550958932417685E-2</v>
      </c>
      <c r="L467">
        <f t="shared" ca="1" si="71"/>
        <v>0.26572166884429399</v>
      </c>
      <c r="M467">
        <f t="shared" ca="1" si="72"/>
        <v>0.20940209014565725</v>
      </c>
      <c r="N467">
        <f t="shared" ca="1" si="73"/>
        <v>1</v>
      </c>
      <c r="O467" s="2" cm="1">
        <f t="array" aca="1" ref="O467" ca="1">SUMPRODUCT(TRANSPOSE(I467:M467),'Inputs &amp; Summary'!$D$9:$D$13)</f>
        <v>0.33124938633974932</v>
      </c>
      <c r="P467" cm="1">
        <f t="array" aca="1" ref="P467" ca="1">MMULT(MMULT(I467:M467,'Inputs &amp; Summary'!$C$16:$G$20),TRANSPOSE('Monte Carlo'!I467:M467))</f>
        <v>5.9501832921729746E-2</v>
      </c>
      <c r="Q467" s="2">
        <f t="shared" ca="1" si="74"/>
        <v>0.2439299754473192</v>
      </c>
      <c r="R467">
        <f ca="1">(O467-'Inputs &amp; Summary'!$C$6)/'Monte Carlo'!Q467</f>
        <v>1.1529923119288383</v>
      </c>
    </row>
    <row r="468" spans="2:18" x14ac:dyDescent="0.25">
      <c r="B468">
        <v>465</v>
      </c>
      <c r="C468">
        <f t="shared" ca="1" si="66"/>
        <v>0.55973559101845505</v>
      </c>
      <c r="D468">
        <f t="shared" ca="1" si="66"/>
        <v>0.81684184872858767</v>
      </c>
      <c r="E468">
        <f t="shared" ca="1" si="66"/>
        <v>0.87225187295900064</v>
      </c>
      <c r="F468">
        <f t="shared" ca="1" si="66"/>
        <v>0.20096258545350909</v>
      </c>
      <c r="G468">
        <f t="shared" ca="1" si="66"/>
        <v>9.3784888653317799E-2</v>
      </c>
      <c r="H468">
        <f t="shared" ca="1" si="67"/>
        <v>2.5435767868128702</v>
      </c>
      <c r="I468">
        <f t="shared" ca="1" si="68"/>
        <v>0.22005846016538386</v>
      </c>
      <c r="J468">
        <f t="shared" ca="1" si="69"/>
        <v>0.32113905621544042</v>
      </c>
      <c r="K468">
        <f t="shared" ca="1" si="70"/>
        <v>0.34292335009549363</v>
      </c>
      <c r="L468">
        <f t="shared" ca="1" si="71"/>
        <v>7.9007870529168273E-2</v>
      </c>
      <c r="M468">
        <f t="shared" ca="1" si="72"/>
        <v>3.6871262994513841E-2</v>
      </c>
      <c r="N468">
        <f t="shared" ca="1" si="73"/>
        <v>0.99999999999999989</v>
      </c>
      <c r="O468" s="2" cm="1">
        <f t="array" aca="1" ref="O468" ca="1">SUMPRODUCT(TRANSPOSE(I468:M468),'Inputs &amp; Summary'!$D$9:$D$13)</f>
        <v>0.41231423861757788</v>
      </c>
      <c r="P468" cm="1">
        <f t="array" aca="1" ref="P468" ca="1">MMULT(MMULT(I468:M468,'Inputs &amp; Summary'!$C$16:$G$20),TRANSPOSE('Monte Carlo'!I468:M468))</f>
        <v>7.4394619094088635E-2</v>
      </c>
      <c r="Q468" s="2">
        <f t="shared" ca="1" si="74"/>
        <v>0.2727537700822642</v>
      </c>
      <c r="R468">
        <f ca="1">(O468-'Inputs &amp; Summary'!$C$6)/'Monte Carlo'!Q468</f>
        <v>1.3283564825091205</v>
      </c>
    </row>
    <row r="469" spans="2:18" x14ac:dyDescent="0.25">
      <c r="B469">
        <v>466</v>
      </c>
      <c r="C469">
        <f t="shared" ca="1" si="66"/>
        <v>8.2391921803265378E-3</v>
      </c>
      <c r="D469">
        <f t="shared" ca="1" si="66"/>
        <v>0.28266663081112142</v>
      </c>
      <c r="E469">
        <f t="shared" ca="1" si="66"/>
        <v>0.55150167633227276</v>
      </c>
      <c r="F469">
        <f t="shared" ca="1" si="66"/>
        <v>0.29410124399732251</v>
      </c>
      <c r="G469">
        <f t="shared" ca="1" si="66"/>
        <v>0.34417084234696349</v>
      </c>
      <c r="H469">
        <f t="shared" ca="1" si="67"/>
        <v>1.4806795856680068</v>
      </c>
      <c r="I469">
        <f t="shared" ca="1" si="68"/>
        <v>5.5644666544176309E-3</v>
      </c>
      <c r="J469">
        <f t="shared" ca="1" si="69"/>
        <v>0.19090330787777879</v>
      </c>
      <c r="K469">
        <f t="shared" ca="1" si="70"/>
        <v>0.37246523938767173</v>
      </c>
      <c r="L469">
        <f t="shared" ca="1" si="71"/>
        <v>0.19862585183454062</v>
      </c>
      <c r="M469">
        <f t="shared" ca="1" si="72"/>
        <v>0.23244113424559118</v>
      </c>
      <c r="N469">
        <f t="shared" ca="1" si="73"/>
        <v>1</v>
      </c>
      <c r="O469" s="2" cm="1">
        <f t="array" aca="1" ref="O469" ca="1">SUMPRODUCT(TRANSPOSE(I469:M469),'Inputs &amp; Summary'!$D$9:$D$13)</f>
        <v>0.32428903904834494</v>
      </c>
      <c r="P469" cm="1">
        <f t="array" aca="1" ref="P469" ca="1">MMULT(MMULT(I469:M469,'Inputs &amp; Summary'!$C$16:$G$20),TRANSPOSE('Monte Carlo'!I469:M469))</f>
        <v>5.4459372429742164E-2</v>
      </c>
      <c r="Q469" s="2">
        <f t="shared" ca="1" si="74"/>
        <v>0.23336531968084326</v>
      </c>
      <c r="R469">
        <f ca="1">(O469-'Inputs &amp; Summary'!$C$6)/'Monte Carlo'!Q469</f>
        <v>1.1753633291504928</v>
      </c>
    </row>
    <row r="470" spans="2:18" x14ac:dyDescent="0.25">
      <c r="B470">
        <v>467</v>
      </c>
      <c r="C470">
        <f t="shared" ca="1" si="66"/>
        <v>0.8357360843572138</v>
      </c>
      <c r="D470">
        <f t="shared" ca="1" si="66"/>
        <v>0.10695377175099541</v>
      </c>
      <c r="E470">
        <f t="shared" ca="1" si="66"/>
        <v>0.62999247169454464</v>
      </c>
      <c r="F470">
        <f t="shared" ca="1" si="66"/>
        <v>0.76817726002839104</v>
      </c>
      <c r="G470">
        <f t="shared" ca="1" si="66"/>
        <v>7.201194512147624E-2</v>
      </c>
      <c r="H470">
        <f t="shared" ca="1" si="67"/>
        <v>2.4128715329526207</v>
      </c>
      <c r="I470">
        <f t="shared" ca="1" si="68"/>
        <v>0.34636576085529391</v>
      </c>
      <c r="J470">
        <f t="shared" ca="1" si="69"/>
        <v>4.4326343234741772E-2</v>
      </c>
      <c r="K470">
        <f t="shared" ca="1" si="70"/>
        <v>0.26109656610007143</v>
      </c>
      <c r="L470">
        <f t="shared" ca="1" si="71"/>
        <v>0.31836641509395891</v>
      </c>
      <c r="M470">
        <f t="shared" ca="1" si="72"/>
        <v>2.9844914715934142E-2</v>
      </c>
      <c r="N470">
        <f t="shared" ca="1" si="73"/>
        <v>1.0000000000000002</v>
      </c>
      <c r="O470" s="2" cm="1">
        <f t="array" aca="1" ref="O470" ca="1">SUMPRODUCT(TRANSPOSE(I470:M470),'Inputs &amp; Summary'!$D$9:$D$13)</f>
        <v>0.4236181109236008</v>
      </c>
      <c r="P470" cm="1">
        <f t="array" aca="1" ref="P470" ca="1">MMULT(MMULT(I470:M470,'Inputs &amp; Summary'!$C$16:$G$20),TRANSPOSE('Monte Carlo'!I470:M470))</f>
        <v>8.8512874650278656E-2</v>
      </c>
      <c r="Q470" s="2">
        <f t="shared" ca="1" si="74"/>
        <v>0.29751113365768123</v>
      </c>
      <c r="R470">
        <f ca="1">(O470-'Inputs &amp; Summary'!$C$6)/'Monte Carlo'!Q470</f>
        <v>1.2558121987914876</v>
      </c>
    </row>
    <row r="471" spans="2:18" x14ac:dyDescent="0.25">
      <c r="B471">
        <v>468</v>
      </c>
      <c r="C471">
        <f t="shared" ca="1" si="66"/>
        <v>0.9412913636959479</v>
      </c>
      <c r="D471">
        <f t="shared" ca="1" si="66"/>
        <v>0.93506054670122019</v>
      </c>
      <c r="E471">
        <f t="shared" ca="1" si="66"/>
        <v>0.96694405999355715</v>
      </c>
      <c r="F471">
        <f t="shared" ca="1" si="66"/>
        <v>0.88319072496948681</v>
      </c>
      <c r="G471">
        <f t="shared" ca="1" si="66"/>
        <v>0.84814373391778164</v>
      </c>
      <c r="H471">
        <f t="shared" ca="1" si="67"/>
        <v>4.5746304292779936</v>
      </c>
      <c r="I471">
        <f t="shared" ca="1" si="68"/>
        <v>0.20576336782783794</v>
      </c>
      <c r="J471">
        <f t="shared" ca="1" si="69"/>
        <v>0.20440133058984597</v>
      </c>
      <c r="K471">
        <f t="shared" ca="1" si="70"/>
        <v>0.21137096754418441</v>
      </c>
      <c r="L471">
        <f t="shared" ca="1" si="71"/>
        <v>0.19306274870140261</v>
      </c>
      <c r="M471">
        <f t="shared" ca="1" si="72"/>
        <v>0.1854015853367291</v>
      </c>
      <c r="N471">
        <f t="shared" ca="1" si="73"/>
        <v>1</v>
      </c>
      <c r="O471" s="2" cm="1">
        <f t="array" aca="1" ref="O471" ca="1">SUMPRODUCT(TRANSPOSE(I471:M471),'Inputs &amp; Summary'!$D$9:$D$13)</f>
        <v>0.36901241998903106</v>
      </c>
      <c r="P471" cm="1">
        <f t="array" aca="1" ref="P471" ca="1">MMULT(MMULT(I471:M471,'Inputs &amp; Summary'!$C$16:$G$20),TRANSPOSE('Monte Carlo'!I471:M471))</f>
        <v>6.4303155857967309E-2</v>
      </c>
      <c r="Q471" s="2">
        <f t="shared" ca="1" si="74"/>
        <v>0.25358066933022971</v>
      </c>
      <c r="R471">
        <f ca="1">(O471-'Inputs &amp; Summary'!$C$6)/'Monte Carlo'!Q471</f>
        <v>1.2580313035359638</v>
      </c>
    </row>
    <row r="472" spans="2:18" x14ac:dyDescent="0.25">
      <c r="B472">
        <v>469</v>
      </c>
      <c r="C472">
        <f t="shared" ca="1" si="66"/>
        <v>0.18740968003213043</v>
      </c>
      <c r="D472">
        <f t="shared" ca="1" si="66"/>
        <v>0.54126939561832765</v>
      </c>
      <c r="E472">
        <f t="shared" ca="1" si="66"/>
        <v>0.27846695489279172</v>
      </c>
      <c r="F472">
        <f t="shared" ca="1" si="66"/>
        <v>0.51044708346977397</v>
      </c>
      <c r="G472">
        <f t="shared" ca="1" si="66"/>
        <v>0.2518654280256396</v>
      </c>
      <c r="H472">
        <f t="shared" ca="1" si="67"/>
        <v>1.7694585420386633</v>
      </c>
      <c r="I472">
        <f t="shared" ca="1" si="68"/>
        <v>0.10591357501725263</v>
      </c>
      <c r="J472">
        <f t="shared" ca="1" si="69"/>
        <v>0.30589549444583752</v>
      </c>
      <c r="K472">
        <f t="shared" ca="1" si="70"/>
        <v>0.15737410528531451</v>
      </c>
      <c r="L472">
        <f t="shared" ca="1" si="71"/>
        <v>0.2884764301296755</v>
      </c>
      <c r="M472">
        <f t="shared" ca="1" si="72"/>
        <v>0.14234039512191987</v>
      </c>
      <c r="N472">
        <f t="shared" ca="1" si="73"/>
        <v>1</v>
      </c>
      <c r="O472" s="2" cm="1">
        <f t="array" aca="1" ref="O472" ca="1">SUMPRODUCT(TRANSPOSE(I472:M472),'Inputs &amp; Summary'!$D$9:$D$13)</f>
        <v>0.32797578832508162</v>
      </c>
      <c r="P472" cm="1">
        <f t="array" aca="1" ref="P472" ca="1">MMULT(MMULT(I472:M472,'Inputs &amp; Summary'!$C$16:$G$20),TRANSPOSE('Monte Carlo'!I472:M472))</f>
        <v>5.7714817886293603E-2</v>
      </c>
      <c r="Q472" s="2">
        <f t="shared" ca="1" si="74"/>
        <v>0.24023908484319034</v>
      </c>
      <c r="R472">
        <f ca="1">(O472-'Inputs &amp; Summary'!$C$6)/'Monte Carlo'!Q472</f>
        <v>1.1570797836934941</v>
      </c>
    </row>
    <row r="473" spans="2:18" x14ac:dyDescent="0.25">
      <c r="B473">
        <v>470</v>
      </c>
      <c r="C473">
        <f t="shared" ca="1" si="66"/>
        <v>0.87447045360374442</v>
      </c>
      <c r="D473">
        <f t="shared" ca="1" si="66"/>
        <v>0.92006515398845756</v>
      </c>
      <c r="E473">
        <f t="shared" ca="1" si="66"/>
        <v>0.68022047376956019</v>
      </c>
      <c r="F473">
        <f t="shared" ca="1" si="66"/>
        <v>0.48619737226816984</v>
      </c>
      <c r="G473">
        <f t="shared" ca="1" si="66"/>
        <v>0.12943132426921911</v>
      </c>
      <c r="H473">
        <f t="shared" ca="1" si="67"/>
        <v>3.0903847778991516</v>
      </c>
      <c r="I473">
        <f t="shared" ca="1" si="68"/>
        <v>0.28296491099021359</v>
      </c>
      <c r="J473">
        <f t="shared" ca="1" si="69"/>
        <v>0.29771864027039358</v>
      </c>
      <c r="K473">
        <f t="shared" ca="1" si="70"/>
        <v>0.22010866693175182</v>
      </c>
      <c r="L473">
        <f t="shared" ca="1" si="71"/>
        <v>0.157325837140153</v>
      </c>
      <c r="M473">
        <f t="shared" ca="1" si="72"/>
        <v>4.1881944667487889E-2</v>
      </c>
      <c r="N473">
        <f t="shared" ca="1" si="73"/>
        <v>0.99999999999999989</v>
      </c>
      <c r="O473" s="2" cm="1">
        <f t="array" aca="1" ref="O473" ca="1">SUMPRODUCT(TRANSPOSE(I473:M473),'Inputs &amp; Summary'!$D$9:$D$13)</f>
        <v>0.40920739238955506</v>
      </c>
      <c r="P473" cm="1">
        <f t="array" aca="1" ref="P473" ca="1">MMULT(MMULT(I473:M473,'Inputs &amp; Summary'!$C$16:$G$20),TRANSPOSE('Monte Carlo'!I473:M473))</f>
        <v>7.9128185873543463E-2</v>
      </c>
      <c r="Q473" s="2">
        <f t="shared" ca="1" si="74"/>
        <v>0.28129732645999939</v>
      </c>
      <c r="R473">
        <f ca="1">(O473-'Inputs &amp; Summary'!$C$6)/'Monte Carlo'!Q473</f>
        <v>1.2769669620042925</v>
      </c>
    </row>
    <row r="474" spans="2:18" x14ac:dyDescent="0.25">
      <c r="B474">
        <v>471</v>
      </c>
      <c r="C474">
        <f t="shared" ca="1" si="66"/>
        <v>0.79044965165499914</v>
      </c>
      <c r="D474">
        <f t="shared" ca="1" si="66"/>
        <v>0.19915698298555673</v>
      </c>
      <c r="E474">
        <f t="shared" ca="1" si="66"/>
        <v>0.21715123993355478</v>
      </c>
      <c r="F474">
        <f t="shared" ca="1" si="66"/>
        <v>0.88572446557118223</v>
      </c>
      <c r="G474">
        <f t="shared" ca="1" si="66"/>
        <v>0.37412744734166925</v>
      </c>
      <c r="H474">
        <f t="shared" ca="1" si="67"/>
        <v>2.4666097874869619</v>
      </c>
      <c r="I474">
        <f t="shared" ca="1" si="68"/>
        <v>0.32045995100843544</v>
      </c>
      <c r="J474">
        <f t="shared" ca="1" si="69"/>
        <v>8.0741179247675973E-2</v>
      </c>
      <c r="K474">
        <f t="shared" ca="1" si="70"/>
        <v>8.8036316500143874E-2</v>
      </c>
      <c r="L474">
        <f t="shared" ca="1" si="71"/>
        <v>0.35908576624662569</v>
      </c>
      <c r="M474">
        <f t="shared" ca="1" si="72"/>
        <v>0.15167678699711915</v>
      </c>
      <c r="N474">
        <f t="shared" ca="1" si="73"/>
        <v>1.0000000000000002</v>
      </c>
      <c r="O474" s="2" cm="1">
        <f t="array" aca="1" ref="O474" ca="1">SUMPRODUCT(TRANSPOSE(I474:M474),'Inputs &amp; Summary'!$D$9:$D$13)</f>
        <v>0.37886557145320482</v>
      </c>
      <c r="P474" cm="1">
        <f t="array" aca="1" ref="P474" ca="1">MMULT(MMULT(I474:M474,'Inputs &amp; Summary'!$C$16:$G$20),TRANSPOSE('Monte Carlo'!I474:M474))</f>
        <v>7.8865062510072151E-2</v>
      </c>
      <c r="Q474" s="2">
        <f t="shared" ca="1" si="74"/>
        <v>0.28082924083875621</v>
      </c>
      <c r="R474">
        <f ca="1">(O474-'Inputs &amp; Summary'!$C$6)/'Monte Carlo'!Q474</f>
        <v>1.1710517411612049</v>
      </c>
    </row>
    <row r="475" spans="2:18" x14ac:dyDescent="0.25">
      <c r="B475">
        <v>472</v>
      </c>
      <c r="C475">
        <f t="shared" ca="1" si="66"/>
        <v>0.76362148512206596</v>
      </c>
      <c r="D475">
        <f t="shared" ca="1" si="66"/>
        <v>0.20707211601924136</v>
      </c>
      <c r="E475">
        <f t="shared" ca="1" si="66"/>
        <v>0.33439879290270136</v>
      </c>
      <c r="F475">
        <f t="shared" ca="1" si="66"/>
        <v>0.987280881848554</v>
      </c>
      <c r="G475">
        <f t="shared" ca="1" si="66"/>
        <v>0.64217865441744415</v>
      </c>
      <c r="H475">
        <f t="shared" ca="1" si="67"/>
        <v>2.9345519303100067</v>
      </c>
      <c r="I475">
        <f t="shared" ca="1" si="68"/>
        <v>0.26021740397056009</v>
      </c>
      <c r="J475">
        <f t="shared" ca="1" si="69"/>
        <v>7.0563452594061341E-2</v>
      </c>
      <c r="K475">
        <f t="shared" ca="1" si="70"/>
        <v>0.11395224921692744</v>
      </c>
      <c r="L475">
        <f t="shared" ca="1" si="71"/>
        <v>0.33643326316745653</v>
      </c>
      <c r="M475">
        <f t="shared" ca="1" si="72"/>
        <v>0.21883363105099465</v>
      </c>
      <c r="N475">
        <f t="shared" ca="1" si="73"/>
        <v>1</v>
      </c>
      <c r="O475" s="2" cm="1">
        <f t="array" aca="1" ref="O475" ca="1">SUMPRODUCT(TRANSPOSE(I475:M475),'Inputs &amp; Summary'!$D$9:$D$13)</f>
        <v>0.35947700260727994</v>
      </c>
      <c r="P475" cm="1">
        <f t="array" aca="1" ref="P475" ca="1">MMULT(MMULT(I475:M475,'Inputs &amp; Summary'!$C$16:$G$20),TRANSPOSE('Monte Carlo'!I475:M475))</f>
        <v>6.9031065454680532E-2</v>
      </c>
      <c r="Q475" s="2">
        <f t="shared" ca="1" si="74"/>
        <v>0.26273763615949758</v>
      </c>
      <c r="R475">
        <f ca="1">(O475-'Inputs &amp; Summary'!$C$6)/'Monte Carlo'!Q475</f>
        <v>1.1778936856210762</v>
      </c>
    </row>
    <row r="476" spans="2:18" x14ac:dyDescent="0.25">
      <c r="B476">
        <v>473</v>
      </c>
      <c r="C476">
        <f t="shared" ref="C476:G526" ca="1" si="75">RAND()</f>
        <v>0.19336683456610448</v>
      </c>
      <c r="D476">
        <f t="shared" ca="1" si="75"/>
        <v>0.10371201435044886</v>
      </c>
      <c r="E476">
        <f t="shared" ca="1" si="75"/>
        <v>3.2585112432601537E-3</v>
      </c>
      <c r="F476">
        <f t="shared" ca="1" si="75"/>
        <v>0.55759723574402975</v>
      </c>
      <c r="G476">
        <f t="shared" ca="1" si="75"/>
        <v>0.39472059675439308</v>
      </c>
      <c r="H476">
        <f t="shared" ca="1" si="67"/>
        <v>1.2526551926582363</v>
      </c>
      <c r="I476">
        <f t="shared" ca="1" si="68"/>
        <v>0.15436557138741772</v>
      </c>
      <c r="J476">
        <f t="shared" ca="1" si="69"/>
        <v>8.2793744805674349E-2</v>
      </c>
      <c r="K476">
        <f t="shared" ca="1" si="70"/>
        <v>2.6012834675960012E-3</v>
      </c>
      <c r="L476">
        <f t="shared" ca="1" si="71"/>
        <v>0.44513225907024184</v>
      </c>
      <c r="M476">
        <f t="shared" ca="1" si="72"/>
        <v>0.31510714126907008</v>
      </c>
      <c r="N476">
        <f t="shared" ca="1" si="73"/>
        <v>1</v>
      </c>
      <c r="O476" s="2" cm="1">
        <f t="array" aca="1" ref="O476" ca="1">SUMPRODUCT(TRANSPOSE(I476:M476),'Inputs &amp; Summary'!$D$9:$D$13)</f>
        <v>0.29567937594247434</v>
      </c>
      <c r="P476" cm="1">
        <f t="array" aca="1" ref="P476" ca="1">MMULT(MMULT(I476:M476,'Inputs &amp; Summary'!$C$16:$G$20),TRANSPOSE('Monte Carlo'!I476:M476))</f>
        <v>5.8027577174886137E-2</v>
      </c>
      <c r="Q476" s="2">
        <f t="shared" ca="1" si="74"/>
        <v>0.24088913876488108</v>
      </c>
      <c r="R476">
        <f ca="1">(O476-'Inputs &amp; Summary'!$C$6)/'Monte Carlo'!Q476</f>
        <v>1.0198856503126477</v>
      </c>
    </row>
    <row r="477" spans="2:18" x14ac:dyDescent="0.25">
      <c r="B477">
        <v>474</v>
      </c>
      <c r="C477">
        <f t="shared" ca="1" si="75"/>
        <v>0.80071224694407805</v>
      </c>
      <c r="D477">
        <f t="shared" ca="1" si="75"/>
        <v>0.65870350352153273</v>
      </c>
      <c r="E477">
        <f t="shared" ca="1" si="75"/>
        <v>0.20862212902794708</v>
      </c>
      <c r="F477">
        <f t="shared" ca="1" si="75"/>
        <v>0.2061749100307384</v>
      </c>
      <c r="G477">
        <f t="shared" ca="1" si="75"/>
        <v>0.43342497256286661</v>
      </c>
      <c r="H477">
        <f t="shared" ca="1" si="67"/>
        <v>2.3076377620871629</v>
      </c>
      <c r="I477">
        <f t="shared" ca="1" si="68"/>
        <v>0.34698350846012632</v>
      </c>
      <c r="J477">
        <f t="shared" ca="1" si="69"/>
        <v>0.2854449317581641</v>
      </c>
      <c r="K477">
        <f t="shared" ca="1" si="70"/>
        <v>9.0405059431536164E-2</v>
      </c>
      <c r="L477">
        <f t="shared" ca="1" si="71"/>
        <v>8.9344572799962205E-2</v>
      </c>
      <c r="M477">
        <f t="shared" ca="1" si="72"/>
        <v>0.18782192755021121</v>
      </c>
      <c r="N477">
        <f t="shared" ca="1" si="73"/>
        <v>1</v>
      </c>
      <c r="O477" s="2" cm="1">
        <f t="array" aca="1" ref="O477" ca="1">SUMPRODUCT(TRANSPOSE(I477:M477),'Inputs &amp; Summary'!$D$9:$D$13)</f>
        <v>0.40365101244191037</v>
      </c>
      <c r="P477" cm="1">
        <f t="array" aca="1" ref="P477" ca="1">MMULT(MMULT(I477:M477,'Inputs &amp; Summary'!$C$16:$G$20),TRANSPOSE('Monte Carlo'!I477:M477))</f>
        <v>8.4975576594163466E-2</v>
      </c>
      <c r="Q477" s="2">
        <f t="shared" ca="1" si="74"/>
        <v>0.29150570593757419</v>
      </c>
      <c r="R477">
        <f ca="1">(O477-'Inputs &amp; Summary'!$C$6)/'Monte Carlo'!Q477</f>
        <v>1.2131872729710635</v>
      </c>
    </row>
    <row r="478" spans="2:18" x14ac:dyDescent="0.25">
      <c r="B478">
        <v>475</v>
      </c>
      <c r="C478">
        <f t="shared" ca="1" si="75"/>
        <v>0.157031927228095</v>
      </c>
      <c r="D478">
        <f t="shared" ca="1" si="75"/>
        <v>0.78043276944379691</v>
      </c>
      <c r="E478">
        <f t="shared" ca="1" si="75"/>
        <v>0.83797664206504585</v>
      </c>
      <c r="F478">
        <f t="shared" ca="1" si="75"/>
        <v>0.67197881875597698</v>
      </c>
      <c r="G478">
        <f t="shared" ca="1" si="75"/>
        <v>0.27194062762690663</v>
      </c>
      <c r="H478">
        <f t="shared" ca="1" si="67"/>
        <v>2.7193607851198216</v>
      </c>
      <c r="I478">
        <f t="shared" ca="1" si="68"/>
        <v>5.7745896788452732E-2</v>
      </c>
      <c r="J478">
        <f t="shared" ca="1" si="69"/>
        <v>0.28699125681089394</v>
      </c>
      <c r="K478">
        <f t="shared" ca="1" si="70"/>
        <v>0.30815206523915606</v>
      </c>
      <c r="L478">
        <f t="shared" ca="1" si="71"/>
        <v>0.24710910829964328</v>
      </c>
      <c r="M478">
        <f t="shared" ca="1" si="72"/>
        <v>0.10000167286185392</v>
      </c>
      <c r="N478">
        <f t="shared" ca="1" si="73"/>
        <v>0.99999999999999989</v>
      </c>
      <c r="O478" s="2" cm="1">
        <f t="array" aca="1" ref="O478" ca="1">SUMPRODUCT(TRANSPOSE(I478:M478),'Inputs &amp; Summary'!$D$9:$D$13)</f>
        <v>0.3399753053032985</v>
      </c>
      <c r="P478" cm="1">
        <f t="array" aca="1" ref="P478" ca="1">MMULT(MMULT(I478:M478,'Inputs &amp; Summary'!$C$16:$G$20),TRANSPOSE('Monte Carlo'!I478:M478))</f>
        <v>5.8378400132682688E-2</v>
      </c>
      <c r="Q478" s="2">
        <f t="shared" ca="1" si="74"/>
        <v>0.24161622489535484</v>
      </c>
      <c r="R478">
        <f ca="1">(O478-'Inputs &amp; Summary'!$C$6)/'Monte Carlo'!Q478</f>
        <v>1.2001483154903534</v>
      </c>
    </row>
    <row r="479" spans="2:18" x14ac:dyDescent="0.25">
      <c r="B479">
        <v>476</v>
      </c>
      <c r="C479">
        <f t="shared" ca="1" si="75"/>
        <v>0.42029890261371183</v>
      </c>
      <c r="D479">
        <f t="shared" ca="1" si="75"/>
        <v>0.14527264883116864</v>
      </c>
      <c r="E479">
        <f t="shared" ca="1" si="75"/>
        <v>0.21499218245643503</v>
      </c>
      <c r="F479">
        <f t="shared" ca="1" si="75"/>
        <v>0.595775925702828</v>
      </c>
      <c r="G479">
        <f t="shared" ca="1" si="75"/>
        <v>0.81078966013278542</v>
      </c>
      <c r="H479">
        <f t="shared" ca="1" si="67"/>
        <v>2.187129319736929</v>
      </c>
      <c r="I479">
        <f t="shared" ca="1" si="68"/>
        <v>0.19216920500350934</v>
      </c>
      <c r="J479">
        <f t="shared" ca="1" si="69"/>
        <v>6.6421609147758229E-2</v>
      </c>
      <c r="K479">
        <f t="shared" ca="1" si="70"/>
        <v>9.8298797659707934E-2</v>
      </c>
      <c r="L479">
        <f t="shared" ca="1" si="71"/>
        <v>0.27240086826438265</v>
      </c>
      <c r="M479">
        <f t="shared" ca="1" si="72"/>
        <v>0.37070951992464185</v>
      </c>
      <c r="N479">
        <f t="shared" ca="1" si="73"/>
        <v>1</v>
      </c>
      <c r="O479" s="2" cm="1">
        <f t="array" aca="1" ref="O479" ca="1">SUMPRODUCT(TRANSPOSE(I479:M479),'Inputs &amp; Summary'!$D$9:$D$13)</f>
        <v>0.3276510687011519</v>
      </c>
      <c r="P479" cm="1">
        <f t="array" aca="1" ref="P479" ca="1">MMULT(MMULT(I479:M479,'Inputs &amp; Summary'!$C$16:$G$20),TRANSPOSE('Monte Carlo'!I479:M479))</f>
        <v>6.0169725323780204E-2</v>
      </c>
      <c r="Q479" s="2">
        <f t="shared" ca="1" si="74"/>
        <v>0.24529517998480974</v>
      </c>
      <c r="R479">
        <f ca="1">(O479-'Inputs &amp; Summary'!$C$6)/'Monte Carlo'!Q479</f>
        <v>1.1319059294941949</v>
      </c>
    </row>
    <row r="480" spans="2:18" x14ac:dyDescent="0.25">
      <c r="B480">
        <v>477</v>
      </c>
      <c r="C480">
        <f t="shared" ca="1" si="75"/>
        <v>0.70353360535872655</v>
      </c>
      <c r="D480">
        <f t="shared" ca="1" si="75"/>
        <v>0.77429599891742573</v>
      </c>
      <c r="E480">
        <f t="shared" ca="1" si="75"/>
        <v>0.52468914351304352</v>
      </c>
      <c r="F480">
        <f t="shared" ca="1" si="75"/>
        <v>0.77780058531846019</v>
      </c>
      <c r="G480">
        <f t="shared" ca="1" si="75"/>
        <v>0.98112507260208826</v>
      </c>
      <c r="H480">
        <f t="shared" ca="1" si="67"/>
        <v>3.761444405709744</v>
      </c>
      <c r="I480">
        <f t="shared" ca="1" si="68"/>
        <v>0.18703815063457713</v>
      </c>
      <c r="J480">
        <f t="shared" ca="1" si="69"/>
        <v>0.20585070930254104</v>
      </c>
      <c r="K480">
        <f t="shared" ca="1" si="70"/>
        <v>0.1394913992924057</v>
      </c>
      <c r="L480">
        <f t="shared" ca="1" si="71"/>
        <v>0.20678242223593296</v>
      </c>
      <c r="M480">
        <f t="shared" ca="1" si="72"/>
        <v>0.26083731853454323</v>
      </c>
      <c r="N480">
        <f t="shared" ca="1" si="73"/>
        <v>1</v>
      </c>
      <c r="O480" s="2" cm="1">
        <f t="array" aca="1" ref="O480" ca="1">SUMPRODUCT(TRANSPOSE(I480:M480),'Inputs &amp; Summary'!$D$9:$D$13)</f>
        <v>0.34600948813652344</v>
      </c>
      <c r="P480" cm="1">
        <f t="array" aca="1" ref="P480" ca="1">MMULT(MMULT(I480:M480,'Inputs &amp; Summary'!$C$16:$G$20),TRANSPOSE('Monte Carlo'!I480:M480))</f>
        <v>6.0719316184203759E-2</v>
      </c>
      <c r="Q480" s="2">
        <f t="shared" ca="1" si="74"/>
        <v>0.24641289776349729</v>
      </c>
      <c r="R480">
        <f ca="1">(O480-'Inputs &amp; Summary'!$C$6)/'Monte Carlo'!Q480</f>
        <v>1.2012743278585527</v>
      </c>
    </row>
    <row r="481" spans="2:18" x14ac:dyDescent="0.25">
      <c r="B481">
        <v>478</v>
      </c>
      <c r="C481">
        <f t="shared" ca="1" si="75"/>
        <v>0.96055073934832824</v>
      </c>
      <c r="D481">
        <f t="shared" ca="1" si="75"/>
        <v>0.80840295023347564</v>
      </c>
      <c r="E481">
        <f t="shared" ca="1" si="75"/>
        <v>0.46443541918320397</v>
      </c>
      <c r="F481">
        <f t="shared" ca="1" si="75"/>
        <v>0.82000855587258648</v>
      </c>
      <c r="G481">
        <f t="shared" ca="1" si="75"/>
        <v>0.82093750722322734</v>
      </c>
      <c r="H481">
        <f t="shared" ca="1" si="67"/>
        <v>3.8743351718608214</v>
      </c>
      <c r="I481">
        <f t="shared" ca="1" si="68"/>
        <v>0.24792659817477308</v>
      </c>
      <c r="J481">
        <f t="shared" ca="1" si="69"/>
        <v>0.20865591498249345</v>
      </c>
      <c r="K481">
        <f t="shared" ca="1" si="70"/>
        <v>0.11987486848231002</v>
      </c>
      <c r="L481">
        <f t="shared" ca="1" si="71"/>
        <v>0.21165142392126621</v>
      </c>
      <c r="M481">
        <f t="shared" ca="1" si="72"/>
        <v>0.21189119443915733</v>
      </c>
      <c r="N481">
        <f t="shared" ca="1" si="73"/>
        <v>1</v>
      </c>
      <c r="O481" s="2" cm="1">
        <f t="array" aca="1" ref="O481" ca="1">SUMPRODUCT(TRANSPOSE(I481:M481),'Inputs &amp; Summary'!$D$9:$D$13)</f>
        <v>0.36611365606565593</v>
      </c>
      <c r="P481" cm="1">
        <f t="array" aca="1" ref="P481" ca="1">MMULT(MMULT(I481:M481,'Inputs &amp; Summary'!$C$16:$G$20),TRANSPOSE('Monte Carlo'!I481:M481))</f>
        <v>6.8060942668427285E-2</v>
      </c>
      <c r="Q481" s="2">
        <f t="shared" ca="1" si="74"/>
        <v>0.26088492227115634</v>
      </c>
      <c r="R481">
        <f ca="1">(O481-'Inputs &amp; Summary'!$C$6)/'Monte Carlo'!Q481</f>
        <v>1.2116976838435165</v>
      </c>
    </row>
    <row r="482" spans="2:18" x14ac:dyDescent="0.25">
      <c r="B482">
        <v>479</v>
      </c>
      <c r="C482">
        <f t="shared" ca="1" si="75"/>
        <v>0.32174150292004122</v>
      </c>
      <c r="D482">
        <f t="shared" ca="1" si="75"/>
        <v>0.70562268555780461</v>
      </c>
      <c r="E482">
        <f t="shared" ca="1" si="75"/>
        <v>0.44635222033156086</v>
      </c>
      <c r="F482">
        <f t="shared" ca="1" si="75"/>
        <v>0.85010381373893407</v>
      </c>
      <c r="G482">
        <f t="shared" ca="1" si="75"/>
        <v>5.6719891113959253E-2</v>
      </c>
      <c r="H482">
        <f t="shared" ca="1" si="67"/>
        <v>2.3805401136622999</v>
      </c>
      <c r="I482">
        <f t="shared" ca="1" si="68"/>
        <v>0.1351548335915515</v>
      </c>
      <c r="J482">
        <f t="shared" ca="1" si="69"/>
        <v>0.29641285249012328</v>
      </c>
      <c r="K482">
        <f t="shared" ca="1" si="70"/>
        <v>0.18750039865737786</v>
      </c>
      <c r="L482">
        <f t="shared" ca="1" si="71"/>
        <v>0.35710543538420231</v>
      </c>
      <c r="M482">
        <f t="shared" ca="1" si="72"/>
        <v>2.3826479876745087E-2</v>
      </c>
      <c r="N482">
        <f t="shared" ca="1" si="73"/>
        <v>1</v>
      </c>
      <c r="O482" s="2" cm="1">
        <f t="array" aca="1" ref="O482" ca="1">SUMPRODUCT(TRANSPOSE(I482:M482),'Inputs &amp; Summary'!$D$9:$D$13)</f>
        <v>0.3465032890144103</v>
      </c>
      <c r="P482" cm="1">
        <f t="array" aca="1" ref="P482" ca="1">MMULT(MMULT(I482:M482,'Inputs &amp; Summary'!$C$16:$G$20),TRANSPOSE('Monte Carlo'!I482:M482))</f>
        <v>6.357671608034457E-2</v>
      </c>
      <c r="Q482" s="2">
        <f t="shared" ca="1" si="74"/>
        <v>0.25214423665898961</v>
      </c>
      <c r="R482">
        <f ca="1">(O482-'Inputs &amp; Summary'!$C$6)/'Monte Carlo'!Q482</f>
        <v>1.1759272904397722</v>
      </c>
    </row>
    <row r="483" spans="2:18" x14ac:dyDescent="0.25">
      <c r="B483">
        <v>480</v>
      </c>
      <c r="C483">
        <f t="shared" ca="1" si="75"/>
        <v>0.54109099148751916</v>
      </c>
      <c r="D483">
        <f t="shared" ca="1" si="75"/>
        <v>0.70531978142896379</v>
      </c>
      <c r="E483">
        <f t="shared" ca="1" si="75"/>
        <v>0.98999455368202882</v>
      </c>
      <c r="F483">
        <f t="shared" ca="1" si="75"/>
        <v>0.47922297451998963</v>
      </c>
      <c r="G483">
        <f t="shared" ca="1" si="75"/>
        <v>4.5570350227309486E-2</v>
      </c>
      <c r="H483">
        <f t="shared" ca="1" si="67"/>
        <v>2.7611986513458109</v>
      </c>
      <c r="I483">
        <f t="shared" ca="1" si="68"/>
        <v>0.19596235541538848</v>
      </c>
      <c r="J483">
        <f t="shared" ca="1" si="69"/>
        <v>0.25543970952078737</v>
      </c>
      <c r="K483">
        <f t="shared" ca="1" si="70"/>
        <v>0.35853796799426385</v>
      </c>
      <c r="L483">
        <f t="shared" ca="1" si="71"/>
        <v>0.17355613812371518</v>
      </c>
      <c r="M483">
        <f t="shared" ca="1" si="72"/>
        <v>1.6503828945845116E-2</v>
      </c>
      <c r="N483">
        <f t="shared" ca="1" si="73"/>
        <v>1</v>
      </c>
      <c r="O483" s="2" cm="1">
        <f t="array" aca="1" ref="O483" ca="1">SUMPRODUCT(TRANSPOSE(I483:M483),'Inputs &amp; Summary'!$D$9:$D$13)</f>
        <v>0.40194204723378257</v>
      </c>
      <c r="P483" cm="1">
        <f t="array" aca="1" ref="P483" ca="1">MMULT(MMULT(I483:M483,'Inputs &amp; Summary'!$C$16:$G$20),TRANSPOSE('Monte Carlo'!I483:M483))</f>
        <v>7.1581677916227299E-2</v>
      </c>
      <c r="Q483" s="2">
        <f t="shared" ca="1" si="74"/>
        <v>0.26754752459372017</v>
      </c>
      <c r="R483">
        <f ca="1">(O483-'Inputs &amp; Summary'!$C$6)/'Monte Carlo'!Q483</f>
        <v>1.3154375013120316</v>
      </c>
    </row>
    <row r="484" spans="2:18" x14ac:dyDescent="0.25">
      <c r="B484">
        <v>481</v>
      </c>
      <c r="C484">
        <f t="shared" ca="1" si="75"/>
        <v>0.14622522943798244</v>
      </c>
      <c r="D484">
        <f t="shared" ca="1" si="75"/>
        <v>0.43459353465153516</v>
      </c>
      <c r="E484">
        <f t="shared" ca="1" si="75"/>
        <v>0.73229034655431302</v>
      </c>
      <c r="F484">
        <f t="shared" ca="1" si="75"/>
        <v>0.10500399352894318</v>
      </c>
      <c r="G484">
        <f t="shared" ca="1" si="75"/>
        <v>9.4823400925192924E-2</v>
      </c>
      <c r="H484">
        <f t="shared" ca="1" si="67"/>
        <v>1.5129365050979668</v>
      </c>
      <c r="I484">
        <f t="shared" ca="1" si="68"/>
        <v>9.6649944624420281E-2</v>
      </c>
      <c r="J484">
        <f t="shared" ca="1" si="69"/>
        <v>0.28725166798946</v>
      </c>
      <c r="K484">
        <f t="shared" ca="1" si="70"/>
        <v>0.48401921963466349</v>
      </c>
      <c r="L484">
        <f t="shared" ca="1" si="71"/>
        <v>6.9404098040547896E-2</v>
      </c>
      <c r="M484">
        <f t="shared" ca="1" si="72"/>
        <v>6.2675069710908221E-2</v>
      </c>
      <c r="N484">
        <f t="shared" ca="1" si="73"/>
        <v>0.99999999999999989</v>
      </c>
      <c r="O484" s="2" cm="1">
        <f t="array" aca="1" ref="O484" ca="1">SUMPRODUCT(TRANSPOSE(I484:M484),'Inputs &amp; Summary'!$D$9:$D$13)</f>
        <v>0.39154117550756928</v>
      </c>
      <c r="P484" cm="1">
        <f t="array" aca="1" ref="P484" ca="1">MMULT(MMULT(I484:M484,'Inputs &amp; Summary'!$C$16:$G$20),TRANSPOSE('Monte Carlo'!I484:M484))</f>
        <v>6.6661184865849571E-2</v>
      </c>
      <c r="Q484" s="2">
        <f t="shared" ca="1" si="74"/>
        <v>0.25818827406729683</v>
      </c>
      <c r="R484">
        <f ca="1">(O484-'Inputs &amp; Summary'!$C$6)/'Monte Carlo'!Q484</f>
        <v>1.3228376723977266</v>
      </c>
    </row>
    <row r="485" spans="2:18" x14ac:dyDescent="0.25">
      <c r="B485">
        <v>482</v>
      </c>
      <c r="C485">
        <f t="shared" ca="1" si="75"/>
        <v>0.17043040140349452</v>
      </c>
      <c r="D485">
        <f t="shared" ca="1" si="75"/>
        <v>0.19132101264314061</v>
      </c>
      <c r="E485">
        <f t="shared" ca="1" si="75"/>
        <v>0.74172647138305237</v>
      </c>
      <c r="F485">
        <f t="shared" ca="1" si="75"/>
        <v>0.39082053887476453</v>
      </c>
      <c r="G485">
        <f t="shared" ca="1" si="75"/>
        <v>0.45688055860719645</v>
      </c>
      <c r="H485">
        <f t="shared" ca="1" si="67"/>
        <v>1.9511789829116486</v>
      </c>
      <c r="I485">
        <f t="shared" ca="1" si="68"/>
        <v>8.7347395034549621E-2</v>
      </c>
      <c r="J485">
        <f t="shared" ca="1" si="69"/>
        <v>9.8054055685676586E-2</v>
      </c>
      <c r="K485">
        <f t="shared" ca="1" si="70"/>
        <v>0.38014271262609151</v>
      </c>
      <c r="L485">
        <f t="shared" ca="1" si="71"/>
        <v>0.20029968664974149</v>
      </c>
      <c r="M485">
        <f t="shared" ca="1" si="72"/>
        <v>0.23415615000394072</v>
      </c>
      <c r="N485">
        <f t="shared" ca="1" si="73"/>
        <v>1</v>
      </c>
      <c r="O485" s="2" cm="1">
        <f t="array" aca="1" ref="O485" ca="1">SUMPRODUCT(TRANSPOSE(I485:M485),'Inputs &amp; Summary'!$D$9:$D$13)</f>
        <v>0.35022222403675002</v>
      </c>
      <c r="P485" cm="1">
        <f t="array" aca="1" ref="P485" ca="1">MMULT(MMULT(I485:M485,'Inputs &amp; Summary'!$C$16:$G$20),TRANSPOSE('Monte Carlo'!I485:M485))</f>
        <v>5.6851735335375367E-2</v>
      </c>
      <c r="Q485" s="2">
        <f t="shared" ca="1" si="74"/>
        <v>0.23843601937495804</v>
      </c>
      <c r="R485">
        <f ca="1">(O485-'Inputs &amp; Summary'!$C$6)/'Monte Carlo'!Q485</f>
        <v>1.2591311699623231</v>
      </c>
    </row>
    <row r="486" spans="2:18" x14ac:dyDescent="0.25">
      <c r="B486">
        <v>483</v>
      </c>
      <c r="C486">
        <f t="shared" ca="1" si="75"/>
        <v>0.9366902638179524</v>
      </c>
      <c r="D486">
        <f t="shared" ca="1" si="75"/>
        <v>0.91144290686137963</v>
      </c>
      <c r="E486">
        <f t="shared" ca="1" si="75"/>
        <v>0.78857980543967809</v>
      </c>
      <c r="F486">
        <f t="shared" ca="1" si="75"/>
        <v>7.2290437981567313E-2</v>
      </c>
      <c r="G486">
        <f t="shared" ca="1" si="75"/>
        <v>0.24725492709251762</v>
      </c>
      <c r="H486">
        <f t="shared" ca="1" si="67"/>
        <v>2.9562583411930952</v>
      </c>
      <c r="I486">
        <f t="shared" ca="1" si="68"/>
        <v>0.31684993519203747</v>
      </c>
      <c r="J486">
        <f t="shared" ca="1" si="69"/>
        <v>0.30830962712600313</v>
      </c>
      <c r="K486">
        <f t="shared" ca="1" si="70"/>
        <v>0.2667492872498487</v>
      </c>
      <c r="L486">
        <f t="shared" ca="1" si="71"/>
        <v>2.4453356113793536E-2</v>
      </c>
      <c r="M486">
        <f t="shared" ca="1" si="72"/>
        <v>8.363779431831718E-2</v>
      </c>
      <c r="N486">
        <f t="shared" ca="1" si="73"/>
        <v>1</v>
      </c>
      <c r="O486" s="2" cm="1">
        <f t="array" aca="1" ref="O486" ca="1">SUMPRODUCT(TRANSPOSE(I486:M486),'Inputs &amp; Summary'!$D$9:$D$13)</f>
        <v>0.43177440158142827</v>
      </c>
      <c r="P486" cm="1">
        <f t="array" aca="1" ref="P486" ca="1">MMULT(MMULT(I486:M486,'Inputs &amp; Summary'!$C$16:$G$20),TRANSPOSE('Monte Carlo'!I486:M486))</f>
        <v>8.4912489967840801E-2</v>
      </c>
      <c r="Q486" s="2">
        <f t="shared" ca="1" si="74"/>
        <v>0.29139747762779417</v>
      </c>
      <c r="R486">
        <f ca="1">(O486-'Inputs &amp; Summary'!$C$6)/'Monte Carlo'!Q486</f>
        <v>1.3101499871906022</v>
      </c>
    </row>
    <row r="487" spans="2:18" x14ac:dyDescent="0.25">
      <c r="B487">
        <v>484</v>
      </c>
      <c r="C487">
        <f t="shared" ca="1" si="75"/>
        <v>0.23004571412229513</v>
      </c>
      <c r="D487">
        <f t="shared" ca="1" si="75"/>
        <v>0.97315466237502857</v>
      </c>
      <c r="E487">
        <f t="shared" ca="1" si="75"/>
        <v>0.83576355362294164</v>
      </c>
      <c r="F487">
        <f t="shared" ca="1" si="75"/>
        <v>0.59460101826471323</v>
      </c>
      <c r="G487">
        <f t="shared" ca="1" si="75"/>
        <v>0.55182613960495774</v>
      </c>
      <c r="H487">
        <f t="shared" ca="1" si="67"/>
        <v>3.1853910879899363</v>
      </c>
      <c r="I487">
        <f t="shared" ca="1" si="68"/>
        <v>7.2218985916564449E-2</v>
      </c>
      <c r="J487">
        <f t="shared" ca="1" si="69"/>
        <v>0.30550555190669354</v>
      </c>
      <c r="K487">
        <f t="shared" ca="1" si="70"/>
        <v>0.26237392223958594</v>
      </c>
      <c r="L487">
        <f t="shared" ca="1" si="71"/>
        <v>0.18666499711968548</v>
      </c>
      <c r="M487">
        <f t="shared" ca="1" si="72"/>
        <v>0.17323654281747056</v>
      </c>
      <c r="N487">
        <f t="shared" ca="1" si="73"/>
        <v>0.99999999999999989</v>
      </c>
      <c r="O487" s="2" cm="1">
        <f t="array" aca="1" ref="O487" ca="1">SUMPRODUCT(TRANSPOSE(I487:M487),'Inputs &amp; Summary'!$D$9:$D$13)</f>
        <v>0.33622887908316607</v>
      </c>
      <c r="P487" cm="1">
        <f t="array" aca="1" ref="P487" ca="1">MMULT(MMULT(I487:M487,'Inputs &amp; Summary'!$C$16:$G$20),TRANSPOSE('Monte Carlo'!I487:M487))</f>
        <v>5.6452625352759279E-2</v>
      </c>
      <c r="Q487" s="2">
        <f t="shared" ca="1" si="74"/>
        <v>0.23759761226232742</v>
      </c>
      <c r="R487">
        <f ca="1">(O487-'Inputs &amp; Summary'!$C$6)/'Monte Carlo'!Q487</f>
        <v>1.2046791058116599</v>
      </c>
    </row>
    <row r="488" spans="2:18" x14ac:dyDescent="0.25">
      <c r="B488">
        <v>485</v>
      </c>
      <c r="C488">
        <f t="shared" ca="1" si="75"/>
        <v>0.47879114537010137</v>
      </c>
      <c r="D488">
        <f t="shared" ca="1" si="75"/>
        <v>3.3437648516891683E-2</v>
      </c>
      <c r="E488">
        <f t="shared" ca="1" si="75"/>
        <v>0.78321931042814652</v>
      </c>
      <c r="F488">
        <f t="shared" ca="1" si="75"/>
        <v>9.6086159658258508E-2</v>
      </c>
      <c r="G488">
        <f t="shared" ca="1" si="75"/>
        <v>0.58682327968023473</v>
      </c>
      <c r="H488">
        <f t="shared" ca="1" si="67"/>
        <v>1.9783575436536327</v>
      </c>
      <c r="I488">
        <f t="shared" ca="1" si="68"/>
        <v>0.24201446644769245</v>
      </c>
      <c r="J488">
        <f t="shared" ca="1" si="69"/>
        <v>1.6901721644884776E-2</v>
      </c>
      <c r="K488">
        <f t="shared" ca="1" si="70"/>
        <v>0.3958937113974334</v>
      </c>
      <c r="L488">
        <f t="shared" ca="1" si="71"/>
        <v>4.8568652297706759E-2</v>
      </c>
      <c r="M488">
        <f t="shared" ca="1" si="72"/>
        <v>0.29662144821228265</v>
      </c>
      <c r="N488">
        <f t="shared" ca="1" si="73"/>
        <v>1</v>
      </c>
      <c r="O488" s="2" cm="1">
        <f t="array" aca="1" ref="O488" ca="1">SUMPRODUCT(TRANSPOSE(I488:M488),'Inputs &amp; Summary'!$D$9:$D$13)</f>
        <v>0.40539530594764228</v>
      </c>
      <c r="P488" cm="1">
        <f t="array" aca="1" ref="P488" ca="1">MMULT(MMULT(I488:M488,'Inputs &amp; Summary'!$C$16:$G$20),TRANSPOSE('Monte Carlo'!I488:M488))</f>
        <v>7.0657210026353542E-2</v>
      </c>
      <c r="Q488" s="2">
        <f t="shared" ca="1" si="74"/>
        <v>0.26581423969824031</v>
      </c>
      <c r="R488">
        <f ca="1">(O488-'Inputs &amp; Summary'!$C$6)/'Monte Carlo'!Q488</f>
        <v>1.3370062730691061</v>
      </c>
    </row>
    <row r="489" spans="2:18" x14ac:dyDescent="0.25">
      <c r="B489">
        <v>486</v>
      </c>
      <c r="C489">
        <f t="shared" ca="1" si="75"/>
        <v>0.36934220898403336</v>
      </c>
      <c r="D489">
        <f t="shared" ca="1" si="75"/>
        <v>0.13865176432859294</v>
      </c>
      <c r="E489">
        <f t="shared" ca="1" si="75"/>
        <v>0.20070053560177337</v>
      </c>
      <c r="F489">
        <f t="shared" ca="1" si="75"/>
        <v>0.24289273730340166</v>
      </c>
      <c r="G489">
        <f t="shared" ca="1" si="75"/>
        <v>0.30491432867831547</v>
      </c>
      <c r="H489">
        <f t="shared" ca="1" si="67"/>
        <v>1.2565015748961168</v>
      </c>
      <c r="I489">
        <f t="shared" ca="1" si="68"/>
        <v>0.29394488344717695</v>
      </c>
      <c r="J489">
        <f t="shared" ca="1" si="69"/>
        <v>0.11034746561305042</v>
      </c>
      <c r="K489">
        <f t="shared" ca="1" si="70"/>
        <v>0.15972963314301186</v>
      </c>
      <c r="L489">
        <f t="shared" ca="1" si="71"/>
        <v>0.19330874083741853</v>
      </c>
      <c r="M489">
        <f t="shared" ca="1" si="72"/>
        <v>0.24266927695934223</v>
      </c>
      <c r="N489">
        <f t="shared" ca="1" si="73"/>
        <v>1</v>
      </c>
      <c r="O489" s="2" cm="1">
        <f t="array" aca="1" ref="O489" ca="1">SUMPRODUCT(TRANSPOSE(I489:M489),'Inputs &amp; Summary'!$D$9:$D$13)</f>
        <v>0.38420409785921789</v>
      </c>
      <c r="P489" cm="1">
        <f t="array" aca="1" ref="P489" ca="1">MMULT(MMULT(I489:M489,'Inputs &amp; Summary'!$C$16:$G$20),TRANSPOSE('Monte Carlo'!I489:M489))</f>
        <v>7.3639038631211587E-2</v>
      </c>
      <c r="Q489" s="2">
        <f t="shared" ca="1" si="74"/>
        <v>0.27136513893868458</v>
      </c>
      <c r="R489">
        <f ca="1">(O489-'Inputs &amp; Summary'!$C$6)/'Monte Carlo'!Q489</f>
        <v>1.2315660705951323</v>
      </c>
    </row>
    <row r="490" spans="2:18" x14ac:dyDescent="0.25">
      <c r="B490">
        <v>487</v>
      </c>
      <c r="C490">
        <f t="shared" ca="1" si="75"/>
        <v>2.9218958938898365E-2</v>
      </c>
      <c r="D490">
        <f t="shared" ca="1" si="75"/>
        <v>0.50472445380389275</v>
      </c>
      <c r="E490">
        <f t="shared" ca="1" si="75"/>
        <v>0.78723644718337205</v>
      </c>
      <c r="F490">
        <f t="shared" ca="1" si="75"/>
        <v>0.52790112561783442</v>
      </c>
      <c r="G490">
        <f t="shared" ca="1" si="75"/>
        <v>0.41865685228850502</v>
      </c>
      <c r="H490">
        <f t="shared" ca="1" si="67"/>
        <v>2.2677378378325024</v>
      </c>
      <c r="I490">
        <f t="shared" ca="1" si="68"/>
        <v>1.288462821911803E-2</v>
      </c>
      <c r="J490">
        <f t="shared" ca="1" si="69"/>
        <v>0.22256737325788373</v>
      </c>
      <c r="K490">
        <f t="shared" ca="1" si="70"/>
        <v>0.34714614451898484</v>
      </c>
      <c r="L490">
        <f t="shared" ca="1" si="71"/>
        <v>0.23278754572547983</v>
      </c>
      <c r="M490">
        <f t="shared" ca="1" si="72"/>
        <v>0.18461430827853367</v>
      </c>
      <c r="N490">
        <f t="shared" ca="1" si="73"/>
        <v>1</v>
      </c>
      <c r="O490" s="2" cm="1">
        <f t="array" aca="1" ref="O490" ca="1">SUMPRODUCT(TRANSPOSE(I490:M490),'Inputs &amp; Summary'!$D$9:$D$13)</f>
        <v>0.32492260570976855</v>
      </c>
      <c r="P490" cm="1">
        <f t="array" aca="1" ref="P490" ca="1">MMULT(MMULT(I490:M490,'Inputs &amp; Summary'!$C$16:$G$20),TRANSPOSE('Monte Carlo'!I490:M490))</f>
        <v>5.5182553407669296E-2</v>
      </c>
      <c r="Q490" s="2">
        <f t="shared" ca="1" si="74"/>
        <v>0.23490967074105165</v>
      </c>
      <c r="R490">
        <f ca="1">(O490-'Inputs &amp; Summary'!$C$6)/'Monte Carlo'!Q490</f>
        <v>1.1703332810543352</v>
      </c>
    </row>
    <row r="491" spans="2:18" x14ac:dyDescent="0.25">
      <c r="B491">
        <v>488</v>
      </c>
      <c r="C491">
        <f t="shared" ca="1" si="75"/>
        <v>0.95068703478596528</v>
      </c>
      <c r="D491">
        <f t="shared" ca="1" si="75"/>
        <v>4.2572104313344017E-2</v>
      </c>
      <c r="E491">
        <f t="shared" ca="1" si="75"/>
        <v>0.26564207667015272</v>
      </c>
      <c r="F491">
        <f t="shared" ca="1" si="75"/>
        <v>5.3994729428795574E-2</v>
      </c>
      <c r="G491">
        <f t="shared" ca="1" si="75"/>
        <v>0.83751732059720885</v>
      </c>
      <c r="H491">
        <f t="shared" ca="1" si="67"/>
        <v>2.1504132657954664</v>
      </c>
      <c r="I491">
        <f t="shared" ca="1" si="68"/>
        <v>0.44209503815272155</v>
      </c>
      <c r="J491">
        <f t="shared" ca="1" si="69"/>
        <v>1.9797173404060092E-2</v>
      </c>
      <c r="K491">
        <f t="shared" ca="1" si="70"/>
        <v>0.12353070960613154</v>
      </c>
      <c r="L491">
        <f t="shared" ca="1" si="71"/>
        <v>2.5109001273214433E-2</v>
      </c>
      <c r="M491">
        <f t="shared" ca="1" si="72"/>
        <v>0.38946807756387236</v>
      </c>
      <c r="N491">
        <f t="shared" ca="1" si="73"/>
        <v>1</v>
      </c>
      <c r="O491" s="2" cm="1">
        <f t="array" aca="1" ref="O491" ca="1">SUMPRODUCT(TRANSPOSE(I491:M491),'Inputs &amp; Summary'!$D$9:$D$13)</f>
        <v>0.42418633236320796</v>
      </c>
      <c r="P491" cm="1">
        <f t="array" aca="1" ref="P491" ca="1">MMULT(MMULT(I491:M491,'Inputs &amp; Summary'!$C$16:$G$20),TRANSPOSE('Monte Carlo'!I491:M491))</f>
        <v>0.10159960626507844</v>
      </c>
      <c r="Q491" s="2">
        <f t="shared" ca="1" si="74"/>
        <v>0.31874693138143062</v>
      </c>
      <c r="R491">
        <f ca="1">(O491-'Inputs &amp; Summary'!$C$6)/'Monte Carlo'!Q491</f>
        <v>1.1739292069150478</v>
      </c>
    </row>
    <row r="492" spans="2:18" x14ac:dyDescent="0.25">
      <c r="B492">
        <v>489</v>
      </c>
      <c r="C492">
        <f t="shared" ca="1" si="75"/>
        <v>0.17535702294423205</v>
      </c>
      <c r="D492">
        <f t="shared" ca="1" si="75"/>
        <v>0.16677095149310228</v>
      </c>
      <c r="E492">
        <f t="shared" ca="1" si="75"/>
        <v>0.73203839649880686</v>
      </c>
      <c r="F492">
        <f t="shared" ca="1" si="75"/>
        <v>0.42167268584919582</v>
      </c>
      <c r="G492">
        <f t="shared" ca="1" si="75"/>
        <v>0.13242481282089225</v>
      </c>
      <c r="H492">
        <f t="shared" ca="1" si="67"/>
        <v>1.6282638696062293</v>
      </c>
      <c r="I492">
        <f t="shared" ca="1" si="68"/>
        <v>0.10769570351434468</v>
      </c>
      <c r="J492">
        <f t="shared" ca="1" si="69"/>
        <v>0.10242255853373033</v>
      </c>
      <c r="K492">
        <f t="shared" ca="1" si="70"/>
        <v>0.44958216549743818</v>
      </c>
      <c r="L492">
        <f t="shared" ca="1" si="71"/>
        <v>0.25897073178389135</v>
      </c>
      <c r="M492">
        <f t="shared" ca="1" si="72"/>
        <v>8.1328840670595468E-2</v>
      </c>
      <c r="N492">
        <f t="shared" ca="1" si="73"/>
        <v>1</v>
      </c>
      <c r="O492" s="2" cm="1">
        <f t="array" aca="1" ref="O492" ca="1">SUMPRODUCT(TRANSPOSE(I492:M492),'Inputs &amp; Summary'!$D$9:$D$13)</f>
        <v>0.37500302338804103</v>
      </c>
      <c r="P492" cm="1">
        <f t="array" aca="1" ref="P492" ca="1">MMULT(MMULT(I492:M492,'Inputs &amp; Summary'!$C$16:$G$20),TRANSPOSE('Monte Carlo'!I492:M492))</f>
        <v>6.4089907612981473E-2</v>
      </c>
      <c r="Q492" s="2">
        <f t="shared" ca="1" si="74"/>
        <v>0.25315984597281904</v>
      </c>
      <c r="R492">
        <f ca="1">(O492-'Inputs &amp; Summary'!$C$6)/'Monte Carlo'!Q492</f>
        <v>1.2837858315924855</v>
      </c>
    </row>
    <row r="493" spans="2:18" x14ac:dyDescent="0.25">
      <c r="B493">
        <v>490</v>
      </c>
      <c r="C493">
        <f t="shared" ca="1" si="75"/>
        <v>0.7926641229474054</v>
      </c>
      <c r="D493">
        <f t="shared" ca="1" si="75"/>
        <v>0.87783475166954517</v>
      </c>
      <c r="E493">
        <f t="shared" ca="1" si="75"/>
        <v>0.48113626536504028</v>
      </c>
      <c r="F493">
        <f t="shared" ca="1" si="75"/>
        <v>0.63896417259659466</v>
      </c>
      <c r="G493">
        <f t="shared" ca="1" si="75"/>
        <v>0.13534690355365264</v>
      </c>
      <c r="H493">
        <f t="shared" ca="1" si="67"/>
        <v>2.925946216132238</v>
      </c>
      <c r="I493">
        <f t="shared" ca="1" si="68"/>
        <v>0.2709086443821293</v>
      </c>
      <c r="J493">
        <f t="shared" ca="1" si="69"/>
        <v>0.30001739158074514</v>
      </c>
      <c r="K493">
        <f t="shared" ca="1" si="70"/>
        <v>0.1644378364551918</v>
      </c>
      <c r="L493">
        <f t="shared" ca="1" si="71"/>
        <v>0.21837864587997494</v>
      </c>
      <c r="M493">
        <f t="shared" ca="1" si="72"/>
        <v>4.6257481701958821E-2</v>
      </c>
      <c r="N493">
        <f t="shared" ca="1" si="73"/>
        <v>1</v>
      </c>
      <c r="O493" s="2" cm="1">
        <f t="array" aca="1" ref="O493" ca="1">SUMPRODUCT(TRANSPOSE(I493:M493),'Inputs &amp; Summary'!$D$9:$D$13)</f>
        <v>0.39327409191264123</v>
      </c>
      <c r="P493" cm="1">
        <f t="array" aca="1" ref="P493" ca="1">MMULT(MMULT(I493:M493,'Inputs &amp; Summary'!$C$16:$G$20),TRANSPOSE('Monte Carlo'!I493:M493))</f>
        <v>7.6443438468760325E-2</v>
      </c>
      <c r="Q493" s="2">
        <f t="shared" ca="1" si="74"/>
        <v>0.27648406548797766</v>
      </c>
      <c r="R493">
        <f ca="1">(O493-'Inputs &amp; Summary'!$C$6)/'Monte Carlo'!Q493</f>
        <v>1.2415691707469045</v>
      </c>
    </row>
    <row r="494" spans="2:18" x14ac:dyDescent="0.25">
      <c r="B494">
        <v>491</v>
      </c>
      <c r="C494">
        <f t="shared" ca="1" si="75"/>
        <v>0.81848989186082111</v>
      </c>
      <c r="D494">
        <f t="shared" ca="1" si="75"/>
        <v>0.97509254222745811</v>
      </c>
      <c r="E494">
        <f t="shared" ca="1" si="75"/>
        <v>0.44327117609588662</v>
      </c>
      <c r="F494">
        <f t="shared" ca="1" si="75"/>
        <v>0.23555741418230758</v>
      </c>
      <c r="G494">
        <f t="shared" ca="1" si="75"/>
        <v>0.1021551502823802</v>
      </c>
      <c r="H494">
        <f t="shared" ca="1" si="67"/>
        <v>2.5745661746488535</v>
      </c>
      <c r="I494">
        <f t="shared" ca="1" si="68"/>
        <v>0.31791371296659537</v>
      </c>
      <c r="J494">
        <f t="shared" ca="1" si="69"/>
        <v>0.37874052406536085</v>
      </c>
      <c r="K494">
        <f t="shared" ca="1" si="70"/>
        <v>0.17217315307746736</v>
      </c>
      <c r="L494">
        <f t="shared" ca="1" si="71"/>
        <v>9.1494021983892254E-2</v>
      </c>
      <c r="M494">
        <f t="shared" ca="1" si="72"/>
        <v>3.9678587906684201E-2</v>
      </c>
      <c r="N494">
        <f t="shared" ca="1" si="73"/>
        <v>1</v>
      </c>
      <c r="O494" s="2" cm="1">
        <f t="array" aca="1" ref="O494" ca="1">SUMPRODUCT(TRANSPOSE(I494:M494),'Inputs &amp; Summary'!$D$9:$D$13)</f>
        <v>0.41853027967713108</v>
      </c>
      <c r="P494" cm="1">
        <f t="array" aca="1" ref="P494" ca="1">MMULT(MMULT(I494:M494,'Inputs &amp; Summary'!$C$16:$G$20),TRANSPOSE('Monte Carlo'!I494:M494))</f>
        <v>8.5930018142223327E-2</v>
      </c>
      <c r="Q494" s="2">
        <f t="shared" ca="1" si="74"/>
        <v>0.2931382236117005</v>
      </c>
      <c r="R494">
        <f ca="1">(O494-'Inputs &amp; Summary'!$C$6)/'Monte Carlo'!Q494</f>
        <v>1.2571894416788754</v>
      </c>
    </row>
    <row r="495" spans="2:18" x14ac:dyDescent="0.25">
      <c r="B495">
        <v>492</v>
      </c>
      <c r="C495">
        <f t="shared" ca="1" si="75"/>
        <v>0.45167393890699847</v>
      </c>
      <c r="D495">
        <f t="shared" ca="1" si="75"/>
        <v>0.84916866746959752</v>
      </c>
      <c r="E495">
        <f t="shared" ca="1" si="75"/>
        <v>0.87782645403907711</v>
      </c>
      <c r="F495">
        <f t="shared" ca="1" si="75"/>
        <v>0.4913989999475592</v>
      </c>
      <c r="G495">
        <f t="shared" ca="1" si="75"/>
        <v>0.53571442479589448</v>
      </c>
      <c r="H495">
        <f t="shared" ca="1" si="67"/>
        <v>3.2057824851591268</v>
      </c>
      <c r="I495">
        <f t="shared" ca="1" si="68"/>
        <v>0.14089350759073055</v>
      </c>
      <c r="J495">
        <f t="shared" ca="1" si="69"/>
        <v>0.26488655153640189</v>
      </c>
      <c r="K495">
        <f t="shared" ca="1" si="70"/>
        <v>0.27382595609742499</v>
      </c>
      <c r="L495">
        <f t="shared" ca="1" si="71"/>
        <v>0.15328519705327651</v>
      </c>
      <c r="M495">
        <f t="shared" ca="1" si="72"/>
        <v>0.16710878772216606</v>
      </c>
      <c r="N495">
        <f t="shared" ca="1" si="73"/>
        <v>1</v>
      </c>
      <c r="O495" s="2" cm="1">
        <f t="array" aca="1" ref="O495" ca="1">SUMPRODUCT(TRANSPOSE(I495:M495),'Inputs &amp; Summary'!$D$9:$D$13)</f>
        <v>0.36185515914894056</v>
      </c>
      <c r="P495" cm="1">
        <f t="array" aca="1" ref="P495" ca="1">MMULT(MMULT(I495:M495,'Inputs &amp; Summary'!$C$16:$G$20),TRANSPOSE('Monte Carlo'!I495:M495))</f>
        <v>6.0385886122988106E-2</v>
      </c>
      <c r="Q495" s="2">
        <f t="shared" ca="1" si="74"/>
        <v>0.24573539859570112</v>
      </c>
      <c r="R495">
        <f ca="1">(O495-'Inputs &amp; Summary'!$C$6)/'Monte Carlo'!Q495</f>
        <v>1.2690689291453028</v>
      </c>
    </row>
    <row r="496" spans="2:18" x14ac:dyDescent="0.25">
      <c r="B496">
        <v>493</v>
      </c>
      <c r="C496">
        <f t="shared" ca="1" si="75"/>
        <v>7.2955735611205608E-2</v>
      </c>
      <c r="D496">
        <f t="shared" ca="1" si="75"/>
        <v>0.77693180243401017</v>
      </c>
      <c r="E496">
        <f t="shared" ca="1" si="75"/>
        <v>0.40040787488694585</v>
      </c>
      <c r="F496">
        <f t="shared" ca="1" si="75"/>
        <v>0.25878538627239456</v>
      </c>
      <c r="G496">
        <f t="shared" ca="1" si="75"/>
        <v>0.21657026931045031</v>
      </c>
      <c r="H496">
        <f t="shared" ca="1" si="67"/>
        <v>1.7256510685150066</v>
      </c>
      <c r="I496">
        <f t="shared" ca="1" si="68"/>
        <v>4.2277223328808303E-2</v>
      </c>
      <c r="J496">
        <f t="shared" ca="1" si="69"/>
        <v>0.45022531878509586</v>
      </c>
      <c r="K496">
        <f t="shared" ca="1" si="70"/>
        <v>0.23203293075436926</v>
      </c>
      <c r="L496">
        <f t="shared" ca="1" si="71"/>
        <v>0.14996391274806789</v>
      </c>
      <c r="M496">
        <f t="shared" ca="1" si="72"/>
        <v>0.12550061438365862</v>
      </c>
      <c r="N496">
        <f t="shared" ca="1" si="73"/>
        <v>0.99999999999999978</v>
      </c>
      <c r="O496" s="2" cm="1">
        <f t="array" aca="1" ref="O496" ca="1">SUMPRODUCT(TRANSPOSE(I496:M496),'Inputs &amp; Summary'!$D$9:$D$13)</f>
        <v>0.32983292746402443</v>
      </c>
      <c r="P496" cm="1">
        <f t="array" aca="1" ref="P496" ca="1">MMULT(MMULT(I496:M496,'Inputs &amp; Summary'!$C$16:$G$20),TRANSPOSE('Monte Carlo'!I496:M496))</f>
        <v>5.9081363507661903E-2</v>
      </c>
      <c r="Q496" s="2">
        <f t="shared" ca="1" si="74"/>
        <v>0.24306658245769183</v>
      </c>
      <c r="R496">
        <f ca="1">(O496-'Inputs &amp; Summary'!$C$6)/'Monte Carlo'!Q496</f>
        <v>1.1512603856712067</v>
      </c>
    </row>
    <row r="497" spans="2:18" x14ac:dyDescent="0.25">
      <c r="B497">
        <v>494</v>
      </c>
      <c r="C497">
        <f t="shared" ca="1" si="75"/>
        <v>9.4812162025111224E-2</v>
      </c>
      <c r="D497">
        <f t="shared" ca="1" si="75"/>
        <v>0.11006700205561148</v>
      </c>
      <c r="E497">
        <f t="shared" ca="1" si="75"/>
        <v>0.41764557841685312</v>
      </c>
      <c r="F497">
        <f t="shared" ca="1" si="75"/>
        <v>0.64244509162837793</v>
      </c>
      <c r="G497">
        <f t="shared" ca="1" si="75"/>
        <v>0.84933732523786021</v>
      </c>
      <c r="H497">
        <f t="shared" ca="1" si="67"/>
        <v>2.1143071593638139</v>
      </c>
      <c r="I497">
        <f t="shared" ca="1" si="68"/>
        <v>4.4843135305676116E-2</v>
      </c>
      <c r="J497">
        <f t="shared" ca="1" si="69"/>
        <v>5.2058189165253635E-2</v>
      </c>
      <c r="K497">
        <f t="shared" ca="1" si="70"/>
        <v>0.19753306730632314</v>
      </c>
      <c r="L497">
        <f t="shared" ca="1" si="71"/>
        <v>0.30385608296463745</v>
      </c>
      <c r="M497">
        <f t="shared" ca="1" si="72"/>
        <v>0.40170952525810971</v>
      </c>
      <c r="N497">
        <f t="shared" ca="1" si="73"/>
        <v>1</v>
      </c>
      <c r="O497" s="2" cm="1">
        <f t="array" aca="1" ref="O497" ca="1">SUMPRODUCT(TRANSPOSE(I497:M497),'Inputs &amp; Summary'!$D$9:$D$13)</f>
        <v>0.29050604817071524</v>
      </c>
      <c r="P497" cm="1">
        <f t="array" aca="1" ref="P497" ca="1">MMULT(MMULT(I497:M497,'Inputs &amp; Summary'!$C$16:$G$20),TRANSPOSE('Monte Carlo'!I497:M497))</f>
        <v>5.1407388813093743E-2</v>
      </c>
      <c r="Q497" s="2">
        <f t="shared" ca="1" si="74"/>
        <v>0.22673197571823375</v>
      </c>
      <c r="R497">
        <f ca="1">(O497-'Inputs &amp; Summary'!$C$6)/'Monte Carlo'!Q497</f>
        <v>1.0607504627825364</v>
      </c>
    </row>
    <row r="498" spans="2:18" x14ac:dyDescent="0.25">
      <c r="B498">
        <v>495</v>
      </c>
      <c r="C498">
        <f t="shared" ca="1" si="75"/>
        <v>0.86972947295911107</v>
      </c>
      <c r="D498">
        <f t="shared" ca="1" si="75"/>
        <v>0.65873664675841936</v>
      </c>
      <c r="E498">
        <f t="shared" ca="1" si="75"/>
        <v>0.17189440972197545</v>
      </c>
      <c r="F498">
        <f t="shared" ca="1" si="75"/>
        <v>0.13169200136882708</v>
      </c>
      <c r="G498">
        <f t="shared" ca="1" si="75"/>
        <v>2.4932692703403148E-2</v>
      </c>
      <c r="H498">
        <f t="shared" ca="1" si="67"/>
        <v>1.8569852235117361</v>
      </c>
      <c r="I498">
        <f t="shared" ca="1" si="68"/>
        <v>0.46835562391518104</v>
      </c>
      <c r="J498">
        <f t="shared" ca="1" si="69"/>
        <v>0.35473445799029329</v>
      </c>
      <c r="K498">
        <f t="shared" ca="1" si="70"/>
        <v>9.2566385313991209E-2</v>
      </c>
      <c r="L498">
        <f t="shared" ca="1" si="71"/>
        <v>7.091709707834129E-2</v>
      </c>
      <c r="M498">
        <f t="shared" ca="1" si="72"/>
        <v>1.3426435702193176E-2</v>
      </c>
      <c r="N498">
        <f t="shared" ca="1" si="73"/>
        <v>0.99999999999999989</v>
      </c>
      <c r="O498" s="2" cm="1">
        <f t="array" aca="1" ref="O498" ca="1">SUMPRODUCT(TRANSPOSE(I498:M498),'Inputs &amp; Summary'!$D$9:$D$13)</f>
        <v>0.45804591775218828</v>
      </c>
      <c r="P498" cm="1">
        <f t="array" aca="1" ref="P498" ca="1">MMULT(MMULT(I498:M498,'Inputs &amp; Summary'!$C$16:$G$20),TRANSPOSE('Monte Carlo'!I498:M498))</f>
        <v>0.11560475348329455</v>
      </c>
      <c r="Q498" s="2">
        <f t="shared" ca="1" si="74"/>
        <v>0.34000699034474946</v>
      </c>
      <c r="R498">
        <f ca="1">(O498-'Inputs &amp; Summary'!$C$6)/'Monte Carlo'!Q498</f>
        <v>1.2001103781379638</v>
      </c>
    </row>
    <row r="499" spans="2:18" x14ac:dyDescent="0.25">
      <c r="B499">
        <v>496</v>
      </c>
      <c r="C499">
        <f t="shared" ca="1" si="75"/>
        <v>0.44887727745184747</v>
      </c>
      <c r="D499">
        <f t="shared" ca="1" si="75"/>
        <v>0.83186072260359534</v>
      </c>
      <c r="E499">
        <f t="shared" ca="1" si="75"/>
        <v>0.6817156121976492</v>
      </c>
      <c r="F499">
        <f t="shared" ca="1" si="75"/>
        <v>0.94311474238040927</v>
      </c>
      <c r="G499">
        <f t="shared" ca="1" si="75"/>
        <v>0.52109703762867943</v>
      </c>
      <c r="H499">
        <f t="shared" ca="1" si="67"/>
        <v>3.4266653922621804</v>
      </c>
      <c r="I499">
        <f t="shared" ca="1" si="68"/>
        <v>0.13099536314968657</v>
      </c>
      <c r="J499">
        <f t="shared" ca="1" si="69"/>
        <v>0.24276100155038077</v>
      </c>
      <c r="K499">
        <f t="shared" ca="1" si="70"/>
        <v>0.19894431879373004</v>
      </c>
      <c r="L499">
        <f t="shared" ca="1" si="71"/>
        <v>0.27522814001917867</v>
      </c>
      <c r="M499">
        <f t="shared" ca="1" si="72"/>
        <v>0.15207117648702403</v>
      </c>
      <c r="N499">
        <f t="shared" ca="1" si="73"/>
        <v>1</v>
      </c>
      <c r="O499" s="2" cm="1">
        <f t="array" aca="1" ref="O499" ca="1">SUMPRODUCT(TRANSPOSE(I499:M499),'Inputs &amp; Summary'!$D$9:$D$13)</f>
        <v>0.34133904252185776</v>
      </c>
      <c r="P499" cm="1">
        <f t="array" aca="1" ref="P499" ca="1">MMULT(MMULT(I499:M499,'Inputs &amp; Summary'!$C$16:$G$20),TRANSPOSE('Monte Carlo'!I499:M499))</f>
        <v>5.8640192324184111E-2</v>
      </c>
      <c r="Q499" s="2">
        <f t="shared" ca="1" si="74"/>
        <v>0.24215737098875209</v>
      </c>
      <c r="R499">
        <f ca="1">(O499-'Inputs &amp; Summary'!$C$6)/'Monte Carlo'!Q499</f>
        <v>1.2030979743969474</v>
      </c>
    </row>
    <row r="500" spans="2:18" x14ac:dyDescent="0.25">
      <c r="B500">
        <v>497</v>
      </c>
      <c r="C500">
        <f t="shared" ca="1" si="75"/>
        <v>0.55676465781596851</v>
      </c>
      <c r="D500">
        <f t="shared" ca="1" si="75"/>
        <v>0.16041612977408148</v>
      </c>
      <c r="E500">
        <f t="shared" ca="1" si="75"/>
        <v>0.20598118853345071</v>
      </c>
      <c r="F500">
        <f t="shared" ca="1" si="75"/>
        <v>0.85657957081705205</v>
      </c>
      <c r="G500">
        <f t="shared" ca="1" si="75"/>
        <v>0.90663389939129801</v>
      </c>
      <c r="H500">
        <f t="shared" ca="1" si="67"/>
        <v>2.686375446331851</v>
      </c>
      <c r="I500">
        <f t="shared" ca="1" si="68"/>
        <v>0.20725496824213854</v>
      </c>
      <c r="J500">
        <f t="shared" ca="1" si="69"/>
        <v>5.9714709644597123E-2</v>
      </c>
      <c r="K500">
        <f t="shared" ca="1" si="70"/>
        <v>7.6676247474905493E-2</v>
      </c>
      <c r="L500">
        <f t="shared" ca="1" si="71"/>
        <v>0.31886070578357939</v>
      </c>
      <c r="M500">
        <f t="shared" ca="1" si="72"/>
        <v>0.33749336885477937</v>
      </c>
      <c r="N500">
        <f t="shared" ca="1" si="73"/>
        <v>1</v>
      </c>
      <c r="O500" s="2" cm="1">
        <f t="array" aca="1" ref="O500" ca="1">SUMPRODUCT(TRANSPOSE(I500:M500),'Inputs &amp; Summary'!$D$9:$D$13)</f>
        <v>0.32898933471976494</v>
      </c>
      <c r="P500" cm="1">
        <f t="array" aca="1" ref="P500" ca="1">MMULT(MMULT(I500:M500,'Inputs &amp; Summary'!$C$16:$G$20),TRANSPOSE('Monte Carlo'!I500:M500))</f>
        <v>6.181225837093119E-2</v>
      </c>
      <c r="Q500" s="2">
        <f t="shared" ca="1" si="74"/>
        <v>0.24862071187037332</v>
      </c>
      <c r="R500">
        <f ca="1">(O500-'Inputs &amp; Summary'!$C$6)/'Monte Carlo'!Q500</f>
        <v>1.1221484027655158</v>
      </c>
    </row>
    <row r="501" spans="2:18" x14ac:dyDescent="0.25">
      <c r="B501">
        <v>498</v>
      </c>
      <c r="C501">
        <f t="shared" ca="1" si="75"/>
        <v>0.10877738806526505</v>
      </c>
      <c r="D501">
        <f t="shared" ca="1" si="75"/>
        <v>0.83028904175963969</v>
      </c>
      <c r="E501">
        <f t="shared" ca="1" si="75"/>
        <v>0.9709222291391858</v>
      </c>
      <c r="F501">
        <f t="shared" ca="1" si="75"/>
        <v>0.99558303338468179</v>
      </c>
      <c r="G501">
        <f t="shared" ca="1" si="75"/>
        <v>0.88053812787221608</v>
      </c>
      <c r="H501">
        <f t="shared" ca="1" si="67"/>
        <v>3.7861098202209882</v>
      </c>
      <c r="I501">
        <f t="shared" ca="1" si="68"/>
        <v>2.8730647876166443E-2</v>
      </c>
      <c r="J501">
        <f t="shared" ca="1" si="69"/>
        <v>0.21929872116366061</v>
      </c>
      <c r="K501">
        <f t="shared" ca="1" si="70"/>
        <v>0.2564432293943642</v>
      </c>
      <c r="L501">
        <f t="shared" ca="1" si="71"/>
        <v>0.26295672356555455</v>
      </c>
      <c r="M501">
        <f t="shared" ca="1" si="72"/>
        <v>0.23257067800025427</v>
      </c>
      <c r="N501">
        <f t="shared" ca="1" si="73"/>
        <v>1</v>
      </c>
      <c r="O501" s="2" cm="1">
        <f t="array" aca="1" ref="O501" ca="1">SUMPRODUCT(TRANSPOSE(I501:M501),'Inputs &amp; Summary'!$D$9:$D$13)</f>
        <v>0.31129323416029842</v>
      </c>
      <c r="P501" cm="1">
        <f t="array" aca="1" ref="P501" ca="1">MMULT(MMULT(I501:M501,'Inputs &amp; Summary'!$C$16:$G$20),TRANSPOSE('Monte Carlo'!I501:M501))</f>
        <v>5.292271576782473E-2</v>
      </c>
      <c r="Q501" s="2">
        <f t="shared" ca="1" si="74"/>
        <v>0.23004937680381735</v>
      </c>
      <c r="R501">
        <f ca="1">(O501-'Inputs &amp; Summary'!$C$6)/'Monte Carlo'!Q501</f>
        <v>1.1358137013477996</v>
      </c>
    </row>
    <row r="502" spans="2:18" x14ac:dyDescent="0.25">
      <c r="B502">
        <v>499</v>
      </c>
      <c r="C502">
        <f t="shared" ca="1" si="75"/>
        <v>0.78941301449341739</v>
      </c>
      <c r="D502">
        <f t="shared" ca="1" si="75"/>
        <v>0.18889418941090519</v>
      </c>
      <c r="E502">
        <f t="shared" ca="1" si="75"/>
        <v>0.94810210602699907</v>
      </c>
      <c r="F502">
        <f t="shared" ca="1" si="75"/>
        <v>0.44157991319409651</v>
      </c>
      <c r="G502">
        <f t="shared" ca="1" si="75"/>
        <v>0.24618776709964196</v>
      </c>
      <c r="H502">
        <f t="shared" ca="1" si="67"/>
        <v>2.6141769902250602</v>
      </c>
      <c r="I502">
        <f t="shared" ca="1" si="68"/>
        <v>0.30197382099421471</v>
      </c>
      <c r="J502">
        <f t="shared" ca="1" si="69"/>
        <v>7.2257613052681205E-2</v>
      </c>
      <c r="K502">
        <f t="shared" ca="1" si="70"/>
        <v>0.36267709094378298</v>
      </c>
      <c r="L502">
        <f t="shared" ca="1" si="71"/>
        <v>0.16891737431905096</v>
      </c>
      <c r="M502">
        <f t="shared" ca="1" si="72"/>
        <v>9.417410069027006E-2</v>
      </c>
      <c r="N502">
        <f t="shared" ca="1" si="73"/>
        <v>0.99999999999999989</v>
      </c>
      <c r="O502" s="2" cm="1">
        <f t="array" aca="1" ref="O502" ca="1">SUMPRODUCT(TRANSPOSE(I502:M502),'Inputs &amp; Summary'!$D$9:$D$13)</f>
        <v>0.42861155478366253</v>
      </c>
      <c r="P502" cm="1">
        <f t="array" aca="1" ref="P502" ca="1">MMULT(MMULT(I502:M502,'Inputs &amp; Summary'!$C$16:$G$20),TRANSPOSE('Monte Carlo'!I502:M502))</f>
        <v>8.1451630430490154E-2</v>
      </c>
      <c r="Q502" s="2">
        <f t="shared" ca="1" si="74"/>
        <v>0.28539732029311377</v>
      </c>
      <c r="R502">
        <f ca="1">(O502-'Inputs &amp; Summary'!$C$6)/'Monte Carlo'!Q502</f>
        <v>1.3266121573770009</v>
      </c>
    </row>
    <row r="503" spans="2:18" x14ac:dyDescent="0.25">
      <c r="B503">
        <v>500</v>
      </c>
      <c r="C503">
        <f t="shared" ca="1" si="75"/>
        <v>0.68934805126609655</v>
      </c>
      <c r="D503">
        <f t="shared" ca="1" si="75"/>
        <v>0.9296914985311967</v>
      </c>
      <c r="E503">
        <f t="shared" ca="1" si="75"/>
        <v>0.39027768577718724</v>
      </c>
      <c r="F503">
        <f t="shared" ca="1" si="75"/>
        <v>0.3318071750188315</v>
      </c>
      <c r="G503">
        <f t="shared" ca="1" si="75"/>
        <v>0.30231517638113647</v>
      </c>
      <c r="H503">
        <f t="shared" ca="1" si="67"/>
        <v>2.6434395869744485</v>
      </c>
      <c r="I503">
        <f t="shared" ca="1" si="68"/>
        <v>0.26077692664619984</v>
      </c>
      <c r="J503">
        <f t="shared" ca="1" si="69"/>
        <v>0.35169765297919142</v>
      </c>
      <c r="K503">
        <f t="shared" ca="1" si="70"/>
        <v>0.14764010030729696</v>
      </c>
      <c r="L503">
        <f t="shared" ca="1" si="71"/>
        <v>0.12552099796560956</v>
      </c>
      <c r="M503">
        <f t="shared" ca="1" si="72"/>
        <v>0.11436432210170221</v>
      </c>
      <c r="N503">
        <f t="shared" ca="1" si="73"/>
        <v>0.99999999999999989</v>
      </c>
      <c r="O503" s="2" cm="1">
        <f t="array" aca="1" ref="O503" ca="1">SUMPRODUCT(TRANSPOSE(I503:M503),'Inputs &amp; Summary'!$D$9:$D$13)</f>
        <v>0.38861074936426321</v>
      </c>
      <c r="P503" cm="1">
        <f t="array" aca="1" ref="P503" ca="1">MMULT(MMULT(I503:M503,'Inputs &amp; Summary'!$C$16:$G$20),TRANSPOSE('Monte Carlo'!I503:M503))</f>
        <v>7.429399839600756E-2</v>
      </c>
      <c r="Q503" s="2">
        <f t="shared" ca="1" si="74"/>
        <v>0.27256925431164747</v>
      </c>
      <c r="R503">
        <f ca="1">(O503-'Inputs &amp; Summary'!$C$6)/'Monte Carlo'!Q503</f>
        <v>1.2422925330276096</v>
      </c>
    </row>
    <row r="504" spans="2:18" x14ac:dyDescent="0.25">
      <c r="B504">
        <v>501</v>
      </c>
      <c r="C504">
        <f t="shared" ca="1" si="75"/>
        <v>0.26070827367618576</v>
      </c>
      <c r="D504">
        <f t="shared" ca="1" si="75"/>
        <v>0.2672435502622228</v>
      </c>
      <c r="E504">
        <f t="shared" ca="1" si="75"/>
        <v>0.83479814448621625</v>
      </c>
      <c r="F504">
        <f t="shared" ca="1" si="75"/>
        <v>0.14469224933989933</v>
      </c>
      <c r="G504">
        <f t="shared" ca="1" si="75"/>
        <v>0.74172591565140833</v>
      </c>
      <c r="H504">
        <f t="shared" ca="1" si="67"/>
        <v>2.2491681334159326</v>
      </c>
      <c r="I504">
        <f t="shared" ca="1" si="68"/>
        <v>0.11591319910807828</v>
      </c>
      <c r="J504">
        <f t="shared" ca="1" si="69"/>
        <v>0.11881884074906647</v>
      </c>
      <c r="K504">
        <f t="shared" ca="1" si="70"/>
        <v>0.37115862175157327</v>
      </c>
      <c r="L504">
        <f t="shared" ca="1" si="71"/>
        <v>6.4331450899647702E-2</v>
      </c>
      <c r="M504">
        <f t="shared" ca="1" si="72"/>
        <v>0.32977788749163423</v>
      </c>
      <c r="N504">
        <f t="shared" ca="1" si="73"/>
        <v>1</v>
      </c>
      <c r="O504" s="2" cm="1">
        <f t="array" aca="1" ref="O504" ca="1">SUMPRODUCT(TRANSPOSE(I504:M504),'Inputs &amp; Summary'!$D$9:$D$13)</f>
        <v>0.35920167997230196</v>
      </c>
      <c r="P504" cm="1">
        <f t="array" aca="1" ref="P504" ca="1">MMULT(MMULT(I504:M504,'Inputs &amp; Summary'!$C$16:$G$20),TRANSPOSE('Monte Carlo'!I504:M504))</f>
        <v>5.754913930937873E-2</v>
      </c>
      <c r="Q504" s="2">
        <f t="shared" ca="1" si="74"/>
        <v>0.23989401682697034</v>
      </c>
      <c r="R504">
        <f ca="1">(O504-'Inputs &amp; Summary'!$C$6)/'Monte Carlo'!Q504</f>
        <v>1.2889095112168703</v>
      </c>
    </row>
    <row r="505" spans="2:18" x14ac:dyDescent="0.25">
      <c r="B505">
        <v>502</v>
      </c>
      <c r="C505">
        <f t="shared" ca="1" si="75"/>
        <v>6.967354820310323E-2</v>
      </c>
      <c r="D505">
        <f t="shared" ca="1" si="75"/>
        <v>0.16048603487110968</v>
      </c>
      <c r="E505">
        <f t="shared" ca="1" si="75"/>
        <v>0.58104856751422806</v>
      </c>
      <c r="F505">
        <f t="shared" ca="1" si="75"/>
        <v>0.74370941128426693</v>
      </c>
      <c r="G505">
        <f t="shared" ca="1" si="75"/>
        <v>0.51025227445926558</v>
      </c>
      <c r="H505">
        <f t="shared" ca="1" si="67"/>
        <v>2.0651698363319735</v>
      </c>
      <c r="I505">
        <f t="shared" ca="1" si="68"/>
        <v>3.3737442304916224E-2</v>
      </c>
      <c r="J505">
        <f t="shared" ca="1" si="69"/>
        <v>7.7710816828583468E-2</v>
      </c>
      <c r="K505">
        <f t="shared" ca="1" si="70"/>
        <v>0.28135631137546074</v>
      </c>
      <c r="L505">
        <f t="shared" ca="1" si="71"/>
        <v>0.36012021781472336</v>
      </c>
      <c r="M505">
        <f t="shared" ca="1" si="72"/>
        <v>0.24707521167631619</v>
      </c>
      <c r="N505">
        <f t="shared" ca="1" si="73"/>
        <v>1</v>
      </c>
      <c r="O505" s="2" cm="1">
        <f t="array" aca="1" ref="O505" ca="1">SUMPRODUCT(TRANSPOSE(I505:M505),'Inputs &amp; Summary'!$D$9:$D$13)</f>
        <v>0.30785294736119673</v>
      </c>
      <c r="P505" cm="1">
        <f t="array" aca="1" ref="P505" ca="1">MMULT(MMULT(I505:M505,'Inputs &amp; Summary'!$C$16:$G$20),TRANSPOSE('Monte Carlo'!I505:M505))</f>
        <v>5.3334223724005897E-2</v>
      </c>
      <c r="Q505" s="2">
        <f t="shared" ca="1" si="74"/>
        <v>0.23094203542015884</v>
      </c>
      <c r="R505">
        <f ca="1">(O505-'Inputs &amp; Summary'!$C$6)/'Monte Carlo'!Q505</f>
        <v>1.1165266942073935</v>
      </c>
    </row>
    <row r="506" spans="2:18" x14ac:dyDescent="0.25">
      <c r="B506">
        <v>503</v>
      </c>
      <c r="C506">
        <f t="shared" ca="1" si="75"/>
        <v>0.78854572638811693</v>
      </c>
      <c r="D506">
        <f t="shared" ca="1" si="75"/>
        <v>0.74194622227056128</v>
      </c>
      <c r="E506">
        <f t="shared" ca="1" si="75"/>
        <v>0.20625906804725691</v>
      </c>
      <c r="F506">
        <f t="shared" ca="1" si="75"/>
        <v>0.68435332654527992</v>
      </c>
      <c r="G506">
        <f t="shared" ca="1" si="75"/>
        <v>0.95401170232302612</v>
      </c>
      <c r="H506">
        <f t="shared" ca="1" si="67"/>
        <v>3.3751160455742415</v>
      </c>
      <c r="I506">
        <f t="shared" ca="1" si="68"/>
        <v>0.23363514490772241</v>
      </c>
      <c r="J506">
        <f t="shared" ca="1" si="69"/>
        <v>0.21982835915922611</v>
      </c>
      <c r="K506">
        <f t="shared" ca="1" si="70"/>
        <v>6.1111696683058506E-2</v>
      </c>
      <c r="L506">
        <f t="shared" ca="1" si="71"/>
        <v>0.2027643841884092</v>
      </c>
      <c r="M506">
        <f t="shared" ca="1" si="72"/>
        <v>0.28266041506158368</v>
      </c>
      <c r="N506">
        <f t="shared" ca="1" si="73"/>
        <v>1</v>
      </c>
      <c r="O506" s="2" cm="1">
        <f t="array" aca="1" ref="O506" ca="1">SUMPRODUCT(TRANSPOSE(I506:M506),'Inputs &amp; Summary'!$D$9:$D$13)</f>
        <v>0.34827064012041459</v>
      </c>
      <c r="P506" cm="1">
        <f t="array" aca="1" ref="P506" ca="1">MMULT(MMULT(I506:M506,'Inputs &amp; Summary'!$C$16:$G$20),TRANSPOSE('Monte Carlo'!I506:M506))</f>
        <v>6.5681772313860035E-2</v>
      </c>
      <c r="Q506" s="2">
        <f t="shared" ca="1" si="74"/>
        <v>0.25628455340472633</v>
      </c>
      <c r="R506">
        <f ca="1">(O506-'Inputs &amp; Summary'!$C$6)/'Monte Carlo'!Q506</f>
        <v>1.1638260525572275</v>
      </c>
    </row>
    <row r="507" spans="2:18" x14ac:dyDescent="0.25">
      <c r="B507">
        <v>504</v>
      </c>
      <c r="C507">
        <f t="shared" ca="1" si="75"/>
        <v>0.32028080468694653</v>
      </c>
      <c r="D507">
        <f t="shared" ca="1" si="75"/>
        <v>0.10148248448938513</v>
      </c>
      <c r="E507">
        <f t="shared" ca="1" si="75"/>
        <v>0.41513597569599969</v>
      </c>
      <c r="F507">
        <f t="shared" ca="1" si="75"/>
        <v>0.68188629662859102</v>
      </c>
      <c r="G507">
        <f t="shared" ca="1" si="75"/>
        <v>0.98274047769064365</v>
      </c>
      <c r="H507">
        <f t="shared" ca="1" si="67"/>
        <v>2.5015260391915661</v>
      </c>
      <c r="I507">
        <f t="shared" ca="1" si="68"/>
        <v>0.12803416781160259</v>
      </c>
      <c r="J507">
        <f t="shared" ca="1" si="69"/>
        <v>4.0568230311998611E-2</v>
      </c>
      <c r="K507">
        <f t="shared" ca="1" si="70"/>
        <v>0.16595308991073376</v>
      </c>
      <c r="L507">
        <f t="shared" ca="1" si="71"/>
        <v>0.27258812658570625</v>
      </c>
      <c r="M507">
        <f t="shared" ca="1" si="72"/>
        <v>0.39285638537995871</v>
      </c>
      <c r="N507">
        <f t="shared" ca="1" si="73"/>
        <v>1</v>
      </c>
      <c r="O507" s="2" cm="1">
        <f t="array" aca="1" ref="O507" ca="1">SUMPRODUCT(TRANSPOSE(I507:M507),'Inputs &amp; Summary'!$D$9:$D$13)</f>
        <v>0.31495317629380409</v>
      </c>
      <c r="P507" cm="1">
        <f t="array" aca="1" ref="P507" ca="1">MMULT(MMULT(I507:M507,'Inputs &amp; Summary'!$C$16:$G$20),TRANSPOSE('Monte Carlo'!I507:M507))</f>
        <v>5.5116265862990219E-2</v>
      </c>
      <c r="Q507" s="2">
        <f t="shared" ca="1" si="74"/>
        <v>0.23476853678248757</v>
      </c>
      <c r="R507">
        <f ca="1">(O507-'Inputs &amp; Summary'!$C$6)/'Monte Carlo'!Q507</f>
        <v>1.128571911402602</v>
      </c>
    </row>
    <row r="508" spans="2:18" x14ac:dyDescent="0.25">
      <c r="B508">
        <v>505</v>
      </c>
      <c r="C508">
        <f t="shared" ca="1" si="75"/>
        <v>0.81878695631626863</v>
      </c>
      <c r="D508">
        <f t="shared" ca="1" si="75"/>
        <v>0.66217360903868738</v>
      </c>
      <c r="E508">
        <f t="shared" ca="1" si="75"/>
        <v>0.64321722064203712</v>
      </c>
      <c r="F508">
        <f t="shared" ca="1" si="75"/>
        <v>0.59151385288608438</v>
      </c>
      <c r="G508">
        <f t="shared" ca="1" si="75"/>
        <v>0.28142888685711298</v>
      </c>
      <c r="H508">
        <f t="shared" ca="1" si="67"/>
        <v>2.9971205257401907</v>
      </c>
      <c r="I508">
        <f t="shared" ca="1" si="68"/>
        <v>0.27319120111596279</v>
      </c>
      <c r="J508">
        <f t="shared" ca="1" si="69"/>
        <v>0.22093659676070324</v>
      </c>
      <c r="K508">
        <f t="shared" ca="1" si="70"/>
        <v>0.21461172986467852</v>
      </c>
      <c r="L508">
        <f t="shared" ca="1" si="71"/>
        <v>0.19736071599589736</v>
      </c>
      <c r="M508">
        <f t="shared" ca="1" si="72"/>
        <v>9.3899756262757983E-2</v>
      </c>
      <c r="N508">
        <f t="shared" ca="1" si="73"/>
        <v>1</v>
      </c>
      <c r="O508" s="2" cm="1">
        <f t="array" aca="1" ref="O508" ca="1">SUMPRODUCT(TRANSPOSE(I508:M508),'Inputs &amp; Summary'!$D$9:$D$13)</f>
        <v>0.39797734996420991</v>
      </c>
      <c r="P508" cm="1">
        <f t="array" aca="1" ref="P508" ca="1">MMULT(MMULT(I508:M508,'Inputs &amp; Summary'!$C$16:$G$20),TRANSPOSE('Monte Carlo'!I508:M508))</f>
        <v>7.491124959896997E-2</v>
      </c>
      <c r="Q508" s="2">
        <f t="shared" ca="1" si="74"/>
        <v>0.27369919546642801</v>
      </c>
      <c r="R508">
        <f ca="1">(O508-'Inputs &amp; Summary'!$C$6)/'Monte Carlo'!Q508</f>
        <v>1.271386090014623</v>
      </c>
    </row>
    <row r="509" spans="2:18" x14ac:dyDescent="0.25">
      <c r="B509">
        <v>506</v>
      </c>
      <c r="C509">
        <f t="shared" ca="1" si="75"/>
        <v>0.58329138283976423</v>
      </c>
      <c r="D509">
        <f t="shared" ca="1" si="75"/>
        <v>0.23256676325410686</v>
      </c>
      <c r="E509">
        <f t="shared" ca="1" si="75"/>
        <v>0.83155341508792824</v>
      </c>
      <c r="F509">
        <f t="shared" ca="1" si="75"/>
        <v>0.51981785133223679</v>
      </c>
      <c r="G509">
        <f t="shared" ca="1" si="75"/>
        <v>0.34920829847169799</v>
      </c>
      <c r="H509">
        <f t="shared" ca="1" si="67"/>
        <v>2.5164377109857341</v>
      </c>
      <c r="I509">
        <f t="shared" ca="1" si="68"/>
        <v>0.23179249790024745</v>
      </c>
      <c r="J509">
        <f t="shared" ca="1" si="69"/>
        <v>9.2419042298887769E-2</v>
      </c>
      <c r="K509">
        <f t="shared" ca="1" si="70"/>
        <v>0.33044863835004035</v>
      </c>
      <c r="L509">
        <f t="shared" ca="1" si="71"/>
        <v>0.20656893236932725</v>
      </c>
      <c r="M509">
        <f t="shared" ca="1" si="72"/>
        <v>0.13877088908149718</v>
      </c>
      <c r="N509">
        <f t="shared" ca="1" si="73"/>
        <v>1</v>
      </c>
      <c r="O509" s="2" cm="1">
        <f t="array" aca="1" ref="O509" ca="1">SUMPRODUCT(TRANSPOSE(I509:M509),'Inputs &amp; Summary'!$D$9:$D$13)</f>
        <v>0.39604501380531842</v>
      </c>
      <c r="P509" cm="1">
        <f t="array" aca="1" ref="P509" ca="1">MMULT(MMULT(I509:M509,'Inputs &amp; Summary'!$C$16:$G$20),TRANSPOSE('Monte Carlo'!I509:M509))</f>
        <v>6.9833608487735566E-2</v>
      </c>
      <c r="Q509" s="2">
        <f t="shared" ca="1" si="74"/>
        <v>0.26426049361895843</v>
      </c>
      <c r="R509">
        <f ca="1">(O509-'Inputs &amp; Summary'!$C$6)/'Monte Carlo'!Q509</f>
        <v>1.3094844752098529</v>
      </c>
    </row>
    <row r="510" spans="2:18" x14ac:dyDescent="0.25">
      <c r="B510">
        <v>507</v>
      </c>
      <c r="C510">
        <f t="shared" ca="1" si="75"/>
        <v>0.74167981439744024</v>
      </c>
      <c r="D510">
        <f t="shared" ca="1" si="75"/>
        <v>0.50972429313694201</v>
      </c>
      <c r="E510">
        <f t="shared" ca="1" si="75"/>
        <v>4.1741718594696997E-2</v>
      </c>
      <c r="F510">
        <f t="shared" ca="1" si="75"/>
        <v>8.3528965197243066E-2</v>
      </c>
      <c r="G510">
        <f t="shared" ca="1" si="75"/>
        <v>0.54940555246127198</v>
      </c>
      <c r="H510">
        <f t="shared" ca="1" si="67"/>
        <v>1.9260803437875944</v>
      </c>
      <c r="I510">
        <f t="shared" ca="1" si="68"/>
        <v>0.38507210604669961</v>
      </c>
      <c r="J510">
        <f t="shared" ca="1" si="69"/>
        <v>0.26464331811547409</v>
      </c>
      <c r="K510">
        <f t="shared" ca="1" si="70"/>
        <v>2.1671847038640574E-2</v>
      </c>
      <c r="L510">
        <f t="shared" ca="1" si="71"/>
        <v>4.3367331724586941E-2</v>
      </c>
      <c r="M510">
        <f t="shared" ca="1" si="72"/>
        <v>0.28524539707459873</v>
      </c>
      <c r="N510">
        <f t="shared" ca="1" si="73"/>
        <v>0.99999999999999989</v>
      </c>
      <c r="O510" s="2" cm="1">
        <f t="array" aca="1" ref="O510" ca="1">SUMPRODUCT(TRANSPOSE(I510:M510),'Inputs &amp; Summary'!$D$9:$D$13)</f>
        <v>0.40093379602405094</v>
      </c>
      <c r="P510" cm="1">
        <f t="array" aca="1" ref="P510" ca="1">MMULT(MMULT(I510:M510,'Inputs &amp; Summary'!$C$16:$G$20),TRANSPOSE('Monte Carlo'!I510:M510))</f>
        <v>9.1387052067108218E-2</v>
      </c>
      <c r="Q510" s="2">
        <f t="shared" ca="1" si="74"/>
        <v>0.30230291442046703</v>
      </c>
      <c r="R510">
        <f ca="1">(O510-'Inputs &amp; Summary'!$C$6)/'Monte Carlo'!Q510</f>
        <v>1.1608680541397103</v>
      </c>
    </row>
    <row r="511" spans="2:18" x14ac:dyDescent="0.25">
      <c r="B511">
        <v>508</v>
      </c>
      <c r="C511">
        <f t="shared" ca="1" si="75"/>
        <v>0.79573406191749141</v>
      </c>
      <c r="D511">
        <f t="shared" ca="1" si="75"/>
        <v>0.48965962760306325</v>
      </c>
      <c r="E511">
        <f t="shared" ca="1" si="75"/>
        <v>0.71665910128352595</v>
      </c>
      <c r="F511">
        <f t="shared" ca="1" si="75"/>
        <v>0.89000056075078537</v>
      </c>
      <c r="G511">
        <f t="shared" ca="1" si="75"/>
        <v>0.28078855835227057</v>
      </c>
      <c r="H511">
        <f t="shared" ca="1" si="67"/>
        <v>3.1728419099071368</v>
      </c>
      <c r="I511">
        <f t="shared" ca="1" si="68"/>
        <v>0.25079537036901439</v>
      </c>
      <c r="J511">
        <f t="shared" ca="1" si="69"/>
        <v>0.15432840384328972</v>
      </c>
      <c r="K511">
        <f t="shared" ca="1" si="70"/>
        <v>0.22587293084025772</v>
      </c>
      <c r="L511">
        <f t="shared" ca="1" si="71"/>
        <v>0.28050580080015208</v>
      </c>
      <c r="M511">
        <f t="shared" ca="1" si="72"/>
        <v>8.8497494147285999E-2</v>
      </c>
      <c r="N511">
        <f t="shared" ca="1" si="73"/>
        <v>0.99999999999999989</v>
      </c>
      <c r="O511" s="2" cm="1">
        <f t="array" aca="1" ref="O511" ca="1">SUMPRODUCT(TRANSPOSE(I511:M511),'Inputs &amp; Summary'!$D$9:$D$13)</f>
        <v>0.38705069632394695</v>
      </c>
      <c r="P511" cm="1">
        <f t="array" aca="1" ref="P511" ca="1">MMULT(MMULT(I511:M511,'Inputs &amp; Summary'!$C$16:$G$20),TRANSPOSE('Monte Carlo'!I511:M511))</f>
        <v>7.1746083982177411E-2</v>
      </c>
      <c r="Q511" s="2">
        <f t="shared" ca="1" si="74"/>
        <v>0.26785459484985025</v>
      </c>
      <c r="R511">
        <f ca="1">(O511-'Inputs &amp; Summary'!$C$6)/'Monte Carlo'!Q511</f>
        <v>1.2583345695931989</v>
      </c>
    </row>
    <row r="512" spans="2:18" x14ac:dyDescent="0.25">
      <c r="B512">
        <v>509</v>
      </c>
      <c r="C512">
        <f t="shared" ca="1" si="75"/>
        <v>0.43466453262589666</v>
      </c>
      <c r="D512">
        <f t="shared" ca="1" si="75"/>
        <v>0.27384632275434895</v>
      </c>
      <c r="E512">
        <f t="shared" ca="1" si="75"/>
        <v>0.53706854168041007</v>
      </c>
      <c r="F512">
        <f t="shared" ca="1" si="75"/>
        <v>7.9174468886519911E-2</v>
      </c>
      <c r="G512">
        <f t="shared" ca="1" si="75"/>
        <v>9.7878756873580053E-2</v>
      </c>
      <c r="H512">
        <f t="shared" ca="1" si="67"/>
        <v>1.4226326228207555</v>
      </c>
      <c r="I512">
        <f t="shared" ca="1" si="68"/>
        <v>0.30553533333437566</v>
      </c>
      <c r="J512">
        <f t="shared" ca="1" si="69"/>
        <v>0.19249264944548666</v>
      </c>
      <c r="K512">
        <f t="shared" ca="1" si="70"/>
        <v>0.37751738085095071</v>
      </c>
      <c r="L512">
        <f t="shared" ca="1" si="71"/>
        <v>5.5653488902521454E-2</v>
      </c>
      <c r="M512">
        <f t="shared" ca="1" si="72"/>
        <v>6.8801147466665588E-2</v>
      </c>
      <c r="N512">
        <f t="shared" ca="1" si="73"/>
        <v>1</v>
      </c>
      <c r="O512" s="2" cm="1">
        <f t="array" aca="1" ref="O512" ca="1">SUMPRODUCT(TRANSPOSE(I512:M512),'Inputs &amp; Summary'!$D$9:$D$13)</f>
        <v>0.44211362847547409</v>
      </c>
      <c r="P512" cm="1">
        <f t="array" aca="1" ref="P512" ca="1">MMULT(MMULT(I512:M512,'Inputs &amp; Summary'!$C$16:$G$20),TRANSPOSE('Monte Carlo'!I512:M512))</f>
        <v>8.4275201861356133E-2</v>
      </c>
      <c r="Q512" s="2">
        <f t="shared" ca="1" si="74"/>
        <v>0.29030191501496527</v>
      </c>
      <c r="R512">
        <f ca="1">(O512-'Inputs &amp; Summary'!$C$6)/'Monte Carlo'!Q512</f>
        <v>1.3507097548952109</v>
      </c>
    </row>
    <row r="513" spans="2:18" x14ac:dyDescent="0.25">
      <c r="B513">
        <v>510</v>
      </c>
      <c r="C513">
        <f t="shared" ca="1" si="75"/>
        <v>8.2612849756895201E-2</v>
      </c>
      <c r="D513">
        <f t="shared" ca="1" si="75"/>
        <v>1.8167463881136214E-2</v>
      </c>
      <c r="E513">
        <f t="shared" ca="1" si="75"/>
        <v>0.8176853493950148</v>
      </c>
      <c r="F513">
        <f t="shared" ca="1" si="75"/>
        <v>0.46457121755033903</v>
      </c>
      <c r="G513">
        <f t="shared" ca="1" si="75"/>
        <v>0.44165915330479188</v>
      </c>
      <c r="H513">
        <f t="shared" ca="1" si="67"/>
        <v>1.824696033888177</v>
      </c>
      <c r="I513">
        <f t="shared" ca="1" si="68"/>
        <v>4.5274855769187237E-2</v>
      </c>
      <c r="J513">
        <f t="shared" ca="1" si="69"/>
        <v>9.9564330407535557E-3</v>
      </c>
      <c r="K513">
        <f t="shared" ca="1" si="70"/>
        <v>0.44812140444709547</v>
      </c>
      <c r="L513">
        <f t="shared" ca="1" si="71"/>
        <v>0.25460197694429221</v>
      </c>
      <c r="M513">
        <f t="shared" ca="1" si="72"/>
        <v>0.2420453297986716</v>
      </c>
      <c r="N513">
        <f t="shared" ca="1" si="73"/>
        <v>1</v>
      </c>
      <c r="O513" s="2" cm="1">
        <f t="array" aca="1" ref="O513" ca="1">SUMPRODUCT(TRANSPOSE(I513:M513),'Inputs &amp; Summary'!$D$9:$D$13)</f>
        <v>0.34170911064198822</v>
      </c>
      <c r="P513" cm="1">
        <f t="array" aca="1" ref="P513" ca="1">MMULT(MMULT(I513:M513,'Inputs &amp; Summary'!$C$16:$G$20),TRANSPOSE('Monte Carlo'!I513:M513))</f>
        <v>5.7466834287230706E-2</v>
      </c>
      <c r="Q513" s="2">
        <f t="shared" ca="1" si="74"/>
        <v>0.23972241089900356</v>
      </c>
      <c r="R513">
        <f ca="1">(O513-'Inputs &amp; Summary'!$C$6)/'Monte Carlo'!Q513</f>
        <v>1.2168620762156734</v>
      </c>
    </row>
    <row r="514" spans="2:18" x14ac:dyDescent="0.25">
      <c r="B514">
        <v>511</v>
      </c>
      <c r="C514">
        <f t="shared" ca="1" si="75"/>
        <v>0.30792030609228638</v>
      </c>
      <c r="D514">
        <f t="shared" ca="1" si="75"/>
        <v>0.49614130507186383</v>
      </c>
      <c r="E514">
        <f t="shared" ca="1" si="75"/>
        <v>0.46169281364132542</v>
      </c>
      <c r="F514">
        <f t="shared" ca="1" si="75"/>
        <v>4.5706073823463922E-2</v>
      </c>
      <c r="G514">
        <f t="shared" ca="1" si="75"/>
        <v>0.4938528907274029</v>
      </c>
      <c r="H514">
        <f t="shared" ca="1" si="67"/>
        <v>1.8053133893563422</v>
      </c>
      <c r="I514">
        <f t="shared" ca="1" si="68"/>
        <v>0.17056335365798778</v>
      </c>
      <c r="J514">
        <f t="shared" ca="1" si="69"/>
        <v>0.27482281358847932</v>
      </c>
      <c r="K514">
        <f t="shared" ca="1" si="70"/>
        <v>0.25574108980930738</v>
      </c>
      <c r="L514">
        <f t="shared" ca="1" si="71"/>
        <v>2.5317528852849058E-2</v>
      </c>
      <c r="M514">
        <f t="shared" ca="1" si="72"/>
        <v>0.27355521409137662</v>
      </c>
      <c r="N514">
        <f t="shared" ca="1" si="73"/>
        <v>1.0000000000000002</v>
      </c>
      <c r="O514" s="2" cm="1">
        <f t="array" aca="1" ref="O514" ca="1">SUMPRODUCT(TRANSPOSE(I514:M514),'Inputs &amp; Summary'!$D$9:$D$13)</f>
        <v>0.36842696486109722</v>
      </c>
      <c r="P514" cm="1">
        <f t="array" aca="1" ref="P514" ca="1">MMULT(MMULT(I514:M514,'Inputs &amp; Summary'!$C$16:$G$20),TRANSPOSE('Monte Carlo'!I514:M514))</f>
        <v>6.1863301113522132E-2</v>
      </c>
      <c r="Q514" s="2">
        <f t="shared" ca="1" si="74"/>
        <v>0.24872334251839359</v>
      </c>
      <c r="R514">
        <f ca="1">(O514-'Inputs &amp; Summary'!$C$6)/'Monte Carlo'!Q514</f>
        <v>1.2802455999382081</v>
      </c>
    </row>
    <row r="515" spans="2:18" x14ac:dyDescent="0.25">
      <c r="B515">
        <v>512</v>
      </c>
      <c r="C515">
        <f t="shared" ca="1" si="75"/>
        <v>0.24657161489960444</v>
      </c>
      <c r="D515">
        <f t="shared" ca="1" si="75"/>
        <v>0.14654160565856478</v>
      </c>
      <c r="E515">
        <f t="shared" ca="1" si="75"/>
        <v>0.54931224653054078</v>
      </c>
      <c r="F515">
        <f t="shared" ca="1" si="75"/>
        <v>0.51304343138307196</v>
      </c>
      <c r="G515">
        <f t="shared" ca="1" si="75"/>
        <v>0.21779569009569466</v>
      </c>
      <c r="H515">
        <f t="shared" ca="1" si="67"/>
        <v>1.6732645885674766</v>
      </c>
      <c r="I515">
        <f t="shared" ca="1" si="68"/>
        <v>0.14735960862633238</v>
      </c>
      <c r="J515">
        <f t="shared" ca="1" si="69"/>
        <v>8.7578262672744836E-2</v>
      </c>
      <c r="K515">
        <f t="shared" ca="1" si="70"/>
        <v>0.32828773780530468</v>
      </c>
      <c r="L515">
        <f t="shared" ca="1" si="71"/>
        <v>0.30661225659613173</v>
      </c>
      <c r="M515">
        <f t="shared" ca="1" si="72"/>
        <v>0.13016213429948634</v>
      </c>
      <c r="N515">
        <f t="shared" ca="1" si="73"/>
        <v>1</v>
      </c>
      <c r="O515" s="2" cm="1">
        <f t="array" aca="1" ref="O515" ca="1">SUMPRODUCT(TRANSPOSE(I515:M515),'Inputs &amp; Summary'!$D$9:$D$13)</f>
        <v>0.36328878160574185</v>
      </c>
      <c r="P515" cm="1">
        <f t="array" aca="1" ref="P515" ca="1">MMULT(MMULT(I515:M515,'Inputs &amp; Summary'!$C$16:$G$20),TRANSPOSE('Monte Carlo'!I515:M515))</f>
        <v>6.1998551958047404E-2</v>
      </c>
      <c r="Q515" s="2">
        <f t="shared" ca="1" si="74"/>
        <v>0.24899508420458305</v>
      </c>
      <c r="R515">
        <f ca="1">(O515-'Inputs &amp; Summary'!$C$6)/'Monte Carlo'!Q515</f>
        <v>1.2582127177592506</v>
      </c>
    </row>
    <row r="516" spans="2:18" x14ac:dyDescent="0.25">
      <c r="B516">
        <v>513</v>
      </c>
      <c r="C516">
        <f t="shared" ca="1" si="75"/>
        <v>0.45196161641459798</v>
      </c>
      <c r="D516">
        <f t="shared" ca="1" si="75"/>
        <v>0.13120252217508166</v>
      </c>
      <c r="E516">
        <f t="shared" ca="1" si="75"/>
        <v>0.54796460748966991</v>
      </c>
      <c r="F516">
        <f t="shared" ca="1" si="75"/>
        <v>0.7926080574578368</v>
      </c>
      <c r="G516">
        <f t="shared" ca="1" si="75"/>
        <v>0.36330258502828217</v>
      </c>
      <c r="H516">
        <f t="shared" ca="1" si="67"/>
        <v>2.2870393885654687</v>
      </c>
      <c r="I516">
        <f t="shared" ca="1" si="68"/>
        <v>0.19761864123297329</v>
      </c>
      <c r="J516">
        <f t="shared" ca="1" si="69"/>
        <v>5.7367845447287041E-2</v>
      </c>
      <c r="K516">
        <f t="shared" ca="1" si="70"/>
        <v>0.23959561441282273</v>
      </c>
      <c r="L516">
        <f t="shared" ca="1" si="71"/>
        <v>0.34656511008102719</v>
      </c>
      <c r="M516">
        <f t="shared" ca="1" si="72"/>
        <v>0.15885278882588963</v>
      </c>
      <c r="N516">
        <f t="shared" ca="1" si="73"/>
        <v>0.99999999999999989</v>
      </c>
      <c r="O516" s="2" cm="1">
        <f t="array" aca="1" ref="O516" ca="1">SUMPRODUCT(TRANSPOSE(I516:M516),'Inputs &amp; Summary'!$D$9:$D$13)</f>
        <v>0.36151819528013407</v>
      </c>
      <c r="P516" cm="1">
        <f t="array" aca="1" ref="P516" ca="1">MMULT(MMULT(I516:M516,'Inputs &amp; Summary'!$C$16:$G$20),TRANSPOSE('Monte Carlo'!I516:M516))</f>
        <v>6.4261069030458112E-2</v>
      </c>
      <c r="Q516" s="2">
        <f t="shared" ca="1" si="74"/>
        <v>0.25349767066081319</v>
      </c>
      <c r="R516">
        <f ca="1">(O516-'Inputs &amp; Summary'!$C$6)/'Monte Carlo'!Q516</f>
        <v>1.2288799122614185</v>
      </c>
    </row>
    <row r="517" spans="2:18" x14ac:dyDescent="0.25">
      <c r="B517">
        <v>514</v>
      </c>
      <c r="C517">
        <f t="shared" ca="1" si="75"/>
        <v>7.1234562706025017E-2</v>
      </c>
      <c r="D517">
        <f t="shared" ca="1" si="75"/>
        <v>0.61256667324672842</v>
      </c>
      <c r="E517">
        <f t="shared" ca="1" si="75"/>
        <v>0.48290907124087035</v>
      </c>
      <c r="F517">
        <f t="shared" ca="1" si="75"/>
        <v>7.0682547345068847E-2</v>
      </c>
      <c r="G517">
        <f t="shared" ca="1" si="75"/>
        <v>8.9863595855590561E-2</v>
      </c>
      <c r="H517">
        <f t="shared" ref="H517:H580" ca="1" si="76">SUM(C517:G517)</f>
        <v>1.327256450394283</v>
      </c>
      <c r="I517">
        <f t="shared" ref="I517:I580" ca="1" si="77">C517/$H517</f>
        <v>5.3670534194701892E-2</v>
      </c>
      <c r="J517">
        <f t="shared" ref="J517:J580" ca="1" si="78">D517/$H517</f>
        <v>0.46152849591708944</v>
      </c>
      <c r="K517">
        <f t="shared" ref="K517:K580" ca="1" si="79">E517/$H517</f>
        <v>0.36384006353663934</v>
      </c>
      <c r="L517">
        <f t="shared" ref="L517:L580" ca="1" si="80">F517/$H517</f>
        <v>5.325462710998425E-2</v>
      </c>
      <c r="M517">
        <f t="shared" ref="M517:M580" ca="1" si="81">G517/$H517</f>
        <v>6.7706279241585246E-2</v>
      </c>
      <c r="N517">
        <f t="shared" ref="N517:N580" ca="1" si="82">SUM(I517:M517)</f>
        <v>1.0000000000000002</v>
      </c>
      <c r="O517" s="2" cm="1">
        <f t="array" aca="1" ref="O517" ca="1">SUMPRODUCT(TRANSPOSE(I517:M517),'Inputs &amp; Summary'!$D$9:$D$13)</f>
        <v>0.36300767067662659</v>
      </c>
      <c r="P517" cm="1">
        <f t="array" aca="1" ref="P517" ca="1">MMULT(MMULT(I517:M517,'Inputs &amp; Summary'!$C$16:$G$20),TRANSPOSE('Monte Carlo'!I517:M517))</f>
        <v>6.4446832128569317E-2</v>
      </c>
      <c r="Q517" s="2">
        <f t="shared" ref="Q517:Q580" ca="1" si="83">SQRT(P517)</f>
        <v>0.25386380625951649</v>
      </c>
      <c r="R517">
        <f ca="1">(O517-'Inputs &amp; Summary'!$C$6)/'Monte Carlo'!Q517</f>
        <v>1.232974780015113</v>
      </c>
    </row>
    <row r="518" spans="2:18" x14ac:dyDescent="0.25">
      <c r="B518">
        <v>515</v>
      </c>
      <c r="C518">
        <f t="shared" ca="1" si="75"/>
        <v>0.29208681963853067</v>
      </c>
      <c r="D518">
        <f t="shared" ca="1" si="75"/>
        <v>0.21487440693186854</v>
      </c>
      <c r="E518">
        <f t="shared" ca="1" si="75"/>
        <v>0.52803660885311687</v>
      </c>
      <c r="F518">
        <f t="shared" ca="1" si="75"/>
        <v>0.16663439039732764</v>
      </c>
      <c r="G518">
        <f t="shared" ca="1" si="75"/>
        <v>0.33899134534121378</v>
      </c>
      <c r="H518">
        <f t="shared" ca="1" si="76"/>
        <v>1.5406235711620577</v>
      </c>
      <c r="I518">
        <f t="shared" ca="1" si="77"/>
        <v>0.18958999791118095</v>
      </c>
      <c r="J518">
        <f t="shared" ca="1" si="78"/>
        <v>0.13947236103222385</v>
      </c>
      <c r="K518">
        <f t="shared" ca="1" si="79"/>
        <v>0.34274213294999162</v>
      </c>
      <c r="L518">
        <f t="shared" ca="1" si="80"/>
        <v>0.10816035371420357</v>
      </c>
      <c r="M518">
        <f t="shared" ca="1" si="81"/>
        <v>0.22003515439239985</v>
      </c>
      <c r="N518">
        <f t="shared" ca="1" si="82"/>
        <v>0.99999999999999989</v>
      </c>
      <c r="O518" s="2" cm="1">
        <f t="array" aca="1" ref="O518" ca="1">SUMPRODUCT(TRANSPOSE(I518:M518),'Inputs &amp; Summary'!$D$9:$D$13)</f>
        <v>0.38462421387559803</v>
      </c>
      <c r="P518" cm="1">
        <f t="array" aca="1" ref="P518" ca="1">MMULT(MMULT(I518:M518,'Inputs &amp; Summary'!$C$16:$G$20),TRANSPOSE('Monte Carlo'!I518:M518))</f>
        <v>6.4117005627617726E-2</v>
      </c>
      <c r="Q518" s="2">
        <f t="shared" ca="1" si="83"/>
        <v>0.25321335989164895</v>
      </c>
      <c r="R518">
        <f ca="1">(O518-'Inputs &amp; Summary'!$C$6)/'Monte Carlo'!Q518</f>
        <v>1.3215108950759358</v>
      </c>
    </row>
    <row r="519" spans="2:18" x14ac:dyDescent="0.25">
      <c r="B519">
        <v>516</v>
      </c>
      <c r="C519">
        <f t="shared" ca="1" si="75"/>
        <v>0.24355528589906483</v>
      </c>
      <c r="D519">
        <f t="shared" ca="1" si="75"/>
        <v>0.78573528269896786</v>
      </c>
      <c r="E519">
        <f t="shared" ca="1" si="75"/>
        <v>0.18663173945645317</v>
      </c>
      <c r="F519">
        <f t="shared" ca="1" si="75"/>
        <v>0.45875521770494809</v>
      </c>
      <c r="G519">
        <f t="shared" ca="1" si="75"/>
        <v>0.10981720209436319</v>
      </c>
      <c r="H519">
        <f t="shared" ca="1" si="76"/>
        <v>1.7844947278537973</v>
      </c>
      <c r="I519">
        <f t="shared" ca="1" si="77"/>
        <v>0.1364841722967641</v>
      </c>
      <c r="J519">
        <f t="shared" ca="1" si="78"/>
        <v>0.44031247077090985</v>
      </c>
      <c r="K519">
        <f t="shared" ca="1" si="79"/>
        <v>0.10458520080970719</v>
      </c>
      <c r="L519">
        <f t="shared" ca="1" si="80"/>
        <v>0.25707849428991625</v>
      </c>
      <c r="M519">
        <f t="shared" ca="1" si="81"/>
        <v>6.1539661832702514E-2</v>
      </c>
      <c r="N519">
        <f t="shared" ca="1" si="82"/>
        <v>1</v>
      </c>
      <c r="O519" s="2" cm="1">
        <f t="array" aca="1" ref="O519" ca="1">SUMPRODUCT(TRANSPOSE(I519:M519),'Inputs &amp; Summary'!$D$9:$D$13)</f>
        <v>0.33975668431848755</v>
      </c>
      <c r="P519" cm="1">
        <f t="array" aca="1" ref="P519" ca="1">MMULT(MMULT(I519:M519,'Inputs &amp; Summary'!$C$16:$G$20),TRANSPOSE('Monte Carlo'!I519:M519))</f>
        <v>6.4260716721760591E-2</v>
      </c>
      <c r="Q519" s="2">
        <f t="shared" ca="1" si="83"/>
        <v>0.25349697576452584</v>
      </c>
      <c r="R519">
        <f ca="1">(O519-'Inputs &amp; Summary'!$C$6)/'Monte Carlo'!Q519</f>
        <v>1.1430380320893589</v>
      </c>
    </row>
    <row r="520" spans="2:18" x14ac:dyDescent="0.25">
      <c r="B520">
        <v>517</v>
      </c>
      <c r="C520">
        <f t="shared" ca="1" si="75"/>
        <v>0.50309329068803932</v>
      </c>
      <c r="D520">
        <f t="shared" ca="1" si="75"/>
        <v>0.64895675472179604</v>
      </c>
      <c r="E520">
        <f t="shared" ca="1" si="75"/>
        <v>8.5715527018102367E-2</v>
      </c>
      <c r="F520">
        <f t="shared" ca="1" si="75"/>
        <v>0.57698172076399568</v>
      </c>
      <c r="G520">
        <f t="shared" ca="1" si="75"/>
        <v>0.89636785542899533</v>
      </c>
      <c r="H520">
        <f t="shared" ca="1" si="76"/>
        <v>2.7111151486209288</v>
      </c>
      <c r="I520">
        <f t="shared" ca="1" si="77"/>
        <v>0.18556692103024444</v>
      </c>
      <c r="J520">
        <f t="shared" ca="1" si="78"/>
        <v>0.23936893829533681</v>
      </c>
      <c r="K520">
        <f t="shared" ca="1" si="79"/>
        <v>3.1616335832029691E-2</v>
      </c>
      <c r="L520">
        <f t="shared" ca="1" si="80"/>
        <v>0.21282080956889299</v>
      </c>
      <c r="M520">
        <f t="shared" ca="1" si="81"/>
        <v>0.33062699527349604</v>
      </c>
      <c r="N520">
        <f t="shared" ca="1" si="82"/>
        <v>0.99999999999999989</v>
      </c>
      <c r="O520" s="2" cm="1">
        <f t="array" aca="1" ref="O520" ca="1">SUMPRODUCT(TRANSPOSE(I520:M520),'Inputs &amp; Summary'!$D$9:$D$13)</f>
        <v>0.32457416247789433</v>
      </c>
      <c r="P520" cm="1">
        <f t="array" aca="1" ref="P520" ca="1">MMULT(MMULT(I520:M520,'Inputs &amp; Summary'!$C$16:$G$20),TRANSPOSE('Monte Carlo'!I520:M520))</f>
        <v>6.0638120606229508E-2</v>
      </c>
      <c r="Q520" s="2">
        <f t="shared" ca="1" si="83"/>
        <v>0.24624808751791252</v>
      </c>
      <c r="R520">
        <f ca="1">(O520-'Inputs &amp; Summary'!$C$6)/'Monte Carlo'!Q520</f>
        <v>1.1150306394071845</v>
      </c>
    </row>
    <row r="521" spans="2:18" x14ac:dyDescent="0.25">
      <c r="B521">
        <v>518</v>
      </c>
      <c r="C521">
        <f t="shared" ca="1" si="75"/>
        <v>0.69521539623048156</v>
      </c>
      <c r="D521">
        <f t="shared" ca="1" si="75"/>
        <v>0.99354145039164155</v>
      </c>
      <c r="E521">
        <f t="shared" ca="1" si="75"/>
        <v>1.7202667093155322E-2</v>
      </c>
      <c r="F521">
        <f t="shared" ca="1" si="75"/>
        <v>0.80246864304160581</v>
      </c>
      <c r="G521">
        <f t="shared" ca="1" si="75"/>
        <v>9.8127962680394587E-2</v>
      </c>
      <c r="H521">
        <f t="shared" ca="1" si="76"/>
        <v>2.6065561194372791</v>
      </c>
      <c r="I521">
        <f t="shared" ca="1" si="77"/>
        <v>0.26671798510157124</v>
      </c>
      <c r="J521">
        <f t="shared" ca="1" si="78"/>
        <v>0.38117017430882477</v>
      </c>
      <c r="K521">
        <f t="shared" ca="1" si="79"/>
        <v>6.5997685470394361E-3</v>
      </c>
      <c r="L521">
        <f t="shared" ca="1" si="80"/>
        <v>0.30786547700144978</v>
      </c>
      <c r="M521">
        <f t="shared" ca="1" si="81"/>
        <v>3.7646595041114679E-2</v>
      </c>
      <c r="N521">
        <f t="shared" ca="1" si="82"/>
        <v>1</v>
      </c>
      <c r="O521" s="2" cm="1">
        <f t="array" aca="1" ref="O521" ca="1">SUMPRODUCT(TRANSPOSE(I521:M521),'Inputs &amp; Summary'!$D$9:$D$13)</f>
        <v>0.36523366279133468</v>
      </c>
      <c r="P521" cm="1">
        <f t="array" aca="1" ref="P521" ca="1">MMULT(MMULT(I521:M521,'Inputs &amp; Summary'!$C$16:$G$20),TRANSPOSE('Monte Carlo'!I521:M521))</f>
        <v>7.7098763101358561E-2</v>
      </c>
      <c r="Q521" s="2">
        <f t="shared" ca="1" si="83"/>
        <v>0.27766664023853954</v>
      </c>
      <c r="R521">
        <f ca="1">(O521-'Inputs &amp; Summary'!$C$6)/'Monte Carlo'!Q521</f>
        <v>1.135295412227129</v>
      </c>
    </row>
    <row r="522" spans="2:18" x14ac:dyDescent="0.25">
      <c r="B522">
        <v>519</v>
      </c>
      <c r="C522">
        <f t="shared" ca="1" si="75"/>
        <v>0.4726321871895468</v>
      </c>
      <c r="D522">
        <f t="shared" ca="1" si="75"/>
        <v>3.1406712812567239E-2</v>
      </c>
      <c r="E522">
        <f t="shared" ca="1" si="75"/>
        <v>0.24106224911305707</v>
      </c>
      <c r="F522">
        <f t="shared" ca="1" si="75"/>
        <v>0.86030699522612397</v>
      </c>
      <c r="G522">
        <f t="shared" ca="1" si="75"/>
        <v>0.47601767806425721</v>
      </c>
      <c r="H522">
        <f t="shared" ca="1" si="76"/>
        <v>2.0814258224055524</v>
      </c>
      <c r="I522">
        <f t="shared" ca="1" si="77"/>
        <v>0.2270713575770453</v>
      </c>
      <c r="J522">
        <f t="shared" ca="1" si="78"/>
        <v>1.5089037752145195E-2</v>
      </c>
      <c r="K522">
        <f t="shared" ca="1" si="79"/>
        <v>0.11581592123924733</v>
      </c>
      <c r="L522">
        <f t="shared" ca="1" si="80"/>
        <v>0.41332580097994898</v>
      </c>
      <c r="M522">
        <f t="shared" ca="1" si="81"/>
        <v>0.22869788245161313</v>
      </c>
      <c r="N522">
        <f t="shared" ca="1" si="82"/>
        <v>1</v>
      </c>
      <c r="O522" s="2" cm="1">
        <f t="array" aca="1" ref="O522" ca="1">SUMPRODUCT(TRANSPOSE(I522:M522),'Inputs &amp; Summary'!$D$9:$D$13)</f>
        <v>0.34309086062415395</v>
      </c>
      <c r="P522" cm="1">
        <f t="array" aca="1" ref="P522" ca="1">MMULT(MMULT(I522:M522,'Inputs &amp; Summary'!$C$16:$G$20),TRANSPOSE('Monte Carlo'!I522:M522))</f>
        <v>6.550940301030872E-2</v>
      </c>
      <c r="Q522" s="2">
        <f t="shared" ca="1" si="83"/>
        <v>0.25594804748289979</v>
      </c>
      <c r="R522">
        <f ca="1">(O522-'Inputs &amp; Summary'!$C$6)/'Monte Carlo'!Q522</f>
        <v>1.1451185641247594</v>
      </c>
    </row>
    <row r="523" spans="2:18" x14ac:dyDescent="0.25">
      <c r="B523">
        <v>520</v>
      </c>
      <c r="C523">
        <f t="shared" ca="1" si="75"/>
        <v>0.62480971663865192</v>
      </c>
      <c r="D523">
        <f t="shared" ca="1" si="75"/>
        <v>0.94631386633655523</v>
      </c>
      <c r="E523">
        <f t="shared" ca="1" si="75"/>
        <v>0.3036463696566819</v>
      </c>
      <c r="F523">
        <f t="shared" ca="1" si="75"/>
        <v>0.87121034218087545</v>
      </c>
      <c r="G523">
        <f t="shared" ca="1" si="75"/>
        <v>0.88040098605576145</v>
      </c>
      <c r="H523">
        <f t="shared" ca="1" si="76"/>
        <v>3.6263812808685261</v>
      </c>
      <c r="I523">
        <f t="shared" ca="1" si="77"/>
        <v>0.17229564909098821</v>
      </c>
      <c r="J523">
        <f t="shared" ca="1" si="78"/>
        <v>0.26095266687178326</v>
      </c>
      <c r="K523">
        <f t="shared" ca="1" si="79"/>
        <v>8.3732610042581604E-2</v>
      </c>
      <c r="L523">
        <f t="shared" ca="1" si="80"/>
        <v>0.2402423448347987</v>
      </c>
      <c r="M523">
        <f t="shared" ca="1" si="81"/>
        <v>0.24277672915984816</v>
      </c>
      <c r="N523">
        <f t="shared" ca="1" si="82"/>
        <v>0.99999999999999989</v>
      </c>
      <c r="O523" s="2" cm="1">
        <f t="array" aca="1" ref="O523" ca="1">SUMPRODUCT(TRANSPOSE(I523:M523),'Inputs &amp; Summary'!$D$9:$D$13)</f>
        <v>0.33321314733340246</v>
      </c>
      <c r="P523" cm="1">
        <f t="array" aca="1" ref="P523" ca="1">MMULT(MMULT(I523:M523,'Inputs &amp; Summary'!$C$16:$G$20),TRANSPOSE('Monte Carlo'!I523:M523))</f>
        <v>5.9965641639370515E-2</v>
      </c>
      <c r="Q523" s="2">
        <f t="shared" ca="1" si="83"/>
        <v>0.24487883052516099</v>
      </c>
      <c r="R523">
        <f ca="1">(O523-'Inputs &amp; Summary'!$C$6)/'Monte Carlo'!Q523</f>
        <v>1.1565440210818987</v>
      </c>
    </row>
    <row r="524" spans="2:18" x14ac:dyDescent="0.25">
      <c r="B524">
        <v>521</v>
      </c>
      <c r="C524">
        <f t="shared" ca="1" si="75"/>
        <v>0.13416376997463242</v>
      </c>
      <c r="D524">
        <f t="shared" ca="1" si="75"/>
        <v>0.2726975923273115</v>
      </c>
      <c r="E524">
        <f t="shared" ca="1" si="75"/>
        <v>0.28450964705659543</v>
      </c>
      <c r="F524">
        <f t="shared" ca="1" si="75"/>
        <v>0.37708221541260067</v>
      </c>
      <c r="G524">
        <f t="shared" ca="1" si="75"/>
        <v>0.93727900373188189</v>
      </c>
      <c r="H524">
        <f t="shared" ca="1" si="76"/>
        <v>2.0057322285030219</v>
      </c>
      <c r="I524">
        <f t="shared" ca="1" si="77"/>
        <v>6.6890170117456571E-2</v>
      </c>
      <c r="J524">
        <f t="shared" ca="1" si="78"/>
        <v>0.13595912178707889</v>
      </c>
      <c r="K524">
        <f t="shared" ca="1" si="79"/>
        <v>0.14184827017958382</v>
      </c>
      <c r="L524">
        <f t="shared" ca="1" si="80"/>
        <v>0.18800227171601863</v>
      </c>
      <c r="M524">
        <f t="shared" ca="1" si="81"/>
        <v>0.46730016619986209</v>
      </c>
      <c r="N524">
        <f t="shared" ca="1" si="82"/>
        <v>1</v>
      </c>
      <c r="O524" s="2" cm="1">
        <f t="array" aca="1" ref="O524" ca="1">SUMPRODUCT(TRANSPOSE(I524:M524),'Inputs &amp; Summary'!$D$9:$D$13)</f>
        <v>0.29245076443661022</v>
      </c>
      <c r="P524" cm="1">
        <f t="array" aca="1" ref="P524" ca="1">MMULT(MMULT(I524:M524,'Inputs &amp; Summary'!$C$16:$G$20),TRANSPOSE('Monte Carlo'!I524:M524))</f>
        <v>5.222559743089504E-2</v>
      </c>
      <c r="Q524" s="2">
        <f t="shared" ca="1" si="83"/>
        <v>0.22852920476581334</v>
      </c>
      <c r="R524">
        <f ca="1">(O524-'Inputs &amp; Summary'!$C$6)/'Monte Carlo'!Q524</f>
        <v>1.0609180769042761</v>
      </c>
    </row>
    <row r="525" spans="2:18" x14ac:dyDescent="0.25">
      <c r="B525">
        <v>522</v>
      </c>
      <c r="C525">
        <f t="shared" ca="1" si="75"/>
        <v>0.385860222036437</v>
      </c>
      <c r="D525">
        <f t="shared" ca="1" si="75"/>
        <v>0.8046515118965315</v>
      </c>
      <c r="E525">
        <f t="shared" ca="1" si="75"/>
        <v>0.89266543659125175</v>
      </c>
      <c r="F525">
        <f t="shared" ca="1" si="75"/>
        <v>0.85457177831563735</v>
      </c>
      <c r="G525">
        <f t="shared" ca="1" si="75"/>
        <v>0.72560425923715766</v>
      </c>
      <c r="H525">
        <f t="shared" ca="1" si="76"/>
        <v>3.663353208077015</v>
      </c>
      <c r="I525">
        <f t="shared" ca="1" si="77"/>
        <v>0.10532978943599725</v>
      </c>
      <c r="J525">
        <f t="shared" ca="1" si="78"/>
        <v>0.21964890257440206</v>
      </c>
      <c r="K525">
        <f t="shared" ca="1" si="79"/>
        <v>0.24367441136254345</v>
      </c>
      <c r="L525">
        <f t="shared" ca="1" si="80"/>
        <v>0.23327583494582638</v>
      </c>
      <c r="M525">
        <f t="shared" ca="1" si="81"/>
        <v>0.19807106168123093</v>
      </c>
      <c r="N525">
        <f t="shared" ca="1" si="82"/>
        <v>1</v>
      </c>
      <c r="O525" s="2" cm="1">
        <f t="array" aca="1" ref="O525" ca="1">SUMPRODUCT(TRANSPOSE(I525:M525),'Inputs &amp; Summary'!$D$9:$D$13)</f>
        <v>0.33836897598232263</v>
      </c>
      <c r="P525" cm="1">
        <f t="array" aca="1" ref="P525" ca="1">MMULT(MMULT(I525:M525,'Inputs &amp; Summary'!$C$16:$G$20),TRANSPOSE('Monte Carlo'!I525:M525))</f>
        <v>5.6323507846932616E-2</v>
      </c>
      <c r="Q525" s="2">
        <f t="shared" ca="1" si="83"/>
        <v>0.23732574206548396</v>
      </c>
      <c r="R525">
        <f ca="1">(O525-'Inputs &amp; Summary'!$C$6)/'Monte Carlo'!Q525</f>
        <v>1.21507668520322</v>
      </c>
    </row>
    <row r="526" spans="2:18" x14ac:dyDescent="0.25">
      <c r="B526">
        <v>523</v>
      </c>
      <c r="C526">
        <f t="shared" ca="1" si="75"/>
        <v>0.90068497312432638</v>
      </c>
      <c r="D526">
        <f t="shared" ca="1" si="75"/>
        <v>0.65242353464656655</v>
      </c>
      <c r="E526">
        <f t="shared" ca="1" si="75"/>
        <v>0.9347981825351821</v>
      </c>
      <c r="F526">
        <f t="shared" ca="1" si="75"/>
        <v>0.57411489692574091</v>
      </c>
      <c r="G526">
        <f t="shared" ca="1" si="75"/>
        <v>0.80605112079902075</v>
      </c>
      <c r="H526">
        <f t="shared" ca="1" si="76"/>
        <v>3.8680727080308368</v>
      </c>
      <c r="I526">
        <f t="shared" ca="1" si="77"/>
        <v>0.23285109694405104</v>
      </c>
      <c r="J526">
        <f t="shared" ca="1" si="78"/>
        <v>0.16866889117467057</v>
      </c>
      <c r="K526">
        <f t="shared" ca="1" si="79"/>
        <v>0.24167027175946501</v>
      </c>
      <c r="L526">
        <f t="shared" ca="1" si="80"/>
        <v>0.14842401895232524</v>
      </c>
      <c r="M526">
        <f t="shared" ca="1" si="81"/>
        <v>0.20838572116948811</v>
      </c>
      <c r="N526">
        <f t="shared" ca="1" si="82"/>
        <v>1</v>
      </c>
      <c r="O526" s="2" cm="1">
        <f t="array" aca="1" ref="O526" ca="1">SUMPRODUCT(TRANSPOSE(I526:M526),'Inputs &amp; Summary'!$D$9:$D$13)</f>
        <v>0.38258881878320344</v>
      </c>
      <c r="P526" cm="1">
        <f t="array" aca="1" ref="P526" ca="1">MMULT(MMULT(I526:M526,'Inputs &amp; Summary'!$C$16:$G$20),TRANSPOSE('Monte Carlo'!I526:M526))</f>
        <v>6.7215343191833671E-2</v>
      </c>
      <c r="Q526" s="2">
        <f t="shared" ca="1" si="83"/>
        <v>0.2592592200710202</v>
      </c>
      <c r="R526">
        <f ca="1">(O526-'Inputs &amp; Summary'!$C$6)/'Monte Carlo'!Q526</f>
        <v>1.2828427806428473</v>
      </c>
    </row>
    <row r="527" spans="2:18" x14ac:dyDescent="0.25">
      <c r="B527">
        <v>524</v>
      </c>
      <c r="C527">
        <f t="shared" ref="C527:G577" ca="1" si="84">RAND()</f>
        <v>0.90488971829359677</v>
      </c>
      <c r="D527">
        <f t="shared" ca="1" si="84"/>
        <v>0.17926298314241895</v>
      </c>
      <c r="E527">
        <f t="shared" ca="1" si="84"/>
        <v>0.78035172420568666</v>
      </c>
      <c r="F527">
        <f t="shared" ca="1" si="84"/>
        <v>0.94711708583344734</v>
      </c>
      <c r="G527">
        <f t="shared" ca="1" si="84"/>
        <v>0.69824819353957479</v>
      </c>
      <c r="H527">
        <f t="shared" ca="1" si="76"/>
        <v>3.5098697050147249</v>
      </c>
      <c r="I527">
        <f t="shared" ca="1" si="77"/>
        <v>0.25781290883839247</v>
      </c>
      <c r="J527">
        <f t="shared" ca="1" si="78"/>
        <v>5.1073970890229067E-2</v>
      </c>
      <c r="K527">
        <f t="shared" ca="1" si="79"/>
        <v>0.22233068170330067</v>
      </c>
      <c r="L527">
        <f t="shared" ca="1" si="80"/>
        <v>0.26984394448610277</v>
      </c>
      <c r="M527">
        <f t="shared" ca="1" si="81"/>
        <v>0.19893849408197489</v>
      </c>
      <c r="N527">
        <f t="shared" ca="1" si="82"/>
        <v>1</v>
      </c>
      <c r="O527" s="2" cm="1">
        <f t="array" aca="1" ref="O527" ca="1">SUMPRODUCT(TRANSPOSE(I527:M527),'Inputs &amp; Summary'!$D$9:$D$13)</f>
        <v>0.37975551036394023</v>
      </c>
      <c r="P527" cm="1">
        <f t="array" aca="1" ref="P527" ca="1">MMULT(MMULT(I527:M527,'Inputs &amp; Summary'!$C$16:$G$20),TRANSPOSE('Monte Carlo'!I527:M527))</f>
        <v>6.9848208959850874E-2</v>
      </c>
      <c r="Q527" s="2">
        <f t="shared" ca="1" si="83"/>
        <v>0.26428811732624469</v>
      </c>
      <c r="R527">
        <f ca="1">(O527-'Inputs &amp; Summary'!$C$6)/'Monte Carlo'!Q527</f>
        <v>1.2477122077981311</v>
      </c>
    </row>
    <row r="528" spans="2:18" x14ac:dyDescent="0.25">
      <c r="B528">
        <v>525</v>
      </c>
      <c r="C528">
        <f t="shared" ca="1" si="84"/>
        <v>0.19905498594241733</v>
      </c>
      <c r="D528">
        <f t="shared" ca="1" si="84"/>
        <v>0.37950518463817506</v>
      </c>
      <c r="E528">
        <f t="shared" ca="1" si="84"/>
        <v>0.88748114988102844</v>
      </c>
      <c r="F528">
        <f t="shared" ca="1" si="84"/>
        <v>0.1889748520665786</v>
      </c>
      <c r="G528">
        <f t="shared" ca="1" si="84"/>
        <v>0.25642838416248981</v>
      </c>
      <c r="H528">
        <f t="shared" ca="1" si="76"/>
        <v>1.9114445566906895</v>
      </c>
      <c r="I528">
        <f t="shared" ca="1" si="77"/>
        <v>0.10413850888097115</v>
      </c>
      <c r="J528">
        <f t="shared" ca="1" si="78"/>
        <v>0.19854365291934895</v>
      </c>
      <c r="K528">
        <f t="shared" ca="1" si="79"/>
        <v>0.46429866185474766</v>
      </c>
      <c r="L528">
        <f t="shared" ca="1" si="80"/>
        <v>9.8864940343210056E-2</v>
      </c>
      <c r="M528">
        <f t="shared" ca="1" si="81"/>
        <v>0.13415423600172208</v>
      </c>
      <c r="N528">
        <f t="shared" ca="1" si="82"/>
        <v>0.99999999999999978</v>
      </c>
      <c r="O528" s="2" cm="1">
        <f t="array" aca="1" ref="O528" ca="1">SUMPRODUCT(TRANSPOSE(I528:M528),'Inputs &amp; Summary'!$D$9:$D$13)</f>
        <v>0.38277548320893773</v>
      </c>
      <c r="P528" cm="1">
        <f t="array" aca="1" ref="P528" ca="1">MMULT(MMULT(I528:M528,'Inputs &amp; Summary'!$C$16:$G$20),TRANSPOSE('Monte Carlo'!I528:M528))</f>
        <v>6.3029170813843655E-2</v>
      </c>
      <c r="Q528" s="2">
        <f t="shared" ca="1" si="83"/>
        <v>0.25105611088727486</v>
      </c>
      <c r="R528">
        <f ca="1">(O528-'Inputs &amp; Summary'!$C$6)/'Monte Carlo'!Q528</f>
        <v>1.3255024226769576</v>
      </c>
    </row>
    <row r="529" spans="2:18" x14ac:dyDescent="0.25">
      <c r="B529">
        <v>526</v>
      </c>
      <c r="C529">
        <f t="shared" ca="1" si="84"/>
        <v>6.071899080343468E-2</v>
      </c>
      <c r="D529">
        <f t="shared" ca="1" si="84"/>
        <v>0.5121568175707969</v>
      </c>
      <c r="E529">
        <f t="shared" ca="1" si="84"/>
        <v>0.39439853335572561</v>
      </c>
      <c r="F529">
        <f t="shared" ca="1" si="84"/>
        <v>0.64892953741020487</v>
      </c>
      <c r="G529">
        <f t="shared" ca="1" si="84"/>
        <v>0.20365141523780039</v>
      </c>
      <c r="H529">
        <f t="shared" ca="1" si="76"/>
        <v>1.8198552943779625</v>
      </c>
      <c r="I529">
        <f t="shared" ca="1" si="77"/>
        <v>3.3364735641901025E-2</v>
      </c>
      <c r="J529">
        <f t="shared" ca="1" si="78"/>
        <v>0.28142722069880571</v>
      </c>
      <c r="K529">
        <f t="shared" ca="1" si="79"/>
        <v>0.21671972193290973</v>
      </c>
      <c r="L529">
        <f t="shared" ca="1" si="80"/>
        <v>0.35658304229733434</v>
      </c>
      <c r="M529">
        <f t="shared" ca="1" si="81"/>
        <v>0.11190527942904915</v>
      </c>
      <c r="N529">
        <f t="shared" ca="1" si="82"/>
        <v>1</v>
      </c>
      <c r="O529" s="2" cm="1">
        <f t="array" aca="1" ref="O529" ca="1">SUMPRODUCT(TRANSPOSE(I529:M529),'Inputs &amp; Summary'!$D$9:$D$13)</f>
        <v>0.3113148123429117</v>
      </c>
      <c r="P529" cm="1">
        <f t="array" aca="1" ref="P529" ca="1">MMULT(MMULT(I529:M529,'Inputs &amp; Summary'!$C$16:$G$20),TRANSPOSE('Monte Carlo'!I529:M529))</f>
        <v>5.6187677840046094E-2</v>
      </c>
      <c r="Q529" s="2">
        <f t="shared" ca="1" si="83"/>
        <v>0.23703940145057339</v>
      </c>
      <c r="R529">
        <f ca="1">(O529-'Inputs &amp; Summary'!$C$6)/'Monte Carlo'!Q529</f>
        <v>1.102410868166996</v>
      </c>
    </row>
    <row r="530" spans="2:18" x14ac:dyDescent="0.25">
      <c r="B530">
        <v>527</v>
      </c>
      <c r="C530">
        <f t="shared" ca="1" si="84"/>
        <v>0.10577584505879278</v>
      </c>
      <c r="D530">
        <f t="shared" ca="1" si="84"/>
        <v>0.13311461265742008</v>
      </c>
      <c r="E530">
        <f t="shared" ca="1" si="84"/>
        <v>0.71470209007051266</v>
      </c>
      <c r="F530">
        <f t="shared" ca="1" si="84"/>
        <v>7.5008808114700343E-2</v>
      </c>
      <c r="G530">
        <f t="shared" ca="1" si="84"/>
        <v>0.46544795000405237</v>
      </c>
      <c r="H530">
        <f t="shared" ca="1" si="76"/>
        <v>1.4940493059054782</v>
      </c>
      <c r="I530">
        <f t="shared" ca="1" si="77"/>
        <v>7.0798095244043263E-2</v>
      </c>
      <c r="J530">
        <f t="shared" ca="1" si="78"/>
        <v>8.9096532578451362E-2</v>
      </c>
      <c r="K530">
        <f t="shared" ca="1" si="79"/>
        <v>0.47836579907070925</v>
      </c>
      <c r="L530">
        <f t="shared" ca="1" si="80"/>
        <v>5.0205041974328131E-2</v>
      </c>
      <c r="M530">
        <f t="shared" ca="1" si="81"/>
        <v>0.31153453113246798</v>
      </c>
      <c r="N530">
        <f t="shared" ca="1" si="82"/>
        <v>1</v>
      </c>
      <c r="O530" s="2" cm="1">
        <f t="array" aca="1" ref="O530" ca="1">SUMPRODUCT(TRANSPOSE(I530:M530),'Inputs &amp; Summary'!$D$9:$D$13)</f>
        <v>0.36223531328956582</v>
      </c>
      <c r="P530" cm="1">
        <f t="array" aca="1" ref="P530" ca="1">MMULT(MMULT(I530:M530,'Inputs &amp; Summary'!$C$16:$G$20),TRANSPOSE('Monte Carlo'!I530:M530))</f>
        <v>5.8186864171048451E-2</v>
      </c>
      <c r="Q530" s="2">
        <f t="shared" ca="1" si="83"/>
        <v>0.24121953521853998</v>
      </c>
      <c r="R530">
        <f ca="1">(O530-'Inputs &amp; Summary'!$C$6)/'Monte Carlo'!Q530</f>
        <v>1.2944030963606949</v>
      </c>
    </row>
    <row r="531" spans="2:18" x14ac:dyDescent="0.25">
      <c r="B531">
        <v>528</v>
      </c>
      <c r="C531">
        <f t="shared" ca="1" si="84"/>
        <v>0.46016055792696831</v>
      </c>
      <c r="D531">
        <f t="shared" ca="1" si="84"/>
        <v>0.31398383576884303</v>
      </c>
      <c r="E531">
        <f t="shared" ca="1" si="84"/>
        <v>0.78189412301199079</v>
      </c>
      <c r="F531">
        <f t="shared" ca="1" si="84"/>
        <v>0.19807123647321301</v>
      </c>
      <c r="G531">
        <f t="shared" ca="1" si="84"/>
        <v>0.80081269776446351</v>
      </c>
      <c r="H531">
        <f t="shared" ca="1" si="76"/>
        <v>2.5549224509454787</v>
      </c>
      <c r="I531">
        <f t="shared" ca="1" si="77"/>
        <v>0.18010744621883945</v>
      </c>
      <c r="J531">
        <f t="shared" ca="1" si="78"/>
        <v>0.12289368534557661</v>
      </c>
      <c r="K531">
        <f t="shared" ca="1" si="79"/>
        <v>0.30603438578835995</v>
      </c>
      <c r="L531">
        <f t="shared" ca="1" si="80"/>
        <v>7.7525341874824599E-2</v>
      </c>
      <c r="M531">
        <f t="shared" ca="1" si="81"/>
        <v>0.31343914077239937</v>
      </c>
      <c r="N531">
        <f t="shared" ca="1" si="82"/>
        <v>1</v>
      </c>
      <c r="O531" s="2" cm="1">
        <f t="array" aca="1" ref="O531" ca="1">SUMPRODUCT(TRANSPOSE(I531:M531),'Inputs &amp; Summary'!$D$9:$D$13)</f>
        <v>0.37077503371005877</v>
      </c>
      <c r="P531" cm="1">
        <f t="array" aca="1" ref="P531" ca="1">MMULT(MMULT(I531:M531,'Inputs &amp; Summary'!$C$16:$G$20),TRANSPOSE('Monte Carlo'!I531:M531))</f>
        <v>6.1461805153165579E-2</v>
      </c>
      <c r="Q531" s="2">
        <f t="shared" ca="1" si="83"/>
        <v>0.24791491514865654</v>
      </c>
      <c r="R531">
        <f ca="1">(O531-'Inputs &amp; Summary'!$C$6)/'Monte Carlo'!Q531</f>
        <v>1.2938916301897905</v>
      </c>
    </row>
    <row r="532" spans="2:18" x14ac:dyDescent="0.25">
      <c r="B532">
        <v>529</v>
      </c>
      <c r="C532">
        <f t="shared" ca="1" si="84"/>
        <v>0.72015087322777316</v>
      </c>
      <c r="D532">
        <f t="shared" ca="1" si="84"/>
        <v>0.14558376351075564</v>
      </c>
      <c r="E532">
        <f t="shared" ca="1" si="84"/>
        <v>0.80380542112390718</v>
      </c>
      <c r="F532">
        <f t="shared" ca="1" si="84"/>
        <v>0.6791791745364627</v>
      </c>
      <c r="G532">
        <f t="shared" ca="1" si="84"/>
        <v>0.752098369730828</v>
      </c>
      <c r="H532">
        <f t="shared" ca="1" si="76"/>
        <v>3.1008176021297267</v>
      </c>
      <c r="I532">
        <f t="shared" ca="1" si="77"/>
        <v>0.23224548026725395</v>
      </c>
      <c r="J532">
        <f t="shared" ca="1" si="78"/>
        <v>4.6950121610108482E-2</v>
      </c>
      <c r="K532">
        <f t="shared" ca="1" si="79"/>
        <v>0.25922370299105357</v>
      </c>
      <c r="L532">
        <f t="shared" ca="1" si="80"/>
        <v>0.21903228815199702</v>
      </c>
      <c r="M532">
        <f t="shared" ca="1" si="81"/>
        <v>0.24254840697958699</v>
      </c>
      <c r="N532">
        <f t="shared" ca="1" si="82"/>
        <v>1</v>
      </c>
      <c r="O532" s="2" cm="1">
        <f t="array" aca="1" ref="O532" ca="1">SUMPRODUCT(TRANSPOSE(I532:M532),'Inputs &amp; Summary'!$D$9:$D$13)</f>
        <v>0.37662219892992865</v>
      </c>
      <c r="P532" cm="1">
        <f t="array" aca="1" ref="P532" ca="1">MMULT(MMULT(I532:M532,'Inputs &amp; Summary'!$C$16:$G$20),TRANSPOSE('Monte Carlo'!I532:M532))</f>
        <v>6.6508789372942273E-2</v>
      </c>
      <c r="Q532" s="2">
        <f t="shared" ca="1" si="83"/>
        <v>0.25789298046465375</v>
      </c>
      <c r="R532">
        <f ca="1">(O532-'Inputs &amp; Summary'!$C$6)/'Monte Carlo'!Q532</f>
        <v>1.2665028661945097</v>
      </c>
    </row>
    <row r="533" spans="2:18" x14ac:dyDescent="0.25">
      <c r="B533">
        <v>530</v>
      </c>
      <c r="C533">
        <f t="shared" ca="1" si="84"/>
        <v>0.69533835001617406</v>
      </c>
      <c r="D533">
        <f t="shared" ca="1" si="84"/>
        <v>5.3608049635586519E-2</v>
      </c>
      <c r="E533">
        <f t="shared" ca="1" si="84"/>
        <v>0.75739236798731857</v>
      </c>
      <c r="F533">
        <f t="shared" ca="1" si="84"/>
        <v>5.9722923282163998E-2</v>
      </c>
      <c r="G533">
        <f t="shared" ca="1" si="84"/>
        <v>0.5926229507711005</v>
      </c>
      <c r="H533">
        <f t="shared" ca="1" si="76"/>
        <v>2.1586846416923438</v>
      </c>
      <c r="I533">
        <f t="shared" ca="1" si="77"/>
        <v>0.32211205684543609</v>
      </c>
      <c r="J533">
        <f t="shared" ca="1" si="78"/>
        <v>2.4833664260268892E-2</v>
      </c>
      <c r="K533">
        <f t="shared" ca="1" si="79"/>
        <v>0.35085827422830312</v>
      </c>
      <c r="L533">
        <f t="shared" ca="1" si="80"/>
        <v>2.7666349279875834E-2</v>
      </c>
      <c r="M533">
        <f t="shared" ca="1" si="81"/>
        <v>0.27452965538611601</v>
      </c>
      <c r="N533">
        <f t="shared" ca="1" si="82"/>
        <v>1</v>
      </c>
      <c r="O533" s="2" cm="1">
        <f t="array" aca="1" ref="O533" ca="1">SUMPRODUCT(TRANSPOSE(I533:M533),'Inputs &amp; Summary'!$D$9:$D$13)</f>
        <v>0.42751612522142624</v>
      </c>
      <c r="P533" cm="1">
        <f t="array" aca="1" ref="P533" ca="1">MMULT(MMULT(I533:M533,'Inputs &amp; Summary'!$C$16:$G$20),TRANSPOSE('Monte Carlo'!I533:M533))</f>
        <v>8.1517771352548479E-2</v>
      </c>
      <c r="Q533" s="2">
        <f t="shared" ca="1" si="83"/>
        <v>0.28551317194229142</v>
      </c>
      <c r="R533">
        <f ca="1">(O533-'Inputs &amp; Summary'!$C$6)/'Monte Carlo'!Q533</f>
        <v>1.3222371586335453</v>
      </c>
    </row>
    <row r="534" spans="2:18" x14ac:dyDescent="0.25">
      <c r="B534">
        <v>531</v>
      </c>
      <c r="C534">
        <f t="shared" ca="1" si="84"/>
        <v>1.031009011804962E-2</v>
      </c>
      <c r="D534">
        <f t="shared" ca="1" si="84"/>
        <v>4.0007594907206512E-3</v>
      </c>
      <c r="E534">
        <f t="shared" ca="1" si="84"/>
        <v>0.33473405876936213</v>
      </c>
      <c r="F534">
        <f t="shared" ca="1" si="84"/>
        <v>0.43196307039055204</v>
      </c>
      <c r="G534">
        <f t="shared" ca="1" si="84"/>
        <v>0.14404364774828182</v>
      </c>
      <c r="H534">
        <f t="shared" ca="1" si="76"/>
        <v>0.92505162651696626</v>
      </c>
      <c r="I534">
        <f t="shared" ca="1" si="77"/>
        <v>1.1145421317585807E-2</v>
      </c>
      <c r="J534">
        <f t="shared" ca="1" si="78"/>
        <v>4.32490401188141E-3</v>
      </c>
      <c r="K534">
        <f t="shared" ca="1" si="79"/>
        <v>0.3618544621446842</v>
      </c>
      <c r="L534">
        <f t="shared" ca="1" si="80"/>
        <v>0.46696104088481322</v>
      </c>
      <c r="M534">
        <f t="shared" ca="1" si="81"/>
        <v>0.15571417164103535</v>
      </c>
      <c r="N534">
        <f t="shared" ca="1" si="82"/>
        <v>1</v>
      </c>
      <c r="O534" s="2" cm="1">
        <f t="array" aca="1" ref="O534" ca="1">SUMPRODUCT(TRANSPOSE(I534:M534),'Inputs &amp; Summary'!$D$9:$D$13)</f>
        <v>0.31197603043453981</v>
      </c>
      <c r="P534" cm="1">
        <f t="array" aca="1" ref="P534" ca="1">MMULT(MMULT(I534:M534,'Inputs &amp; Summary'!$C$16:$G$20),TRANSPOSE('Monte Carlo'!I534:M534))</f>
        <v>5.8196304424703499E-2</v>
      </c>
      <c r="Q534" s="2">
        <f t="shared" ca="1" si="83"/>
        <v>0.24123910218847919</v>
      </c>
      <c r="R534">
        <f ca="1">(O534-'Inputs &amp; Summary'!$C$6)/'Monte Carlo'!Q534</f>
        <v>1.0859600622699175</v>
      </c>
    </row>
    <row r="535" spans="2:18" x14ac:dyDescent="0.25">
      <c r="B535">
        <v>532</v>
      </c>
      <c r="C535">
        <f t="shared" ca="1" si="84"/>
        <v>0.96965773668494271</v>
      </c>
      <c r="D535">
        <f t="shared" ca="1" si="84"/>
        <v>0.42126841169337381</v>
      </c>
      <c r="E535">
        <f t="shared" ca="1" si="84"/>
        <v>0.55050712769124788</v>
      </c>
      <c r="F535">
        <f t="shared" ca="1" si="84"/>
        <v>2.4776712271838974E-2</v>
      </c>
      <c r="G535">
        <f t="shared" ca="1" si="84"/>
        <v>6.5586620538491069E-2</v>
      </c>
      <c r="H535">
        <f t="shared" ca="1" si="76"/>
        <v>2.0317966088798944</v>
      </c>
      <c r="I535">
        <f t="shared" ca="1" si="77"/>
        <v>0.4772415370943569</v>
      </c>
      <c r="J535">
        <f t="shared" ca="1" si="78"/>
        <v>0.20733788502856795</v>
      </c>
      <c r="K535">
        <f t="shared" ca="1" si="79"/>
        <v>0.27094598213486337</v>
      </c>
      <c r="L535">
        <f t="shared" ca="1" si="80"/>
        <v>1.2194484508711767E-2</v>
      </c>
      <c r="M535">
        <f t="shared" ca="1" si="81"/>
        <v>3.228011123349999E-2</v>
      </c>
      <c r="N535">
        <f t="shared" ca="1" si="82"/>
        <v>1</v>
      </c>
      <c r="O535" s="2" cm="1">
        <f t="array" aca="1" ref="O535" ca="1">SUMPRODUCT(TRANSPOSE(I535:M535),'Inputs &amp; Summary'!$D$9:$D$13)</f>
        <v>0.4871426057601328</v>
      </c>
      <c r="P535" cm="1">
        <f t="array" aca="1" ref="P535" ca="1">MMULT(MMULT(I535:M535,'Inputs &amp; Summary'!$C$16:$G$20),TRANSPOSE('Monte Carlo'!I535:M535))</f>
        <v>0.11739812811546677</v>
      </c>
      <c r="Q535" s="2">
        <f t="shared" ca="1" si="83"/>
        <v>0.34263410238250769</v>
      </c>
      <c r="R535">
        <f ca="1">(O535-'Inputs &amp; Summary'!$C$6)/'Monte Carlo'!Q535</f>
        <v>1.2758292380135539</v>
      </c>
    </row>
    <row r="536" spans="2:18" x14ac:dyDescent="0.25">
      <c r="B536">
        <v>533</v>
      </c>
      <c r="C536">
        <f t="shared" ca="1" si="84"/>
        <v>0.4587794514463025</v>
      </c>
      <c r="D536">
        <f t="shared" ca="1" si="84"/>
        <v>0.52847562958506178</v>
      </c>
      <c r="E536">
        <f t="shared" ca="1" si="84"/>
        <v>0.80374689468944172</v>
      </c>
      <c r="F536">
        <f t="shared" ca="1" si="84"/>
        <v>0.27520086802344423</v>
      </c>
      <c r="G536">
        <f t="shared" ca="1" si="84"/>
        <v>0.89161242219194137</v>
      </c>
      <c r="H536">
        <f t="shared" ca="1" si="76"/>
        <v>2.9578152659361914</v>
      </c>
      <c r="I536">
        <f t="shared" ca="1" si="77"/>
        <v>0.15510754059925785</v>
      </c>
      <c r="J536">
        <f t="shared" ca="1" si="78"/>
        <v>0.17867093853739766</v>
      </c>
      <c r="K536">
        <f t="shared" ca="1" si="79"/>
        <v>0.2717366780629703</v>
      </c>
      <c r="L536">
        <f t="shared" ca="1" si="80"/>
        <v>9.3041939161247506E-2</v>
      </c>
      <c r="M536">
        <f t="shared" ca="1" si="81"/>
        <v>0.30144290363912674</v>
      </c>
      <c r="N536">
        <f t="shared" ca="1" si="82"/>
        <v>1</v>
      </c>
      <c r="O536" s="2" cm="1">
        <f t="array" aca="1" ref="O536" ca="1">SUMPRODUCT(TRANSPOSE(I536:M536),'Inputs &amp; Summary'!$D$9:$D$13)</f>
        <v>0.35844271841438213</v>
      </c>
      <c r="P536" cm="1">
        <f t="array" aca="1" ref="P536" ca="1">MMULT(MMULT(I536:M536,'Inputs &amp; Summary'!$C$16:$G$20),TRANSPOSE('Monte Carlo'!I536:M536))</f>
        <v>5.8938025349081137E-2</v>
      </c>
      <c r="Q536" s="2">
        <f t="shared" ca="1" si="83"/>
        <v>0.24277154971100123</v>
      </c>
      <c r="R536">
        <f ca="1">(O536-'Inputs &amp; Summary'!$C$6)/'Monte Carlo'!Q536</f>
        <v>1.2705060324471991</v>
      </c>
    </row>
    <row r="537" spans="2:18" x14ac:dyDescent="0.25">
      <c r="B537">
        <v>534</v>
      </c>
      <c r="C537">
        <f t="shared" ca="1" si="84"/>
        <v>0.92700842193294419</v>
      </c>
      <c r="D537">
        <f t="shared" ca="1" si="84"/>
        <v>0.14469650692933655</v>
      </c>
      <c r="E537">
        <f t="shared" ca="1" si="84"/>
        <v>0.70122158220357467</v>
      </c>
      <c r="F537">
        <f t="shared" ca="1" si="84"/>
        <v>0.75666114138356289</v>
      </c>
      <c r="G537">
        <f t="shared" ca="1" si="84"/>
        <v>0.25723059737420084</v>
      </c>
      <c r="H537">
        <f t="shared" ca="1" si="76"/>
        <v>2.7868182498236189</v>
      </c>
      <c r="I537">
        <f t="shared" ca="1" si="77"/>
        <v>0.33264043035157231</v>
      </c>
      <c r="J537">
        <f t="shared" ca="1" si="78"/>
        <v>5.1921759497051724E-2</v>
      </c>
      <c r="K537">
        <f t="shared" ca="1" si="79"/>
        <v>0.25162085193318789</v>
      </c>
      <c r="L537">
        <f t="shared" ca="1" si="80"/>
        <v>0.27151434846224826</v>
      </c>
      <c r="M537">
        <f t="shared" ca="1" si="81"/>
        <v>9.2302609755939874E-2</v>
      </c>
      <c r="N537">
        <f t="shared" ca="1" si="82"/>
        <v>1</v>
      </c>
      <c r="O537" s="2" cm="1">
        <f t="array" aca="1" ref="O537" ca="1">SUMPRODUCT(TRANSPOSE(I537:M537),'Inputs &amp; Summary'!$D$9:$D$13)</f>
        <v>0.41599839272257122</v>
      </c>
      <c r="P537" cm="1">
        <f t="array" aca="1" ref="P537" ca="1">MMULT(MMULT(I537:M537,'Inputs &amp; Summary'!$C$16:$G$20),TRANSPOSE('Monte Carlo'!I537:M537))</f>
        <v>8.3852092797265146E-2</v>
      </c>
      <c r="Q537" s="2">
        <f t="shared" ca="1" si="83"/>
        <v>0.28957225833505729</v>
      </c>
      <c r="R537">
        <f ca="1">(O537-'Inputs &amp; Summary'!$C$6)/'Monte Carlo'!Q537</f>
        <v>1.2639276801822743</v>
      </c>
    </row>
    <row r="538" spans="2:18" x14ac:dyDescent="0.25">
      <c r="B538">
        <v>535</v>
      </c>
      <c r="C538">
        <f t="shared" ca="1" si="84"/>
        <v>0.98802082333042163</v>
      </c>
      <c r="D538">
        <f t="shared" ca="1" si="84"/>
        <v>8.3864990986149301E-2</v>
      </c>
      <c r="E538">
        <f t="shared" ca="1" si="84"/>
        <v>0.92673254180365228</v>
      </c>
      <c r="F538">
        <f t="shared" ca="1" si="84"/>
        <v>0.74148587512339259</v>
      </c>
      <c r="G538">
        <f t="shared" ca="1" si="84"/>
        <v>0.23088031822326849</v>
      </c>
      <c r="H538">
        <f t="shared" ca="1" si="76"/>
        <v>2.9709845494668845</v>
      </c>
      <c r="I538">
        <f t="shared" ca="1" si="77"/>
        <v>0.33255670195515247</v>
      </c>
      <c r="J538">
        <f t="shared" ca="1" si="78"/>
        <v>2.8228013168630613E-2</v>
      </c>
      <c r="K538">
        <f t="shared" ca="1" si="79"/>
        <v>0.3119277553866599</v>
      </c>
      <c r="L538">
        <f t="shared" ca="1" si="80"/>
        <v>0.24957580989656958</v>
      </c>
      <c r="M538">
        <f t="shared" ca="1" si="81"/>
        <v>7.771171959298738E-2</v>
      </c>
      <c r="N538">
        <f t="shared" ca="1" si="82"/>
        <v>1</v>
      </c>
      <c r="O538" s="2" cm="1">
        <f t="array" aca="1" ref="O538" ca="1">SUMPRODUCT(TRANSPOSE(I538:M538),'Inputs &amp; Summary'!$D$9:$D$13)</f>
        <v>0.4268870292521163</v>
      </c>
      <c r="P538" cm="1">
        <f t="array" aca="1" ref="P538" ca="1">MMULT(MMULT(I538:M538,'Inputs &amp; Summary'!$C$16:$G$20),TRANSPOSE('Monte Carlo'!I538:M538))</f>
        <v>8.5582110453612206E-2</v>
      </c>
      <c r="Q538" s="2">
        <f t="shared" ca="1" si="83"/>
        <v>0.29254420256366764</v>
      </c>
      <c r="R538">
        <f ca="1">(O538-'Inputs &amp; Summary'!$C$6)/'Monte Carlo'!Q538</f>
        <v>1.2883079751686166</v>
      </c>
    </row>
    <row r="539" spans="2:18" x14ac:dyDescent="0.25">
      <c r="B539">
        <v>536</v>
      </c>
      <c r="C539">
        <f t="shared" ca="1" si="84"/>
        <v>0.41757931904375911</v>
      </c>
      <c r="D539">
        <f t="shared" ca="1" si="84"/>
        <v>0.49344514816592111</v>
      </c>
      <c r="E539">
        <f t="shared" ca="1" si="84"/>
        <v>0.44272591015355289</v>
      </c>
      <c r="F539">
        <f t="shared" ca="1" si="84"/>
        <v>0.23549039011999451</v>
      </c>
      <c r="G539">
        <f t="shared" ca="1" si="84"/>
        <v>0.52793534045785695</v>
      </c>
      <c r="H539">
        <f t="shared" ca="1" si="76"/>
        <v>2.1171761079410847</v>
      </c>
      <c r="I539">
        <f t="shared" ca="1" si="77"/>
        <v>0.19723409756869373</v>
      </c>
      <c r="J539">
        <f t="shared" ca="1" si="78"/>
        <v>0.23306759712388195</v>
      </c>
      <c r="K539">
        <f t="shared" ca="1" si="79"/>
        <v>0.20911151816468201</v>
      </c>
      <c r="L539">
        <f t="shared" ca="1" si="80"/>
        <v>0.11122853183385138</v>
      </c>
      <c r="M539">
        <f t="shared" ca="1" si="81"/>
        <v>0.24935825530889089</v>
      </c>
      <c r="N539">
        <f t="shared" ca="1" si="82"/>
        <v>1</v>
      </c>
      <c r="O539" s="2" cm="1">
        <f t="array" aca="1" ref="O539" ca="1">SUMPRODUCT(TRANSPOSE(I539:M539),'Inputs &amp; Summary'!$D$9:$D$13)</f>
        <v>0.36635059772259787</v>
      </c>
      <c r="P539" cm="1">
        <f t="array" aca="1" ref="P539" ca="1">MMULT(MMULT(I539:M539,'Inputs &amp; Summary'!$C$16:$G$20),TRANSPOSE('Monte Carlo'!I539:M539))</f>
        <v>6.3010774089164015E-2</v>
      </c>
      <c r="Q539" s="2">
        <f t="shared" ca="1" si="83"/>
        <v>0.25101946954203375</v>
      </c>
      <c r="R539">
        <f ca="1">(O539-'Inputs &amp; Summary'!$C$6)/'Monte Carlo'!Q539</f>
        <v>1.2602631911371491</v>
      </c>
    </row>
    <row r="540" spans="2:18" x14ac:dyDescent="0.25">
      <c r="B540">
        <v>537</v>
      </c>
      <c r="C540">
        <f t="shared" ca="1" si="84"/>
        <v>0.68813279274673333</v>
      </c>
      <c r="D540">
        <f t="shared" ca="1" si="84"/>
        <v>8.0969704279309274E-2</v>
      </c>
      <c r="E540">
        <f t="shared" ca="1" si="84"/>
        <v>0.51952665700306866</v>
      </c>
      <c r="F540">
        <f t="shared" ca="1" si="84"/>
        <v>0.57558360360412009</v>
      </c>
      <c r="G540">
        <f t="shared" ca="1" si="84"/>
        <v>0.78585671701748983</v>
      </c>
      <c r="H540">
        <f t="shared" ca="1" si="76"/>
        <v>2.6500694746507212</v>
      </c>
      <c r="I540">
        <f t="shared" ca="1" si="77"/>
        <v>0.25966594435696033</v>
      </c>
      <c r="J540">
        <f t="shared" ca="1" si="78"/>
        <v>3.0553804363933165E-2</v>
      </c>
      <c r="K540">
        <f t="shared" ca="1" si="79"/>
        <v>0.19604265547473701</v>
      </c>
      <c r="L540">
        <f t="shared" ca="1" si="80"/>
        <v>0.21719566566456977</v>
      </c>
      <c r="M540">
        <f t="shared" ca="1" si="81"/>
        <v>0.29654193013979968</v>
      </c>
      <c r="N540">
        <f t="shared" ca="1" si="82"/>
        <v>0.99999999999999989</v>
      </c>
      <c r="O540" s="2" cm="1">
        <f t="array" aca="1" ref="O540" ca="1">SUMPRODUCT(TRANSPOSE(I540:M540),'Inputs &amp; Summary'!$D$9:$D$13)</f>
        <v>0.37200594401467957</v>
      </c>
      <c r="P540" cm="1">
        <f t="array" aca="1" ref="P540" ca="1">MMULT(MMULT(I540:M540,'Inputs &amp; Summary'!$C$16:$G$20),TRANSPOSE('Monte Carlo'!I540:M540))</f>
        <v>6.8639086105343791E-2</v>
      </c>
      <c r="Q540" s="2">
        <f t="shared" ca="1" si="83"/>
        <v>0.26199062217061087</v>
      </c>
      <c r="R540">
        <f ca="1">(O540-'Inputs &amp; Summary'!$C$6)/'Monte Carlo'!Q540</f>
        <v>1.2290743132209754</v>
      </c>
    </row>
    <row r="541" spans="2:18" x14ac:dyDescent="0.25">
      <c r="B541">
        <v>538</v>
      </c>
      <c r="C541">
        <f t="shared" ca="1" si="84"/>
        <v>0.67813658948891153</v>
      </c>
      <c r="D541">
        <f t="shared" ca="1" si="84"/>
        <v>0.65309282270421731</v>
      </c>
      <c r="E541">
        <f t="shared" ca="1" si="84"/>
        <v>0.21866180946228575</v>
      </c>
      <c r="F541">
        <f t="shared" ca="1" si="84"/>
        <v>0.49184166276799324</v>
      </c>
      <c r="G541">
        <f t="shared" ca="1" si="84"/>
        <v>0.29319900471455695</v>
      </c>
      <c r="H541">
        <f t="shared" ca="1" si="76"/>
        <v>2.3349318891379651</v>
      </c>
      <c r="I541">
        <f t="shared" ca="1" si="77"/>
        <v>0.2904309940018307</v>
      </c>
      <c r="J541">
        <f t="shared" ca="1" si="78"/>
        <v>0.2797052992176714</v>
      </c>
      <c r="K541">
        <f t="shared" ca="1" si="79"/>
        <v>9.3648046214750036E-2</v>
      </c>
      <c r="L541">
        <f t="shared" ca="1" si="80"/>
        <v>0.21064497215358882</v>
      </c>
      <c r="M541">
        <f t="shared" ca="1" si="81"/>
        <v>0.1255706884121589</v>
      </c>
      <c r="N541">
        <f t="shared" ca="1" si="82"/>
        <v>0.99999999999999989</v>
      </c>
      <c r="O541" s="2" cm="1">
        <f t="array" aca="1" ref="O541" ca="1">SUMPRODUCT(TRANSPOSE(I541:M541),'Inputs &amp; Summary'!$D$9:$D$13)</f>
        <v>0.38340142955561296</v>
      </c>
      <c r="P541" cm="1">
        <f t="array" aca="1" ref="P541" ca="1">MMULT(MMULT(I541:M541,'Inputs &amp; Summary'!$C$16:$G$20),TRANSPOSE('Monte Carlo'!I541:M541))</f>
        <v>7.6261433597026279E-2</v>
      </c>
      <c r="Q541" s="2">
        <f t="shared" ca="1" si="83"/>
        <v>0.27615472763837717</v>
      </c>
      <c r="R541">
        <f ca="1">(O541-'Inputs &amp; Summary'!$C$6)/'Monte Carlo'!Q541</f>
        <v>1.2072993730970993</v>
      </c>
    </row>
    <row r="542" spans="2:18" x14ac:dyDescent="0.25">
      <c r="B542">
        <v>539</v>
      </c>
      <c r="C542">
        <f t="shared" ca="1" si="84"/>
        <v>0.68567395126449349</v>
      </c>
      <c r="D542">
        <f t="shared" ca="1" si="84"/>
        <v>0.56956501171903229</v>
      </c>
      <c r="E542">
        <f t="shared" ca="1" si="84"/>
        <v>0.86574726483632358</v>
      </c>
      <c r="F542">
        <f t="shared" ca="1" si="84"/>
        <v>0.81573239133456843</v>
      </c>
      <c r="G542">
        <f t="shared" ca="1" si="84"/>
        <v>4.7831503259337937E-2</v>
      </c>
      <c r="H542">
        <f t="shared" ca="1" si="76"/>
        <v>2.9845501224137561</v>
      </c>
      <c r="I542">
        <f t="shared" ca="1" si="77"/>
        <v>0.22974114125781692</v>
      </c>
      <c r="J542">
        <f t="shared" ca="1" si="78"/>
        <v>0.19083781084513882</v>
      </c>
      <c r="K542">
        <f t="shared" ca="1" si="79"/>
        <v>0.29007630273474855</v>
      </c>
      <c r="L542">
        <f t="shared" ca="1" si="80"/>
        <v>0.27331837559318473</v>
      </c>
      <c r="M542">
        <f t="shared" ca="1" si="81"/>
        <v>1.6026369569110868E-2</v>
      </c>
      <c r="N542">
        <f t="shared" ca="1" si="82"/>
        <v>0.99999999999999989</v>
      </c>
      <c r="O542" s="2" cm="1">
        <f t="array" aca="1" ref="O542" ca="1">SUMPRODUCT(TRANSPOSE(I542:M542),'Inputs &amp; Summary'!$D$9:$D$13)</f>
        <v>0.39604766030355826</v>
      </c>
      <c r="P542" cm="1">
        <f t="array" aca="1" ref="P542" ca="1">MMULT(MMULT(I542:M542,'Inputs &amp; Summary'!$C$16:$G$20),TRANSPOSE('Monte Carlo'!I542:M542))</f>
        <v>7.303581279792562E-2</v>
      </c>
      <c r="Q542" s="2">
        <f t="shared" ca="1" si="83"/>
        <v>0.2702513881517089</v>
      </c>
      <c r="R542">
        <f ca="1">(O542-'Inputs &amp; Summary'!$C$6)/'Monte Carlo'!Q542</f>
        <v>1.2804658013793446</v>
      </c>
    </row>
    <row r="543" spans="2:18" x14ac:dyDescent="0.25">
      <c r="B543">
        <v>540</v>
      </c>
      <c r="C543">
        <f t="shared" ca="1" si="84"/>
        <v>6.377130713501733E-2</v>
      </c>
      <c r="D543">
        <f t="shared" ca="1" si="84"/>
        <v>0.75057433310810417</v>
      </c>
      <c r="E543">
        <f t="shared" ca="1" si="84"/>
        <v>6.9714030713920794E-2</v>
      </c>
      <c r="F543">
        <f t="shared" ca="1" si="84"/>
        <v>5.8628459322369486E-2</v>
      </c>
      <c r="G543">
        <f t="shared" ca="1" si="84"/>
        <v>0.74426468634027521</v>
      </c>
      <c r="H543">
        <f t="shared" ca="1" si="76"/>
        <v>1.686952816619687</v>
      </c>
      <c r="I543">
        <f t="shared" ca="1" si="77"/>
        <v>3.7802661999048769E-2</v>
      </c>
      <c r="J543">
        <f t="shared" ca="1" si="78"/>
        <v>0.44492906127161497</v>
      </c>
      <c r="K543">
        <f t="shared" ca="1" si="79"/>
        <v>4.1325418249464521E-2</v>
      </c>
      <c r="L543">
        <f t="shared" ca="1" si="80"/>
        <v>3.4754059950443124E-2</v>
      </c>
      <c r="M543">
        <f t="shared" ca="1" si="81"/>
        <v>0.44118879852942861</v>
      </c>
      <c r="N543">
        <f t="shared" ca="1" si="82"/>
        <v>1</v>
      </c>
      <c r="O543" s="2" cm="1">
        <f t="array" aca="1" ref="O543" ca="1">SUMPRODUCT(TRANSPOSE(I543:M543),'Inputs &amp; Summary'!$D$9:$D$13)</f>
        <v>0.28347447640185774</v>
      </c>
      <c r="P543" cm="1">
        <f t="array" aca="1" ref="P543" ca="1">MMULT(MMULT(I543:M543,'Inputs &amp; Summary'!$C$16:$G$20),TRANSPOSE('Monte Carlo'!I543:M543))</f>
        <v>5.6845626693533158E-2</v>
      </c>
      <c r="Q543" s="2">
        <f t="shared" ca="1" si="83"/>
        <v>0.23842320921741902</v>
      </c>
      <c r="R543">
        <f ca="1">(O543-'Inputs &amp; Summary'!$C$6)/'Monte Carlo'!Q543</f>
        <v>0.97924391324231985</v>
      </c>
    </row>
    <row r="544" spans="2:18" x14ac:dyDescent="0.25">
      <c r="B544">
        <v>541</v>
      </c>
      <c r="C544">
        <f t="shared" ca="1" si="84"/>
        <v>0.89021804196488508</v>
      </c>
      <c r="D544">
        <f t="shared" ca="1" si="84"/>
        <v>3.25908274465877E-2</v>
      </c>
      <c r="E544">
        <f t="shared" ca="1" si="84"/>
        <v>0.78483389218915001</v>
      </c>
      <c r="F544">
        <f t="shared" ca="1" si="84"/>
        <v>0.67477279502053278</v>
      </c>
      <c r="G544">
        <f t="shared" ca="1" si="84"/>
        <v>0.89866817610904381</v>
      </c>
      <c r="H544">
        <f t="shared" ca="1" si="76"/>
        <v>3.2810837327301998</v>
      </c>
      <c r="I544">
        <f t="shared" ca="1" si="77"/>
        <v>0.27131829434420801</v>
      </c>
      <c r="J544">
        <f t="shared" ca="1" si="78"/>
        <v>9.9329459719300645E-3</v>
      </c>
      <c r="K544">
        <f t="shared" ca="1" si="79"/>
        <v>0.23919959261024018</v>
      </c>
      <c r="L544">
        <f t="shared" ca="1" si="80"/>
        <v>0.20565546325117776</v>
      </c>
      <c r="M544">
        <f t="shared" ca="1" si="81"/>
        <v>0.27389370382244382</v>
      </c>
      <c r="N544">
        <f t="shared" ca="1" si="82"/>
        <v>0.99999999999999989</v>
      </c>
      <c r="O544" s="2" cm="1">
        <f t="array" aca="1" ref="O544" ca="1">SUMPRODUCT(TRANSPOSE(I544:M544),'Inputs &amp; Summary'!$D$9:$D$13)</f>
        <v>0.38418194348687856</v>
      </c>
      <c r="P544" cm="1">
        <f t="array" aca="1" ref="P544" ca="1">MMULT(MMULT(I544:M544,'Inputs &amp; Summary'!$C$16:$G$20),TRANSPOSE('Monte Carlo'!I544:M544))</f>
        <v>7.0992739501547455E-2</v>
      </c>
      <c r="Q544" s="2">
        <f t="shared" ca="1" si="83"/>
        <v>0.26644462745859121</v>
      </c>
      <c r="R544">
        <f ca="1">(O544-'Inputs &amp; Summary'!$C$6)/'Monte Carlo'!Q544</f>
        <v>1.254226616143028</v>
      </c>
    </row>
    <row r="545" spans="2:18" x14ac:dyDescent="0.25">
      <c r="B545">
        <v>542</v>
      </c>
      <c r="C545">
        <f t="shared" ca="1" si="84"/>
        <v>0.37900016601076891</v>
      </c>
      <c r="D545">
        <f t="shared" ca="1" si="84"/>
        <v>0.56176600680491728</v>
      </c>
      <c r="E545">
        <f t="shared" ca="1" si="84"/>
        <v>0.95204663229135633</v>
      </c>
      <c r="F545">
        <f t="shared" ca="1" si="84"/>
        <v>0.37596767419655619</v>
      </c>
      <c r="G545">
        <f t="shared" ca="1" si="84"/>
        <v>0.51481330025972138</v>
      </c>
      <c r="H545">
        <f t="shared" ca="1" si="76"/>
        <v>2.7835937795633199</v>
      </c>
      <c r="I545">
        <f t="shared" ca="1" si="77"/>
        <v>0.13615498381743943</v>
      </c>
      <c r="J545">
        <f t="shared" ca="1" si="78"/>
        <v>0.2018132138853411</v>
      </c>
      <c r="K545">
        <f t="shared" ca="1" si="79"/>
        <v>0.3420206781898722</v>
      </c>
      <c r="L545">
        <f t="shared" ca="1" si="80"/>
        <v>0.1350655677408277</v>
      </c>
      <c r="M545">
        <f t="shared" ca="1" si="81"/>
        <v>0.18494555636651963</v>
      </c>
      <c r="N545">
        <f t="shared" ca="1" si="82"/>
        <v>1</v>
      </c>
      <c r="O545" s="2" cm="1">
        <f t="array" aca="1" ref="O545" ca="1">SUMPRODUCT(TRANSPOSE(I545:M545),'Inputs &amp; Summary'!$D$9:$D$13)</f>
        <v>0.36922930132978637</v>
      </c>
      <c r="P545" cm="1">
        <f t="array" aca="1" ref="P545" ca="1">MMULT(MMULT(I545:M545,'Inputs &amp; Summary'!$C$16:$G$20),TRANSPOSE('Monte Carlo'!I545:M545))</f>
        <v>6.0387678775589475E-2</v>
      </c>
      <c r="Q545" s="2">
        <f t="shared" ca="1" si="83"/>
        <v>0.24573904609481473</v>
      </c>
      <c r="R545">
        <f ca="1">(O545-'Inputs &amp; Summary'!$C$6)/'Monte Carlo'!Q545</f>
        <v>1.2990581122652221</v>
      </c>
    </row>
    <row r="546" spans="2:18" x14ac:dyDescent="0.25">
      <c r="B546">
        <v>543</v>
      </c>
      <c r="C546">
        <f t="shared" ca="1" si="84"/>
        <v>0.55131787139190258</v>
      </c>
      <c r="D546">
        <f t="shared" ca="1" si="84"/>
        <v>0.57328307270369039</v>
      </c>
      <c r="E546">
        <f t="shared" ca="1" si="84"/>
        <v>0.10263748959079899</v>
      </c>
      <c r="F546">
        <f t="shared" ca="1" si="84"/>
        <v>0.93713431757638754</v>
      </c>
      <c r="G546">
        <f t="shared" ca="1" si="84"/>
        <v>0.74391951346077545</v>
      </c>
      <c r="H546">
        <f t="shared" ca="1" si="76"/>
        <v>2.9082922647235545</v>
      </c>
      <c r="I546">
        <f t="shared" ca="1" si="77"/>
        <v>0.18956756103200917</v>
      </c>
      <c r="J546">
        <f t="shared" ca="1" si="78"/>
        <v>0.19712017243156385</v>
      </c>
      <c r="K546">
        <f t="shared" ca="1" si="79"/>
        <v>3.5291325715696292E-2</v>
      </c>
      <c r="L546">
        <f t="shared" ca="1" si="80"/>
        <v>0.32222838431455447</v>
      </c>
      <c r="M546">
        <f t="shared" ca="1" si="81"/>
        <v>0.25579255650617638</v>
      </c>
      <c r="N546">
        <f t="shared" ca="1" si="82"/>
        <v>1</v>
      </c>
      <c r="O546" s="2" cm="1">
        <f t="array" aca="1" ref="O546" ca="1">SUMPRODUCT(TRANSPOSE(I546:M546),'Inputs &amp; Summary'!$D$9:$D$13)</f>
        <v>0.32499820282635183</v>
      </c>
      <c r="P546" cm="1">
        <f t="array" aca="1" ref="P546" ca="1">MMULT(MMULT(I546:M546,'Inputs &amp; Summary'!$C$16:$G$20),TRANSPOSE('Monte Carlo'!I546:M546))</f>
        <v>6.0972437177298298E-2</v>
      </c>
      <c r="Q546" s="2">
        <f t="shared" ca="1" si="83"/>
        <v>0.24692597509638045</v>
      </c>
      <c r="R546">
        <f ca="1">(O546-'Inputs &amp; Summary'!$C$6)/'Monte Carlo'!Q546</f>
        <v>1.1136868153259867</v>
      </c>
    </row>
    <row r="547" spans="2:18" x14ac:dyDescent="0.25">
      <c r="B547">
        <v>544</v>
      </c>
      <c r="C547">
        <f t="shared" ca="1" si="84"/>
        <v>0.1267148692693103</v>
      </c>
      <c r="D547">
        <f t="shared" ca="1" si="84"/>
        <v>0.46966814592537431</v>
      </c>
      <c r="E547">
        <f t="shared" ca="1" si="84"/>
        <v>0.36538092364848318</v>
      </c>
      <c r="F547">
        <f t="shared" ca="1" si="84"/>
        <v>0.86793491464015915</v>
      </c>
      <c r="G547">
        <f t="shared" ca="1" si="84"/>
        <v>0.72476449139077237</v>
      </c>
      <c r="H547">
        <f t="shared" ca="1" si="76"/>
        <v>2.5544633448740992</v>
      </c>
      <c r="I547">
        <f t="shared" ca="1" si="77"/>
        <v>4.9605279920568068E-2</v>
      </c>
      <c r="J547">
        <f t="shared" ca="1" si="78"/>
        <v>0.18386176762639067</v>
      </c>
      <c r="K547">
        <f t="shared" ca="1" si="79"/>
        <v>0.14303627585092302</v>
      </c>
      <c r="L547">
        <f t="shared" ca="1" si="80"/>
        <v>0.3397719197583306</v>
      </c>
      <c r="M547">
        <f t="shared" ca="1" si="81"/>
        <v>0.28372475684378767</v>
      </c>
      <c r="N547">
        <f t="shared" ca="1" si="82"/>
        <v>1</v>
      </c>
      <c r="O547" s="2" cm="1">
        <f t="array" aca="1" ref="O547" ca="1">SUMPRODUCT(TRANSPOSE(I547:M547),'Inputs &amp; Summary'!$D$9:$D$13)</f>
        <v>0.29253163664903653</v>
      </c>
      <c r="P547" cm="1">
        <f t="array" aca="1" ref="P547" ca="1">MMULT(MMULT(I547:M547,'Inputs &amp; Summary'!$C$16:$G$20),TRANSPOSE('Monte Carlo'!I547:M547))</f>
        <v>5.1848523686054721E-2</v>
      </c>
      <c r="Q547" s="2">
        <f t="shared" ca="1" si="83"/>
        <v>0.2277027090002548</v>
      </c>
      <c r="R547">
        <f ca="1">(O547-'Inputs &amp; Summary'!$C$6)/'Monte Carlo'!Q547</f>
        <v>1.0651240721460418</v>
      </c>
    </row>
    <row r="548" spans="2:18" x14ac:dyDescent="0.25">
      <c r="B548">
        <v>545</v>
      </c>
      <c r="C548">
        <f t="shared" ca="1" si="84"/>
        <v>0.74381273882287102</v>
      </c>
      <c r="D548">
        <f t="shared" ca="1" si="84"/>
        <v>0.37120657130861712</v>
      </c>
      <c r="E548">
        <f t="shared" ca="1" si="84"/>
        <v>0.86258651912734263</v>
      </c>
      <c r="F548">
        <f t="shared" ca="1" si="84"/>
        <v>0.23146359443873554</v>
      </c>
      <c r="G548">
        <f t="shared" ca="1" si="84"/>
        <v>0.13321322483503384</v>
      </c>
      <c r="H548">
        <f t="shared" ca="1" si="76"/>
        <v>2.3422826485326</v>
      </c>
      <c r="I548">
        <f t="shared" ca="1" si="77"/>
        <v>0.31755891599541025</v>
      </c>
      <c r="J548">
        <f t="shared" ca="1" si="78"/>
        <v>0.15848069042443347</v>
      </c>
      <c r="K548">
        <f t="shared" ca="1" si="79"/>
        <v>0.36826747603144239</v>
      </c>
      <c r="L548">
        <f t="shared" ca="1" si="80"/>
        <v>9.8819668319595641E-2</v>
      </c>
      <c r="M548">
        <f t="shared" ca="1" si="81"/>
        <v>5.6873249229118288E-2</v>
      </c>
      <c r="N548">
        <f t="shared" ca="1" si="82"/>
        <v>1</v>
      </c>
      <c r="O548" s="2" cm="1">
        <f t="array" aca="1" ref="O548" ca="1">SUMPRODUCT(TRANSPOSE(I548:M548),'Inputs &amp; Summary'!$D$9:$D$13)</f>
        <v>0.44251637573341762</v>
      </c>
      <c r="P548" cm="1">
        <f t="array" aca="1" ref="P548" ca="1">MMULT(MMULT(I548:M548,'Inputs &amp; Summary'!$C$16:$G$20),TRANSPOSE('Monte Carlo'!I548:M548))</f>
        <v>8.5778442640346189E-2</v>
      </c>
      <c r="Q548" s="2">
        <f t="shared" ca="1" si="83"/>
        <v>0.2928795701996747</v>
      </c>
      <c r="R548">
        <f ca="1">(O548-'Inputs &amp; Summary'!$C$6)/'Monte Carlo'!Q548</f>
        <v>1.3401971857095194</v>
      </c>
    </row>
    <row r="549" spans="2:18" x14ac:dyDescent="0.25">
      <c r="B549">
        <v>546</v>
      </c>
      <c r="C549">
        <f t="shared" ca="1" si="84"/>
        <v>4.0282902976787605E-2</v>
      </c>
      <c r="D549">
        <f t="shared" ca="1" si="84"/>
        <v>0.43195209932967238</v>
      </c>
      <c r="E549">
        <f t="shared" ca="1" si="84"/>
        <v>0.86514166051469432</v>
      </c>
      <c r="F549">
        <f t="shared" ca="1" si="84"/>
        <v>0.12479082611022274</v>
      </c>
      <c r="G549">
        <f t="shared" ca="1" si="84"/>
        <v>0.53111550972468136</v>
      </c>
      <c r="H549">
        <f t="shared" ca="1" si="76"/>
        <v>1.9932829986560585</v>
      </c>
      <c r="I549">
        <f t="shared" ca="1" si="77"/>
        <v>2.0209324518368817E-2</v>
      </c>
      <c r="J549">
        <f t="shared" ca="1" si="78"/>
        <v>0.21670384968963749</v>
      </c>
      <c r="K549">
        <f t="shared" ca="1" si="79"/>
        <v>0.4340285153176961</v>
      </c>
      <c r="L549">
        <f t="shared" ca="1" si="80"/>
        <v>6.2605674254163163E-2</v>
      </c>
      <c r="M549">
        <f t="shared" ca="1" si="81"/>
        <v>0.26645263622013438</v>
      </c>
      <c r="N549">
        <f t="shared" ca="1" si="82"/>
        <v>1</v>
      </c>
      <c r="O549" s="2" cm="1">
        <f t="array" aca="1" ref="O549" ca="1">SUMPRODUCT(TRANSPOSE(I549:M549),'Inputs &amp; Summary'!$D$9:$D$13)</f>
        <v>0.34383272694502354</v>
      </c>
      <c r="P549" cm="1">
        <f t="array" aca="1" ref="P549" ca="1">MMULT(MMULT(I549:M549,'Inputs &amp; Summary'!$C$16:$G$20),TRANSPOSE('Monte Carlo'!I549:M549))</f>
        <v>5.622171469590493E-2</v>
      </c>
      <c r="Q549" s="2">
        <f t="shared" ca="1" si="83"/>
        <v>0.23711118635759243</v>
      </c>
      <c r="R549">
        <f ca="1">(O549-'Inputs &amp; Summary'!$C$6)/'Monte Carlo'!Q549</f>
        <v>1.2392191674242148</v>
      </c>
    </row>
    <row r="550" spans="2:18" x14ac:dyDescent="0.25">
      <c r="B550">
        <v>547</v>
      </c>
      <c r="C550">
        <f t="shared" ca="1" si="84"/>
        <v>0.82695060849607427</v>
      </c>
      <c r="D550">
        <f t="shared" ca="1" si="84"/>
        <v>3.4832624174215843E-2</v>
      </c>
      <c r="E550">
        <f t="shared" ca="1" si="84"/>
        <v>9.5862423531336671E-2</v>
      </c>
      <c r="F550">
        <f t="shared" ca="1" si="84"/>
        <v>7.2281900907038898E-2</v>
      </c>
      <c r="G550">
        <f t="shared" ca="1" si="84"/>
        <v>0.51688391519676757</v>
      </c>
      <c r="H550">
        <f t="shared" ca="1" si="76"/>
        <v>1.5468114723054334</v>
      </c>
      <c r="I550">
        <f t="shared" ca="1" si="77"/>
        <v>0.53461628860532828</v>
      </c>
      <c r="J550">
        <f t="shared" ca="1" si="78"/>
        <v>2.2518984891093306E-2</v>
      </c>
      <c r="K550">
        <f t="shared" ca="1" si="79"/>
        <v>6.1974212919729162E-2</v>
      </c>
      <c r="L550">
        <f t="shared" ca="1" si="80"/>
        <v>4.6729612626486984E-2</v>
      </c>
      <c r="M550">
        <f t="shared" ca="1" si="81"/>
        <v>0.33416090095736223</v>
      </c>
      <c r="N550">
        <f t="shared" ca="1" si="82"/>
        <v>1</v>
      </c>
      <c r="O550" s="2" cm="1">
        <f t="array" aca="1" ref="O550" ca="1">SUMPRODUCT(TRANSPOSE(I550:M550),'Inputs &amp; Summary'!$D$9:$D$13)</f>
        <v>0.44779032123990914</v>
      </c>
      <c r="P550" cm="1">
        <f t="array" aca="1" ref="P550" ca="1">MMULT(MMULT(I550:M550,'Inputs &amp; Summary'!$C$16:$G$20),TRANSPOSE('Monte Carlo'!I550:M550))</f>
        <v>0.12363402994375111</v>
      </c>
      <c r="Q550" s="2">
        <f t="shared" ca="1" si="83"/>
        <v>0.35161631069071742</v>
      </c>
      <c r="R550">
        <f ca="1">(O550-'Inputs &amp; Summary'!$C$6)/'Monte Carlo'!Q550</f>
        <v>1.1313193078514681</v>
      </c>
    </row>
    <row r="551" spans="2:18" x14ac:dyDescent="0.25">
      <c r="B551">
        <v>548</v>
      </c>
      <c r="C551">
        <f t="shared" ca="1" si="84"/>
        <v>0.35599847064055823</v>
      </c>
      <c r="D551">
        <f t="shared" ca="1" si="84"/>
        <v>0.3681488297983877</v>
      </c>
      <c r="E551">
        <f t="shared" ca="1" si="84"/>
        <v>0.45325672390202387</v>
      </c>
      <c r="F551">
        <f t="shared" ca="1" si="84"/>
        <v>0.30579285124981259</v>
      </c>
      <c r="G551">
        <f t="shared" ca="1" si="84"/>
        <v>0.1234183793621394</v>
      </c>
      <c r="H551">
        <f t="shared" ca="1" si="76"/>
        <v>1.606615254952922</v>
      </c>
      <c r="I551">
        <f t="shared" ca="1" si="77"/>
        <v>0.22158290203150716</v>
      </c>
      <c r="J551">
        <f t="shared" ca="1" si="78"/>
        <v>0.22914560823660013</v>
      </c>
      <c r="K551">
        <f t="shared" ca="1" si="79"/>
        <v>0.28211902165419528</v>
      </c>
      <c r="L551">
        <f t="shared" ca="1" si="80"/>
        <v>0.19033359126094762</v>
      </c>
      <c r="M551">
        <f t="shared" ca="1" si="81"/>
        <v>7.6818876816749676E-2</v>
      </c>
      <c r="N551">
        <f t="shared" ca="1" si="82"/>
        <v>0.99999999999999989</v>
      </c>
      <c r="O551" s="2" cm="1">
        <f t="array" aca="1" ref="O551" ca="1">SUMPRODUCT(TRANSPOSE(I551:M551),'Inputs &amp; Summary'!$D$9:$D$13)</f>
        <v>0.39310306234252596</v>
      </c>
      <c r="P551" cm="1">
        <f t="array" aca="1" ref="P551" ca="1">MMULT(MMULT(I551:M551,'Inputs &amp; Summary'!$C$16:$G$20),TRANSPOSE('Monte Carlo'!I551:M551))</f>
        <v>7.012808419401946E-2</v>
      </c>
      <c r="Q551" s="2">
        <f t="shared" ca="1" si="83"/>
        <v>0.26481707685498579</v>
      </c>
      <c r="R551">
        <f ca="1">(O551-'Inputs &amp; Summary'!$C$6)/'Monte Carlo'!Q551</f>
        <v>1.2956228745414695</v>
      </c>
    </row>
    <row r="552" spans="2:18" x14ac:dyDescent="0.25">
      <c r="B552">
        <v>549</v>
      </c>
      <c r="C552">
        <f t="shared" ca="1" si="84"/>
        <v>0.28301523610955026</v>
      </c>
      <c r="D552">
        <f t="shared" ca="1" si="84"/>
        <v>0.34709516194613554</v>
      </c>
      <c r="E552">
        <f t="shared" ca="1" si="84"/>
        <v>0.42673892914984579</v>
      </c>
      <c r="F552">
        <f t="shared" ca="1" si="84"/>
        <v>0.47186631348373242</v>
      </c>
      <c r="G552">
        <f t="shared" ca="1" si="84"/>
        <v>0.83996149545800969</v>
      </c>
      <c r="H552">
        <f t="shared" ca="1" si="76"/>
        <v>2.3686771361472738</v>
      </c>
      <c r="I552">
        <f t="shared" ca="1" si="77"/>
        <v>0.11948240297953111</v>
      </c>
      <c r="J552">
        <f t="shared" ca="1" si="78"/>
        <v>0.14653544657871628</v>
      </c>
      <c r="K552">
        <f t="shared" ca="1" si="79"/>
        <v>0.18015917941604728</v>
      </c>
      <c r="L552">
        <f t="shared" ca="1" si="80"/>
        <v>0.19921090396103433</v>
      </c>
      <c r="M552">
        <f t="shared" ca="1" si="81"/>
        <v>0.35461206706467091</v>
      </c>
      <c r="N552">
        <f t="shared" ca="1" si="82"/>
        <v>1</v>
      </c>
      <c r="O552" s="2" cm="1">
        <f t="array" aca="1" ref="O552" ca="1">SUMPRODUCT(TRANSPOSE(I552:M552),'Inputs &amp; Summary'!$D$9:$D$13)</f>
        <v>0.32289493503782107</v>
      </c>
      <c r="P552" cm="1">
        <f t="array" aca="1" ref="P552" ca="1">MMULT(MMULT(I552:M552,'Inputs &amp; Summary'!$C$16:$G$20),TRANSPOSE('Monte Carlo'!I552:M552))</f>
        <v>5.4562429827575698E-2</v>
      </c>
      <c r="Q552" s="2">
        <f t="shared" ca="1" si="83"/>
        <v>0.23358602232919609</v>
      </c>
      <c r="R552">
        <f ca="1">(O552-'Inputs &amp; Summary'!$C$6)/'Monte Carlo'!Q552</f>
        <v>1.1682845245475622</v>
      </c>
    </row>
    <row r="553" spans="2:18" x14ac:dyDescent="0.25">
      <c r="B553">
        <v>550</v>
      </c>
      <c r="C553">
        <f t="shared" ca="1" si="84"/>
        <v>0.36847511157198509</v>
      </c>
      <c r="D553">
        <f t="shared" ca="1" si="84"/>
        <v>0.52353693371053434</v>
      </c>
      <c r="E553">
        <f t="shared" ca="1" si="84"/>
        <v>0.85299715634064566</v>
      </c>
      <c r="F553">
        <f t="shared" ca="1" si="84"/>
        <v>0.45982979968698823</v>
      </c>
      <c r="G553">
        <f t="shared" ca="1" si="84"/>
        <v>0.78000513873525601</v>
      </c>
      <c r="H553">
        <f t="shared" ca="1" si="76"/>
        <v>2.9848441400454098</v>
      </c>
      <c r="I553">
        <f t="shared" ca="1" si="77"/>
        <v>0.1234486942311096</v>
      </c>
      <c r="J553">
        <f t="shared" ca="1" si="78"/>
        <v>0.17539841584578333</v>
      </c>
      <c r="K553">
        <f t="shared" ca="1" si="79"/>
        <v>0.28577611302936196</v>
      </c>
      <c r="L553">
        <f t="shared" ca="1" si="80"/>
        <v>0.15405487794749398</v>
      </c>
      <c r="M553">
        <f t="shared" ca="1" si="81"/>
        <v>0.26132189894625096</v>
      </c>
      <c r="N553">
        <f t="shared" ca="1" si="82"/>
        <v>0.99999999999999978</v>
      </c>
      <c r="O553" s="2" cm="1">
        <f t="array" aca="1" ref="O553" ca="1">SUMPRODUCT(TRANSPOSE(I553:M553),'Inputs &amp; Summary'!$D$9:$D$13)</f>
        <v>0.34970021946184277</v>
      </c>
      <c r="P553" cm="1">
        <f t="array" aca="1" ref="P553" ca="1">MMULT(MMULT(I553:M553,'Inputs &amp; Summary'!$C$16:$G$20),TRANSPOSE('Monte Carlo'!I553:M553))</f>
        <v>5.6871835814243155E-2</v>
      </c>
      <c r="Q553" s="2">
        <f t="shared" ca="1" si="83"/>
        <v>0.23847816632606675</v>
      </c>
      <c r="R553">
        <f ca="1">(O553-'Inputs &amp; Summary'!$C$6)/'Monte Carlo'!Q553</f>
        <v>1.2567197411777657</v>
      </c>
    </row>
    <row r="554" spans="2:18" x14ac:dyDescent="0.25">
      <c r="B554">
        <v>551</v>
      </c>
      <c r="C554">
        <f t="shared" ca="1" si="84"/>
        <v>7.8602332631148131E-2</v>
      </c>
      <c r="D554">
        <f t="shared" ca="1" si="84"/>
        <v>0.9291114309762617</v>
      </c>
      <c r="E554">
        <f t="shared" ca="1" si="84"/>
        <v>0.36468853139941571</v>
      </c>
      <c r="F554">
        <f t="shared" ca="1" si="84"/>
        <v>0.32631820489126173</v>
      </c>
      <c r="G554">
        <f t="shared" ca="1" si="84"/>
        <v>0.46236273030867869</v>
      </c>
      <c r="H554">
        <f t="shared" ca="1" si="76"/>
        <v>2.1610832302067657</v>
      </c>
      <c r="I554">
        <f t="shared" ca="1" si="77"/>
        <v>3.6371728553752973E-2</v>
      </c>
      <c r="J554">
        <f t="shared" ca="1" si="78"/>
        <v>0.42992857377703458</v>
      </c>
      <c r="K554">
        <f t="shared" ca="1" si="79"/>
        <v>0.16875265436422984</v>
      </c>
      <c r="L554">
        <f t="shared" ca="1" si="80"/>
        <v>0.15099751843432732</v>
      </c>
      <c r="M554">
        <f t="shared" ca="1" si="81"/>
        <v>0.21394952487065538</v>
      </c>
      <c r="N554">
        <f t="shared" ca="1" si="82"/>
        <v>1</v>
      </c>
      <c r="O554" s="2" cm="1">
        <f t="array" aca="1" ref="O554" ca="1">SUMPRODUCT(TRANSPOSE(I554:M554),'Inputs &amp; Summary'!$D$9:$D$13)</f>
        <v>0.31169134714349739</v>
      </c>
      <c r="P554" cm="1">
        <f t="array" aca="1" ref="P554" ca="1">MMULT(MMULT(I554:M554,'Inputs &amp; Summary'!$C$16:$G$20),TRANSPOSE('Monte Carlo'!I554:M554))</f>
        <v>5.5964115504988275E-2</v>
      </c>
      <c r="Q554" s="2">
        <f t="shared" ca="1" si="83"/>
        <v>0.23656735933976242</v>
      </c>
      <c r="R554">
        <f ca="1">(O554-'Inputs &amp; Summary'!$C$6)/'Monte Carlo'!Q554</f>
        <v>1.1062022583075437</v>
      </c>
    </row>
    <row r="555" spans="2:18" x14ac:dyDescent="0.25">
      <c r="B555">
        <v>552</v>
      </c>
      <c r="C555">
        <f t="shared" ca="1" si="84"/>
        <v>0.40289660006570993</v>
      </c>
      <c r="D555">
        <f t="shared" ca="1" si="84"/>
        <v>0.6041222781731076</v>
      </c>
      <c r="E555">
        <f t="shared" ca="1" si="84"/>
        <v>0.21499486018836422</v>
      </c>
      <c r="F555">
        <f t="shared" ca="1" si="84"/>
        <v>0.3601090380751969</v>
      </c>
      <c r="G555">
        <f t="shared" ca="1" si="84"/>
        <v>0.64474664410409399</v>
      </c>
      <c r="H555">
        <f t="shared" ca="1" si="76"/>
        <v>2.226869420606473</v>
      </c>
      <c r="I555">
        <f t="shared" ca="1" si="77"/>
        <v>0.18092511232921046</v>
      </c>
      <c r="J555">
        <f t="shared" ca="1" si="78"/>
        <v>0.27128769769023048</v>
      </c>
      <c r="K555">
        <f t="shared" ca="1" si="79"/>
        <v>9.6545786743890805E-2</v>
      </c>
      <c r="L555">
        <f t="shared" ca="1" si="80"/>
        <v>0.16171089096778904</v>
      </c>
      <c r="M555">
        <f t="shared" ca="1" si="81"/>
        <v>0.28953051226887905</v>
      </c>
      <c r="N555">
        <f t="shared" ca="1" si="82"/>
        <v>0.99999999999999978</v>
      </c>
      <c r="O555" s="2" cm="1">
        <f t="array" aca="1" ref="O555" ca="1">SUMPRODUCT(TRANSPOSE(I555:M555),'Inputs &amp; Summary'!$D$9:$D$13)</f>
        <v>0.33912490396851785</v>
      </c>
      <c r="P555" cm="1">
        <f t="array" aca="1" ref="P555" ca="1">MMULT(MMULT(I555:M555,'Inputs &amp; Summary'!$C$16:$G$20),TRANSPOSE('Monte Carlo'!I555:M555))</f>
        <v>6.0704581203322873E-2</v>
      </c>
      <c r="Q555" s="2">
        <f t="shared" ca="1" si="83"/>
        <v>0.24638299698502508</v>
      </c>
      <c r="R555">
        <f ca="1">(O555-'Inputs &amp; Summary'!$C$6)/'Monte Carlo'!Q555</f>
        <v>1.173477502532736</v>
      </c>
    </row>
    <row r="556" spans="2:18" x14ac:dyDescent="0.25">
      <c r="B556">
        <v>553</v>
      </c>
      <c r="C556">
        <f t="shared" ca="1" si="84"/>
        <v>0.88680268018005981</v>
      </c>
      <c r="D556">
        <f t="shared" ca="1" si="84"/>
        <v>0.16379738278489397</v>
      </c>
      <c r="E556">
        <f t="shared" ca="1" si="84"/>
        <v>4.1793544773995217E-2</v>
      </c>
      <c r="F556">
        <f t="shared" ca="1" si="84"/>
        <v>0.30080988587582524</v>
      </c>
      <c r="G556">
        <f t="shared" ca="1" si="84"/>
        <v>0.82208648961375808</v>
      </c>
      <c r="H556">
        <f t="shared" ca="1" si="76"/>
        <v>2.2152899832285327</v>
      </c>
      <c r="I556">
        <f t="shared" ca="1" si="77"/>
        <v>0.40030997607258889</v>
      </c>
      <c r="J556">
        <f t="shared" ca="1" si="78"/>
        <v>7.3939477009767343E-2</v>
      </c>
      <c r="K556">
        <f t="shared" ca="1" si="79"/>
        <v>1.886594761426488E-2</v>
      </c>
      <c r="L556">
        <f t="shared" ca="1" si="80"/>
        <v>0.13578804046115403</v>
      </c>
      <c r="M556">
        <f t="shared" ca="1" si="81"/>
        <v>0.3710965588422247</v>
      </c>
      <c r="N556">
        <f t="shared" ca="1" si="82"/>
        <v>0.99999999999999978</v>
      </c>
      <c r="O556" s="2" cm="1">
        <f t="array" aca="1" ref="O556" ca="1">SUMPRODUCT(TRANSPOSE(I556:M556),'Inputs &amp; Summary'!$D$9:$D$13)</f>
        <v>0.39098962923524205</v>
      </c>
      <c r="P556" cm="1">
        <f t="array" aca="1" ref="P556" ca="1">MMULT(MMULT(I556:M556,'Inputs &amp; Summary'!$C$16:$G$20),TRANSPOSE('Monte Carlo'!I556:M556))</f>
        <v>9.1911879514508771E-2</v>
      </c>
      <c r="Q556" s="2">
        <f t="shared" ca="1" si="83"/>
        <v>0.30316972064259445</v>
      </c>
      <c r="R556">
        <f ca="1">(O556-'Inputs &amp; Summary'!$C$6)/'Monte Carlo'!Q556</f>
        <v>1.1247483043903099</v>
      </c>
    </row>
    <row r="557" spans="2:18" x14ac:dyDescent="0.25">
      <c r="B557">
        <v>554</v>
      </c>
      <c r="C557">
        <f t="shared" ca="1" si="84"/>
        <v>0.7070276422905124</v>
      </c>
      <c r="D557">
        <f t="shared" ca="1" si="84"/>
        <v>0.76623435898548542</v>
      </c>
      <c r="E557">
        <f t="shared" ca="1" si="84"/>
        <v>0.22316605301853321</v>
      </c>
      <c r="F557">
        <f t="shared" ca="1" si="84"/>
        <v>0.97384355193024963</v>
      </c>
      <c r="G557">
        <f t="shared" ca="1" si="84"/>
        <v>0.37659488554240117</v>
      </c>
      <c r="H557">
        <f t="shared" ca="1" si="76"/>
        <v>3.0468664917671817</v>
      </c>
      <c r="I557">
        <f t="shared" ca="1" si="77"/>
        <v>0.23205074597162167</v>
      </c>
      <c r="J557">
        <f t="shared" ca="1" si="78"/>
        <v>0.25148274827791017</v>
      </c>
      <c r="K557">
        <f t="shared" ca="1" si="79"/>
        <v>7.3244447573118626E-2</v>
      </c>
      <c r="L557">
        <f t="shared" ca="1" si="80"/>
        <v>0.3196213403382242</v>
      </c>
      <c r="M557">
        <f t="shared" ca="1" si="81"/>
        <v>0.12360071783912535</v>
      </c>
      <c r="N557">
        <f t="shared" ca="1" si="82"/>
        <v>1</v>
      </c>
      <c r="O557" s="2" cm="1">
        <f t="array" aca="1" ref="O557" ca="1">SUMPRODUCT(TRANSPOSE(I557:M557),'Inputs &amp; Summary'!$D$9:$D$13)</f>
        <v>0.35500305986922037</v>
      </c>
      <c r="P557" cm="1">
        <f t="array" aca="1" ref="P557" ca="1">MMULT(MMULT(I557:M557,'Inputs &amp; Summary'!$C$16:$G$20),TRANSPOSE('Monte Carlo'!I557:M557))</f>
        <v>6.8157572235208019E-2</v>
      </c>
      <c r="Q557" s="2">
        <f t="shared" ca="1" si="83"/>
        <v>0.26107005235225278</v>
      </c>
      <c r="R557">
        <f ca="1">(O557-'Inputs &amp; Summary'!$C$6)/'Monte Carlo'!Q557</f>
        <v>1.1682805328344987</v>
      </c>
    </row>
    <row r="558" spans="2:18" x14ac:dyDescent="0.25">
      <c r="B558">
        <v>555</v>
      </c>
      <c r="C558">
        <f t="shared" ca="1" si="84"/>
        <v>0.65941285229968394</v>
      </c>
      <c r="D558">
        <f t="shared" ca="1" si="84"/>
        <v>0.40991926904496023</v>
      </c>
      <c r="E558">
        <f t="shared" ca="1" si="84"/>
        <v>0.7270272198806349</v>
      </c>
      <c r="F558">
        <f t="shared" ca="1" si="84"/>
        <v>0.20487353189607671</v>
      </c>
      <c r="G558">
        <f t="shared" ca="1" si="84"/>
        <v>0.73370445620042435</v>
      </c>
      <c r="H558">
        <f t="shared" ca="1" si="76"/>
        <v>2.7349373293217805</v>
      </c>
      <c r="I558">
        <f t="shared" ca="1" si="77"/>
        <v>0.24110711614119784</v>
      </c>
      <c r="J558">
        <f t="shared" ca="1" si="78"/>
        <v>0.14988250906159281</v>
      </c>
      <c r="K558">
        <f t="shared" ca="1" si="79"/>
        <v>0.26582957206588925</v>
      </c>
      <c r="L558">
        <f t="shared" ca="1" si="80"/>
        <v>7.4909772044715175E-2</v>
      </c>
      <c r="M558">
        <f t="shared" ca="1" si="81"/>
        <v>0.26827103068660479</v>
      </c>
      <c r="N558">
        <f t="shared" ca="1" si="82"/>
        <v>0.99999999999999978</v>
      </c>
      <c r="O558" s="2" cm="1">
        <f t="array" aca="1" ref="O558" ca="1">SUMPRODUCT(TRANSPOSE(I558:M558),'Inputs &amp; Summary'!$D$9:$D$13)</f>
        <v>0.38837585781693607</v>
      </c>
      <c r="P558" cm="1">
        <f t="array" aca="1" ref="P558" ca="1">MMULT(MMULT(I558:M558,'Inputs &amp; Summary'!$C$16:$G$20),TRANSPOSE('Monte Carlo'!I558:M558))</f>
        <v>6.8064342904988182E-2</v>
      </c>
      <c r="Q558" s="2">
        <f t="shared" ca="1" si="83"/>
        <v>0.26089143892620964</v>
      </c>
      <c r="R558">
        <f ca="1">(O558-'Inputs &amp; Summary'!$C$6)/'Monte Carlo'!Q558</f>
        <v>1.2969987026390777</v>
      </c>
    </row>
    <row r="559" spans="2:18" x14ac:dyDescent="0.25">
      <c r="B559">
        <v>556</v>
      </c>
      <c r="C559">
        <f t="shared" ca="1" si="84"/>
        <v>0.10448387210687571</v>
      </c>
      <c r="D559">
        <f t="shared" ca="1" si="84"/>
        <v>0.36166145353891876</v>
      </c>
      <c r="E559">
        <f t="shared" ca="1" si="84"/>
        <v>0.4759892868083121</v>
      </c>
      <c r="F559">
        <f t="shared" ca="1" si="84"/>
        <v>0.23750504059012756</v>
      </c>
      <c r="G559">
        <f t="shared" ca="1" si="84"/>
        <v>0.23379257130146958</v>
      </c>
      <c r="H559">
        <f t="shared" ca="1" si="76"/>
        <v>1.4134322243457036</v>
      </c>
      <c r="I559">
        <f t="shared" ca="1" si="77"/>
        <v>7.3922095666980187E-2</v>
      </c>
      <c r="J559">
        <f t="shared" ca="1" si="78"/>
        <v>0.25587463431883806</v>
      </c>
      <c r="K559">
        <f t="shared" ca="1" si="79"/>
        <v>0.33676130953406969</v>
      </c>
      <c r="L559">
        <f t="shared" ca="1" si="80"/>
        <v>0.16803426191876428</v>
      </c>
      <c r="M559">
        <f t="shared" ca="1" si="81"/>
        <v>0.16540769856134788</v>
      </c>
      <c r="N559">
        <f t="shared" ca="1" si="82"/>
        <v>1</v>
      </c>
      <c r="O559" s="2" cm="1">
        <f t="array" aca="1" ref="O559" ca="1">SUMPRODUCT(TRANSPOSE(I559:M559),'Inputs &amp; Summary'!$D$9:$D$13)</f>
        <v>0.34870862981231132</v>
      </c>
      <c r="P559" cm="1">
        <f t="array" aca="1" ref="P559" ca="1">MMULT(MMULT(I559:M559,'Inputs &amp; Summary'!$C$16:$G$20),TRANSPOSE('Monte Carlo'!I559:M559))</f>
        <v>5.7467014447420368E-2</v>
      </c>
      <c r="Q559" s="2">
        <f t="shared" ca="1" si="83"/>
        <v>0.23972278666705918</v>
      </c>
      <c r="R559">
        <f ca="1">(O559-'Inputs &amp; Summary'!$C$6)/'Monte Carlo'!Q559</f>
        <v>1.2460585577422605</v>
      </c>
    </row>
    <row r="560" spans="2:18" x14ac:dyDescent="0.25">
      <c r="B560">
        <v>557</v>
      </c>
      <c r="C560">
        <f t="shared" ca="1" si="84"/>
        <v>0.72712656994655234</v>
      </c>
      <c r="D560">
        <f t="shared" ca="1" si="84"/>
        <v>0.28675471196600288</v>
      </c>
      <c r="E560">
        <f t="shared" ca="1" si="84"/>
        <v>0.11189735793306343</v>
      </c>
      <c r="F560">
        <f t="shared" ca="1" si="84"/>
        <v>0.95046284692944005</v>
      </c>
      <c r="G560">
        <f t="shared" ca="1" si="84"/>
        <v>0.54734632805875083</v>
      </c>
      <c r="H560">
        <f t="shared" ca="1" si="76"/>
        <v>2.6235878148338099</v>
      </c>
      <c r="I560">
        <f t="shared" ca="1" si="77"/>
        <v>0.27714969776706783</v>
      </c>
      <c r="J560">
        <f t="shared" ca="1" si="78"/>
        <v>0.1092986902686035</v>
      </c>
      <c r="K560">
        <f t="shared" ca="1" si="79"/>
        <v>4.2650509847771773E-2</v>
      </c>
      <c r="L560">
        <f t="shared" ca="1" si="80"/>
        <v>0.36227598007412104</v>
      </c>
      <c r="M560">
        <f t="shared" ca="1" si="81"/>
        <v>0.20862512204243572</v>
      </c>
      <c r="N560">
        <f t="shared" ca="1" si="82"/>
        <v>1</v>
      </c>
      <c r="O560" s="2" cm="1">
        <f t="array" aca="1" ref="O560" ca="1">SUMPRODUCT(TRANSPOSE(I560:M560),'Inputs &amp; Summary'!$D$9:$D$13)</f>
        <v>0.35421857357965936</v>
      </c>
      <c r="P560" cm="1">
        <f t="array" aca="1" ref="P560" ca="1">MMULT(MMULT(I560:M560,'Inputs &amp; Summary'!$C$16:$G$20),TRANSPOSE('Monte Carlo'!I560:M560))</f>
        <v>7.1475161540819801E-2</v>
      </c>
      <c r="Q560" s="2">
        <f t="shared" ca="1" si="83"/>
        <v>0.26734838982275505</v>
      </c>
      <c r="R560">
        <f ca="1">(O560-'Inputs &amp; Summary'!$C$6)/'Monte Carlo'!Q560</f>
        <v>1.1379106258367528</v>
      </c>
    </row>
    <row r="561" spans="2:18" x14ac:dyDescent="0.25">
      <c r="B561">
        <v>558</v>
      </c>
      <c r="C561">
        <f t="shared" ca="1" si="84"/>
        <v>0.54562469926206991</v>
      </c>
      <c r="D561">
        <f t="shared" ca="1" si="84"/>
        <v>0.85793349370571659</v>
      </c>
      <c r="E561">
        <f t="shared" ca="1" si="84"/>
        <v>0.39835847301822558</v>
      </c>
      <c r="F561">
        <f t="shared" ca="1" si="84"/>
        <v>0.48658651781641304</v>
      </c>
      <c r="G561">
        <f t="shared" ca="1" si="84"/>
        <v>0.84152560490503436</v>
      </c>
      <c r="H561">
        <f t="shared" ca="1" si="76"/>
        <v>3.1300287887074596</v>
      </c>
      <c r="I561">
        <f t="shared" ca="1" si="77"/>
        <v>0.1743193868473602</v>
      </c>
      <c r="J561">
        <f t="shared" ca="1" si="78"/>
        <v>0.27409763667381437</v>
      </c>
      <c r="K561">
        <f t="shared" ca="1" si="79"/>
        <v>0.12726990705498498</v>
      </c>
      <c r="L561">
        <f t="shared" ca="1" si="80"/>
        <v>0.15545752153204578</v>
      </c>
      <c r="M561">
        <f t="shared" ca="1" si="81"/>
        <v>0.26885554789179461</v>
      </c>
      <c r="N561">
        <f t="shared" ca="1" si="82"/>
        <v>1</v>
      </c>
      <c r="O561" s="2" cm="1">
        <f t="array" aca="1" ref="O561" ca="1">SUMPRODUCT(TRANSPOSE(I561:M561),'Inputs &amp; Summary'!$D$9:$D$13)</f>
        <v>0.34346506616402717</v>
      </c>
      <c r="P561" cm="1">
        <f t="array" aca="1" ref="P561" ca="1">MMULT(MMULT(I561:M561,'Inputs &amp; Summary'!$C$16:$G$20),TRANSPOSE('Monte Carlo'!I561:M561))</f>
        <v>6.0339261512984264E-2</v>
      </c>
      <c r="Q561" s="2">
        <f t="shared" ca="1" si="83"/>
        <v>0.24564051276811866</v>
      </c>
      <c r="R561">
        <f ca="1">(O561-'Inputs &amp; Summary'!$C$6)/'Monte Carlo'!Q561</f>
        <v>1.1946932647916033</v>
      </c>
    </row>
    <row r="562" spans="2:18" x14ac:dyDescent="0.25">
      <c r="B562">
        <v>559</v>
      </c>
      <c r="C562">
        <f t="shared" ca="1" si="84"/>
        <v>6.2897452009322841E-3</v>
      </c>
      <c r="D562">
        <f t="shared" ca="1" si="84"/>
        <v>0.35592061407248543</v>
      </c>
      <c r="E562">
        <f t="shared" ca="1" si="84"/>
        <v>0.8725564166960873</v>
      </c>
      <c r="F562">
        <f t="shared" ca="1" si="84"/>
        <v>0.77322955776095703</v>
      </c>
      <c r="G562">
        <f t="shared" ca="1" si="84"/>
        <v>0.17876143237687769</v>
      </c>
      <c r="H562">
        <f t="shared" ca="1" si="76"/>
        <v>2.1867577661073399</v>
      </c>
      <c r="I562">
        <f t="shared" ca="1" si="77"/>
        <v>2.8762880362961721E-3</v>
      </c>
      <c r="J562">
        <f t="shared" ca="1" si="78"/>
        <v>0.16276179263607315</v>
      </c>
      <c r="K562">
        <f t="shared" ca="1" si="79"/>
        <v>0.39901832302593354</v>
      </c>
      <c r="L562">
        <f t="shared" ca="1" si="80"/>
        <v>0.35359634695039288</v>
      </c>
      <c r="M562">
        <f t="shared" ca="1" si="81"/>
        <v>8.1747249351304216E-2</v>
      </c>
      <c r="N562">
        <f t="shared" ca="1" si="82"/>
        <v>0.99999999999999989</v>
      </c>
      <c r="O562" s="2" cm="1">
        <f t="array" aca="1" ref="O562" ca="1">SUMPRODUCT(TRANSPOSE(I562:M562),'Inputs &amp; Summary'!$D$9:$D$13)</f>
        <v>0.32911065260849015</v>
      </c>
      <c r="P562" cm="1">
        <f t="array" aca="1" ref="P562" ca="1">MMULT(MMULT(I562:M562,'Inputs &amp; Summary'!$C$16:$G$20),TRANSPOSE('Monte Carlo'!I562:M562))</f>
        <v>5.9658678134707557E-2</v>
      </c>
      <c r="Q562" s="2">
        <f t="shared" ca="1" si="83"/>
        <v>0.24425126025203547</v>
      </c>
      <c r="R562">
        <f ca="1">(O562-'Inputs &amp; Summary'!$C$6)/'Monte Carlo'!Q562</f>
        <v>1.1427193960861628</v>
      </c>
    </row>
    <row r="563" spans="2:18" x14ac:dyDescent="0.25">
      <c r="B563">
        <v>560</v>
      </c>
      <c r="C563">
        <f t="shared" ca="1" si="84"/>
        <v>4.9586728393125057E-3</v>
      </c>
      <c r="D563">
        <f t="shared" ca="1" si="84"/>
        <v>0.79061206303990506</v>
      </c>
      <c r="E563">
        <f t="shared" ca="1" si="84"/>
        <v>0.29480783644769348</v>
      </c>
      <c r="F563">
        <f t="shared" ca="1" si="84"/>
        <v>0.59240817073358498</v>
      </c>
      <c r="G563">
        <f t="shared" ca="1" si="84"/>
        <v>0.84455430923364705</v>
      </c>
      <c r="H563">
        <f t="shared" ca="1" si="76"/>
        <v>2.5273410522941431</v>
      </c>
      <c r="I563">
        <f t="shared" ca="1" si="77"/>
        <v>1.9620117493883028E-3</v>
      </c>
      <c r="J563">
        <f t="shared" ca="1" si="78"/>
        <v>0.31282365406213886</v>
      </c>
      <c r="K563">
        <f t="shared" ca="1" si="79"/>
        <v>0.11664742919444433</v>
      </c>
      <c r="L563">
        <f t="shared" ca="1" si="80"/>
        <v>0.23439977370519044</v>
      </c>
      <c r="M563">
        <f t="shared" ca="1" si="81"/>
        <v>0.33416713128883807</v>
      </c>
      <c r="N563">
        <f t="shared" ca="1" si="82"/>
        <v>1</v>
      </c>
      <c r="O563" s="2" cm="1">
        <f t="array" aca="1" ref="O563" ca="1">SUMPRODUCT(TRANSPOSE(I563:M563),'Inputs &amp; Summary'!$D$9:$D$13)</f>
        <v>0.27750390019908394</v>
      </c>
      <c r="P563" cm="1">
        <f t="array" aca="1" ref="P563" ca="1">MMULT(MMULT(I563:M563,'Inputs &amp; Summary'!$C$16:$G$20),TRANSPOSE('Monte Carlo'!I563:M563))</f>
        <v>5.1625097644939125E-2</v>
      </c>
      <c r="Q563" s="2">
        <f t="shared" ca="1" si="83"/>
        <v>0.22721157022682434</v>
      </c>
      <c r="R563">
        <f ca="1">(O563-'Inputs &amp; Summary'!$C$6)/'Monte Carlo'!Q563</f>
        <v>1.0012865980899115</v>
      </c>
    </row>
    <row r="564" spans="2:18" x14ac:dyDescent="0.25">
      <c r="B564">
        <v>561</v>
      </c>
      <c r="C564">
        <f t="shared" ca="1" si="84"/>
        <v>0.45492930525573438</v>
      </c>
      <c r="D564">
        <f t="shared" ca="1" si="84"/>
        <v>0.46433454728647749</v>
      </c>
      <c r="E564">
        <f t="shared" ca="1" si="84"/>
        <v>0.58972917438906169</v>
      </c>
      <c r="F564">
        <f t="shared" ca="1" si="84"/>
        <v>0.94188466358108258</v>
      </c>
      <c r="G564">
        <f t="shared" ca="1" si="84"/>
        <v>4.5238174807772369E-3</v>
      </c>
      <c r="H564">
        <f t="shared" ca="1" si="76"/>
        <v>2.4554015079931331</v>
      </c>
      <c r="I564">
        <f t="shared" ca="1" si="77"/>
        <v>0.1852769511523028</v>
      </c>
      <c r="J564">
        <f t="shared" ca="1" si="78"/>
        <v>0.1891073805139066</v>
      </c>
      <c r="K564">
        <f t="shared" ca="1" si="79"/>
        <v>0.2401762695303806</v>
      </c>
      <c r="L564">
        <f t="shared" ca="1" si="80"/>
        <v>0.38359700461001622</v>
      </c>
      <c r="M564">
        <f t="shared" ca="1" si="81"/>
        <v>1.8423941933939257E-3</v>
      </c>
      <c r="N564">
        <f t="shared" ca="1" si="82"/>
        <v>1.0000000000000002</v>
      </c>
      <c r="O564" s="2" cm="1">
        <f t="array" aca="1" ref="O564" ca="1">SUMPRODUCT(TRANSPOSE(I564:M564),'Inputs &amp; Summary'!$D$9:$D$13)</f>
        <v>0.36898638294287472</v>
      </c>
      <c r="P564" cm="1">
        <f t="array" aca="1" ref="P564" ca="1">MMULT(MMULT(I564:M564,'Inputs &amp; Summary'!$C$16:$G$20),TRANSPOSE('Monte Carlo'!I564:M564))</f>
        <v>6.8425173967370023E-2</v>
      </c>
      <c r="Q564" s="2">
        <f t="shared" ca="1" si="83"/>
        <v>0.26158205972002369</v>
      </c>
      <c r="R564">
        <f ca="1">(O564-'Inputs &amp; Summary'!$C$6)/'Monte Carlo'!Q564</f>
        <v>1.219450536035583</v>
      </c>
    </row>
    <row r="565" spans="2:18" x14ac:dyDescent="0.25">
      <c r="B565">
        <v>562</v>
      </c>
      <c r="C565">
        <f t="shared" ca="1" si="84"/>
        <v>0.70121787141550329</v>
      </c>
      <c r="D565">
        <f t="shared" ca="1" si="84"/>
        <v>0.85987935349748157</v>
      </c>
      <c r="E565">
        <f t="shared" ca="1" si="84"/>
        <v>0.89831041542325674</v>
      </c>
      <c r="F565">
        <f t="shared" ca="1" si="84"/>
        <v>0.53760263387706442</v>
      </c>
      <c r="G565">
        <f t="shared" ca="1" si="84"/>
        <v>0.70266253725918715</v>
      </c>
      <c r="H565">
        <f t="shared" ca="1" si="76"/>
        <v>3.6996728114724928</v>
      </c>
      <c r="I565">
        <f t="shared" ca="1" si="77"/>
        <v>0.18953510408841107</v>
      </c>
      <c r="J565">
        <f t="shared" ca="1" si="78"/>
        <v>0.23242037804830754</v>
      </c>
      <c r="K565">
        <f t="shared" ca="1" si="79"/>
        <v>0.24280807011842856</v>
      </c>
      <c r="L565">
        <f t="shared" ca="1" si="80"/>
        <v>0.14531085889811299</v>
      </c>
      <c r="M565">
        <f t="shared" ca="1" si="81"/>
        <v>0.18992558884673996</v>
      </c>
      <c r="N565">
        <f t="shared" ca="1" si="82"/>
        <v>1.0000000000000002</v>
      </c>
      <c r="O565" s="2" cm="1">
        <f t="array" aca="1" ref="O565" ca="1">SUMPRODUCT(TRANSPOSE(I565:M565),'Inputs &amp; Summary'!$D$9:$D$13)</f>
        <v>0.37125835465035933</v>
      </c>
      <c r="P565" cm="1">
        <f t="array" aca="1" ref="P565" ca="1">MMULT(MMULT(I565:M565,'Inputs &amp; Summary'!$C$16:$G$20),TRANSPOSE('Monte Carlo'!I565:M565))</f>
        <v>6.3367883871730868E-2</v>
      </c>
      <c r="Q565" s="2">
        <f t="shared" ca="1" si="83"/>
        <v>0.25172978344194963</v>
      </c>
      <c r="R565">
        <f ca="1">(O565-'Inputs &amp; Summary'!$C$6)/'Monte Carlo'!Q565</f>
        <v>1.2762031979598609</v>
      </c>
    </row>
    <row r="566" spans="2:18" x14ac:dyDescent="0.25">
      <c r="B566">
        <v>563</v>
      </c>
      <c r="C566">
        <f t="shared" ca="1" si="84"/>
        <v>0.74081285585711976</v>
      </c>
      <c r="D566">
        <f t="shared" ca="1" si="84"/>
        <v>0.87857755410488303</v>
      </c>
      <c r="E566">
        <f t="shared" ca="1" si="84"/>
        <v>0.17453371883740065</v>
      </c>
      <c r="F566">
        <f t="shared" ca="1" si="84"/>
        <v>0.17196732862937369</v>
      </c>
      <c r="G566">
        <f t="shared" ca="1" si="84"/>
        <v>0.32262663130894431</v>
      </c>
      <c r="H566">
        <f t="shared" ca="1" si="76"/>
        <v>2.288518088737721</v>
      </c>
      <c r="I566">
        <f t="shared" ca="1" si="77"/>
        <v>0.32370854287882439</v>
      </c>
      <c r="J566">
        <f t="shared" ca="1" si="78"/>
        <v>0.38390675539273561</v>
      </c>
      <c r="K566">
        <f t="shared" ca="1" si="79"/>
        <v>7.6264950535596732E-2</v>
      </c>
      <c r="L566">
        <f t="shared" ca="1" si="80"/>
        <v>7.5143530425064636E-2</v>
      </c>
      <c r="M566">
        <f t="shared" ca="1" si="81"/>
        <v>0.14097622076777888</v>
      </c>
      <c r="N566">
        <f t="shared" ca="1" si="82"/>
        <v>1.0000000000000002</v>
      </c>
      <c r="O566" s="2" cm="1">
        <f t="array" aca="1" ref="O566" ca="1">SUMPRODUCT(TRANSPOSE(I566:M566),'Inputs &amp; Summary'!$D$9:$D$13)</f>
        <v>0.3997629955023384</v>
      </c>
      <c r="P566" cm="1">
        <f t="array" aca="1" ref="P566" ca="1">MMULT(MMULT(I566:M566,'Inputs &amp; Summary'!$C$16:$G$20),TRANSPOSE('Monte Carlo'!I566:M566))</f>
        <v>8.3951685063984344E-2</v>
      </c>
      <c r="Q566" s="2">
        <f t="shared" ca="1" si="83"/>
        <v>0.28974417175153727</v>
      </c>
      <c r="R566">
        <f ca="1">(O566-'Inputs &amp; Summary'!$C$6)/'Monte Carlo'!Q566</f>
        <v>1.2071441968546954</v>
      </c>
    </row>
    <row r="567" spans="2:18" x14ac:dyDescent="0.25">
      <c r="B567">
        <v>564</v>
      </c>
      <c r="C567">
        <f t="shared" ca="1" si="84"/>
        <v>0.19035151014063856</v>
      </c>
      <c r="D567">
        <f t="shared" ca="1" si="84"/>
        <v>5.315646381634187E-2</v>
      </c>
      <c r="E567">
        <f t="shared" ca="1" si="84"/>
        <v>0.53683905363813655</v>
      </c>
      <c r="F567">
        <f t="shared" ca="1" si="84"/>
        <v>0.39672573969973268</v>
      </c>
      <c r="G567">
        <f t="shared" ca="1" si="84"/>
        <v>0.62884696523823003</v>
      </c>
      <c r="H567">
        <f t="shared" ca="1" si="76"/>
        <v>1.8059197325330798</v>
      </c>
      <c r="I567">
        <f t="shared" ca="1" si="77"/>
        <v>0.10540419195356004</v>
      </c>
      <c r="J567">
        <f t="shared" ca="1" si="78"/>
        <v>2.943456614308199E-2</v>
      </c>
      <c r="K567">
        <f t="shared" ca="1" si="79"/>
        <v>0.29726628707087516</v>
      </c>
      <c r="L567">
        <f t="shared" ca="1" si="80"/>
        <v>0.21968071589940705</v>
      </c>
      <c r="M567">
        <f t="shared" ca="1" si="81"/>
        <v>0.34821423893307568</v>
      </c>
      <c r="N567">
        <f t="shared" ca="1" si="82"/>
        <v>0.99999999999999989</v>
      </c>
      <c r="O567" s="2" cm="1">
        <f t="array" aca="1" ref="O567" ca="1">SUMPRODUCT(TRANSPOSE(I567:M567),'Inputs &amp; Summary'!$D$9:$D$13)</f>
        <v>0.33325851912429283</v>
      </c>
      <c r="P567" cm="1">
        <f t="array" aca="1" ref="P567" ca="1">MMULT(MMULT(I567:M567,'Inputs &amp; Summary'!$C$16:$G$20),TRANSPOSE('Monte Carlo'!I567:M567))</f>
        <v>5.5095949849849869E-2</v>
      </c>
      <c r="Q567" s="2">
        <f t="shared" ca="1" si="83"/>
        <v>0.23472526461770124</v>
      </c>
      <c r="R567">
        <f ca="1">(O567-'Inputs &amp; Summary'!$C$6)/'Monte Carlo'!Q567</f>
        <v>1.2067662149008036</v>
      </c>
    </row>
    <row r="568" spans="2:18" x14ac:dyDescent="0.25">
      <c r="B568">
        <v>565</v>
      </c>
      <c r="C568">
        <f t="shared" ca="1" si="84"/>
        <v>0.17950263209954365</v>
      </c>
      <c r="D568">
        <f t="shared" ca="1" si="84"/>
        <v>0.62865413931292746</v>
      </c>
      <c r="E568">
        <f t="shared" ca="1" si="84"/>
        <v>0.20789419799957209</v>
      </c>
      <c r="F568">
        <f t="shared" ca="1" si="84"/>
        <v>0.94070271393143767</v>
      </c>
      <c r="G568">
        <f t="shared" ca="1" si="84"/>
        <v>0.64809336727457489</v>
      </c>
      <c r="H568">
        <f t="shared" ca="1" si="76"/>
        <v>2.6048470506180559</v>
      </c>
      <c r="I568">
        <f t="shared" ca="1" si="77"/>
        <v>6.8911006524146126E-2</v>
      </c>
      <c r="J568">
        <f t="shared" ca="1" si="78"/>
        <v>0.24134013517752059</v>
      </c>
      <c r="K568">
        <f t="shared" ca="1" si="79"/>
        <v>7.9810520141765998E-2</v>
      </c>
      <c r="L568">
        <f t="shared" ca="1" si="80"/>
        <v>0.36113548920587707</v>
      </c>
      <c r="M568">
        <f t="shared" ca="1" si="81"/>
        <v>0.24880284895069016</v>
      </c>
      <c r="N568">
        <f t="shared" ca="1" si="82"/>
        <v>1</v>
      </c>
      <c r="O568" s="2" cm="1">
        <f t="array" aca="1" ref="O568" ca="1">SUMPRODUCT(TRANSPOSE(I568:M568),'Inputs &amp; Summary'!$D$9:$D$13)</f>
        <v>0.29158715756084386</v>
      </c>
      <c r="P568" cm="1">
        <f t="array" aca="1" ref="P568" ca="1">MMULT(MMULT(I568:M568,'Inputs &amp; Summary'!$C$16:$G$20),TRANSPOSE('Monte Carlo'!I568:M568))</f>
        <v>5.330648819662312E-2</v>
      </c>
      <c r="Q568" s="2">
        <f t="shared" ca="1" si="83"/>
        <v>0.23088197893430989</v>
      </c>
      <c r="R568">
        <f ca="1">(O568-'Inputs &amp; Summary'!$C$6)/'Monte Carlo'!Q568</f>
        <v>1.0463664538737334</v>
      </c>
    </row>
    <row r="569" spans="2:18" x14ac:dyDescent="0.25">
      <c r="B569">
        <v>566</v>
      </c>
      <c r="C569">
        <f t="shared" ca="1" si="84"/>
        <v>0.41428934298163511</v>
      </c>
      <c r="D569">
        <f t="shared" ca="1" si="84"/>
        <v>0.42838232583270586</v>
      </c>
      <c r="E569">
        <f t="shared" ca="1" si="84"/>
        <v>0.72807037386057971</v>
      </c>
      <c r="F569">
        <f t="shared" ca="1" si="84"/>
        <v>0.80437817547028645</v>
      </c>
      <c r="G569">
        <f t="shared" ca="1" si="84"/>
        <v>0.16783159339908948</v>
      </c>
      <c r="H569">
        <f t="shared" ca="1" si="76"/>
        <v>2.5429518115442966</v>
      </c>
      <c r="I569">
        <f t="shared" ca="1" si="77"/>
        <v>0.16291671006146333</v>
      </c>
      <c r="J569">
        <f t="shared" ca="1" si="78"/>
        <v>0.16845868800500616</v>
      </c>
      <c r="K569">
        <f t="shared" ca="1" si="79"/>
        <v>0.28630915086764208</v>
      </c>
      <c r="L569">
        <f t="shared" ca="1" si="80"/>
        <v>0.31631671973437814</v>
      </c>
      <c r="M569">
        <f t="shared" ca="1" si="81"/>
        <v>6.599873133151031E-2</v>
      </c>
      <c r="N569">
        <f t="shared" ca="1" si="82"/>
        <v>1</v>
      </c>
      <c r="O569" s="2" cm="1">
        <f t="array" aca="1" ref="O569" ca="1">SUMPRODUCT(TRANSPOSE(I569:M569),'Inputs &amp; Summary'!$D$9:$D$13)</f>
        <v>0.36744802694564038</v>
      </c>
      <c r="P569" cm="1">
        <f t="array" aca="1" ref="P569" ca="1">MMULT(MMULT(I569:M569,'Inputs &amp; Summary'!$C$16:$G$20),TRANSPOSE('Monte Carlo'!I569:M569))</f>
        <v>6.4471177281685749E-2</v>
      </c>
      <c r="Q569" s="2">
        <f t="shared" ca="1" si="83"/>
        <v>0.25391175097203705</v>
      </c>
      <c r="R569">
        <f ca="1">(O569-'Inputs &amp; Summary'!$C$6)/'Monte Carlo'!Q569</f>
        <v>1.2502297578996275</v>
      </c>
    </row>
    <row r="570" spans="2:18" x14ac:dyDescent="0.25">
      <c r="B570">
        <v>567</v>
      </c>
      <c r="C570">
        <f t="shared" ca="1" si="84"/>
        <v>0.58647219318170707</v>
      </c>
      <c r="D570">
        <f t="shared" ca="1" si="84"/>
        <v>0.96077379747666192</v>
      </c>
      <c r="E570">
        <f t="shared" ca="1" si="84"/>
        <v>0.9092910759863061</v>
      </c>
      <c r="F570">
        <f t="shared" ca="1" si="84"/>
        <v>0.32652626129126494</v>
      </c>
      <c r="G570">
        <f t="shared" ca="1" si="84"/>
        <v>0.12175703960157314</v>
      </c>
      <c r="H570">
        <f t="shared" ca="1" si="76"/>
        <v>2.9048203675375133</v>
      </c>
      <c r="I570">
        <f t="shared" ca="1" si="77"/>
        <v>0.20189619975670778</v>
      </c>
      <c r="J570">
        <f t="shared" ca="1" si="78"/>
        <v>0.33075153569345606</v>
      </c>
      <c r="K570">
        <f t="shared" ca="1" si="79"/>
        <v>0.31302833254268808</v>
      </c>
      <c r="L570">
        <f t="shared" ca="1" si="80"/>
        <v>0.11240841772535118</v>
      </c>
      <c r="M570">
        <f t="shared" ca="1" si="81"/>
        <v>4.1915514281796892E-2</v>
      </c>
      <c r="N570">
        <f t="shared" ca="1" si="82"/>
        <v>0.99999999999999989</v>
      </c>
      <c r="O570" s="2" cm="1">
        <f t="array" aca="1" ref="O570" ca="1">SUMPRODUCT(TRANSPOSE(I570:M570),'Inputs &amp; Summary'!$D$9:$D$13)</f>
        <v>0.39987672780078715</v>
      </c>
      <c r="P570" cm="1">
        <f t="array" aca="1" ref="P570" ca="1">MMULT(MMULT(I570:M570,'Inputs &amp; Summary'!$C$16:$G$20),TRANSPOSE('Monte Carlo'!I570:M570))</f>
        <v>7.1477137594911297E-2</v>
      </c>
      <c r="Q570" s="2">
        <f t="shared" ca="1" si="83"/>
        <v>0.26735208545083633</v>
      </c>
      <c r="R570">
        <f ca="1">(O570-'Inputs &amp; Summary'!$C$6)/'Monte Carlo'!Q570</f>
        <v>1.3086740176751916</v>
      </c>
    </row>
    <row r="571" spans="2:18" x14ac:dyDescent="0.25">
      <c r="B571">
        <v>568</v>
      </c>
      <c r="C571">
        <f t="shared" ca="1" si="84"/>
        <v>0.86436925340565496</v>
      </c>
      <c r="D571">
        <f t="shared" ca="1" si="84"/>
        <v>0.52082056006260824</v>
      </c>
      <c r="E571">
        <f t="shared" ca="1" si="84"/>
        <v>0.21470887694417018</v>
      </c>
      <c r="F571">
        <f t="shared" ca="1" si="84"/>
        <v>0.51043999228087156</v>
      </c>
      <c r="G571">
        <f t="shared" ca="1" si="84"/>
        <v>0.65410451588579532</v>
      </c>
      <c r="H571">
        <f t="shared" ca="1" si="76"/>
        <v>2.7644431985791003</v>
      </c>
      <c r="I571">
        <f t="shared" ca="1" si="77"/>
        <v>0.31267390621371177</v>
      </c>
      <c r="J571">
        <f t="shared" ca="1" si="78"/>
        <v>0.1883998051869199</v>
      </c>
      <c r="K571">
        <f t="shared" ca="1" si="79"/>
        <v>7.7668037113053603E-2</v>
      </c>
      <c r="L571">
        <f t="shared" ca="1" si="80"/>
        <v>0.18464477495621298</v>
      </c>
      <c r="M571">
        <f t="shared" ca="1" si="81"/>
        <v>0.23661347653010173</v>
      </c>
      <c r="N571">
        <f t="shared" ca="1" si="82"/>
        <v>1</v>
      </c>
      <c r="O571" s="2" cm="1">
        <f t="array" aca="1" ref="O571" ca="1">SUMPRODUCT(TRANSPOSE(I571:M571),'Inputs &amp; Summary'!$D$9:$D$13)</f>
        <v>0.38019152987808114</v>
      </c>
      <c r="P571" cm="1">
        <f t="array" aca="1" ref="P571" ca="1">MMULT(MMULT(I571:M571,'Inputs &amp; Summary'!$C$16:$G$20),TRANSPOSE('Monte Carlo'!I571:M571))</f>
        <v>7.6760974190282147E-2</v>
      </c>
      <c r="Q571" s="2">
        <f t="shared" ca="1" si="83"/>
        <v>0.27705770913346223</v>
      </c>
      <c r="R571">
        <f ca="1">(O571-'Inputs &amp; Summary'!$C$6)/'Monte Carlo'!Q571</f>
        <v>1.1917788929635005</v>
      </c>
    </row>
    <row r="572" spans="2:18" x14ac:dyDescent="0.25">
      <c r="B572">
        <v>569</v>
      </c>
      <c r="C572">
        <f t="shared" ca="1" si="84"/>
        <v>0.14742424393378739</v>
      </c>
      <c r="D572">
        <f t="shared" ca="1" si="84"/>
        <v>0.14843323682663934</v>
      </c>
      <c r="E572">
        <f t="shared" ca="1" si="84"/>
        <v>0.72626007796858638</v>
      </c>
      <c r="F572">
        <f t="shared" ca="1" si="84"/>
        <v>0.31225117733410268</v>
      </c>
      <c r="G572">
        <f t="shared" ca="1" si="84"/>
        <v>0.96823596553659363</v>
      </c>
      <c r="H572">
        <f t="shared" ca="1" si="76"/>
        <v>2.3026047015997095</v>
      </c>
      <c r="I572">
        <f t="shared" ca="1" si="77"/>
        <v>6.4024990408195551E-2</v>
      </c>
      <c r="J572">
        <f t="shared" ca="1" si="78"/>
        <v>6.4463186722200722E-2</v>
      </c>
      <c r="K572">
        <f t="shared" ca="1" si="79"/>
        <v>0.31540805830198521</v>
      </c>
      <c r="L572">
        <f t="shared" ca="1" si="80"/>
        <v>0.13560780846020579</v>
      </c>
      <c r="M572">
        <f t="shared" ca="1" si="81"/>
        <v>0.42049595610741275</v>
      </c>
      <c r="N572">
        <f t="shared" ca="1" si="82"/>
        <v>1</v>
      </c>
      <c r="O572" s="2" cm="1">
        <f t="array" aca="1" ref="O572" ca="1">SUMPRODUCT(TRANSPOSE(I572:M572),'Inputs &amp; Summary'!$D$9:$D$13)</f>
        <v>0.32262818577869157</v>
      </c>
      <c r="P572" cm="1">
        <f t="array" aca="1" ref="P572" ca="1">MMULT(MMULT(I572:M572,'Inputs &amp; Summary'!$C$16:$G$20),TRANSPOSE('Monte Carlo'!I572:M572))</f>
        <v>5.3326656935195615E-2</v>
      </c>
      <c r="Q572" s="2">
        <f t="shared" ca="1" si="83"/>
        <v>0.23092565239746671</v>
      </c>
      <c r="R572">
        <f ca="1">(O572-'Inputs &amp; Summary'!$C$6)/'Monte Carlo'!Q572</f>
        <v>1.1805885701665007</v>
      </c>
    </row>
    <row r="573" spans="2:18" x14ac:dyDescent="0.25">
      <c r="B573">
        <v>570</v>
      </c>
      <c r="C573">
        <f t="shared" ca="1" si="84"/>
        <v>0.80861437976748107</v>
      </c>
      <c r="D573">
        <f t="shared" ca="1" si="84"/>
        <v>0.52174057259187756</v>
      </c>
      <c r="E573">
        <f t="shared" ca="1" si="84"/>
        <v>0.31003691098380293</v>
      </c>
      <c r="F573">
        <f t="shared" ca="1" si="84"/>
        <v>0.53527918550778408</v>
      </c>
      <c r="G573">
        <f t="shared" ca="1" si="84"/>
        <v>0.92157391850094761</v>
      </c>
      <c r="H573">
        <f t="shared" ca="1" si="76"/>
        <v>3.0972449673518936</v>
      </c>
      <c r="I573">
        <f t="shared" ca="1" si="77"/>
        <v>0.26107537127062846</v>
      </c>
      <c r="J573">
        <f t="shared" ca="1" si="78"/>
        <v>0.16845311820393702</v>
      </c>
      <c r="K573">
        <f t="shared" ca="1" si="79"/>
        <v>0.10010086843369083</v>
      </c>
      <c r="L573">
        <f t="shared" ca="1" si="80"/>
        <v>0.17282429744827102</v>
      </c>
      <c r="M573">
        <f t="shared" ca="1" si="81"/>
        <v>0.29754634464347263</v>
      </c>
      <c r="N573">
        <f t="shared" ca="1" si="82"/>
        <v>0.99999999999999989</v>
      </c>
      <c r="O573" s="2" cm="1">
        <f t="array" aca="1" ref="O573" ca="1">SUMPRODUCT(TRANSPOSE(I573:M573),'Inputs &amp; Summary'!$D$9:$D$13)</f>
        <v>0.36276704319690012</v>
      </c>
      <c r="P573" cm="1">
        <f t="array" aca="1" ref="P573" ca="1">MMULT(MMULT(I573:M573,'Inputs &amp; Summary'!$C$16:$G$20),TRANSPOSE('Monte Carlo'!I573:M573))</f>
        <v>6.8687597930029598E-2</v>
      </c>
      <c r="Q573" s="2">
        <f t="shared" ca="1" si="83"/>
        <v>0.26208318894967225</v>
      </c>
      <c r="R573">
        <f ca="1">(O573-'Inputs &amp; Summary'!$C$6)/'Monte Carlo'!Q573</f>
        <v>1.1933884216318837</v>
      </c>
    </row>
    <row r="574" spans="2:18" x14ac:dyDescent="0.25">
      <c r="B574">
        <v>571</v>
      </c>
      <c r="C574">
        <f t="shared" ca="1" si="84"/>
        <v>0.18172097657574715</v>
      </c>
      <c r="D574">
        <f t="shared" ca="1" si="84"/>
        <v>0.18877863592577215</v>
      </c>
      <c r="E574">
        <f t="shared" ca="1" si="84"/>
        <v>0.56620616498857212</v>
      </c>
      <c r="F574">
        <f t="shared" ca="1" si="84"/>
        <v>0.38600375293507838</v>
      </c>
      <c r="G574">
        <f t="shared" ca="1" si="84"/>
        <v>0.58865137980547511</v>
      </c>
      <c r="H574">
        <f t="shared" ca="1" si="76"/>
        <v>1.9113609102306448</v>
      </c>
      <c r="I574">
        <f t="shared" ca="1" si="77"/>
        <v>9.5074130481102498E-2</v>
      </c>
      <c r="J574">
        <f t="shared" ca="1" si="78"/>
        <v>9.8766609129299479E-2</v>
      </c>
      <c r="K574">
        <f t="shared" ca="1" si="79"/>
        <v>0.29623194759185889</v>
      </c>
      <c r="L574">
        <f t="shared" ca="1" si="80"/>
        <v>0.2019523109785159</v>
      </c>
      <c r="M574">
        <f t="shared" ca="1" si="81"/>
        <v>0.30797500181922327</v>
      </c>
      <c r="N574">
        <f t="shared" ca="1" si="82"/>
        <v>1</v>
      </c>
      <c r="O574" s="2" cm="1">
        <f t="array" aca="1" ref="O574" ca="1">SUMPRODUCT(TRANSPOSE(I574:M574),'Inputs &amp; Summary'!$D$9:$D$13)</f>
        <v>0.33477512549148469</v>
      </c>
      <c r="P574" cm="1">
        <f t="array" aca="1" ref="P574" ca="1">MMULT(MMULT(I574:M574,'Inputs &amp; Summary'!$C$16:$G$20),TRANSPOSE('Monte Carlo'!I574:M574))</f>
        <v>5.455724926475683E-2</v>
      </c>
      <c r="Q574" s="2">
        <f t="shared" ca="1" si="83"/>
        <v>0.2335749328689978</v>
      </c>
      <c r="R574">
        <f ca="1">(O574-'Inputs &amp; Summary'!$C$6)/'Monte Carlo'!Q574</f>
        <v>1.2192024289318875</v>
      </c>
    </row>
    <row r="575" spans="2:18" x14ac:dyDescent="0.25">
      <c r="B575">
        <v>572</v>
      </c>
      <c r="C575">
        <f t="shared" ca="1" si="84"/>
        <v>0.48152400013821917</v>
      </c>
      <c r="D575">
        <f t="shared" ca="1" si="84"/>
        <v>5.279390204463541E-2</v>
      </c>
      <c r="E575">
        <f t="shared" ca="1" si="84"/>
        <v>0.91251018287882391</v>
      </c>
      <c r="F575">
        <f t="shared" ca="1" si="84"/>
        <v>0.71987615049552145</v>
      </c>
      <c r="G575">
        <f t="shared" ca="1" si="84"/>
        <v>0.69843713277608011</v>
      </c>
      <c r="H575">
        <f t="shared" ca="1" si="76"/>
        <v>2.8651413683332803</v>
      </c>
      <c r="I575">
        <f t="shared" ca="1" si="77"/>
        <v>0.16806291147104302</v>
      </c>
      <c r="J575">
        <f t="shared" ca="1" si="78"/>
        <v>1.8426281728411487E-2</v>
      </c>
      <c r="K575">
        <f t="shared" ca="1" si="79"/>
        <v>0.31848696645975705</v>
      </c>
      <c r="L575">
        <f t="shared" ca="1" si="80"/>
        <v>0.25125327442892992</v>
      </c>
      <c r="M575">
        <f t="shared" ca="1" si="81"/>
        <v>0.24377056591185842</v>
      </c>
      <c r="N575">
        <f t="shared" ca="1" si="82"/>
        <v>0.99999999999999989</v>
      </c>
      <c r="O575" s="2" cm="1">
        <f t="array" aca="1" ref="O575" ca="1">SUMPRODUCT(TRANSPOSE(I575:M575),'Inputs &amp; Summary'!$D$9:$D$13)</f>
        <v>0.36232388906938656</v>
      </c>
      <c r="P575" cm="1">
        <f t="array" aca="1" ref="P575" ca="1">MMULT(MMULT(I575:M575,'Inputs &amp; Summary'!$C$16:$G$20),TRANSPOSE('Monte Carlo'!I575:M575))</f>
        <v>6.1120325947790828E-2</v>
      </c>
      <c r="Q575" s="2">
        <f t="shared" ca="1" si="83"/>
        <v>0.24722525345884636</v>
      </c>
      <c r="R575">
        <f ca="1">(O575-'Inputs &amp; Summary'!$C$6)/'Monte Carlo'!Q575</f>
        <v>1.2633170952391264</v>
      </c>
    </row>
    <row r="576" spans="2:18" x14ac:dyDescent="0.25">
      <c r="B576">
        <v>573</v>
      </c>
      <c r="C576">
        <f t="shared" ca="1" si="84"/>
        <v>0.58564209158144875</v>
      </c>
      <c r="D576">
        <f t="shared" ca="1" si="84"/>
        <v>0.55818009347509123</v>
      </c>
      <c r="E576">
        <f t="shared" ca="1" si="84"/>
        <v>0.12076974857089207</v>
      </c>
      <c r="F576">
        <f t="shared" ca="1" si="84"/>
        <v>0.16001571840735473</v>
      </c>
      <c r="G576">
        <f t="shared" ca="1" si="84"/>
        <v>0.83116967246259832</v>
      </c>
      <c r="H576">
        <f t="shared" ca="1" si="76"/>
        <v>2.2557773244973851</v>
      </c>
      <c r="I576">
        <f t="shared" ca="1" si="77"/>
        <v>0.25961875102718174</v>
      </c>
      <c r="J576">
        <f t="shared" ca="1" si="78"/>
        <v>0.24744467790031563</v>
      </c>
      <c r="K576">
        <f t="shared" ca="1" si="79"/>
        <v>5.3537974364469262E-2</v>
      </c>
      <c r="L576">
        <f t="shared" ca="1" si="80"/>
        <v>7.0935954834552742E-2</v>
      </c>
      <c r="M576">
        <f t="shared" ca="1" si="81"/>
        <v>0.36846264187348066</v>
      </c>
      <c r="N576">
        <f t="shared" ca="1" si="82"/>
        <v>1</v>
      </c>
      <c r="O576" s="2" cm="1">
        <f t="array" aca="1" ref="O576" ca="1">SUMPRODUCT(TRANSPOSE(I576:M576),'Inputs &amp; Summary'!$D$9:$D$13)</f>
        <v>0.35721110871830042</v>
      </c>
      <c r="P576" cm="1">
        <f t="array" aca="1" ref="P576" ca="1">MMULT(MMULT(I576:M576,'Inputs &amp; Summary'!$C$16:$G$20),TRANSPOSE('Monte Carlo'!I576:M576))</f>
        <v>7.0064031223185996E-2</v>
      </c>
      <c r="Q576" s="2">
        <f t="shared" ca="1" si="83"/>
        <v>0.26469611108436408</v>
      </c>
      <c r="R576">
        <f ca="1">(O576-'Inputs &amp; Summary'!$C$6)/'Monte Carlo'!Q576</f>
        <v>1.1606181422906736</v>
      </c>
    </row>
    <row r="577" spans="2:18" x14ac:dyDescent="0.25">
      <c r="B577">
        <v>574</v>
      </c>
      <c r="C577">
        <f t="shared" ca="1" si="84"/>
        <v>0.73606555870663837</v>
      </c>
      <c r="D577">
        <f t="shared" ca="1" si="84"/>
        <v>7.447096728546132E-2</v>
      </c>
      <c r="E577">
        <f t="shared" ca="1" si="84"/>
        <v>0.65919861138149005</v>
      </c>
      <c r="F577">
        <f t="shared" ca="1" si="84"/>
        <v>6.2383154450187939E-2</v>
      </c>
      <c r="G577">
        <f t="shared" ca="1" si="84"/>
        <v>0.52502238691883252</v>
      </c>
      <c r="H577">
        <f t="shared" ca="1" si="76"/>
        <v>2.0571406787426101</v>
      </c>
      <c r="I577">
        <f t="shared" ca="1" si="77"/>
        <v>0.35781002549448637</v>
      </c>
      <c r="J577">
        <f t="shared" ca="1" si="78"/>
        <v>3.6201202987721941E-2</v>
      </c>
      <c r="K577">
        <f t="shared" ca="1" si="79"/>
        <v>0.32044410875410489</v>
      </c>
      <c r="L577">
        <f t="shared" ca="1" si="80"/>
        <v>3.0325176637077882E-2</v>
      </c>
      <c r="M577">
        <f t="shared" ca="1" si="81"/>
        <v>0.25521948612660894</v>
      </c>
      <c r="N577">
        <f t="shared" ca="1" si="82"/>
        <v>1</v>
      </c>
      <c r="O577" s="2" cm="1">
        <f t="array" aca="1" ref="O577" ca="1">SUMPRODUCT(TRANSPOSE(I577:M577),'Inputs &amp; Summary'!$D$9:$D$13)</f>
        <v>0.43596650737386766</v>
      </c>
      <c r="P577" cm="1">
        <f t="array" aca="1" ref="P577" ca="1">MMULT(MMULT(I577:M577,'Inputs &amp; Summary'!$C$16:$G$20),TRANSPOSE('Monte Carlo'!I577:M577))</f>
        <v>8.7184595046232896E-2</v>
      </c>
      <c r="Q577" s="2">
        <f t="shared" ca="1" si="83"/>
        <v>0.29527037617450363</v>
      </c>
      <c r="R577">
        <f ca="1">(O577-'Inputs &amp; Summary'!$C$6)/'Monte Carlo'!Q577</f>
        <v>1.3071629886289811</v>
      </c>
    </row>
    <row r="578" spans="2:18" x14ac:dyDescent="0.25">
      <c r="B578">
        <v>575</v>
      </c>
      <c r="C578">
        <f t="shared" ref="C578:G628" ca="1" si="85">RAND()</f>
        <v>0.24034926684467206</v>
      </c>
      <c r="D578">
        <f t="shared" ca="1" si="85"/>
        <v>0.38783079203126958</v>
      </c>
      <c r="E578">
        <f t="shared" ca="1" si="85"/>
        <v>0.90579245534906461</v>
      </c>
      <c r="F578">
        <f t="shared" ca="1" si="85"/>
        <v>0.55671302597898298</v>
      </c>
      <c r="G578">
        <f t="shared" ca="1" si="85"/>
        <v>0.4935713955818577</v>
      </c>
      <c r="H578">
        <f t="shared" ca="1" si="76"/>
        <v>2.5842569357858469</v>
      </c>
      <c r="I578">
        <f t="shared" ca="1" si="77"/>
        <v>9.3005174337119162E-2</v>
      </c>
      <c r="J578">
        <f t="shared" ca="1" si="78"/>
        <v>0.15007439340134113</v>
      </c>
      <c r="K578">
        <f t="shared" ca="1" si="79"/>
        <v>0.35050402411849274</v>
      </c>
      <c r="L578">
        <f t="shared" ca="1" si="80"/>
        <v>0.21542479707409282</v>
      </c>
      <c r="M578">
        <f t="shared" ca="1" si="81"/>
        <v>0.19099161106895415</v>
      </c>
      <c r="N578">
        <f t="shared" ca="1" si="82"/>
        <v>0.99999999999999989</v>
      </c>
      <c r="O578" s="2" cm="1">
        <f t="array" aca="1" ref="O578" ca="1">SUMPRODUCT(TRANSPOSE(I578:M578),'Inputs &amp; Summary'!$D$9:$D$13)</f>
        <v>0.35073208519233606</v>
      </c>
      <c r="P578" cm="1">
        <f t="array" aca="1" ref="P578" ca="1">MMULT(MMULT(I578:M578,'Inputs &amp; Summary'!$C$16:$G$20),TRANSPOSE('Monte Carlo'!I578:M578))</f>
        <v>5.7338974765053653E-2</v>
      </c>
      <c r="Q578" s="2">
        <f t="shared" ca="1" si="83"/>
        <v>0.23945557994136127</v>
      </c>
      <c r="R578">
        <f ca="1">(O578-'Inputs &amp; Summary'!$C$6)/'Monte Carlo'!Q578</f>
        <v>1.2558992580836095</v>
      </c>
    </row>
    <row r="579" spans="2:18" x14ac:dyDescent="0.25">
      <c r="B579">
        <v>576</v>
      </c>
      <c r="C579">
        <f t="shared" ca="1" si="85"/>
        <v>0.38338162190383152</v>
      </c>
      <c r="D579">
        <f t="shared" ca="1" si="85"/>
        <v>0.53369199222331631</v>
      </c>
      <c r="E579">
        <f t="shared" ca="1" si="85"/>
        <v>8.8350053967075515E-2</v>
      </c>
      <c r="F579">
        <f t="shared" ca="1" si="85"/>
        <v>0.89770810328605188</v>
      </c>
      <c r="G579">
        <f t="shared" ca="1" si="85"/>
        <v>0.24676657513999722</v>
      </c>
      <c r="H579">
        <f t="shared" ca="1" si="76"/>
        <v>2.1498983465202723</v>
      </c>
      <c r="I579">
        <f t="shared" ca="1" si="77"/>
        <v>0.17832546479434971</v>
      </c>
      <c r="J579">
        <f t="shared" ca="1" si="78"/>
        <v>0.24824057057726748</v>
      </c>
      <c r="K579">
        <f t="shared" ca="1" si="79"/>
        <v>4.1094991356254072E-2</v>
      </c>
      <c r="L579">
        <f t="shared" ca="1" si="80"/>
        <v>0.41755839513949178</v>
      </c>
      <c r="M579">
        <f t="shared" ca="1" si="81"/>
        <v>0.11478057813263701</v>
      </c>
      <c r="N579">
        <f t="shared" ca="1" si="82"/>
        <v>1</v>
      </c>
      <c r="O579" s="2" cm="1">
        <f t="array" aca="1" ref="O579" ca="1">SUMPRODUCT(TRANSPOSE(I579:M579),'Inputs &amp; Summary'!$D$9:$D$13)</f>
        <v>0.32787491284682918</v>
      </c>
      <c r="P579" cm="1">
        <f t="array" aca="1" ref="P579" ca="1">MMULT(MMULT(I579:M579,'Inputs &amp; Summary'!$C$16:$G$20),TRANSPOSE('Monte Carlo'!I579:M579))</f>
        <v>6.3226786352057876E-2</v>
      </c>
      <c r="Q579" s="2">
        <f t="shared" ca="1" si="83"/>
        <v>0.25144937134949824</v>
      </c>
      <c r="R579">
        <f ca="1">(O579-'Inputs &amp; Summary'!$C$6)/'Monte Carlo'!Q579</f>
        <v>1.1050928914855038</v>
      </c>
    </row>
    <row r="580" spans="2:18" x14ac:dyDescent="0.25">
      <c r="B580">
        <v>577</v>
      </c>
      <c r="C580">
        <f t="shared" ca="1" si="85"/>
        <v>0.84955750948301201</v>
      </c>
      <c r="D580">
        <f t="shared" ca="1" si="85"/>
        <v>0.91705562442392574</v>
      </c>
      <c r="E580">
        <f t="shared" ca="1" si="85"/>
        <v>0.63244742952327915</v>
      </c>
      <c r="F580">
        <f t="shared" ca="1" si="85"/>
        <v>0.40704041363141064</v>
      </c>
      <c r="G580">
        <f t="shared" ca="1" si="85"/>
        <v>0.46752773409949455</v>
      </c>
      <c r="H580">
        <f t="shared" ca="1" si="76"/>
        <v>3.273628711161122</v>
      </c>
      <c r="I580">
        <f t="shared" ca="1" si="77"/>
        <v>0.25951553595144355</v>
      </c>
      <c r="J580">
        <f t="shared" ca="1" si="78"/>
        <v>0.28013428074396857</v>
      </c>
      <c r="K580">
        <f t="shared" ca="1" si="79"/>
        <v>0.19319461225612133</v>
      </c>
      <c r="L580">
        <f t="shared" ca="1" si="80"/>
        <v>0.12433921178771604</v>
      </c>
      <c r="M580">
        <f t="shared" ca="1" si="81"/>
        <v>0.14281635926075054</v>
      </c>
      <c r="N580">
        <f t="shared" ca="1" si="82"/>
        <v>1</v>
      </c>
      <c r="O580" s="2" cm="1">
        <f t="array" aca="1" ref="O580" ca="1">SUMPRODUCT(TRANSPOSE(I580:M580),'Inputs &amp; Summary'!$D$9:$D$13)</f>
        <v>0.39186820348355844</v>
      </c>
      <c r="P580" cm="1">
        <f t="array" aca="1" ref="P580" ca="1">MMULT(MMULT(I580:M580,'Inputs &amp; Summary'!$C$16:$G$20),TRANSPOSE('Monte Carlo'!I580:M580))</f>
        <v>7.2595927154921192E-2</v>
      </c>
      <c r="Q580" s="2">
        <f t="shared" ca="1" si="83"/>
        <v>0.26943631372723537</v>
      </c>
      <c r="R580">
        <f ca="1">(O580-'Inputs &amp; Summary'!$C$6)/'Monte Carlo'!Q580</f>
        <v>1.2688274967629261</v>
      </c>
    </row>
    <row r="581" spans="2:18" x14ac:dyDescent="0.25">
      <c r="B581">
        <v>578</v>
      </c>
      <c r="C581">
        <f t="shared" ca="1" si="85"/>
        <v>0.35168204090590427</v>
      </c>
      <c r="D581">
        <f t="shared" ca="1" si="85"/>
        <v>0.96718439765937536</v>
      </c>
      <c r="E581">
        <f t="shared" ca="1" si="85"/>
        <v>0.26138500901283646</v>
      </c>
      <c r="F581">
        <f t="shared" ca="1" si="85"/>
        <v>0.11584666572343127</v>
      </c>
      <c r="G581">
        <f t="shared" ca="1" si="85"/>
        <v>0.91227610900502698</v>
      </c>
      <c r="H581">
        <f t="shared" ref="H581:H644" ca="1" si="86">SUM(C581:G581)</f>
        <v>2.6083742223065745</v>
      </c>
      <c r="I581">
        <f t="shared" ref="I581:I644" ca="1" si="87">C581/$H581</f>
        <v>0.13482806182423981</v>
      </c>
      <c r="J581">
        <f t="shared" ref="J581:J644" ca="1" si="88">D581/$H581</f>
        <v>0.37079970710801546</v>
      </c>
      <c r="K581">
        <f t="shared" ref="K581:K644" ca="1" si="89">E581/$H581</f>
        <v>0.10020993413349055</v>
      </c>
      <c r="L581">
        <f t="shared" ref="L581:L644" ca="1" si="90">F581/$H581</f>
        <v>4.4413360909919035E-2</v>
      </c>
      <c r="M581">
        <f t="shared" ref="M581:M644" ca="1" si="91">G581/$H581</f>
        <v>0.3497489360243351</v>
      </c>
      <c r="N581">
        <f t="shared" ref="N581:N644" ca="1" si="92">SUM(I581:M581)</f>
        <v>0.99999999999999989</v>
      </c>
      <c r="O581" s="2" cm="1">
        <f t="array" aca="1" ref="O581" ca="1">SUMPRODUCT(TRANSPOSE(I581:M581),'Inputs &amp; Summary'!$D$9:$D$13)</f>
        <v>0.3285784095162162</v>
      </c>
      <c r="P581" cm="1">
        <f t="array" aca="1" ref="P581" ca="1">MMULT(MMULT(I581:M581,'Inputs &amp; Summary'!$C$16:$G$20),TRANSPOSE('Monte Carlo'!I581:M581))</f>
        <v>5.9200267700663611E-2</v>
      </c>
      <c r="Q581" s="2">
        <f t="shared" ref="Q581:Q644" ca="1" si="93">SQRT(P581)</f>
        <v>0.24331105133278186</v>
      </c>
      <c r="R581">
        <f ca="1">(O581-'Inputs &amp; Summary'!$C$6)/'Monte Carlo'!Q581</f>
        <v>1.1449476215332217</v>
      </c>
    </row>
    <row r="582" spans="2:18" x14ac:dyDescent="0.25">
      <c r="B582">
        <v>579</v>
      </c>
      <c r="C582">
        <f t="shared" ca="1" si="85"/>
        <v>0.63222892656829266</v>
      </c>
      <c r="D582">
        <f t="shared" ca="1" si="85"/>
        <v>7.3973537205835327E-2</v>
      </c>
      <c r="E582">
        <f t="shared" ca="1" si="85"/>
        <v>0.94633024151568768</v>
      </c>
      <c r="F582">
        <f t="shared" ca="1" si="85"/>
        <v>0.85220322322323072</v>
      </c>
      <c r="G582">
        <f t="shared" ca="1" si="85"/>
        <v>0.97397926932224699</v>
      </c>
      <c r="H582">
        <f t="shared" ca="1" si="86"/>
        <v>3.4787151978352937</v>
      </c>
      <c r="I582">
        <f t="shared" ca="1" si="87"/>
        <v>0.18174207735134826</v>
      </c>
      <c r="J582">
        <f t="shared" ca="1" si="88"/>
        <v>2.1264614375981962E-2</v>
      </c>
      <c r="K582">
        <f t="shared" ca="1" si="89"/>
        <v>0.27203441147023544</v>
      </c>
      <c r="L582">
        <f t="shared" ca="1" si="90"/>
        <v>0.24497642800811426</v>
      </c>
      <c r="M582">
        <f t="shared" ca="1" si="91"/>
        <v>0.27998246879432004</v>
      </c>
      <c r="N582">
        <f t="shared" ca="1" si="92"/>
        <v>1</v>
      </c>
      <c r="O582" s="2" cm="1">
        <f t="array" aca="1" ref="O582" ca="1">SUMPRODUCT(TRANSPOSE(I582:M582),'Inputs &amp; Summary'!$D$9:$D$13)</f>
        <v>0.3575981639079448</v>
      </c>
      <c r="P582" cm="1">
        <f t="array" aca="1" ref="P582" ca="1">MMULT(MMULT(I582:M582,'Inputs &amp; Summary'!$C$16:$G$20),TRANSPOSE('Monte Carlo'!I582:M582))</f>
        <v>6.1022365005266629E-2</v>
      </c>
      <c r="Q582" s="2">
        <f t="shared" ca="1" si="93"/>
        <v>0.24702705318500368</v>
      </c>
      <c r="R582">
        <f ca="1">(O582-'Inputs &amp; Summary'!$C$6)/'Monte Carlo'!Q582</f>
        <v>1.2452003128482376</v>
      </c>
    </row>
    <row r="583" spans="2:18" x14ac:dyDescent="0.25">
      <c r="B583">
        <v>580</v>
      </c>
      <c r="C583">
        <f t="shared" ca="1" si="85"/>
        <v>0.99279922460750947</v>
      </c>
      <c r="D583">
        <f t="shared" ca="1" si="85"/>
        <v>0.39466683031097771</v>
      </c>
      <c r="E583">
        <f t="shared" ca="1" si="85"/>
        <v>0.5475462433863244</v>
      </c>
      <c r="F583">
        <f t="shared" ca="1" si="85"/>
        <v>0.24350430511505128</v>
      </c>
      <c r="G583">
        <f t="shared" ca="1" si="85"/>
        <v>0.88979028289383943</v>
      </c>
      <c r="H583">
        <f t="shared" ca="1" si="86"/>
        <v>3.0683068863137022</v>
      </c>
      <c r="I583">
        <f t="shared" ca="1" si="87"/>
        <v>0.32356581704259363</v>
      </c>
      <c r="J583">
        <f t="shared" ca="1" si="88"/>
        <v>0.12862690888952596</v>
      </c>
      <c r="K583">
        <f t="shared" ca="1" si="89"/>
        <v>0.1784522421237181</v>
      </c>
      <c r="L583">
        <f t="shared" ca="1" si="90"/>
        <v>7.9361131118015391E-2</v>
      </c>
      <c r="M583">
        <f t="shared" ca="1" si="91"/>
        <v>0.28999390082614696</v>
      </c>
      <c r="N583">
        <f t="shared" ca="1" si="92"/>
        <v>1</v>
      </c>
      <c r="O583" s="2" cm="1">
        <f t="array" aca="1" ref="O583" ca="1">SUMPRODUCT(TRANSPOSE(I583:M583),'Inputs &amp; Summary'!$D$9:$D$13)</f>
        <v>0.39987648283985749</v>
      </c>
      <c r="P583" cm="1">
        <f t="array" aca="1" ref="P583" ca="1">MMULT(MMULT(I583:M583,'Inputs &amp; Summary'!$C$16:$G$20),TRANSPOSE('Monte Carlo'!I583:M583))</f>
        <v>7.8677806099543987E-2</v>
      </c>
      <c r="Q583" s="2">
        <f t="shared" ca="1" si="93"/>
        <v>0.28049564363737273</v>
      </c>
      <c r="R583">
        <f ca="1">(O583-'Inputs &amp; Summary'!$C$6)/'Monte Carlo'!Q583</f>
        <v>1.2473508618628706</v>
      </c>
    </row>
    <row r="584" spans="2:18" x14ac:dyDescent="0.25">
      <c r="B584">
        <v>581</v>
      </c>
      <c r="C584">
        <f t="shared" ca="1" si="85"/>
        <v>0.76216578288516912</v>
      </c>
      <c r="D584">
        <f t="shared" ca="1" si="85"/>
        <v>0.71428216045343773</v>
      </c>
      <c r="E584">
        <f t="shared" ca="1" si="85"/>
        <v>7.9570855321468681E-2</v>
      </c>
      <c r="F584">
        <f t="shared" ca="1" si="85"/>
        <v>0.76328150777031334</v>
      </c>
      <c r="G584">
        <f t="shared" ca="1" si="85"/>
        <v>0.63152107799251134</v>
      </c>
      <c r="H584">
        <f t="shared" ca="1" si="86"/>
        <v>2.9508213844229001</v>
      </c>
      <c r="I584">
        <f t="shared" ca="1" si="87"/>
        <v>0.25828936543179754</v>
      </c>
      <c r="J584">
        <f t="shared" ca="1" si="88"/>
        <v>0.24206214724620881</v>
      </c>
      <c r="K584">
        <f t="shared" ca="1" si="89"/>
        <v>2.6965663100286419E-2</v>
      </c>
      <c r="L584">
        <f t="shared" ca="1" si="90"/>
        <v>0.25866747197902334</v>
      </c>
      <c r="M584">
        <f t="shared" ca="1" si="91"/>
        <v>0.21401535224268398</v>
      </c>
      <c r="N584">
        <f t="shared" ca="1" si="92"/>
        <v>1.0000000000000002</v>
      </c>
      <c r="O584" s="2" cm="1">
        <f t="array" aca="1" ref="O584" ca="1">SUMPRODUCT(TRANSPOSE(I584:M584),'Inputs &amp; Summary'!$D$9:$D$13)</f>
        <v>0.35333215566641818</v>
      </c>
      <c r="P584" cm="1">
        <f t="array" aca="1" ref="P584" ca="1">MMULT(MMULT(I584:M584,'Inputs &amp; Summary'!$C$16:$G$20),TRANSPOSE('Monte Carlo'!I584:M584))</f>
        <v>6.967040771349256E-2</v>
      </c>
      <c r="Q584" s="2">
        <f t="shared" ca="1" si="93"/>
        <v>0.26395152531003219</v>
      </c>
      <c r="R584">
        <f ca="1">(O584-'Inputs &amp; Summary'!$C$6)/'Monte Carlo'!Q584</f>
        <v>1.1491964492727607</v>
      </c>
    </row>
    <row r="585" spans="2:18" x14ac:dyDescent="0.25">
      <c r="B585">
        <v>582</v>
      </c>
      <c r="C585">
        <f t="shared" ca="1" si="85"/>
        <v>0.84721320670877731</v>
      </c>
      <c r="D585">
        <f t="shared" ca="1" si="85"/>
        <v>0.72725734328691471</v>
      </c>
      <c r="E585">
        <f t="shared" ca="1" si="85"/>
        <v>0.16845704266293227</v>
      </c>
      <c r="F585">
        <f t="shared" ca="1" si="85"/>
        <v>0.31112198392147516</v>
      </c>
      <c r="G585">
        <f t="shared" ca="1" si="85"/>
        <v>0.83270178734999289</v>
      </c>
      <c r="H585">
        <f t="shared" ca="1" si="86"/>
        <v>2.8867513639300921</v>
      </c>
      <c r="I585">
        <f t="shared" ca="1" si="87"/>
        <v>0.29348326194444435</v>
      </c>
      <c r="J585">
        <f t="shared" ca="1" si="88"/>
        <v>0.2519293321807976</v>
      </c>
      <c r="K585">
        <f t="shared" ca="1" si="89"/>
        <v>5.835523099349673E-2</v>
      </c>
      <c r="L585">
        <f t="shared" ca="1" si="90"/>
        <v>0.10777581602937437</v>
      </c>
      <c r="M585">
        <f t="shared" ca="1" si="91"/>
        <v>0.28845635885188697</v>
      </c>
      <c r="N585">
        <f t="shared" ca="1" si="92"/>
        <v>1</v>
      </c>
      <c r="O585" s="2" cm="1">
        <f t="array" aca="1" ref="O585" ca="1">SUMPRODUCT(TRANSPOSE(I585:M585),'Inputs &amp; Summary'!$D$9:$D$13)</f>
        <v>0.37268441069494546</v>
      </c>
      <c r="P585" cm="1">
        <f t="array" aca="1" ref="P585" ca="1">MMULT(MMULT(I585:M585,'Inputs &amp; Summary'!$C$16:$G$20),TRANSPOSE('Monte Carlo'!I585:M585))</f>
        <v>7.4626433700067524E-2</v>
      </c>
      <c r="Q585" s="2">
        <f t="shared" ca="1" si="93"/>
        <v>0.27317839171513458</v>
      </c>
      <c r="R585">
        <f ca="1">(O585-'Inputs &amp; Summary'!$C$6)/'Monte Carlo'!Q585</f>
        <v>1.1812223092353324</v>
      </c>
    </row>
    <row r="586" spans="2:18" x14ac:dyDescent="0.25">
      <c r="B586">
        <v>583</v>
      </c>
      <c r="C586">
        <f t="shared" ca="1" si="85"/>
        <v>0.18997310163134296</v>
      </c>
      <c r="D586">
        <f t="shared" ca="1" si="85"/>
        <v>0.20583136844429273</v>
      </c>
      <c r="E586">
        <f t="shared" ca="1" si="85"/>
        <v>0.97389877232232802</v>
      </c>
      <c r="F586">
        <f t="shared" ca="1" si="85"/>
        <v>0.60627310431585846</v>
      </c>
      <c r="G586">
        <f t="shared" ca="1" si="85"/>
        <v>0.31325951052368894</v>
      </c>
      <c r="H586">
        <f t="shared" ca="1" si="86"/>
        <v>2.2892358572375113</v>
      </c>
      <c r="I586">
        <f t="shared" ca="1" si="87"/>
        <v>8.298537742659208E-2</v>
      </c>
      <c r="J586">
        <f t="shared" ca="1" si="88"/>
        <v>8.9912696323338009E-2</v>
      </c>
      <c r="K586">
        <f t="shared" ca="1" si="89"/>
        <v>0.42542526548468468</v>
      </c>
      <c r="L586">
        <f t="shared" ca="1" si="90"/>
        <v>0.26483645291467089</v>
      </c>
      <c r="M586">
        <f t="shared" ca="1" si="91"/>
        <v>0.13684020785071419</v>
      </c>
      <c r="N586">
        <f t="shared" ca="1" si="92"/>
        <v>0.99999999999999989</v>
      </c>
      <c r="O586" s="2" cm="1">
        <f t="array" aca="1" ref="O586" ca="1">SUMPRODUCT(TRANSPOSE(I586:M586),'Inputs &amp; Summary'!$D$9:$D$13)</f>
        <v>0.35884699483958593</v>
      </c>
      <c r="P586" cm="1">
        <f t="array" aca="1" ref="P586" ca="1">MMULT(MMULT(I586:M586,'Inputs &amp; Summary'!$C$16:$G$20),TRANSPOSE('Monte Carlo'!I586:M586))</f>
        <v>6.0292272590276079E-2</v>
      </c>
      <c r="Q586" s="2">
        <f t="shared" ca="1" si="93"/>
        <v>0.24554484842952026</v>
      </c>
      <c r="R586">
        <f ca="1">(O586-'Inputs &amp; Summary'!$C$6)/'Monte Carlo'!Q586</f>
        <v>1.2578027876167621</v>
      </c>
    </row>
    <row r="587" spans="2:18" x14ac:dyDescent="0.25">
      <c r="B587">
        <v>584</v>
      </c>
      <c r="C587">
        <f t="shared" ca="1" si="85"/>
        <v>0.90120591094075853</v>
      </c>
      <c r="D587">
        <f t="shared" ca="1" si="85"/>
        <v>0.96258760823808032</v>
      </c>
      <c r="E587">
        <f t="shared" ca="1" si="85"/>
        <v>0.10804820868092402</v>
      </c>
      <c r="F587">
        <f t="shared" ca="1" si="85"/>
        <v>0.7186115883092663</v>
      </c>
      <c r="G587">
        <f t="shared" ca="1" si="85"/>
        <v>8.5878589277777029E-2</v>
      </c>
      <c r="H587">
        <f t="shared" ca="1" si="86"/>
        <v>2.7763319054468063</v>
      </c>
      <c r="I587">
        <f t="shared" ca="1" si="87"/>
        <v>0.32460308840333835</v>
      </c>
      <c r="J587">
        <f t="shared" ca="1" si="88"/>
        <v>0.34671200743311964</v>
      </c>
      <c r="K587">
        <f t="shared" ca="1" si="89"/>
        <v>3.8917612288699104E-2</v>
      </c>
      <c r="L587">
        <f t="shared" ca="1" si="90"/>
        <v>0.25883489899008211</v>
      </c>
      <c r="M587">
        <f t="shared" ca="1" si="91"/>
        <v>3.0932392884760743E-2</v>
      </c>
      <c r="N587">
        <f t="shared" ca="1" si="92"/>
        <v>0.99999999999999989</v>
      </c>
      <c r="O587" s="2" cm="1">
        <f t="array" aca="1" ref="O587" ca="1">SUMPRODUCT(TRANSPOSE(I587:M587),'Inputs &amp; Summary'!$D$9:$D$13)</f>
        <v>0.39150250934495401</v>
      </c>
      <c r="P587" cm="1">
        <f t="array" aca="1" ref="P587" ca="1">MMULT(MMULT(I587:M587,'Inputs &amp; Summary'!$C$16:$G$20),TRANSPOSE('Monte Carlo'!I587:M587))</f>
        <v>8.5133568345670055E-2</v>
      </c>
      <c r="Q587" s="2">
        <f t="shared" ca="1" si="93"/>
        <v>0.29177657264706852</v>
      </c>
      <c r="R587">
        <f ca="1">(O587-'Inputs &amp; Summary'!$C$6)/'Monte Carlo'!Q587</f>
        <v>1.1704247062975606</v>
      </c>
    </row>
    <row r="588" spans="2:18" x14ac:dyDescent="0.25">
      <c r="B588">
        <v>585</v>
      </c>
      <c r="C588">
        <f t="shared" ca="1" si="85"/>
        <v>0.67849247989064776</v>
      </c>
      <c r="D588">
        <f t="shared" ca="1" si="85"/>
        <v>0.20749495203983337</v>
      </c>
      <c r="E588">
        <f t="shared" ca="1" si="85"/>
        <v>0.97484588687244267</v>
      </c>
      <c r="F588">
        <f t="shared" ca="1" si="85"/>
        <v>0.25592109537879304</v>
      </c>
      <c r="G588">
        <f t="shared" ca="1" si="85"/>
        <v>0.66731078051367687</v>
      </c>
      <c r="H588">
        <f t="shared" ca="1" si="86"/>
        <v>2.7840651946953936</v>
      </c>
      <c r="I588">
        <f t="shared" ca="1" si="87"/>
        <v>0.24370567226062465</v>
      </c>
      <c r="J588">
        <f t="shared" ca="1" si="88"/>
        <v>7.4529487468606326E-2</v>
      </c>
      <c r="K588">
        <f t="shared" ca="1" si="89"/>
        <v>0.35015196078377081</v>
      </c>
      <c r="L588">
        <f t="shared" ca="1" si="90"/>
        <v>9.1923528179731984E-2</v>
      </c>
      <c r="M588">
        <f t="shared" ca="1" si="91"/>
        <v>0.23968935130726626</v>
      </c>
      <c r="N588">
        <f t="shared" ca="1" si="92"/>
        <v>1</v>
      </c>
      <c r="O588" s="2" cm="1">
        <f t="array" aca="1" ref="O588" ca="1">SUMPRODUCT(TRANSPOSE(I588:M588),'Inputs &amp; Summary'!$D$9:$D$13)</f>
        <v>0.40171264571674647</v>
      </c>
      <c r="P588" cm="1">
        <f t="array" aca="1" ref="P588" ca="1">MMULT(MMULT(I588:M588,'Inputs &amp; Summary'!$C$16:$G$20),TRANSPOSE('Monte Carlo'!I588:M588))</f>
        <v>7.0038262285752939E-2</v>
      </c>
      <c r="Q588" s="2">
        <f t="shared" ca="1" si="93"/>
        <v>0.26464743015142417</v>
      </c>
      <c r="R588">
        <f ca="1">(O588-'Inputs &amp; Summary'!$C$6)/'Monte Carlo'!Q588</f>
        <v>1.3289856830104336</v>
      </c>
    </row>
    <row r="589" spans="2:18" x14ac:dyDescent="0.25">
      <c r="B589">
        <v>586</v>
      </c>
      <c r="C589">
        <f t="shared" ca="1" si="85"/>
        <v>0.83037178873578621</v>
      </c>
      <c r="D589">
        <f t="shared" ca="1" si="85"/>
        <v>0.66315907217309844</v>
      </c>
      <c r="E589">
        <f t="shared" ca="1" si="85"/>
        <v>4.7510485734880703E-3</v>
      </c>
      <c r="F589">
        <f t="shared" ca="1" si="85"/>
        <v>0.62031556995762249</v>
      </c>
      <c r="G589">
        <f t="shared" ca="1" si="85"/>
        <v>0.90125216152647114</v>
      </c>
      <c r="H589">
        <f t="shared" ca="1" si="86"/>
        <v>3.0198496409664664</v>
      </c>
      <c r="I589">
        <f t="shared" ca="1" si="87"/>
        <v>0.27497123614076219</v>
      </c>
      <c r="J589">
        <f t="shared" ca="1" si="88"/>
        <v>0.2196000301395345</v>
      </c>
      <c r="K589">
        <f t="shared" ca="1" si="89"/>
        <v>1.5732732216321718E-3</v>
      </c>
      <c r="L589">
        <f t="shared" ca="1" si="90"/>
        <v>0.20541273364825474</v>
      </c>
      <c r="M589">
        <f t="shared" ca="1" si="91"/>
        <v>0.29844272684981638</v>
      </c>
      <c r="N589">
        <f t="shared" ca="1" si="92"/>
        <v>1</v>
      </c>
      <c r="O589" s="2" cm="1">
        <f t="array" aca="1" ref="O589" ca="1">SUMPRODUCT(TRANSPOSE(I589:M589),'Inputs &amp; Summary'!$D$9:$D$13)</f>
        <v>0.35147555169420486</v>
      </c>
      <c r="P589" cm="1">
        <f t="array" aca="1" ref="P589" ca="1">MMULT(MMULT(I589:M589,'Inputs &amp; Summary'!$C$16:$G$20),TRANSPOSE('Monte Carlo'!I589:M589))</f>
        <v>7.1260762129572802E-2</v>
      </c>
      <c r="Q589" s="2">
        <f t="shared" ca="1" si="93"/>
        <v>0.26694711485530764</v>
      </c>
      <c r="R589">
        <f ca="1">(O589-'Inputs &amp; Summary'!$C$6)/'Monte Carlo'!Q589</f>
        <v>1.1293456078654851</v>
      </c>
    </row>
    <row r="590" spans="2:18" x14ac:dyDescent="0.25">
      <c r="B590">
        <v>587</v>
      </c>
      <c r="C590">
        <f t="shared" ca="1" si="85"/>
        <v>0.89074523464311905</v>
      </c>
      <c r="D590">
        <f t="shared" ca="1" si="85"/>
        <v>0.95500776702032641</v>
      </c>
      <c r="E590">
        <f t="shared" ca="1" si="85"/>
        <v>0.45780312124155276</v>
      </c>
      <c r="F590">
        <f t="shared" ca="1" si="85"/>
        <v>0.82304380184703363</v>
      </c>
      <c r="G590">
        <f t="shared" ca="1" si="85"/>
        <v>0.45605359127526424</v>
      </c>
      <c r="H590">
        <f t="shared" ca="1" si="86"/>
        <v>3.5826535160272961</v>
      </c>
      <c r="I590">
        <f t="shared" ca="1" si="87"/>
        <v>0.2486272341599032</v>
      </c>
      <c r="J590">
        <f t="shared" ca="1" si="88"/>
        <v>0.26656436709495362</v>
      </c>
      <c r="K590">
        <f t="shared" ca="1" si="89"/>
        <v>0.12778325316515615</v>
      </c>
      <c r="L590">
        <f t="shared" ca="1" si="90"/>
        <v>0.22973022598056977</v>
      </c>
      <c r="M590">
        <f t="shared" ca="1" si="91"/>
        <v>0.12729491959941727</v>
      </c>
      <c r="N590">
        <f t="shared" ca="1" si="92"/>
        <v>1</v>
      </c>
      <c r="O590" s="2" cm="1">
        <f t="array" aca="1" ref="O590" ca="1">SUMPRODUCT(TRANSPOSE(I590:M590),'Inputs &amp; Summary'!$D$9:$D$13)</f>
        <v>0.37354878231722266</v>
      </c>
      <c r="P590" cm="1">
        <f t="array" aca="1" ref="P590" ca="1">MMULT(MMULT(I590:M590,'Inputs &amp; Summary'!$C$16:$G$20),TRANSPOSE('Monte Carlo'!I590:M590))</f>
        <v>7.0428344927410402E-2</v>
      </c>
      <c r="Q590" s="2">
        <f t="shared" ca="1" si="93"/>
        <v>0.26538339233533509</v>
      </c>
      <c r="R590">
        <f ca="1">(O590-'Inputs &amp; Summary'!$C$6)/'Monte Carlo'!Q590</f>
        <v>1.2191749433528627</v>
      </c>
    </row>
    <row r="591" spans="2:18" x14ac:dyDescent="0.25">
      <c r="B591">
        <v>588</v>
      </c>
      <c r="C591">
        <f t="shared" ca="1" si="85"/>
        <v>0.91868083748082241</v>
      </c>
      <c r="D591">
        <f t="shared" ca="1" si="85"/>
        <v>0.96289322831966184</v>
      </c>
      <c r="E591">
        <f t="shared" ca="1" si="85"/>
        <v>0.52306852531658465</v>
      </c>
      <c r="F591">
        <f t="shared" ca="1" si="85"/>
        <v>0.33941450977228071</v>
      </c>
      <c r="G591">
        <f t="shared" ca="1" si="85"/>
        <v>0.19632709924896008</v>
      </c>
      <c r="H591">
        <f t="shared" ca="1" si="86"/>
        <v>2.9403842001383103</v>
      </c>
      <c r="I591">
        <f t="shared" ca="1" si="87"/>
        <v>0.31243564614366021</v>
      </c>
      <c r="J591">
        <f t="shared" ca="1" si="88"/>
        <v>0.32747190937645804</v>
      </c>
      <c r="K591">
        <f t="shared" ca="1" si="89"/>
        <v>0.1778912175123171</v>
      </c>
      <c r="L591">
        <f t="shared" ca="1" si="90"/>
        <v>0.11543202747325172</v>
      </c>
      <c r="M591">
        <f t="shared" ca="1" si="91"/>
        <v>6.6769199494312759E-2</v>
      </c>
      <c r="N591">
        <f t="shared" ca="1" si="92"/>
        <v>0.99999999999999978</v>
      </c>
      <c r="O591" s="2" cm="1">
        <f t="array" aca="1" ref="O591" ca="1">SUMPRODUCT(TRANSPOSE(I591:M591),'Inputs &amp; Summary'!$D$9:$D$13)</f>
        <v>0.41348309146668949</v>
      </c>
      <c r="P591" cm="1">
        <f t="array" aca="1" ref="P591" ca="1">MMULT(MMULT(I591:M591,'Inputs &amp; Summary'!$C$16:$G$20),TRANSPOSE('Monte Carlo'!I591:M591))</f>
        <v>8.3016215897969231E-2</v>
      </c>
      <c r="Q591" s="2">
        <f t="shared" ca="1" si="93"/>
        <v>0.28812534754507324</v>
      </c>
      <c r="R591">
        <f ca="1">(O591-'Inputs &amp; Summary'!$C$6)/'Monte Carlo'!Q591</f>
        <v>1.2615449996457795</v>
      </c>
    </row>
    <row r="592" spans="2:18" x14ac:dyDescent="0.25">
      <c r="B592">
        <v>589</v>
      </c>
      <c r="C592">
        <f t="shared" ca="1" si="85"/>
        <v>0.38673528850249306</v>
      </c>
      <c r="D592">
        <f t="shared" ca="1" si="85"/>
        <v>0.48608826075217504</v>
      </c>
      <c r="E592">
        <f t="shared" ca="1" si="85"/>
        <v>0.15751859154738479</v>
      </c>
      <c r="F592">
        <f t="shared" ca="1" si="85"/>
        <v>0.99962368291835135</v>
      </c>
      <c r="G592">
        <f t="shared" ca="1" si="85"/>
        <v>0.6564762101419539</v>
      </c>
      <c r="H592">
        <f t="shared" ca="1" si="86"/>
        <v>2.6864420338623578</v>
      </c>
      <c r="I592">
        <f t="shared" ca="1" si="87"/>
        <v>0.14395817353500648</v>
      </c>
      <c r="J592">
        <f t="shared" ca="1" si="88"/>
        <v>0.18094128018586542</v>
      </c>
      <c r="K592">
        <f t="shared" ca="1" si="89"/>
        <v>5.8634651171280548E-2</v>
      </c>
      <c r="L592">
        <f t="shared" ca="1" si="90"/>
        <v>0.37209947965308227</v>
      </c>
      <c r="M592">
        <f t="shared" ca="1" si="91"/>
        <v>0.24436641545476542</v>
      </c>
      <c r="N592">
        <f t="shared" ca="1" si="92"/>
        <v>1</v>
      </c>
      <c r="O592" s="2" cm="1">
        <f t="array" aca="1" ref="O592" ca="1">SUMPRODUCT(TRANSPOSE(I592:M592),'Inputs &amp; Summary'!$D$9:$D$13)</f>
        <v>0.31147143578416281</v>
      </c>
      <c r="P592" cm="1">
        <f t="array" aca="1" ref="P592" ca="1">MMULT(MMULT(I592:M592,'Inputs &amp; Summary'!$C$16:$G$20),TRANSPOSE('Monte Carlo'!I592:M592))</f>
        <v>5.7208726822333161E-2</v>
      </c>
      <c r="Q592" s="2">
        <f t="shared" ca="1" si="93"/>
        <v>0.239183458504833</v>
      </c>
      <c r="R592">
        <f ca="1">(O592-'Inputs &amp; Summary'!$C$6)/'Monte Carlo'!Q592</f>
        <v>1.0931836065029534</v>
      </c>
    </row>
    <row r="593" spans="2:18" x14ac:dyDescent="0.25">
      <c r="B593">
        <v>590</v>
      </c>
      <c r="C593">
        <f t="shared" ca="1" si="85"/>
        <v>0.23946986388687608</v>
      </c>
      <c r="D593">
        <f t="shared" ca="1" si="85"/>
        <v>0.88177838107604234</v>
      </c>
      <c r="E593">
        <f t="shared" ca="1" si="85"/>
        <v>0.26770379683350121</v>
      </c>
      <c r="F593">
        <f t="shared" ca="1" si="85"/>
        <v>0.82389251715947498</v>
      </c>
      <c r="G593">
        <f t="shared" ca="1" si="85"/>
        <v>0.10769459911055668</v>
      </c>
      <c r="H593">
        <f t="shared" ca="1" si="86"/>
        <v>2.3205391580664512</v>
      </c>
      <c r="I593">
        <f t="shared" ca="1" si="87"/>
        <v>0.10319578665779128</v>
      </c>
      <c r="J593">
        <f t="shared" ca="1" si="88"/>
        <v>0.37998858067569469</v>
      </c>
      <c r="K593">
        <f t="shared" ca="1" si="89"/>
        <v>0.11536275778968572</v>
      </c>
      <c r="L593">
        <f t="shared" ca="1" si="90"/>
        <v>0.35504357437603812</v>
      </c>
      <c r="M593">
        <f t="shared" ca="1" si="91"/>
        <v>4.6409300500790222E-2</v>
      </c>
      <c r="N593">
        <f t="shared" ca="1" si="92"/>
        <v>1</v>
      </c>
      <c r="O593" s="2" cm="1">
        <f t="array" aca="1" ref="O593" ca="1">SUMPRODUCT(TRANSPOSE(I593:M593),'Inputs &amp; Summary'!$D$9:$D$13)</f>
        <v>0.32519969622214584</v>
      </c>
      <c r="P593" cm="1">
        <f t="array" aca="1" ref="P593" ca="1">MMULT(MMULT(I593:M593,'Inputs &amp; Summary'!$C$16:$G$20),TRANSPOSE('Monte Carlo'!I593:M593))</f>
        <v>6.1538163310023784E-2</v>
      </c>
      <c r="Q593" s="2">
        <f t="shared" ca="1" si="93"/>
        <v>0.2480688680790554</v>
      </c>
      <c r="R593">
        <f ca="1">(O593-'Inputs &amp; Summary'!$C$6)/'Monte Carlo'!Q593</f>
        <v>1.1093681297180922</v>
      </c>
    </row>
    <row r="594" spans="2:18" x14ac:dyDescent="0.25">
      <c r="B594">
        <v>591</v>
      </c>
      <c r="C594">
        <f t="shared" ca="1" si="85"/>
        <v>1.5416321032540314E-2</v>
      </c>
      <c r="D594">
        <f t="shared" ca="1" si="85"/>
        <v>0.66779107238683377</v>
      </c>
      <c r="E594">
        <f t="shared" ca="1" si="85"/>
        <v>7.3761580705224761E-2</v>
      </c>
      <c r="F594">
        <f t="shared" ca="1" si="85"/>
        <v>7.3977015680101732E-2</v>
      </c>
      <c r="G594">
        <f t="shared" ca="1" si="85"/>
        <v>0.43588151096453254</v>
      </c>
      <c r="H594">
        <f t="shared" ca="1" si="86"/>
        <v>1.2668275007692331</v>
      </c>
      <c r="I594">
        <f t="shared" ca="1" si="87"/>
        <v>1.2169234582592607E-2</v>
      </c>
      <c r="J594">
        <f t="shared" ca="1" si="88"/>
        <v>0.52713654541075472</v>
      </c>
      <c r="K594">
        <f t="shared" ca="1" si="89"/>
        <v>5.822543373934954E-2</v>
      </c>
      <c r="L594">
        <f t="shared" ca="1" si="90"/>
        <v>5.8395492389596834E-2</v>
      </c>
      <c r="M594">
        <f t="shared" ca="1" si="91"/>
        <v>0.3440732938777063</v>
      </c>
      <c r="N594">
        <f t="shared" ca="1" si="92"/>
        <v>1</v>
      </c>
      <c r="O594" s="2" cm="1">
        <f t="array" aca="1" ref="O594" ca="1">SUMPRODUCT(TRANSPOSE(I594:M594),'Inputs &amp; Summary'!$D$9:$D$13)</f>
        <v>0.28470344662964547</v>
      </c>
      <c r="P594" cm="1">
        <f t="array" aca="1" ref="P594" ca="1">MMULT(MMULT(I594:M594,'Inputs &amp; Summary'!$C$16:$G$20),TRANSPOSE('Monte Carlo'!I594:M594))</f>
        <v>5.7764063271341898E-2</v>
      </c>
      <c r="Q594" s="2">
        <f t="shared" ca="1" si="93"/>
        <v>0.24034155544004848</v>
      </c>
      <c r="R594">
        <f ca="1">(O594-'Inputs &amp; Summary'!$C$6)/'Monte Carlo'!Q594</f>
        <v>0.976541265200352</v>
      </c>
    </row>
    <row r="595" spans="2:18" x14ac:dyDescent="0.25">
      <c r="B595">
        <v>592</v>
      </c>
      <c r="C595">
        <f t="shared" ca="1" si="85"/>
        <v>0.80562557056881856</v>
      </c>
      <c r="D595">
        <f t="shared" ca="1" si="85"/>
        <v>5.9118861708547299E-2</v>
      </c>
      <c r="E595">
        <f t="shared" ca="1" si="85"/>
        <v>0.19317710567804391</v>
      </c>
      <c r="F595">
        <f t="shared" ca="1" si="85"/>
        <v>0.30630747886670562</v>
      </c>
      <c r="G595">
        <f t="shared" ca="1" si="85"/>
        <v>0.56611388515313321</v>
      </c>
      <c r="H595">
        <f t="shared" ca="1" si="86"/>
        <v>1.9303429019752487</v>
      </c>
      <c r="I595">
        <f t="shared" ca="1" si="87"/>
        <v>0.41734842537274158</v>
      </c>
      <c r="J595">
        <f t="shared" ca="1" si="88"/>
        <v>3.0626093243875555E-2</v>
      </c>
      <c r="K595">
        <f t="shared" ca="1" si="89"/>
        <v>0.10007398451351462</v>
      </c>
      <c r="L595">
        <f t="shared" ca="1" si="90"/>
        <v>0.15868034562837124</v>
      </c>
      <c r="M595">
        <f t="shared" ca="1" si="91"/>
        <v>0.29327115124149689</v>
      </c>
      <c r="N595">
        <f t="shared" ca="1" si="92"/>
        <v>1</v>
      </c>
      <c r="O595" s="2" cm="1">
        <f t="array" aca="1" ref="O595" ca="1">SUMPRODUCT(TRANSPOSE(I595:M595),'Inputs &amp; Summary'!$D$9:$D$13)</f>
        <v>0.41228185482634078</v>
      </c>
      <c r="P595" cm="1">
        <f t="array" aca="1" ref="P595" ca="1">MMULT(MMULT(I595:M595,'Inputs &amp; Summary'!$C$16:$G$20),TRANSPOSE('Monte Carlo'!I595:M595))</f>
        <v>9.5017979674583711E-2</v>
      </c>
      <c r="Q595" s="2">
        <f t="shared" ca="1" si="93"/>
        <v>0.30824986565217466</v>
      </c>
      <c r="R595">
        <f ca="1">(O595-'Inputs &amp; Summary'!$C$6)/'Monte Carlo'!Q595</f>
        <v>1.1752863348694373</v>
      </c>
    </row>
    <row r="596" spans="2:18" x14ac:dyDescent="0.25">
      <c r="B596">
        <v>593</v>
      </c>
      <c r="C596">
        <f t="shared" ca="1" si="85"/>
        <v>0.87144004317990931</v>
      </c>
      <c r="D596">
        <f t="shared" ca="1" si="85"/>
        <v>2.3377486907979916E-2</v>
      </c>
      <c r="E596">
        <f t="shared" ca="1" si="85"/>
        <v>0.10887335179912516</v>
      </c>
      <c r="F596">
        <f t="shared" ca="1" si="85"/>
        <v>0.93945571001878947</v>
      </c>
      <c r="G596">
        <f t="shared" ca="1" si="85"/>
        <v>0.21428006597123739</v>
      </c>
      <c r="H596">
        <f t="shared" ca="1" si="86"/>
        <v>2.1574266578770409</v>
      </c>
      <c r="I596">
        <f t="shared" ca="1" si="87"/>
        <v>0.40392568618644353</v>
      </c>
      <c r="J596">
        <f t="shared" ca="1" si="88"/>
        <v>1.0835819990740228E-2</v>
      </c>
      <c r="K596">
        <f t="shared" ca="1" si="89"/>
        <v>5.0464450970611037E-2</v>
      </c>
      <c r="L596">
        <f t="shared" ca="1" si="90"/>
        <v>0.43545198006556396</v>
      </c>
      <c r="M596">
        <f t="shared" ca="1" si="91"/>
        <v>9.9322062786641407E-2</v>
      </c>
      <c r="N596">
        <f t="shared" ca="1" si="92"/>
        <v>1.0000000000000002</v>
      </c>
      <c r="O596" s="2" cm="1">
        <f t="array" aca="1" ref="O596" ca="1">SUMPRODUCT(TRANSPOSE(I596:M596),'Inputs &amp; Summary'!$D$9:$D$13)</f>
        <v>0.39866148956517061</v>
      </c>
      <c r="P596" cm="1">
        <f t="array" aca="1" ref="P596" ca="1">MMULT(MMULT(I596:M596,'Inputs &amp; Summary'!$C$16:$G$20),TRANSPOSE('Monte Carlo'!I596:M596))</f>
        <v>9.538634914523289E-2</v>
      </c>
      <c r="Q596" s="2">
        <f t="shared" ca="1" si="93"/>
        <v>0.3088468053019699</v>
      </c>
      <c r="R596">
        <f ca="1">(O596-'Inputs &amp; Summary'!$C$6)/'Monte Carlo'!Q596</f>
        <v>1.1289140233271073</v>
      </c>
    </row>
    <row r="597" spans="2:18" x14ac:dyDescent="0.25">
      <c r="B597">
        <v>594</v>
      </c>
      <c r="C597">
        <f t="shared" ca="1" si="85"/>
        <v>0.81498986894960335</v>
      </c>
      <c r="D597">
        <f t="shared" ca="1" si="85"/>
        <v>0.94910622830320601</v>
      </c>
      <c r="E597">
        <f t="shared" ca="1" si="85"/>
        <v>0.80297980946043113</v>
      </c>
      <c r="F597">
        <f t="shared" ca="1" si="85"/>
        <v>0.20562972102604749</v>
      </c>
      <c r="G597">
        <f t="shared" ca="1" si="85"/>
        <v>0.6506243845683749</v>
      </c>
      <c r="H597">
        <f t="shared" ca="1" si="86"/>
        <v>3.4233300123076629</v>
      </c>
      <c r="I597">
        <f t="shared" ca="1" si="87"/>
        <v>0.23806932607125997</v>
      </c>
      <c r="J597">
        <f t="shared" ca="1" si="88"/>
        <v>0.27724648949734604</v>
      </c>
      <c r="K597">
        <f t="shared" ca="1" si="89"/>
        <v>0.23456102875665888</v>
      </c>
      <c r="L597">
        <f t="shared" ca="1" si="90"/>
        <v>6.0067162758706022E-2</v>
      </c>
      <c r="M597">
        <f t="shared" ca="1" si="91"/>
        <v>0.19005599291602907</v>
      </c>
      <c r="N597">
        <f t="shared" ca="1" si="92"/>
        <v>0.99999999999999989</v>
      </c>
      <c r="O597" s="2" cm="1">
        <f t="array" aca="1" ref="O597" ca="1">SUMPRODUCT(TRANSPOSE(I597:M597),'Inputs &amp; Summary'!$D$9:$D$13)</f>
        <v>0.39125251147052514</v>
      </c>
      <c r="P597" cm="1">
        <f t="array" aca="1" ref="P597" ca="1">MMULT(MMULT(I597:M597,'Inputs &amp; Summary'!$C$16:$G$20),TRANSPOSE('Monte Carlo'!I597:M597))</f>
        <v>6.9782549681834033E-2</v>
      </c>
      <c r="Q597" s="2">
        <f t="shared" ca="1" si="93"/>
        <v>0.26416386899391453</v>
      </c>
      <c r="R597">
        <f ca="1">(O597-'Inputs &amp; Summary'!$C$6)/'Monte Carlo'!Q597</f>
        <v>1.2918212955095176</v>
      </c>
    </row>
    <row r="598" spans="2:18" x14ac:dyDescent="0.25">
      <c r="B598">
        <v>595</v>
      </c>
      <c r="C598">
        <f t="shared" ca="1" si="85"/>
        <v>0.47340114595862492</v>
      </c>
      <c r="D598">
        <f t="shared" ca="1" si="85"/>
        <v>0.47792865594938039</v>
      </c>
      <c r="E598">
        <f t="shared" ca="1" si="85"/>
        <v>0.47442428482215648</v>
      </c>
      <c r="F598">
        <f t="shared" ca="1" si="85"/>
        <v>0.72893374837487046</v>
      </c>
      <c r="G598">
        <f t="shared" ca="1" si="85"/>
        <v>4.6284157217505228E-2</v>
      </c>
      <c r="H598">
        <f t="shared" ca="1" si="86"/>
        <v>2.2009719923225375</v>
      </c>
      <c r="I598">
        <f t="shared" ca="1" si="87"/>
        <v>0.21508731033831857</v>
      </c>
      <c r="J598">
        <f t="shared" ca="1" si="88"/>
        <v>0.21714436059000208</v>
      </c>
      <c r="K598">
        <f t="shared" ca="1" si="89"/>
        <v>0.2155521680771269</v>
      </c>
      <c r="L598">
        <f t="shared" ca="1" si="90"/>
        <v>0.33118719861840484</v>
      </c>
      <c r="M598">
        <f t="shared" ca="1" si="91"/>
        <v>2.1028962376147584E-2</v>
      </c>
      <c r="N598">
        <f t="shared" ca="1" si="92"/>
        <v>1</v>
      </c>
      <c r="O598" s="2" cm="1">
        <f t="array" aca="1" ref="O598" ca="1">SUMPRODUCT(TRANSPOSE(I598:M598),'Inputs &amp; Summary'!$D$9:$D$13)</f>
        <v>0.37697573235842208</v>
      </c>
      <c r="P598" cm="1">
        <f t="array" aca="1" ref="P598" ca="1">MMULT(MMULT(I598:M598,'Inputs &amp; Summary'!$C$16:$G$20),TRANSPOSE('Monte Carlo'!I598:M598))</f>
        <v>7.0209305674293579E-2</v>
      </c>
      <c r="Q598" s="2">
        <f t="shared" ca="1" si="93"/>
        <v>0.26497038641005449</v>
      </c>
      <c r="R598">
        <f ca="1">(O598-'Inputs &amp; Summary'!$C$6)/'Monte Carlo'!Q598</f>
        <v>1.2340085878593667</v>
      </c>
    </row>
    <row r="599" spans="2:18" x14ac:dyDescent="0.25">
      <c r="B599">
        <v>596</v>
      </c>
      <c r="C599">
        <f t="shared" ca="1" si="85"/>
        <v>6.4839692260752591E-2</v>
      </c>
      <c r="D599">
        <f t="shared" ca="1" si="85"/>
        <v>0.50505824934773424</v>
      </c>
      <c r="E599">
        <f t="shared" ca="1" si="85"/>
        <v>0.10351021228564694</v>
      </c>
      <c r="F599">
        <f t="shared" ca="1" si="85"/>
        <v>0.47943105764682525</v>
      </c>
      <c r="G599">
        <f t="shared" ca="1" si="85"/>
        <v>0.62155014416047261</v>
      </c>
      <c r="H599">
        <f t="shared" ca="1" si="86"/>
        <v>1.7743893557014316</v>
      </c>
      <c r="I599">
        <f t="shared" ca="1" si="87"/>
        <v>3.6541975442092804E-2</v>
      </c>
      <c r="J599">
        <f t="shared" ca="1" si="88"/>
        <v>0.28463778128790695</v>
      </c>
      <c r="K599">
        <f t="shared" ca="1" si="89"/>
        <v>5.8335681485605195E-2</v>
      </c>
      <c r="L599">
        <f t="shared" ca="1" si="90"/>
        <v>0.27019495811690214</v>
      </c>
      <c r="M599">
        <f t="shared" ca="1" si="91"/>
        <v>0.3502896036674929</v>
      </c>
      <c r="N599">
        <f t="shared" ca="1" si="92"/>
        <v>1</v>
      </c>
      <c r="O599" s="2" cm="1">
        <f t="array" aca="1" ref="O599" ca="1">SUMPRODUCT(TRANSPOSE(I599:M599),'Inputs &amp; Summary'!$D$9:$D$13)</f>
        <v>0.27636637874597531</v>
      </c>
      <c r="P599" cm="1">
        <f t="array" aca="1" ref="P599" ca="1">MMULT(MMULT(I599:M599,'Inputs &amp; Summary'!$C$16:$G$20),TRANSPOSE('Monte Carlo'!I599:M599))</f>
        <v>5.1952700628675894E-2</v>
      </c>
      <c r="Q599" s="2">
        <f t="shared" ca="1" si="93"/>
        <v>0.22793135069286957</v>
      </c>
      <c r="R599">
        <f ca="1">(O599-'Inputs &amp; Summary'!$C$6)/'Monte Carlo'!Q599</f>
        <v>0.99313402065079237</v>
      </c>
    </row>
    <row r="600" spans="2:18" x14ac:dyDescent="0.25">
      <c r="B600">
        <v>597</v>
      </c>
      <c r="C600">
        <f t="shared" ca="1" si="85"/>
        <v>8.0320224082204184E-2</v>
      </c>
      <c r="D600">
        <f t="shared" ca="1" si="85"/>
        <v>0.80070770538872715</v>
      </c>
      <c r="E600">
        <f t="shared" ca="1" si="85"/>
        <v>0.73975516398263941</v>
      </c>
      <c r="F600">
        <f t="shared" ca="1" si="85"/>
        <v>0.81202618451931519</v>
      </c>
      <c r="G600">
        <f t="shared" ca="1" si="85"/>
        <v>0.47358884731929163</v>
      </c>
      <c r="H600">
        <f t="shared" ca="1" si="86"/>
        <v>2.9063981252921773</v>
      </c>
      <c r="I600">
        <f t="shared" ca="1" si="87"/>
        <v>2.763565782101159E-2</v>
      </c>
      <c r="J600">
        <f t="shared" ca="1" si="88"/>
        <v>0.27549828718260433</v>
      </c>
      <c r="K600">
        <f t="shared" ca="1" si="89"/>
        <v>0.25452643859941676</v>
      </c>
      <c r="L600">
        <f t="shared" ca="1" si="90"/>
        <v>0.27939261915044172</v>
      </c>
      <c r="M600">
        <f t="shared" ca="1" si="91"/>
        <v>0.16294699724652562</v>
      </c>
      <c r="N600">
        <f t="shared" ca="1" si="92"/>
        <v>1</v>
      </c>
      <c r="O600" s="2" cm="1">
        <f t="array" aca="1" ref="O600" ca="1">SUMPRODUCT(TRANSPOSE(I600:M600),'Inputs &amp; Summary'!$D$9:$D$13)</f>
        <v>0.3156619023458338</v>
      </c>
      <c r="P600" cm="1">
        <f t="array" aca="1" ref="P600" ca="1">MMULT(MMULT(I600:M600,'Inputs &amp; Summary'!$C$16:$G$20),TRANSPOSE('Monte Carlo'!I600:M600))</f>
        <v>5.4835539382147233E-2</v>
      </c>
      <c r="Q600" s="2">
        <f t="shared" ca="1" si="93"/>
        <v>0.23416989426941123</v>
      </c>
      <c r="R600">
        <f ca="1">(O600-'Inputs &amp; Summary'!$C$6)/'Monte Carlo'!Q600</f>
        <v>1.134483590107408</v>
      </c>
    </row>
    <row r="601" spans="2:18" x14ac:dyDescent="0.25">
      <c r="B601">
        <v>598</v>
      </c>
      <c r="C601">
        <f t="shared" ca="1" si="85"/>
        <v>0.82480405853882266</v>
      </c>
      <c r="D601">
        <f t="shared" ca="1" si="85"/>
        <v>8.4770056607803013E-2</v>
      </c>
      <c r="E601">
        <f t="shared" ca="1" si="85"/>
        <v>0.42977284884882783</v>
      </c>
      <c r="F601">
        <f t="shared" ca="1" si="85"/>
        <v>0.98548157469385833</v>
      </c>
      <c r="G601">
        <f t="shared" ca="1" si="85"/>
        <v>0.13296808470585275</v>
      </c>
      <c r="H601">
        <f t="shared" ca="1" si="86"/>
        <v>2.4577966233951649</v>
      </c>
      <c r="I601">
        <f t="shared" ca="1" si="87"/>
        <v>0.33558678154559846</v>
      </c>
      <c r="J601">
        <f t="shared" ca="1" si="88"/>
        <v>3.4490264898607792E-2</v>
      </c>
      <c r="K601">
        <f t="shared" ca="1" si="89"/>
        <v>0.17486102989886357</v>
      </c>
      <c r="L601">
        <f t="shared" ca="1" si="90"/>
        <v>0.40096139986250295</v>
      </c>
      <c r="M601">
        <f t="shared" ca="1" si="91"/>
        <v>5.4100523794427119E-2</v>
      </c>
      <c r="N601">
        <f t="shared" ca="1" si="92"/>
        <v>0.99999999999999989</v>
      </c>
      <c r="O601" s="2" cm="1">
        <f t="array" aca="1" ref="O601" ca="1">SUMPRODUCT(TRANSPOSE(I601:M601),'Inputs &amp; Summary'!$D$9:$D$13)</f>
        <v>0.4006904383975875</v>
      </c>
      <c r="P601" cm="1">
        <f t="array" aca="1" ref="P601" ca="1">MMULT(MMULT(I601:M601,'Inputs &amp; Summary'!$C$16:$G$20),TRANSPOSE('Monte Carlo'!I601:M601))</f>
        <v>8.491117833089297E-2</v>
      </c>
      <c r="Q601" s="2">
        <f t="shared" ca="1" si="93"/>
        <v>0.29139522702146814</v>
      </c>
      <c r="R601">
        <f ca="1">(O601-'Inputs &amp; Summary'!$C$6)/'Monte Carlo'!Q601</f>
        <v>1.2034872430211456</v>
      </c>
    </row>
    <row r="602" spans="2:18" x14ac:dyDescent="0.25">
      <c r="B602">
        <v>599</v>
      </c>
      <c r="C602">
        <f t="shared" ca="1" si="85"/>
        <v>0.21337108676851457</v>
      </c>
      <c r="D602">
        <f t="shared" ca="1" si="85"/>
        <v>0.38252472773267476</v>
      </c>
      <c r="E602">
        <f t="shared" ca="1" si="85"/>
        <v>1.7924146227037085E-2</v>
      </c>
      <c r="F602">
        <f t="shared" ca="1" si="85"/>
        <v>0.45845557083827337</v>
      </c>
      <c r="G602">
        <f t="shared" ca="1" si="85"/>
        <v>0.28431684920525568</v>
      </c>
      <c r="H602">
        <f t="shared" ca="1" si="86"/>
        <v>1.3565923807717555</v>
      </c>
      <c r="I602">
        <f t="shared" ca="1" si="87"/>
        <v>0.15728459763803873</v>
      </c>
      <c r="J602">
        <f t="shared" ca="1" si="88"/>
        <v>0.28197469863059327</v>
      </c>
      <c r="K602">
        <f t="shared" ca="1" si="89"/>
        <v>1.3212624868820338E-2</v>
      </c>
      <c r="L602">
        <f t="shared" ca="1" si="90"/>
        <v>0.33794644385180855</v>
      </c>
      <c r="M602">
        <f t="shared" ca="1" si="91"/>
        <v>0.20958163501073912</v>
      </c>
      <c r="N602">
        <f t="shared" ca="1" si="92"/>
        <v>1</v>
      </c>
      <c r="O602" s="2" cm="1">
        <f t="array" aca="1" ref="O602" ca="1">SUMPRODUCT(TRANSPOSE(I602:M602),'Inputs &amp; Summary'!$D$9:$D$13)</f>
        <v>0.31505970819393486</v>
      </c>
      <c r="P602" cm="1">
        <f t="array" aca="1" ref="P602" ca="1">MMULT(MMULT(I602:M602,'Inputs &amp; Summary'!$C$16:$G$20),TRANSPOSE('Monte Carlo'!I602:M602))</f>
        <v>5.9697897080447385E-2</v>
      </c>
      <c r="Q602" s="2">
        <f t="shared" ca="1" si="93"/>
        <v>0.24433153108112629</v>
      </c>
      <c r="R602">
        <f ca="1">(O602-'Inputs &amp; Summary'!$C$6)/'Monte Carlo'!Q602</f>
        <v>1.0848362756173542</v>
      </c>
    </row>
    <row r="603" spans="2:18" x14ac:dyDescent="0.25">
      <c r="B603">
        <v>600</v>
      </c>
      <c r="C603">
        <f t="shared" ca="1" si="85"/>
        <v>0.15862132959297448</v>
      </c>
      <c r="D603">
        <f t="shared" ca="1" si="85"/>
        <v>0.39689926455270108</v>
      </c>
      <c r="E603">
        <f t="shared" ca="1" si="85"/>
        <v>0.46639191675503644</v>
      </c>
      <c r="F603">
        <f t="shared" ca="1" si="85"/>
        <v>0.90061816495423508</v>
      </c>
      <c r="G603">
        <f t="shared" ca="1" si="85"/>
        <v>0.69974755907440489</v>
      </c>
      <c r="H603">
        <f t="shared" ca="1" si="86"/>
        <v>2.6222782349293521</v>
      </c>
      <c r="I603">
        <f t="shared" ca="1" si="87"/>
        <v>6.0489892903087747E-2</v>
      </c>
      <c r="J603">
        <f t="shared" ca="1" si="88"/>
        <v>0.15135665592838746</v>
      </c>
      <c r="K603">
        <f t="shared" ca="1" si="89"/>
        <v>0.17785752501110993</v>
      </c>
      <c r="L603">
        <f t="shared" ca="1" si="90"/>
        <v>0.34344874352301485</v>
      </c>
      <c r="M603">
        <f t="shared" ca="1" si="91"/>
        <v>0.26684718263439999</v>
      </c>
      <c r="N603">
        <f t="shared" ca="1" si="92"/>
        <v>0.99999999999999989</v>
      </c>
      <c r="O603" s="2" cm="1">
        <f t="array" aca="1" ref="O603" ca="1">SUMPRODUCT(TRANSPOSE(I603:M603),'Inputs &amp; Summary'!$D$9:$D$13)</f>
        <v>0.30175046438082931</v>
      </c>
      <c r="P603" cm="1">
        <f t="array" aca="1" ref="P603" ca="1">MMULT(MMULT(I603:M603,'Inputs &amp; Summary'!$C$16:$G$20),TRANSPOSE('Monte Carlo'!I603:M603))</f>
        <v>5.24542023392661E-2</v>
      </c>
      <c r="Q603" s="2">
        <f t="shared" ca="1" si="93"/>
        <v>0.22902882425421064</v>
      </c>
      <c r="R603">
        <f ca="1">(O603-'Inputs &amp; Summary'!$C$6)/'Monte Carlo'!Q603</f>
        <v>1.0992086485210211</v>
      </c>
    </row>
    <row r="604" spans="2:18" x14ac:dyDescent="0.25">
      <c r="B604">
        <v>601</v>
      </c>
      <c r="C604">
        <f t="shared" ca="1" si="85"/>
        <v>0.40206945839241859</v>
      </c>
      <c r="D604">
        <f t="shared" ca="1" si="85"/>
        <v>0.71273109935160139</v>
      </c>
      <c r="E604">
        <f t="shared" ca="1" si="85"/>
        <v>0.52396731818103703</v>
      </c>
      <c r="F604">
        <f t="shared" ca="1" si="85"/>
        <v>0.74488702948677332</v>
      </c>
      <c r="G604">
        <f t="shared" ca="1" si="85"/>
        <v>0.91742399810782094</v>
      </c>
      <c r="H604">
        <f t="shared" ca="1" si="86"/>
        <v>3.3010789035196515</v>
      </c>
      <c r="I604">
        <f t="shared" ca="1" si="87"/>
        <v>0.12179940866112807</v>
      </c>
      <c r="J604">
        <f t="shared" ca="1" si="88"/>
        <v>0.21590853178083039</v>
      </c>
      <c r="K604">
        <f t="shared" ca="1" si="89"/>
        <v>0.15872608122828466</v>
      </c>
      <c r="L604">
        <f t="shared" ca="1" si="90"/>
        <v>0.22564956829494912</v>
      </c>
      <c r="M604">
        <f t="shared" ca="1" si="91"/>
        <v>0.27791641003480771</v>
      </c>
      <c r="N604">
        <f t="shared" ca="1" si="92"/>
        <v>0.99999999999999989</v>
      </c>
      <c r="O604" s="2" cm="1">
        <f t="array" aca="1" ref="O604" ca="1">SUMPRODUCT(TRANSPOSE(I604:M604),'Inputs &amp; Summary'!$D$9:$D$13)</f>
        <v>0.32561394736617499</v>
      </c>
      <c r="P604" cm="1">
        <f t="array" aca="1" ref="P604" ca="1">MMULT(MMULT(I604:M604,'Inputs &amp; Summary'!$C$16:$G$20),TRANSPOSE('Monte Carlo'!I604:M604))</f>
        <v>5.5391321888868021E-2</v>
      </c>
      <c r="Q604" s="2">
        <f t="shared" ca="1" si="93"/>
        <v>0.23535361031619639</v>
      </c>
      <c r="R604">
        <f ca="1">(O604-'Inputs &amp; Summary'!$C$6)/'Monte Carlo'!Q604</f>
        <v>1.1710631801903912</v>
      </c>
    </row>
    <row r="605" spans="2:18" x14ac:dyDescent="0.25">
      <c r="B605">
        <v>602</v>
      </c>
      <c r="C605">
        <f t="shared" ca="1" si="85"/>
        <v>0.75490347477353481</v>
      </c>
      <c r="D605">
        <f t="shared" ca="1" si="85"/>
        <v>0.43450231177105136</v>
      </c>
      <c r="E605">
        <f t="shared" ca="1" si="85"/>
        <v>0.27637432791929017</v>
      </c>
      <c r="F605">
        <f t="shared" ca="1" si="85"/>
        <v>0.73607068721721003</v>
      </c>
      <c r="G605">
        <f t="shared" ca="1" si="85"/>
        <v>0.97857541060733899</v>
      </c>
      <c r="H605">
        <f t="shared" ca="1" si="86"/>
        <v>3.1804262122884253</v>
      </c>
      <c r="I605">
        <f t="shared" ca="1" si="87"/>
        <v>0.23735921677942529</v>
      </c>
      <c r="J605">
        <f t="shared" ca="1" si="88"/>
        <v>0.13661763636969024</v>
      </c>
      <c r="K605">
        <f t="shared" ca="1" si="89"/>
        <v>8.6898519088870613E-2</v>
      </c>
      <c r="L605">
        <f t="shared" ca="1" si="90"/>
        <v>0.23143775018996024</v>
      </c>
      <c r="M605">
        <f t="shared" ca="1" si="91"/>
        <v>0.30768687757205365</v>
      </c>
      <c r="N605">
        <f t="shared" ca="1" si="92"/>
        <v>1</v>
      </c>
      <c r="O605" s="2" cm="1">
        <f t="array" aca="1" ref="O605" ca="1">SUMPRODUCT(TRANSPOSE(I605:M605),'Inputs &amp; Summary'!$D$9:$D$13)</f>
        <v>0.3485725650306658</v>
      </c>
      <c r="P605" cm="1">
        <f t="array" aca="1" ref="P605" ca="1">MMULT(MMULT(I605:M605,'Inputs &amp; Summary'!$C$16:$G$20),TRANSPOSE('Monte Carlo'!I605:M605))</f>
        <v>6.5290749615087865E-2</v>
      </c>
      <c r="Q605" s="2">
        <f t="shared" ca="1" si="93"/>
        <v>0.25552054636582139</v>
      </c>
      <c r="R605">
        <f ca="1">(O605-'Inputs &amp; Summary'!$C$6)/'Monte Carlo'!Q605</f>
        <v>1.1684875023834995</v>
      </c>
    </row>
    <row r="606" spans="2:18" x14ac:dyDescent="0.25">
      <c r="B606">
        <v>603</v>
      </c>
      <c r="C606">
        <f t="shared" ca="1" si="85"/>
        <v>0.15864420479759977</v>
      </c>
      <c r="D606">
        <f t="shared" ca="1" si="85"/>
        <v>0.71877799460266256</v>
      </c>
      <c r="E606">
        <f t="shared" ca="1" si="85"/>
        <v>0.7591354829689384</v>
      </c>
      <c r="F606">
        <f t="shared" ca="1" si="85"/>
        <v>0.86928724532024781</v>
      </c>
      <c r="G606">
        <f t="shared" ca="1" si="85"/>
        <v>0.54951373382563828</v>
      </c>
      <c r="H606">
        <f t="shared" ca="1" si="86"/>
        <v>3.0553586615150867</v>
      </c>
      <c r="I606">
        <f t="shared" ca="1" si="87"/>
        <v>5.1923267404204367E-2</v>
      </c>
      <c r="J606">
        <f t="shared" ca="1" si="88"/>
        <v>0.23525159375110352</v>
      </c>
      <c r="K606">
        <f t="shared" ca="1" si="89"/>
        <v>0.24846035018111406</v>
      </c>
      <c r="L606">
        <f t="shared" ca="1" si="90"/>
        <v>0.28451234097969597</v>
      </c>
      <c r="M606">
        <f t="shared" ca="1" si="91"/>
        <v>0.17985244768388214</v>
      </c>
      <c r="N606">
        <f t="shared" ca="1" si="92"/>
        <v>1</v>
      </c>
      <c r="O606" s="2" cm="1">
        <f t="array" aca="1" ref="O606" ca="1">SUMPRODUCT(TRANSPOSE(I606:M606),'Inputs &amp; Summary'!$D$9:$D$13)</f>
        <v>0.32046851863289416</v>
      </c>
      <c r="P606" cm="1">
        <f t="array" aca="1" ref="P606" ca="1">MMULT(MMULT(I606:M606,'Inputs &amp; Summary'!$C$16:$G$20),TRANSPOSE('Monte Carlo'!I606:M606))</f>
        <v>5.4599133176990611E-2</v>
      </c>
      <c r="Q606" s="2">
        <f t="shared" ca="1" si="93"/>
        <v>0.23366457407358654</v>
      </c>
      <c r="R606">
        <f ca="1">(O606-'Inputs &amp; Summary'!$C$6)/'Monte Carlo'!Q606</f>
        <v>1.1575075926901832</v>
      </c>
    </row>
    <row r="607" spans="2:18" x14ac:dyDescent="0.25">
      <c r="B607">
        <v>604</v>
      </c>
      <c r="C607">
        <f t="shared" ca="1" si="85"/>
        <v>0.45195206563099355</v>
      </c>
      <c r="D607">
        <f t="shared" ca="1" si="85"/>
        <v>0.71750991835209732</v>
      </c>
      <c r="E607">
        <f t="shared" ca="1" si="85"/>
        <v>0.53573631332859462</v>
      </c>
      <c r="F607">
        <f t="shared" ca="1" si="85"/>
        <v>0.8102862890976712</v>
      </c>
      <c r="G607">
        <f t="shared" ca="1" si="85"/>
        <v>0.50095817136832066</v>
      </c>
      <c r="H607">
        <f t="shared" ca="1" si="86"/>
        <v>3.0164427577776771</v>
      </c>
      <c r="I607">
        <f t="shared" ca="1" si="87"/>
        <v>0.1498294852324541</v>
      </c>
      <c r="J607">
        <f t="shared" ca="1" si="88"/>
        <v>0.23786624708924128</v>
      </c>
      <c r="K607">
        <f t="shared" ca="1" si="89"/>
        <v>0.17760533063232767</v>
      </c>
      <c r="L607">
        <f t="shared" ca="1" si="90"/>
        <v>0.26862312802336702</v>
      </c>
      <c r="M607">
        <f t="shared" ca="1" si="91"/>
        <v>0.16607580902261004</v>
      </c>
      <c r="N607">
        <f t="shared" ca="1" si="92"/>
        <v>1</v>
      </c>
      <c r="O607" s="2" cm="1">
        <f t="array" aca="1" ref="O607" ca="1">SUMPRODUCT(TRANSPOSE(I607:M607),'Inputs &amp; Summary'!$D$9:$D$13)</f>
        <v>0.34353385011900528</v>
      </c>
      <c r="P607" cm="1">
        <f t="array" aca="1" ref="P607" ca="1">MMULT(MMULT(I607:M607,'Inputs &amp; Summary'!$C$16:$G$20),TRANSPOSE('Monte Carlo'!I607:M607))</f>
        <v>5.9453331858364246E-2</v>
      </c>
      <c r="Q607" s="2">
        <f t="shared" ca="1" si="93"/>
        <v>0.24383053922420023</v>
      </c>
      <c r="R607">
        <f ca="1">(O607-'Inputs &amp; Summary'!$C$6)/'Monte Carlo'!Q607</f>
        <v>1.2038436655758828</v>
      </c>
    </row>
    <row r="608" spans="2:18" x14ac:dyDescent="0.25">
      <c r="B608">
        <v>605</v>
      </c>
      <c r="C608">
        <f t="shared" ca="1" si="85"/>
        <v>0.40657676189015857</v>
      </c>
      <c r="D608">
        <f t="shared" ca="1" si="85"/>
        <v>2.0494852703245248E-2</v>
      </c>
      <c r="E608">
        <f t="shared" ca="1" si="85"/>
        <v>0.43110075982100293</v>
      </c>
      <c r="F608">
        <f t="shared" ca="1" si="85"/>
        <v>0.66395456076135806</v>
      </c>
      <c r="G608">
        <f t="shared" ca="1" si="85"/>
        <v>0.38326494852616855</v>
      </c>
      <c r="H608">
        <f t="shared" ca="1" si="86"/>
        <v>1.9053918837019335</v>
      </c>
      <c r="I608">
        <f t="shared" ca="1" si="87"/>
        <v>0.21338222618028149</v>
      </c>
      <c r="J608">
        <f t="shared" ca="1" si="88"/>
        <v>1.0756240161696481E-2</v>
      </c>
      <c r="K608">
        <f t="shared" ca="1" si="89"/>
        <v>0.22625306820528129</v>
      </c>
      <c r="L608">
        <f t="shared" ca="1" si="90"/>
        <v>0.34846089481150672</v>
      </c>
      <c r="M608">
        <f t="shared" ca="1" si="91"/>
        <v>0.20114757064123398</v>
      </c>
      <c r="N608">
        <f t="shared" ca="1" si="92"/>
        <v>1</v>
      </c>
      <c r="O608" s="2" cm="1">
        <f t="array" aca="1" ref="O608" ca="1">SUMPRODUCT(TRANSPOSE(I608:M608),'Inputs &amp; Summary'!$D$9:$D$13)</f>
        <v>0.36072063250248132</v>
      </c>
      <c r="P608" cm="1">
        <f t="array" aca="1" ref="P608" ca="1">MMULT(MMULT(I608:M608,'Inputs &amp; Summary'!$C$16:$G$20),TRANSPOSE('Monte Carlo'!I608:M608))</f>
        <v>6.5055297262852169E-2</v>
      </c>
      <c r="Q608" s="2">
        <f t="shared" ca="1" si="93"/>
        <v>0.25505939947951767</v>
      </c>
      <c r="R608">
        <f ca="1">(O608-'Inputs &amp; Summary'!$C$6)/'Monte Carlo'!Q608</f>
        <v>1.2182285112273759</v>
      </c>
    </row>
    <row r="609" spans="2:18" x14ac:dyDescent="0.25">
      <c r="B609">
        <v>606</v>
      </c>
      <c r="C609">
        <f t="shared" ca="1" si="85"/>
        <v>1.5999605523957405E-2</v>
      </c>
      <c r="D609">
        <f t="shared" ca="1" si="85"/>
        <v>0.24252554098483847</v>
      </c>
      <c r="E609">
        <f t="shared" ca="1" si="85"/>
        <v>0.30406629774353011</v>
      </c>
      <c r="F609">
        <f t="shared" ca="1" si="85"/>
        <v>0.45827331577618591</v>
      </c>
      <c r="G609">
        <f t="shared" ca="1" si="85"/>
        <v>0.53448578180438955</v>
      </c>
      <c r="H609">
        <f t="shared" ca="1" si="86"/>
        <v>1.5553505418329014</v>
      </c>
      <c r="I609">
        <f t="shared" ca="1" si="87"/>
        <v>1.0286816440172184E-2</v>
      </c>
      <c r="J609">
        <f t="shared" ca="1" si="88"/>
        <v>0.15592982704659908</v>
      </c>
      <c r="K609">
        <f t="shared" ca="1" si="89"/>
        <v>0.19549695683726928</v>
      </c>
      <c r="L609">
        <f t="shared" ca="1" si="90"/>
        <v>0.29464310677908928</v>
      </c>
      <c r="M609">
        <f t="shared" ca="1" si="91"/>
        <v>0.34364329289687023</v>
      </c>
      <c r="N609">
        <f t="shared" ca="1" si="92"/>
        <v>1</v>
      </c>
      <c r="O609" s="2" cm="1">
        <f t="array" aca="1" ref="O609" ca="1">SUMPRODUCT(TRANSPOSE(I609:M609),'Inputs &amp; Summary'!$D$9:$D$13)</f>
        <v>0.28538857282151653</v>
      </c>
      <c r="P609" cm="1">
        <f t="array" aca="1" ref="P609" ca="1">MMULT(MMULT(I609:M609,'Inputs &amp; Summary'!$C$16:$G$20),TRANSPOSE('Monte Carlo'!I609:M609))</f>
        <v>5.0646942560825067E-2</v>
      </c>
      <c r="Q609" s="2">
        <f t="shared" ca="1" si="93"/>
        <v>0.22504875596373572</v>
      </c>
      <c r="R609">
        <f ca="1">(O609-'Inputs &amp; Summary'!$C$6)/'Monte Carlo'!Q609</f>
        <v>1.0459447856687862</v>
      </c>
    </row>
    <row r="610" spans="2:18" x14ac:dyDescent="0.25">
      <c r="B610">
        <v>607</v>
      </c>
      <c r="C610">
        <f t="shared" ca="1" si="85"/>
        <v>0.43971870308314931</v>
      </c>
      <c r="D610">
        <f t="shared" ca="1" si="85"/>
        <v>0.86042069106612384</v>
      </c>
      <c r="E610">
        <f t="shared" ca="1" si="85"/>
        <v>0.58043912248765017</v>
      </c>
      <c r="F610">
        <f t="shared" ca="1" si="85"/>
        <v>0.88357606935411137</v>
      </c>
      <c r="G610">
        <f t="shared" ca="1" si="85"/>
        <v>0.94342307180311125</v>
      </c>
      <c r="H610">
        <f t="shared" ca="1" si="86"/>
        <v>3.7075776577941459</v>
      </c>
      <c r="I610">
        <f t="shared" ca="1" si="87"/>
        <v>0.11859999807657801</v>
      </c>
      <c r="J610">
        <f t="shared" ca="1" si="88"/>
        <v>0.23207084799891642</v>
      </c>
      <c r="K610">
        <f t="shared" ca="1" si="89"/>
        <v>0.15655481181019609</v>
      </c>
      <c r="L610">
        <f t="shared" ca="1" si="90"/>
        <v>0.23831626763006289</v>
      </c>
      <c r="M610">
        <f t="shared" ca="1" si="91"/>
        <v>0.25445807448424657</v>
      </c>
      <c r="N610">
        <f t="shared" ca="1" si="92"/>
        <v>1</v>
      </c>
      <c r="O610" s="2" cm="1">
        <f t="array" aca="1" ref="O610" ca="1">SUMPRODUCT(TRANSPOSE(I610:M610),'Inputs &amp; Summary'!$D$9:$D$13)</f>
        <v>0.32549573788437075</v>
      </c>
      <c r="P610" cm="1">
        <f t="array" aca="1" ref="P610" ca="1">MMULT(MMULT(I610:M610,'Inputs &amp; Summary'!$C$16:$G$20),TRANSPOSE('Monte Carlo'!I610:M610))</f>
        <v>5.5557333260594727E-2</v>
      </c>
      <c r="Q610" s="2">
        <f t="shared" ca="1" si="93"/>
        <v>0.23570603144721333</v>
      </c>
      <c r="R610">
        <f ca="1">(O610-'Inputs &amp; Summary'!$C$6)/'Monte Carlo'!Q610</f>
        <v>1.1688107266193075</v>
      </c>
    </row>
    <row r="611" spans="2:18" x14ac:dyDescent="0.25">
      <c r="B611">
        <v>608</v>
      </c>
      <c r="C611">
        <f t="shared" ca="1" si="85"/>
        <v>0.72306669489132391</v>
      </c>
      <c r="D611">
        <f t="shared" ca="1" si="85"/>
        <v>0.45752978316776538</v>
      </c>
      <c r="E611">
        <f t="shared" ca="1" si="85"/>
        <v>0.60357568508362325</v>
      </c>
      <c r="F611">
        <f t="shared" ca="1" si="85"/>
        <v>0.91475720839117058</v>
      </c>
      <c r="G611">
        <f t="shared" ca="1" si="85"/>
        <v>0.25306849803334197</v>
      </c>
      <c r="H611">
        <f t="shared" ca="1" si="86"/>
        <v>2.9519978695672253</v>
      </c>
      <c r="I611">
        <f t="shared" ca="1" si="87"/>
        <v>0.24494146907949102</v>
      </c>
      <c r="J611">
        <f t="shared" ca="1" si="88"/>
        <v>0.15498987580056792</v>
      </c>
      <c r="K611">
        <f t="shared" ca="1" si="89"/>
        <v>0.20446345551465789</v>
      </c>
      <c r="L611">
        <f t="shared" ca="1" si="90"/>
        <v>0.30987732674931695</v>
      </c>
      <c r="M611">
        <f t="shared" ca="1" si="91"/>
        <v>8.5727872855966128E-2</v>
      </c>
      <c r="N611">
        <f t="shared" ca="1" si="92"/>
        <v>0.99999999999999989</v>
      </c>
      <c r="O611" s="2" cm="1">
        <f t="array" aca="1" ref="O611" ca="1">SUMPRODUCT(TRANSPOSE(I611:M611),'Inputs &amp; Summary'!$D$9:$D$13)</f>
        <v>0.38051571555402497</v>
      </c>
      <c r="P611" cm="1">
        <f t="array" aca="1" ref="P611" ca="1">MMULT(MMULT(I611:M611,'Inputs &amp; Summary'!$C$16:$G$20),TRANSPOSE('Monte Carlo'!I611:M611))</f>
        <v>7.0865600367991499E-2</v>
      </c>
      <c r="Q611" s="2">
        <f t="shared" ca="1" si="93"/>
        <v>0.26620593601193698</v>
      </c>
      <c r="R611">
        <f ca="1">(O611-'Inputs &amp; Summary'!$C$6)/'Monte Carlo'!Q611</f>
        <v>1.2415790590755431</v>
      </c>
    </row>
    <row r="612" spans="2:18" x14ac:dyDescent="0.25">
      <c r="B612">
        <v>609</v>
      </c>
      <c r="C612">
        <f t="shared" ca="1" si="85"/>
        <v>0.1332601828635257</v>
      </c>
      <c r="D612">
        <f t="shared" ca="1" si="85"/>
        <v>0.36858207937612431</v>
      </c>
      <c r="E612">
        <f t="shared" ca="1" si="85"/>
        <v>0.16882521498058656</v>
      </c>
      <c r="F612">
        <f t="shared" ca="1" si="85"/>
        <v>0.13244586238969203</v>
      </c>
      <c r="G612">
        <f t="shared" ca="1" si="85"/>
        <v>0.51154233570061436</v>
      </c>
      <c r="H612">
        <f t="shared" ca="1" si="86"/>
        <v>1.3146556753105429</v>
      </c>
      <c r="I612">
        <f t="shared" ca="1" si="87"/>
        <v>0.10136508392743027</v>
      </c>
      <c r="J612">
        <f t="shared" ca="1" si="88"/>
        <v>0.28036396624466647</v>
      </c>
      <c r="K612">
        <f t="shared" ca="1" si="89"/>
        <v>0.12841781932041429</v>
      </c>
      <c r="L612">
        <f t="shared" ca="1" si="90"/>
        <v>0.10074566662362459</v>
      </c>
      <c r="M612">
        <f t="shared" ca="1" si="91"/>
        <v>0.3891074638838643</v>
      </c>
      <c r="N612">
        <f t="shared" ca="1" si="92"/>
        <v>1</v>
      </c>
      <c r="O612" s="2" cm="1">
        <f t="array" aca="1" ref="O612" ca="1">SUMPRODUCT(TRANSPOSE(I612:M612),'Inputs &amp; Summary'!$D$9:$D$13)</f>
        <v>0.31448789227005913</v>
      </c>
      <c r="P612" cm="1">
        <f t="array" aca="1" ref="P612" ca="1">MMULT(MMULT(I612:M612,'Inputs &amp; Summary'!$C$16:$G$20),TRANSPOSE('Monte Carlo'!I612:M612))</f>
        <v>5.4947413022715427E-2</v>
      </c>
      <c r="Q612" s="2">
        <f t="shared" ca="1" si="93"/>
        <v>0.23440864536683673</v>
      </c>
      <c r="R612">
        <f ca="1">(O612-'Inputs &amp; Summary'!$C$6)/'Monte Carlo'!Q612</f>
        <v>1.1283196993700895</v>
      </c>
    </row>
    <row r="613" spans="2:18" x14ac:dyDescent="0.25">
      <c r="B613">
        <v>610</v>
      </c>
      <c r="C613">
        <f t="shared" ca="1" si="85"/>
        <v>0.99276235430551363</v>
      </c>
      <c r="D613">
        <f t="shared" ca="1" si="85"/>
        <v>0.26459024987356516</v>
      </c>
      <c r="E613">
        <f t="shared" ca="1" si="85"/>
        <v>8.9031815366715672E-2</v>
      </c>
      <c r="F613">
        <f t="shared" ca="1" si="85"/>
        <v>0.63795439684484412</v>
      </c>
      <c r="G613">
        <f t="shared" ca="1" si="85"/>
        <v>0.52141046171297101</v>
      </c>
      <c r="H613">
        <f t="shared" ca="1" si="86"/>
        <v>2.5057492781036097</v>
      </c>
      <c r="I613">
        <f t="shared" ca="1" si="87"/>
        <v>0.39619381036272383</v>
      </c>
      <c r="J613">
        <f t="shared" ca="1" si="88"/>
        <v>0.10559326592874894</v>
      </c>
      <c r="K613">
        <f t="shared" ca="1" si="89"/>
        <v>3.5531015071905495E-2</v>
      </c>
      <c r="L613">
        <f t="shared" ca="1" si="90"/>
        <v>0.25459626085482023</v>
      </c>
      <c r="M613">
        <f t="shared" ca="1" si="91"/>
        <v>0.20808564778180147</v>
      </c>
      <c r="N613">
        <f t="shared" ca="1" si="92"/>
        <v>1</v>
      </c>
      <c r="O613" s="2" cm="1">
        <f t="array" aca="1" ref="O613" ca="1">SUMPRODUCT(TRANSPOSE(I613:M613),'Inputs &amp; Summary'!$D$9:$D$13)</f>
        <v>0.39775468801257019</v>
      </c>
      <c r="P613" cm="1">
        <f t="array" aca="1" ref="P613" ca="1">MMULT(MMULT(I613:M613,'Inputs &amp; Summary'!$C$16:$G$20),TRANSPOSE('Monte Carlo'!I613:M613))</f>
        <v>9.1215345372471224E-2</v>
      </c>
      <c r="Q613" s="2">
        <f t="shared" ca="1" si="93"/>
        <v>0.30201878314514019</v>
      </c>
      <c r="R613">
        <f ca="1">(O613-'Inputs &amp; Summary'!$C$6)/'Monte Carlo'!Q613</f>
        <v>1.1514339750367475</v>
      </c>
    </row>
    <row r="614" spans="2:18" x14ac:dyDescent="0.25">
      <c r="B614">
        <v>611</v>
      </c>
      <c r="C614">
        <f t="shared" ca="1" si="85"/>
        <v>0.49398395879701695</v>
      </c>
      <c r="D614">
        <f t="shared" ca="1" si="85"/>
        <v>0.50009521658998768</v>
      </c>
      <c r="E614">
        <f t="shared" ca="1" si="85"/>
        <v>8.4596617786859452E-2</v>
      </c>
      <c r="F614">
        <f t="shared" ca="1" si="85"/>
        <v>0.46716567875161097</v>
      </c>
      <c r="G614">
        <f t="shared" ca="1" si="85"/>
        <v>0.38108094416616345</v>
      </c>
      <c r="H614">
        <f t="shared" ca="1" si="86"/>
        <v>1.9269224160916383</v>
      </c>
      <c r="I614">
        <f t="shared" ca="1" si="87"/>
        <v>0.25635902861048282</v>
      </c>
      <c r="J614">
        <f t="shared" ca="1" si="88"/>
        <v>0.25953054072842585</v>
      </c>
      <c r="K614">
        <f t="shared" ca="1" si="89"/>
        <v>4.3902451432604177E-2</v>
      </c>
      <c r="L614">
        <f t="shared" ca="1" si="90"/>
        <v>0.24244135355442045</v>
      </c>
      <c r="M614">
        <f t="shared" ca="1" si="91"/>
        <v>0.1977666256740668</v>
      </c>
      <c r="N614">
        <f t="shared" ca="1" si="92"/>
        <v>1.0000000000000002</v>
      </c>
      <c r="O614" s="2" cm="1">
        <f t="array" aca="1" ref="O614" ca="1">SUMPRODUCT(TRANSPOSE(I614:M614),'Inputs &amp; Summary'!$D$9:$D$13)</f>
        <v>0.35760362687674441</v>
      </c>
      <c r="P614" cm="1">
        <f t="array" aca="1" ref="P614" ca="1">MMULT(MMULT(I614:M614,'Inputs &amp; Summary'!$C$16:$G$20),TRANSPOSE('Monte Carlo'!I614:M614))</f>
        <v>6.9826574357353052E-2</v>
      </c>
      <c r="Q614" s="2">
        <f t="shared" ca="1" si="93"/>
        <v>0.26424718419947835</v>
      </c>
      <c r="R614">
        <f ca="1">(O614-'Inputs &amp; Summary'!$C$6)/'Monte Carlo'!Q614</f>
        <v>1.1640753251869529</v>
      </c>
    </row>
    <row r="615" spans="2:18" x14ac:dyDescent="0.25">
      <c r="B615">
        <v>612</v>
      </c>
      <c r="C615">
        <f t="shared" ca="1" si="85"/>
        <v>3.1247455912244315E-2</v>
      </c>
      <c r="D615">
        <f t="shared" ca="1" si="85"/>
        <v>0.9136940717300619</v>
      </c>
      <c r="E615">
        <f t="shared" ca="1" si="85"/>
        <v>0.1553574644535366</v>
      </c>
      <c r="F615">
        <f t="shared" ca="1" si="85"/>
        <v>0.50502531212820168</v>
      </c>
      <c r="G615">
        <f t="shared" ca="1" si="85"/>
        <v>0.737974576785698</v>
      </c>
      <c r="H615">
        <f t="shared" ca="1" si="86"/>
        <v>2.3432988810097424</v>
      </c>
      <c r="I615">
        <f t="shared" ca="1" si="87"/>
        <v>1.3334814506794621E-2</v>
      </c>
      <c r="J615">
        <f t="shared" ca="1" si="88"/>
        <v>0.38991785432695009</v>
      </c>
      <c r="K615">
        <f t="shared" ca="1" si="89"/>
        <v>6.6298612487107098E-2</v>
      </c>
      <c r="L615">
        <f t="shared" ca="1" si="90"/>
        <v>0.21551894904272009</v>
      </c>
      <c r="M615">
        <f t="shared" ca="1" si="91"/>
        <v>0.31492976963642816</v>
      </c>
      <c r="N615">
        <f t="shared" ca="1" si="92"/>
        <v>1</v>
      </c>
      <c r="O615" s="2" cm="1">
        <f t="array" aca="1" ref="O615" ca="1">SUMPRODUCT(TRANSPOSE(I615:M615),'Inputs &amp; Summary'!$D$9:$D$13)</f>
        <v>0.27735684290391727</v>
      </c>
      <c r="P615" cm="1">
        <f t="array" aca="1" ref="P615" ca="1">MMULT(MMULT(I615:M615,'Inputs &amp; Summary'!$C$16:$G$20),TRANSPOSE('Monte Carlo'!I615:M615))</f>
        <v>5.3341667602576054E-2</v>
      </c>
      <c r="Q615" s="2">
        <f t="shared" ca="1" si="93"/>
        <v>0.23095815119318922</v>
      </c>
      <c r="R615">
        <f ca="1">(O615-'Inputs &amp; Summary'!$C$6)/'Monte Carlo'!Q615</f>
        <v>0.98440709595800513</v>
      </c>
    </row>
    <row r="616" spans="2:18" x14ac:dyDescent="0.25">
      <c r="B616">
        <v>613</v>
      </c>
      <c r="C616">
        <f t="shared" ca="1" si="85"/>
        <v>0.62409451140395789</v>
      </c>
      <c r="D616">
        <f t="shared" ca="1" si="85"/>
        <v>0.14705013829434488</v>
      </c>
      <c r="E616">
        <f t="shared" ca="1" si="85"/>
        <v>8.8396145414261662E-2</v>
      </c>
      <c r="F616">
        <f t="shared" ca="1" si="85"/>
        <v>0.70648817124736385</v>
      </c>
      <c r="G616">
        <f t="shared" ca="1" si="85"/>
        <v>0.40702804190198572</v>
      </c>
      <c r="H616">
        <f t="shared" ca="1" si="86"/>
        <v>1.9730570082619141</v>
      </c>
      <c r="I616">
        <f t="shared" ca="1" si="87"/>
        <v>0.31630840304696978</v>
      </c>
      <c r="J616">
        <f t="shared" ca="1" si="88"/>
        <v>7.4529087440754094E-2</v>
      </c>
      <c r="K616">
        <f t="shared" ca="1" si="89"/>
        <v>4.4801617512375234E-2</v>
      </c>
      <c r="L616">
        <f t="shared" ca="1" si="90"/>
        <v>0.3580677944372811</v>
      </c>
      <c r="M616">
        <f t="shared" ca="1" si="91"/>
        <v>0.20629309756261976</v>
      </c>
      <c r="N616">
        <f t="shared" ca="1" si="92"/>
        <v>1</v>
      </c>
      <c r="O616" s="2" cm="1">
        <f t="array" aca="1" ref="O616" ca="1">SUMPRODUCT(TRANSPOSE(I616:M616),'Inputs &amp; Summary'!$D$9:$D$13)</f>
        <v>0.36707295974197113</v>
      </c>
      <c r="P616" cm="1">
        <f t="array" aca="1" ref="P616" ca="1">MMULT(MMULT(I616:M616,'Inputs &amp; Summary'!$C$16:$G$20),TRANSPOSE('Monte Carlo'!I616:M616))</f>
        <v>7.7218607166600339E-2</v>
      </c>
      <c r="Q616" s="2">
        <f t="shared" ca="1" si="93"/>
        <v>0.27788236210058448</v>
      </c>
      <c r="R616">
        <f ca="1">(O616-'Inputs &amp; Summary'!$C$6)/'Monte Carlo'!Q616</f>
        <v>1.141033052062516</v>
      </c>
    </row>
    <row r="617" spans="2:18" x14ac:dyDescent="0.25">
      <c r="B617">
        <v>614</v>
      </c>
      <c r="C617">
        <f t="shared" ca="1" si="85"/>
        <v>0.43456116876530082</v>
      </c>
      <c r="D617">
        <f t="shared" ca="1" si="85"/>
        <v>0.78242814693525897</v>
      </c>
      <c r="E617">
        <f t="shared" ca="1" si="85"/>
        <v>0.23974530129836691</v>
      </c>
      <c r="F617">
        <f t="shared" ca="1" si="85"/>
        <v>8.773279342194451E-2</v>
      </c>
      <c r="G617">
        <f t="shared" ca="1" si="85"/>
        <v>0.98939908111153352</v>
      </c>
      <c r="H617">
        <f t="shared" ca="1" si="86"/>
        <v>2.5338664915324047</v>
      </c>
      <c r="I617">
        <f t="shared" ca="1" si="87"/>
        <v>0.17150120979834718</v>
      </c>
      <c r="J617">
        <f t="shared" ca="1" si="88"/>
        <v>0.30878822919437654</v>
      </c>
      <c r="K617">
        <f t="shared" ca="1" si="89"/>
        <v>9.4616390445013659E-2</v>
      </c>
      <c r="L617">
        <f t="shared" ca="1" si="90"/>
        <v>3.4624078938305235E-2</v>
      </c>
      <c r="M617">
        <f t="shared" ca="1" si="91"/>
        <v>0.3904700916239574</v>
      </c>
      <c r="N617">
        <f t="shared" ca="1" si="92"/>
        <v>1</v>
      </c>
      <c r="O617" s="2" cm="1">
        <f t="array" aca="1" ref="O617" ca="1">SUMPRODUCT(TRANSPOSE(I617:M617),'Inputs &amp; Summary'!$D$9:$D$13)</f>
        <v>0.33623578758574402</v>
      </c>
      <c r="P617" cm="1">
        <f t="array" aca="1" ref="P617" ca="1">MMULT(MMULT(I617:M617,'Inputs &amp; Summary'!$C$16:$G$20),TRANSPOSE('Monte Carlo'!I617:M617))</f>
        <v>6.1306746513462351E-2</v>
      </c>
      <c r="Q617" s="2">
        <f t="shared" ca="1" si="93"/>
        <v>0.24760199214356565</v>
      </c>
      <c r="R617">
        <f ca="1">(O617-'Inputs &amp; Summary'!$C$6)/'Monte Carlo'!Q617</f>
        <v>1.1560318441209374</v>
      </c>
    </row>
    <row r="618" spans="2:18" x14ac:dyDescent="0.25">
      <c r="B618">
        <v>615</v>
      </c>
      <c r="C618">
        <f t="shared" ca="1" si="85"/>
        <v>6.8724018189577962E-2</v>
      </c>
      <c r="D618">
        <f t="shared" ca="1" si="85"/>
        <v>0.55743778356670159</v>
      </c>
      <c r="E618">
        <f t="shared" ca="1" si="85"/>
        <v>0.38681517780950037</v>
      </c>
      <c r="F618">
        <f t="shared" ca="1" si="85"/>
        <v>0.96615472939436065</v>
      </c>
      <c r="G618">
        <f t="shared" ca="1" si="85"/>
        <v>0.47816021304941159</v>
      </c>
      <c r="H618">
        <f t="shared" ca="1" si="86"/>
        <v>2.4572919220095519</v>
      </c>
      <c r="I618">
        <f t="shared" ca="1" si="87"/>
        <v>2.7967380502913981E-2</v>
      </c>
      <c r="J618">
        <f t="shared" ca="1" si="88"/>
        <v>0.22685045214767721</v>
      </c>
      <c r="K618">
        <f t="shared" ca="1" si="89"/>
        <v>0.15741523192456772</v>
      </c>
      <c r="L618">
        <f t="shared" ca="1" si="90"/>
        <v>0.39317865359857113</v>
      </c>
      <c r="M618">
        <f t="shared" ca="1" si="91"/>
        <v>0.19458828182627008</v>
      </c>
      <c r="N618">
        <f t="shared" ca="1" si="92"/>
        <v>1.0000000000000002</v>
      </c>
      <c r="O618" s="2" cm="1">
        <f t="array" aca="1" ref="O618" ca="1">SUMPRODUCT(TRANSPOSE(I618:M618),'Inputs &amp; Summary'!$D$9:$D$13)</f>
        <v>0.29179882187302342</v>
      </c>
      <c r="P618" cm="1">
        <f t="array" aca="1" ref="P618" ca="1">MMULT(MMULT(I618:M618,'Inputs &amp; Summary'!$C$16:$G$20),TRANSPOSE('Monte Carlo'!I618:M618))</f>
        <v>5.3265993429614543E-2</v>
      </c>
      <c r="Q618" s="2">
        <f t="shared" ca="1" si="93"/>
        <v>0.23079426645741125</v>
      </c>
      <c r="R618">
        <f ca="1">(O618-'Inputs &amp; Summary'!$C$6)/'Monte Carlo'!Q618</f>
        <v>1.0476812339601289</v>
      </c>
    </row>
    <row r="619" spans="2:18" x14ac:dyDescent="0.25">
      <c r="B619">
        <v>616</v>
      </c>
      <c r="C619">
        <f t="shared" ca="1" si="85"/>
        <v>0.64063338759760269</v>
      </c>
      <c r="D619">
        <f t="shared" ca="1" si="85"/>
        <v>0.80161844576292407</v>
      </c>
      <c r="E619">
        <f t="shared" ca="1" si="85"/>
        <v>0.55562795256237973</v>
      </c>
      <c r="F619">
        <f t="shared" ca="1" si="85"/>
        <v>0.2558302384668264</v>
      </c>
      <c r="G619">
        <f t="shared" ca="1" si="85"/>
        <v>0.10088313453993847</v>
      </c>
      <c r="H619">
        <f t="shared" ca="1" si="86"/>
        <v>2.3545931589296711</v>
      </c>
      <c r="I619">
        <f t="shared" ca="1" si="87"/>
        <v>0.27207816567717191</v>
      </c>
      <c r="J619">
        <f t="shared" ca="1" si="88"/>
        <v>0.34044881287573103</v>
      </c>
      <c r="K619">
        <f t="shared" ca="1" si="89"/>
        <v>0.2359762027062679</v>
      </c>
      <c r="L619">
        <f t="shared" ca="1" si="90"/>
        <v>0.10865156789256931</v>
      </c>
      <c r="M619">
        <f t="shared" ca="1" si="91"/>
        <v>4.2845250848259908E-2</v>
      </c>
      <c r="N619">
        <f t="shared" ca="1" si="92"/>
        <v>1</v>
      </c>
      <c r="O619" s="2" cm="1">
        <f t="array" aca="1" ref="O619" ca="1">SUMPRODUCT(TRANSPOSE(I619:M619),'Inputs &amp; Summary'!$D$9:$D$13)</f>
        <v>0.41140345458408317</v>
      </c>
      <c r="P619" cm="1">
        <f t="array" aca="1" ref="P619" ca="1">MMULT(MMULT(I619:M619,'Inputs &amp; Summary'!$C$16:$G$20),TRANSPOSE('Monte Carlo'!I619:M619))</f>
        <v>7.8815108687664531E-2</v>
      </c>
      <c r="Q619" s="2">
        <f t="shared" ca="1" si="93"/>
        <v>0.28074028689816594</v>
      </c>
      <c r="R619">
        <f ca="1">(O619-'Inputs &amp; Summary'!$C$6)/'Monte Carlo'!Q619</f>
        <v>1.2873230934439293</v>
      </c>
    </row>
    <row r="620" spans="2:18" x14ac:dyDescent="0.25">
      <c r="B620">
        <v>617</v>
      </c>
      <c r="C620">
        <f t="shared" ca="1" si="85"/>
        <v>0.18788580607420557</v>
      </c>
      <c r="D620">
        <f t="shared" ca="1" si="85"/>
        <v>0.7952800753881929</v>
      </c>
      <c r="E620">
        <f t="shared" ca="1" si="85"/>
        <v>0.17526161971347232</v>
      </c>
      <c r="F620">
        <f t="shared" ca="1" si="85"/>
        <v>0.70165042403747002</v>
      </c>
      <c r="G620">
        <f t="shared" ca="1" si="85"/>
        <v>0.38719984584394684</v>
      </c>
      <c r="H620">
        <f t="shared" ca="1" si="86"/>
        <v>2.2472777710572873</v>
      </c>
      <c r="I620">
        <f t="shared" ca="1" si="87"/>
        <v>8.3605955834204715E-2</v>
      </c>
      <c r="J620">
        <f t="shared" ca="1" si="88"/>
        <v>0.35388597067554928</v>
      </c>
      <c r="K620">
        <f t="shared" ca="1" si="89"/>
        <v>7.7988409786573093E-2</v>
      </c>
      <c r="L620">
        <f t="shared" ca="1" si="90"/>
        <v>0.31222238437723754</v>
      </c>
      <c r="M620">
        <f t="shared" ca="1" si="91"/>
        <v>0.17229727932643552</v>
      </c>
      <c r="N620">
        <f t="shared" ca="1" si="92"/>
        <v>1</v>
      </c>
      <c r="O620" s="2" cm="1">
        <f t="array" aca="1" ref="O620" ca="1">SUMPRODUCT(TRANSPOSE(I620:M620),'Inputs &amp; Summary'!$D$9:$D$13)</f>
        <v>0.30616118318159741</v>
      </c>
      <c r="P620" cm="1">
        <f t="array" aca="1" ref="P620" ca="1">MMULT(MMULT(I620:M620,'Inputs &amp; Summary'!$C$16:$G$20),TRANSPOSE('Monte Carlo'!I620:M620))</f>
        <v>5.648265079955244E-2</v>
      </c>
      <c r="Q620" s="2">
        <f t="shared" ca="1" si="93"/>
        <v>0.23766078936070301</v>
      </c>
      <c r="R620">
        <f ca="1">(O620-'Inputs &amp; Summary'!$C$6)/'Monte Carlo'!Q620</f>
        <v>1.077843694244472</v>
      </c>
    </row>
    <row r="621" spans="2:18" x14ac:dyDescent="0.25">
      <c r="B621">
        <v>618</v>
      </c>
      <c r="C621">
        <f t="shared" ca="1" si="85"/>
        <v>0.79421795531566231</v>
      </c>
      <c r="D621">
        <f t="shared" ca="1" si="85"/>
        <v>6.8485876204633644E-2</v>
      </c>
      <c r="E621">
        <f t="shared" ca="1" si="85"/>
        <v>0.34187938922233707</v>
      </c>
      <c r="F621">
        <f t="shared" ca="1" si="85"/>
        <v>0.95831851403473112</v>
      </c>
      <c r="G621">
        <f t="shared" ca="1" si="85"/>
        <v>0.27185695706314861</v>
      </c>
      <c r="H621">
        <f t="shared" ca="1" si="86"/>
        <v>2.4347586918405124</v>
      </c>
      <c r="I621">
        <f t="shared" ca="1" si="87"/>
        <v>0.32619986447826887</v>
      </c>
      <c r="J621">
        <f t="shared" ca="1" si="88"/>
        <v>2.8128404032049258E-2</v>
      </c>
      <c r="K621">
        <f t="shared" ca="1" si="89"/>
        <v>0.1404161284516863</v>
      </c>
      <c r="L621">
        <f t="shared" ca="1" si="90"/>
        <v>0.39359897029890356</v>
      </c>
      <c r="M621">
        <f t="shared" ca="1" si="91"/>
        <v>0.11165663273909218</v>
      </c>
      <c r="N621">
        <f t="shared" ca="1" si="92"/>
        <v>1.0000000000000002</v>
      </c>
      <c r="O621" s="2" cm="1">
        <f t="array" aca="1" ref="O621" ca="1">SUMPRODUCT(TRANSPOSE(I621:M621),'Inputs &amp; Summary'!$D$9:$D$13)</f>
        <v>0.38865653621315144</v>
      </c>
      <c r="P621" cm="1">
        <f t="array" aca="1" ref="P621" ca="1">MMULT(MMULT(I621:M621,'Inputs &amp; Summary'!$C$16:$G$20),TRANSPOSE('Monte Carlo'!I621:M621))</f>
        <v>8.1316232605203695E-2</v>
      </c>
      <c r="Q621" s="2">
        <f t="shared" ca="1" si="93"/>
        <v>0.28516001228293508</v>
      </c>
      <c r="R621">
        <f ca="1">(O621-'Inputs &amp; Summary'!$C$6)/'Monte Carlo'!Q621</f>
        <v>1.1876017731305792</v>
      </c>
    </row>
    <row r="622" spans="2:18" x14ac:dyDescent="0.25">
      <c r="B622">
        <v>619</v>
      </c>
      <c r="C622">
        <f t="shared" ca="1" si="85"/>
        <v>0.92051618467503515</v>
      </c>
      <c r="D622">
        <f t="shared" ca="1" si="85"/>
        <v>0.8090871970575868</v>
      </c>
      <c r="E622">
        <f t="shared" ca="1" si="85"/>
        <v>0.23015513222610162</v>
      </c>
      <c r="F622">
        <f t="shared" ca="1" si="85"/>
        <v>0.13717855844826432</v>
      </c>
      <c r="G622">
        <f t="shared" ca="1" si="85"/>
        <v>0.24281153612174933</v>
      </c>
      <c r="H622">
        <f t="shared" ca="1" si="86"/>
        <v>2.3397486085287369</v>
      </c>
      <c r="I622">
        <f t="shared" ca="1" si="87"/>
        <v>0.39342525146488588</v>
      </c>
      <c r="J622">
        <f t="shared" ca="1" si="88"/>
        <v>0.34580090959701476</v>
      </c>
      <c r="K622">
        <f t="shared" ca="1" si="89"/>
        <v>9.8367461951746185E-2</v>
      </c>
      <c r="L622">
        <f t="shared" ca="1" si="90"/>
        <v>5.8629614287717818E-2</v>
      </c>
      <c r="M622">
        <f t="shared" ca="1" si="91"/>
        <v>0.10377676269863549</v>
      </c>
      <c r="N622">
        <f t="shared" ca="1" si="92"/>
        <v>1.0000000000000002</v>
      </c>
      <c r="O622" s="2" cm="1">
        <f t="array" aca="1" ref="O622" ca="1">SUMPRODUCT(TRANSPOSE(I622:M622),'Inputs &amp; Summary'!$D$9:$D$13)</f>
        <v>0.42865545004401184</v>
      </c>
      <c r="P622" cm="1">
        <f t="array" aca="1" ref="P622" ca="1">MMULT(MMULT(I622:M622,'Inputs &amp; Summary'!$C$16:$G$20),TRANSPOSE('Monte Carlo'!I622:M622))</f>
        <v>9.6784970783062613E-2</v>
      </c>
      <c r="Q622" s="2">
        <f t="shared" ca="1" si="93"/>
        <v>0.31110282991811988</v>
      </c>
      <c r="R622">
        <f ca="1">(O622-'Inputs &amp; Summary'!$C$6)/'Monte Carlo'!Q622</f>
        <v>1.2171392016706224</v>
      </c>
    </row>
    <row r="623" spans="2:18" x14ac:dyDescent="0.25">
      <c r="B623">
        <v>620</v>
      </c>
      <c r="C623">
        <f t="shared" ca="1" si="85"/>
        <v>9.6647172862227904E-2</v>
      </c>
      <c r="D623">
        <f t="shared" ca="1" si="85"/>
        <v>0.43881460133170103</v>
      </c>
      <c r="E623">
        <f t="shared" ca="1" si="85"/>
        <v>0.12122950343898486</v>
      </c>
      <c r="F623">
        <f t="shared" ca="1" si="85"/>
        <v>2.287491500702088E-2</v>
      </c>
      <c r="G623">
        <f t="shared" ca="1" si="85"/>
        <v>0.50057960180883176</v>
      </c>
      <c r="H623">
        <f t="shared" ca="1" si="86"/>
        <v>1.1801457944487663</v>
      </c>
      <c r="I623">
        <f t="shared" ca="1" si="87"/>
        <v>8.1894265366908151E-2</v>
      </c>
      <c r="J623">
        <f t="shared" ca="1" si="88"/>
        <v>0.37183083937240713</v>
      </c>
      <c r="K623">
        <f t="shared" ca="1" si="89"/>
        <v>0.10272417527497939</v>
      </c>
      <c r="L623">
        <f t="shared" ca="1" si="90"/>
        <v>1.9383126317630537E-2</v>
      </c>
      <c r="M623">
        <f t="shared" ca="1" si="91"/>
        <v>0.42416759366807488</v>
      </c>
      <c r="N623">
        <f t="shared" ca="1" si="92"/>
        <v>1</v>
      </c>
      <c r="O623" s="2" cm="1">
        <f t="array" aca="1" ref="O623" ca="1">SUMPRODUCT(TRANSPOSE(I623:M623),'Inputs &amp; Summary'!$D$9:$D$13)</f>
        <v>0.3078508454061481</v>
      </c>
      <c r="P623" cm="1">
        <f t="array" aca="1" ref="P623" ca="1">MMULT(MMULT(I623:M623,'Inputs &amp; Summary'!$C$16:$G$20),TRANSPOSE('Monte Carlo'!I623:M623))</f>
        <v>5.6468230910496249E-2</v>
      </c>
      <c r="Q623" s="2">
        <f t="shared" ca="1" si="93"/>
        <v>0.23763045030150545</v>
      </c>
      <c r="R623">
        <f ca="1">(O623-'Inputs &amp; Summary'!$C$6)/'Monte Carlo'!Q623</f>
        <v>1.0850917678226297</v>
      </c>
    </row>
    <row r="624" spans="2:18" x14ac:dyDescent="0.25">
      <c r="B624">
        <v>621</v>
      </c>
      <c r="C624">
        <f t="shared" ca="1" si="85"/>
        <v>0.37620563157513176</v>
      </c>
      <c r="D624">
        <f t="shared" ca="1" si="85"/>
        <v>0.47894263891409294</v>
      </c>
      <c r="E624">
        <f t="shared" ca="1" si="85"/>
        <v>0.91193142088015322</v>
      </c>
      <c r="F624">
        <f t="shared" ca="1" si="85"/>
        <v>0.69359252657029613</v>
      </c>
      <c r="G624">
        <f t="shared" ca="1" si="85"/>
        <v>0.71997941764245932</v>
      </c>
      <c r="H624">
        <f t="shared" ca="1" si="86"/>
        <v>3.1806516355821333</v>
      </c>
      <c r="I624">
        <f t="shared" ca="1" si="87"/>
        <v>0.11827942028183712</v>
      </c>
      <c r="J624">
        <f t="shared" ca="1" si="88"/>
        <v>0.15058003635359937</v>
      </c>
      <c r="K624">
        <f t="shared" ca="1" si="89"/>
        <v>0.28671213492176378</v>
      </c>
      <c r="L624">
        <f t="shared" ca="1" si="90"/>
        <v>0.21806617197904873</v>
      </c>
      <c r="M624">
        <f t="shared" ca="1" si="91"/>
        <v>0.22636223646375103</v>
      </c>
      <c r="N624">
        <f t="shared" ca="1" si="92"/>
        <v>1</v>
      </c>
      <c r="O624" s="2" cm="1">
        <f t="array" aca="1" ref="O624" ca="1">SUMPRODUCT(TRANSPOSE(I624:M624),'Inputs &amp; Summary'!$D$9:$D$13)</f>
        <v>0.34669470205827213</v>
      </c>
      <c r="P624" cm="1">
        <f t="array" aca="1" ref="P624" ca="1">MMULT(MMULT(I624:M624,'Inputs &amp; Summary'!$C$16:$G$20),TRANSPOSE('Monte Carlo'!I624:M624))</f>
        <v>5.6852109774030837E-2</v>
      </c>
      <c r="Q624" s="2">
        <f t="shared" ca="1" si="93"/>
        <v>0.23843680457100333</v>
      </c>
      <c r="R624">
        <f ca="1">(O624-'Inputs &amp; Summary'!$C$6)/'Monte Carlo'!Q624</f>
        <v>1.2443326549023617</v>
      </c>
    </row>
    <row r="625" spans="2:18" x14ac:dyDescent="0.25">
      <c r="B625">
        <v>622</v>
      </c>
      <c r="C625">
        <f t="shared" ca="1" si="85"/>
        <v>4.5421754875296427E-2</v>
      </c>
      <c r="D625">
        <f t="shared" ca="1" si="85"/>
        <v>0.55882655271603243</v>
      </c>
      <c r="E625">
        <f t="shared" ca="1" si="85"/>
        <v>0.63051586948749816</v>
      </c>
      <c r="F625">
        <f t="shared" ca="1" si="85"/>
        <v>0.95145607806791288</v>
      </c>
      <c r="G625">
        <f t="shared" ca="1" si="85"/>
        <v>0.22082534635658435</v>
      </c>
      <c r="H625">
        <f t="shared" ca="1" si="86"/>
        <v>2.4070456015033241</v>
      </c>
      <c r="I625">
        <f t="shared" ca="1" si="87"/>
        <v>1.8870334175193109E-2</v>
      </c>
      <c r="J625">
        <f t="shared" ca="1" si="88"/>
        <v>0.23216284409693627</v>
      </c>
      <c r="K625">
        <f t="shared" ca="1" si="89"/>
        <v>0.26194595943413307</v>
      </c>
      <c r="L625">
        <f t="shared" ca="1" si="90"/>
        <v>0.39527962306724868</v>
      </c>
      <c r="M625">
        <f t="shared" ca="1" si="91"/>
        <v>9.1741239226488913E-2</v>
      </c>
      <c r="N625">
        <f t="shared" ca="1" si="92"/>
        <v>1</v>
      </c>
      <c r="O625" s="2" cm="1">
        <f t="array" aca="1" ref="O625" ca="1">SUMPRODUCT(TRANSPOSE(I625:M625),'Inputs &amp; Summary'!$D$9:$D$13)</f>
        <v>0.31186557547810245</v>
      </c>
      <c r="P625" cm="1">
        <f t="array" aca="1" ref="P625" ca="1">MMULT(MMULT(I625:M625,'Inputs &amp; Summary'!$C$16:$G$20),TRANSPOSE('Monte Carlo'!I625:M625))</f>
        <v>5.701863457572838E-2</v>
      </c>
      <c r="Q625" s="2">
        <f t="shared" ca="1" si="93"/>
        <v>0.23878575036154981</v>
      </c>
      <c r="R625">
        <f ca="1">(O625-'Inputs &amp; Summary'!$C$6)/'Monte Carlo'!Q625</f>
        <v>1.0966549514852</v>
      </c>
    </row>
    <row r="626" spans="2:18" x14ac:dyDescent="0.25">
      <c r="B626">
        <v>623</v>
      </c>
      <c r="C626">
        <f t="shared" ca="1" si="85"/>
        <v>0.93166463793473153</v>
      </c>
      <c r="D626">
        <f t="shared" ca="1" si="85"/>
        <v>0.90728470866941224</v>
      </c>
      <c r="E626">
        <f t="shared" ca="1" si="85"/>
        <v>0.77055708416479052</v>
      </c>
      <c r="F626">
        <f t="shared" ca="1" si="85"/>
        <v>0.61672288309997481</v>
      </c>
      <c r="G626">
        <f t="shared" ca="1" si="85"/>
        <v>0.96686025221820526</v>
      </c>
      <c r="H626">
        <f t="shared" ca="1" si="86"/>
        <v>4.1930895660871146</v>
      </c>
      <c r="I626">
        <f t="shared" ca="1" si="87"/>
        <v>0.22219049301256341</v>
      </c>
      <c r="J626">
        <f t="shared" ca="1" si="88"/>
        <v>0.21637618142177378</v>
      </c>
      <c r="K626">
        <f t="shared" ca="1" si="89"/>
        <v>0.18376833406968099</v>
      </c>
      <c r="L626">
        <f t="shared" ca="1" si="90"/>
        <v>0.14708077978775089</v>
      </c>
      <c r="M626">
        <f t="shared" ca="1" si="91"/>
        <v>0.2305842117082309</v>
      </c>
      <c r="N626">
        <f t="shared" ca="1" si="92"/>
        <v>1</v>
      </c>
      <c r="O626" s="2" cm="1">
        <f t="array" aca="1" ref="O626" ca="1">SUMPRODUCT(TRANSPOSE(I626:M626),'Inputs &amp; Summary'!$D$9:$D$13)</f>
        <v>0.36972322548814718</v>
      </c>
      <c r="P626" cm="1">
        <f t="array" aca="1" ref="P626" ca="1">MMULT(MMULT(I626:M626,'Inputs &amp; Summary'!$C$16:$G$20),TRANSPOSE('Monte Carlo'!I626:M626))</f>
        <v>6.5378012540760241E-2</v>
      </c>
      <c r="Q626" s="2">
        <f t="shared" ca="1" si="93"/>
        <v>0.25569124455240982</v>
      </c>
      <c r="R626">
        <f ca="1">(O626-'Inputs &amp; Summary'!$C$6)/'Monte Carlo'!Q626</f>
        <v>1.2504269594675641</v>
      </c>
    </row>
    <row r="627" spans="2:18" x14ac:dyDescent="0.25">
      <c r="B627">
        <v>624</v>
      </c>
      <c r="C627">
        <f t="shared" ca="1" si="85"/>
        <v>0.67958631789911694</v>
      </c>
      <c r="D627">
        <f t="shared" ca="1" si="85"/>
        <v>0.911529981141878</v>
      </c>
      <c r="E627">
        <f t="shared" ca="1" si="85"/>
        <v>0.68788031893519397</v>
      </c>
      <c r="F627">
        <f t="shared" ca="1" si="85"/>
        <v>0.34827813771302918</v>
      </c>
      <c r="G627">
        <f t="shared" ca="1" si="85"/>
        <v>0.78086278940350051</v>
      </c>
      <c r="H627">
        <f t="shared" ca="1" si="86"/>
        <v>3.4081375450927185</v>
      </c>
      <c r="I627">
        <f t="shared" ca="1" si="87"/>
        <v>0.19940108311580154</v>
      </c>
      <c r="J627">
        <f t="shared" ca="1" si="88"/>
        <v>0.26745692305005836</v>
      </c>
      <c r="K627">
        <f t="shared" ca="1" si="89"/>
        <v>0.20183467064750762</v>
      </c>
      <c r="L627">
        <f t="shared" ca="1" si="90"/>
        <v>0.10219016489358097</v>
      </c>
      <c r="M627">
        <f t="shared" ca="1" si="91"/>
        <v>0.22911715829305154</v>
      </c>
      <c r="N627">
        <f t="shared" ca="1" si="92"/>
        <v>1</v>
      </c>
      <c r="O627" s="2" cm="1">
        <f t="array" aca="1" ref="O627" ca="1">SUMPRODUCT(TRANSPOSE(I627:M627),'Inputs &amp; Summary'!$D$9:$D$13)</f>
        <v>0.36848863852233232</v>
      </c>
      <c r="P627" cm="1">
        <f t="array" aca="1" ref="P627" ca="1">MMULT(MMULT(I627:M627,'Inputs &amp; Summary'!$C$16:$G$20),TRANSPOSE('Monte Carlo'!I627:M627))</f>
        <v>6.3910107268148608E-2</v>
      </c>
      <c r="Q627" s="2">
        <f t="shared" ca="1" si="93"/>
        <v>0.25280448427223084</v>
      </c>
      <c r="R627">
        <f ca="1">(O627-'Inputs &amp; Summary'!$C$6)/'Monte Carlo'!Q627</f>
        <v>1.2598219507030972</v>
      </c>
    </row>
    <row r="628" spans="2:18" x14ac:dyDescent="0.25">
      <c r="B628">
        <v>625</v>
      </c>
      <c r="C628">
        <f t="shared" ca="1" si="85"/>
        <v>0.48516308111401452</v>
      </c>
      <c r="D628">
        <f t="shared" ca="1" si="85"/>
        <v>7.477182146753647E-2</v>
      </c>
      <c r="E628">
        <f t="shared" ca="1" si="85"/>
        <v>0.51620425637427014</v>
      </c>
      <c r="F628">
        <f t="shared" ca="1" si="85"/>
        <v>0.16970640947697835</v>
      </c>
      <c r="G628">
        <f t="shared" ca="1" si="85"/>
        <v>3.481281921660484E-2</v>
      </c>
      <c r="H628">
        <f t="shared" ca="1" si="86"/>
        <v>1.2806583876494044</v>
      </c>
      <c r="I628">
        <f t="shared" ca="1" si="87"/>
        <v>0.37883879557023109</v>
      </c>
      <c r="J628">
        <f t="shared" ca="1" si="88"/>
        <v>5.8385454066932761E-2</v>
      </c>
      <c r="K628">
        <f t="shared" ca="1" si="89"/>
        <v>0.40307724632307429</v>
      </c>
      <c r="L628">
        <f t="shared" ca="1" si="90"/>
        <v>0.13251497129415399</v>
      </c>
      <c r="M628">
        <f t="shared" ca="1" si="91"/>
        <v>2.7183532745607773E-2</v>
      </c>
      <c r="N628">
        <f t="shared" ca="1" si="92"/>
        <v>1</v>
      </c>
      <c r="O628" s="2" cm="1">
        <f t="array" aca="1" ref="O628" ca="1">SUMPRODUCT(TRANSPOSE(I628:M628),'Inputs &amp; Summary'!$D$9:$D$13)</f>
        <v>0.46621310676177019</v>
      </c>
      <c r="P628" cm="1">
        <f t="array" aca="1" ref="P628" ca="1">MMULT(MMULT(I628:M628,'Inputs &amp; Summary'!$C$16:$G$20),TRANSPOSE('Monte Carlo'!I628:M628))</f>
        <v>9.8189488154235782E-2</v>
      </c>
      <c r="Q628" s="2">
        <f t="shared" ca="1" si="93"/>
        <v>0.31335201954708347</v>
      </c>
      <c r="R628">
        <f ca="1">(O628-'Inputs &amp; Summary'!$C$6)/'Monte Carlo'!Q628</f>
        <v>1.3282604891564489</v>
      </c>
    </row>
    <row r="629" spans="2:18" x14ac:dyDescent="0.25">
      <c r="B629">
        <v>626</v>
      </c>
      <c r="C629">
        <f t="shared" ref="C629:G679" ca="1" si="94">RAND()</f>
        <v>0.37847764788792981</v>
      </c>
      <c r="D629">
        <f t="shared" ca="1" si="94"/>
        <v>0.59879374549654774</v>
      </c>
      <c r="E629">
        <f t="shared" ca="1" si="94"/>
        <v>0.18901865406292062</v>
      </c>
      <c r="F629">
        <f t="shared" ca="1" si="94"/>
        <v>0.96643777620000904</v>
      </c>
      <c r="G629">
        <f t="shared" ca="1" si="94"/>
        <v>0.4959525644446543</v>
      </c>
      <c r="H629">
        <f t="shared" ca="1" si="86"/>
        <v>2.6286803880920617</v>
      </c>
      <c r="I629">
        <f t="shared" ca="1" si="87"/>
        <v>0.1439800934348793</v>
      </c>
      <c r="J629">
        <f t="shared" ca="1" si="88"/>
        <v>0.22779252594156638</v>
      </c>
      <c r="K629">
        <f t="shared" ca="1" si="89"/>
        <v>7.1906289908494125E-2</v>
      </c>
      <c r="L629">
        <f t="shared" ca="1" si="90"/>
        <v>0.36765130541467805</v>
      </c>
      <c r="M629">
        <f t="shared" ca="1" si="91"/>
        <v>0.18866978530038206</v>
      </c>
      <c r="N629">
        <f t="shared" ca="1" si="92"/>
        <v>0.99999999999999989</v>
      </c>
      <c r="O629" s="2" cm="1">
        <f t="array" aca="1" ref="O629" ca="1">SUMPRODUCT(TRANSPOSE(I629:M629),'Inputs &amp; Summary'!$D$9:$D$13)</f>
        <v>0.3184882524458072</v>
      </c>
      <c r="P629" cm="1">
        <f t="array" aca="1" ref="P629" ca="1">MMULT(MMULT(I629:M629,'Inputs &amp; Summary'!$C$16:$G$20),TRANSPOSE('Monte Carlo'!I629:M629))</f>
        <v>5.832567765183988E-2</v>
      </c>
      <c r="Q629" s="2">
        <f t="shared" ca="1" si="93"/>
        <v>0.24150709648339505</v>
      </c>
      <c r="R629">
        <f ca="1">(O629-'Inputs &amp; Summary'!$C$6)/'Monte Carlo'!Q629</f>
        <v>1.1117199302019982</v>
      </c>
    </row>
    <row r="630" spans="2:18" x14ac:dyDescent="0.25">
      <c r="B630">
        <v>627</v>
      </c>
      <c r="C630">
        <f t="shared" ca="1" si="94"/>
        <v>0.48536085768643289</v>
      </c>
      <c r="D630">
        <f t="shared" ca="1" si="94"/>
        <v>0.30368201229275305</v>
      </c>
      <c r="E630">
        <f t="shared" ca="1" si="94"/>
        <v>0.95059783493849814</v>
      </c>
      <c r="F630">
        <f t="shared" ca="1" si="94"/>
        <v>0.67217910342643949</v>
      </c>
      <c r="G630">
        <f t="shared" ca="1" si="94"/>
        <v>0.42830449569904772</v>
      </c>
      <c r="H630">
        <f t="shared" ca="1" si="86"/>
        <v>2.8401243040431714</v>
      </c>
      <c r="I630">
        <f t="shared" ca="1" si="87"/>
        <v>0.17089423057838637</v>
      </c>
      <c r="J630">
        <f t="shared" ca="1" si="88"/>
        <v>0.10692560598859512</v>
      </c>
      <c r="K630">
        <f t="shared" ca="1" si="89"/>
        <v>0.33470289789261581</v>
      </c>
      <c r="L630">
        <f t="shared" ca="1" si="90"/>
        <v>0.23667242397437757</v>
      </c>
      <c r="M630">
        <f t="shared" ca="1" si="91"/>
        <v>0.15080484156602508</v>
      </c>
      <c r="N630">
        <f t="shared" ca="1" si="92"/>
        <v>1</v>
      </c>
      <c r="O630" s="2" cm="1">
        <f t="array" aca="1" ref="O630" ca="1">SUMPRODUCT(TRANSPOSE(I630:M630),'Inputs &amp; Summary'!$D$9:$D$13)</f>
        <v>0.37462226854991182</v>
      </c>
      <c r="P630" cm="1">
        <f t="array" aca="1" ref="P630" ca="1">MMULT(MMULT(I630:M630,'Inputs &amp; Summary'!$C$16:$G$20),TRANSPOSE('Monte Carlo'!I630:M630))</f>
        <v>6.3335850399441035E-2</v>
      </c>
      <c r="Q630" s="2">
        <f t="shared" ca="1" si="93"/>
        <v>0.25166614869592818</v>
      </c>
      <c r="R630">
        <f ca="1">(O630-'Inputs &amp; Summary'!$C$6)/'Monte Carlo'!Q630</f>
        <v>1.2898924636150879</v>
      </c>
    </row>
    <row r="631" spans="2:18" x14ac:dyDescent="0.25">
      <c r="B631">
        <v>628</v>
      </c>
      <c r="C631">
        <f t="shared" ca="1" si="94"/>
        <v>0.41032772946871288</v>
      </c>
      <c r="D631">
        <f t="shared" ca="1" si="94"/>
        <v>0.63449856662780202</v>
      </c>
      <c r="E631">
        <f t="shared" ca="1" si="94"/>
        <v>0.6313239772965582</v>
      </c>
      <c r="F631">
        <f t="shared" ca="1" si="94"/>
        <v>0.49072648632929461</v>
      </c>
      <c r="G631">
        <f t="shared" ca="1" si="94"/>
        <v>0.54925511902993507</v>
      </c>
      <c r="H631">
        <f t="shared" ca="1" si="86"/>
        <v>2.7161318787523028</v>
      </c>
      <c r="I631">
        <f t="shared" ca="1" si="87"/>
        <v>0.15107062093656634</v>
      </c>
      <c r="J631">
        <f t="shared" ca="1" si="88"/>
        <v>0.2336037405220798</v>
      </c>
      <c r="K631">
        <f t="shared" ca="1" si="89"/>
        <v>0.23243494995042974</v>
      </c>
      <c r="L631">
        <f t="shared" ca="1" si="90"/>
        <v>0.18067108234623622</v>
      </c>
      <c r="M631">
        <f t="shared" ca="1" si="91"/>
        <v>0.20221960624468791</v>
      </c>
      <c r="N631">
        <f t="shared" ca="1" si="92"/>
        <v>1</v>
      </c>
      <c r="O631" s="2" cm="1">
        <f t="array" aca="1" ref="O631" ca="1">SUMPRODUCT(TRANSPOSE(I631:M631),'Inputs &amp; Summary'!$D$9:$D$13)</f>
        <v>0.35439024976395961</v>
      </c>
      <c r="P631" cm="1">
        <f t="array" aca="1" ref="P631" ca="1">MMULT(MMULT(I631:M631,'Inputs &amp; Summary'!$C$16:$G$20),TRANSPOSE('Monte Carlo'!I631:M631))</f>
        <v>5.9442765546214499E-2</v>
      </c>
      <c r="Q631" s="2">
        <f t="shared" ca="1" si="93"/>
        <v>0.24380887093421047</v>
      </c>
      <c r="R631">
        <f ca="1">(O631-'Inputs &amp; Summary'!$C$6)/'Monte Carlo'!Q631</f>
        <v>1.2484789769856097</v>
      </c>
    </row>
    <row r="632" spans="2:18" x14ac:dyDescent="0.25">
      <c r="B632">
        <v>629</v>
      </c>
      <c r="C632">
        <f t="shared" ca="1" si="94"/>
        <v>0.61576683298759827</v>
      </c>
      <c r="D632">
        <f t="shared" ca="1" si="94"/>
        <v>0.61106281694326192</v>
      </c>
      <c r="E632">
        <f t="shared" ca="1" si="94"/>
        <v>0.48799941619959974</v>
      </c>
      <c r="F632">
        <f t="shared" ca="1" si="94"/>
        <v>0.3712314114818418</v>
      </c>
      <c r="G632">
        <f t="shared" ca="1" si="94"/>
        <v>0.62450561371147417</v>
      </c>
      <c r="H632">
        <f t="shared" ca="1" si="86"/>
        <v>2.7105660913237757</v>
      </c>
      <c r="I632">
        <f t="shared" ca="1" si="87"/>
        <v>0.227172779501153</v>
      </c>
      <c r="J632">
        <f t="shared" ca="1" si="88"/>
        <v>0.2254373427378166</v>
      </c>
      <c r="K632">
        <f t="shared" ca="1" si="89"/>
        <v>0.18003597763641782</v>
      </c>
      <c r="L632">
        <f t="shared" ca="1" si="90"/>
        <v>0.13695715174409978</v>
      </c>
      <c r="M632">
        <f t="shared" ca="1" si="91"/>
        <v>0.23039674838051286</v>
      </c>
      <c r="N632">
        <f t="shared" ca="1" si="92"/>
        <v>0.99999999999999989</v>
      </c>
      <c r="O632" s="2" cm="1">
        <f t="array" aca="1" ref="O632" ca="1">SUMPRODUCT(TRANSPOSE(I632:M632),'Inputs &amp; Summary'!$D$9:$D$13)</f>
        <v>0.37150796208401632</v>
      </c>
      <c r="P632" cm="1">
        <f t="array" aca="1" ref="P632" ca="1">MMULT(MMULT(I632:M632,'Inputs &amp; Summary'!$C$16:$G$20),TRANSPOSE('Monte Carlo'!I632:M632))</f>
        <v>6.6072328938504052E-2</v>
      </c>
      <c r="Q632" s="2">
        <f t="shared" ca="1" si="93"/>
        <v>0.25704538303284902</v>
      </c>
      <c r="R632">
        <f ca="1">(O632-'Inputs &amp; Summary'!$C$6)/'Monte Carlo'!Q632</f>
        <v>1.2507828706766904</v>
      </c>
    </row>
    <row r="633" spans="2:18" x14ac:dyDescent="0.25">
      <c r="B633">
        <v>630</v>
      </c>
      <c r="C633">
        <f t="shared" ca="1" si="94"/>
        <v>0.81040269285280864</v>
      </c>
      <c r="D633">
        <f t="shared" ca="1" si="94"/>
        <v>0.13660380412589068</v>
      </c>
      <c r="E633">
        <f t="shared" ca="1" si="94"/>
        <v>0.59184753379596011</v>
      </c>
      <c r="F633">
        <f t="shared" ca="1" si="94"/>
        <v>0.8759041347639579</v>
      </c>
      <c r="G633">
        <f t="shared" ca="1" si="94"/>
        <v>0.19658082694510193</v>
      </c>
      <c r="H633">
        <f t="shared" ca="1" si="86"/>
        <v>2.6113389924837191</v>
      </c>
      <c r="I633">
        <f t="shared" ca="1" si="87"/>
        <v>0.31033990423511099</v>
      </c>
      <c r="J633">
        <f t="shared" ca="1" si="88"/>
        <v>5.2311785072363545E-2</v>
      </c>
      <c r="K633">
        <f t="shared" ca="1" si="89"/>
        <v>0.22664523277119109</v>
      </c>
      <c r="L633">
        <f t="shared" ca="1" si="90"/>
        <v>0.33542337371176023</v>
      </c>
      <c r="M633">
        <f t="shared" ca="1" si="91"/>
        <v>7.5279704209574222E-2</v>
      </c>
      <c r="N633">
        <f t="shared" ca="1" si="92"/>
        <v>1.0000000000000002</v>
      </c>
      <c r="O633" s="2" cm="1">
        <f t="array" aca="1" ref="O633" ca="1">SUMPRODUCT(TRANSPOSE(I633:M633),'Inputs &amp; Summary'!$D$9:$D$13)</f>
        <v>0.40268656613579767</v>
      </c>
      <c r="P633" cm="1">
        <f t="array" aca="1" ref="P633" ca="1">MMULT(MMULT(I633:M633,'Inputs &amp; Summary'!$C$16:$G$20),TRANSPOSE('Monte Carlo'!I633:M633))</f>
        <v>8.0554930869460209E-2</v>
      </c>
      <c r="Q633" s="2">
        <f t="shared" ca="1" si="93"/>
        <v>0.28382200561172172</v>
      </c>
      <c r="R633">
        <f ca="1">(O633-'Inputs &amp; Summary'!$C$6)/'Monte Carlo'!Q633</f>
        <v>1.2426329148638497</v>
      </c>
    </row>
    <row r="634" spans="2:18" x14ac:dyDescent="0.25">
      <c r="B634">
        <v>631</v>
      </c>
      <c r="C634">
        <f t="shared" ca="1" si="94"/>
        <v>0.93917014112759123</v>
      </c>
      <c r="D634">
        <f t="shared" ca="1" si="94"/>
        <v>0.10947949054495343</v>
      </c>
      <c r="E634">
        <f t="shared" ca="1" si="94"/>
        <v>0.43785804785301641</v>
      </c>
      <c r="F634">
        <f t="shared" ca="1" si="94"/>
        <v>0.45901779912249374</v>
      </c>
      <c r="G634">
        <f t="shared" ca="1" si="94"/>
        <v>0.86785041868863233</v>
      </c>
      <c r="H634">
        <f t="shared" ca="1" si="86"/>
        <v>2.8133758973366874</v>
      </c>
      <c r="I634">
        <f t="shared" ca="1" si="87"/>
        <v>0.33382319867624755</v>
      </c>
      <c r="J634">
        <f t="shared" ca="1" si="88"/>
        <v>3.8913922113498367E-2</v>
      </c>
      <c r="K634">
        <f t="shared" ca="1" si="89"/>
        <v>0.15563439221453465</v>
      </c>
      <c r="L634">
        <f t="shared" ca="1" si="90"/>
        <v>0.16315551702743594</v>
      </c>
      <c r="M634">
        <f t="shared" ca="1" si="91"/>
        <v>0.30847296996828338</v>
      </c>
      <c r="N634">
        <f t="shared" ca="1" si="92"/>
        <v>0.99999999999999978</v>
      </c>
      <c r="O634" s="2" cm="1">
        <f t="array" aca="1" ref="O634" ca="1">SUMPRODUCT(TRANSPOSE(I634:M634),'Inputs &amp; Summary'!$D$9:$D$13)</f>
        <v>0.3923045904015241</v>
      </c>
      <c r="P634" cm="1">
        <f t="array" aca="1" ref="P634" ca="1">MMULT(MMULT(I634:M634,'Inputs &amp; Summary'!$C$16:$G$20),TRANSPOSE('Monte Carlo'!I634:M634))</f>
        <v>7.9469672340866757E-2</v>
      </c>
      <c r="Q634" s="2">
        <f t="shared" ca="1" si="93"/>
        <v>0.28190365790614841</v>
      </c>
      <c r="R634">
        <f ca="1">(O634-'Inputs &amp; Summary'!$C$6)/'Monte Carlo'!Q634</f>
        <v>1.2142609036860545</v>
      </c>
    </row>
    <row r="635" spans="2:18" x14ac:dyDescent="0.25">
      <c r="B635">
        <v>632</v>
      </c>
      <c r="C635">
        <f t="shared" ca="1" si="94"/>
        <v>0.33027324280249493</v>
      </c>
      <c r="D635">
        <f t="shared" ca="1" si="94"/>
        <v>0.91718622085097956</v>
      </c>
      <c r="E635">
        <f t="shared" ca="1" si="94"/>
        <v>0.7598104466384803</v>
      </c>
      <c r="F635">
        <f t="shared" ca="1" si="94"/>
        <v>0.21565917342163565</v>
      </c>
      <c r="G635">
        <f t="shared" ca="1" si="94"/>
        <v>0.15597999642743432</v>
      </c>
      <c r="H635">
        <f t="shared" ca="1" si="86"/>
        <v>2.3789090801410246</v>
      </c>
      <c r="I635">
        <f t="shared" ca="1" si="87"/>
        <v>0.1388339073399627</v>
      </c>
      <c r="J635">
        <f t="shared" ca="1" si="88"/>
        <v>0.38554908571646951</v>
      </c>
      <c r="K635">
        <f t="shared" ca="1" si="89"/>
        <v>0.31939448757471545</v>
      </c>
      <c r="L635">
        <f t="shared" ca="1" si="90"/>
        <v>9.0654651420663424E-2</v>
      </c>
      <c r="M635">
        <f t="shared" ca="1" si="91"/>
        <v>6.5567867948188932E-2</v>
      </c>
      <c r="N635">
        <f t="shared" ca="1" si="92"/>
        <v>1</v>
      </c>
      <c r="O635" s="2" cm="1">
        <f t="array" aca="1" ref="O635" ca="1">SUMPRODUCT(TRANSPOSE(I635:M635),'Inputs &amp; Summary'!$D$9:$D$13)</f>
        <v>0.38079094823822662</v>
      </c>
      <c r="P635" cm="1">
        <f t="array" aca="1" ref="P635" ca="1">MMULT(MMULT(I635:M635,'Inputs &amp; Summary'!$C$16:$G$20),TRANSPOSE('Monte Carlo'!I635:M635))</f>
        <v>6.6247756889494511E-2</v>
      </c>
      <c r="Q635" s="2">
        <f t="shared" ca="1" si="93"/>
        <v>0.25738639608474745</v>
      </c>
      <c r="R635">
        <f ca="1">(O635-'Inputs &amp; Summary'!$C$6)/'Monte Carlo'!Q635</f>
        <v>1.285192043053083</v>
      </c>
    </row>
    <row r="636" spans="2:18" x14ac:dyDescent="0.25">
      <c r="B636">
        <v>633</v>
      </c>
      <c r="C636">
        <f t="shared" ca="1" si="94"/>
        <v>0.96182000219790775</v>
      </c>
      <c r="D636">
        <f t="shared" ca="1" si="94"/>
        <v>0.34096593631902783</v>
      </c>
      <c r="E636">
        <f t="shared" ca="1" si="94"/>
        <v>0.45679129800393647</v>
      </c>
      <c r="F636">
        <f t="shared" ca="1" si="94"/>
        <v>0.18242732587486332</v>
      </c>
      <c r="G636">
        <f t="shared" ca="1" si="94"/>
        <v>0.64630101690656583</v>
      </c>
      <c r="H636">
        <f t="shared" ca="1" si="86"/>
        <v>2.5883055793023009</v>
      </c>
      <c r="I636">
        <f t="shared" ca="1" si="87"/>
        <v>0.37160218248155008</v>
      </c>
      <c r="J636">
        <f t="shared" ca="1" si="88"/>
        <v>0.13173326173138258</v>
      </c>
      <c r="K636">
        <f t="shared" ca="1" si="89"/>
        <v>0.17648275445400396</v>
      </c>
      <c r="L636">
        <f t="shared" ca="1" si="90"/>
        <v>7.0481371030401335E-2</v>
      </c>
      <c r="M636">
        <f t="shared" ca="1" si="91"/>
        <v>0.24970043030266217</v>
      </c>
      <c r="N636">
        <f t="shared" ca="1" si="92"/>
        <v>1</v>
      </c>
      <c r="O636" s="2" cm="1">
        <f t="array" aca="1" ref="O636" ca="1">SUMPRODUCT(TRANSPOSE(I636:M636),'Inputs &amp; Summary'!$D$9:$D$13)</f>
        <v>0.41860549275892567</v>
      </c>
      <c r="P636" cm="1">
        <f t="array" aca="1" ref="P636" ca="1">MMULT(MMULT(I636:M636,'Inputs &amp; Summary'!$C$16:$G$20),TRANSPOSE('Monte Carlo'!I636:M636))</f>
        <v>8.7525821362258907E-2</v>
      </c>
      <c r="Q636" s="2">
        <f t="shared" ca="1" si="93"/>
        <v>0.29584763200380515</v>
      </c>
      <c r="R636">
        <f ca="1">(O636-'Inputs &amp; Summary'!$C$6)/'Monte Carlo'!Q636</f>
        <v>1.2459301778497409</v>
      </c>
    </row>
    <row r="637" spans="2:18" x14ac:dyDescent="0.25">
      <c r="B637">
        <v>634</v>
      </c>
      <c r="C637">
        <f t="shared" ca="1" si="94"/>
        <v>0.34320520762472795</v>
      </c>
      <c r="D637">
        <f t="shared" ca="1" si="94"/>
        <v>0.36630751028436259</v>
      </c>
      <c r="E637">
        <f t="shared" ca="1" si="94"/>
        <v>6.1939420381606602E-2</v>
      </c>
      <c r="F637">
        <f t="shared" ca="1" si="94"/>
        <v>0.48727987359314096</v>
      </c>
      <c r="G637">
        <f t="shared" ca="1" si="94"/>
        <v>2.8372658108451243E-2</v>
      </c>
      <c r="H637">
        <f t="shared" ca="1" si="86"/>
        <v>1.2871046699922895</v>
      </c>
      <c r="I637">
        <f t="shared" ca="1" si="87"/>
        <v>0.26664902678566454</v>
      </c>
      <c r="J637">
        <f t="shared" ca="1" si="88"/>
        <v>0.28459807413064314</v>
      </c>
      <c r="K637">
        <f t="shared" ca="1" si="89"/>
        <v>4.8123063978920737E-2</v>
      </c>
      <c r="L637">
        <f t="shared" ca="1" si="90"/>
        <v>0.37858605050050831</v>
      </c>
      <c r="M637">
        <f t="shared" ca="1" si="91"/>
        <v>2.2043784604263157E-2</v>
      </c>
      <c r="N637">
        <f t="shared" ca="1" si="92"/>
        <v>0.99999999999999989</v>
      </c>
      <c r="O637" s="2" cm="1">
        <f t="array" aca="1" ref="O637" ca="1">SUMPRODUCT(TRANSPOSE(I637:M637),'Inputs &amp; Summary'!$D$9:$D$13)</f>
        <v>0.36701520426372125</v>
      </c>
      <c r="P637" cm="1">
        <f t="array" aca="1" ref="P637" ca="1">MMULT(MMULT(I637:M637,'Inputs &amp; Summary'!$C$16:$G$20),TRANSPOSE('Monte Carlo'!I637:M637))</f>
        <v>7.6008965973813597E-2</v>
      </c>
      <c r="Q637" s="2">
        <f t="shared" ca="1" si="93"/>
        <v>0.27569723606487895</v>
      </c>
      <c r="R637">
        <f ca="1">(O637-'Inputs &amp; Summary'!$C$6)/'Monte Carlo'!Q637</f>
        <v>1.1498671832499585</v>
      </c>
    </row>
    <row r="638" spans="2:18" x14ac:dyDescent="0.25">
      <c r="B638">
        <v>635</v>
      </c>
      <c r="C638">
        <f t="shared" ca="1" si="94"/>
        <v>0.12548886610943932</v>
      </c>
      <c r="D638">
        <f t="shared" ca="1" si="94"/>
        <v>0.97068236544475883</v>
      </c>
      <c r="E638">
        <f t="shared" ca="1" si="94"/>
        <v>0.84281450395878188</v>
      </c>
      <c r="F638">
        <f t="shared" ca="1" si="94"/>
        <v>0.86903619311106561</v>
      </c>
      <c r="G638">
        <f t="shared" ca="1" si="94"/>
        <v>0.12394017865122398</v>
      </c>
      <c r="H638">
        <f t="shared" ca="1" si="86"/>
        <v>2.93196210727527</v>
      </c>
      <c r="I638">
        <f t="shared" ca="1" si="87"/>
        <v>4.280030284090492E-2</v>
      </c>
      <c r="J638">
        <f t="shared" ca="1" si="88"/>
        <v>0.33106920551126529</v>
      </c>
      <c r="K638">
        <f t="shared" ca="1" si="89"/>
        <v>0.28745750221923094</v>
      </c>
      <c r="L638">
        <f t="shared" ca="1" si="90"/>
        <v>0.29640089513935702</v>
      </c>
      <c r="M638">
        <f t="shared" ca="1" si="91"/>
        <v>4.2272094289241689E-2</v>
      </c>
      <c r="N638">
        <f t="shared" ca="1" si="92"/>
        <v>0.99999999999999989</v>
      </c>
      <c r="O638" s="2" cm="1">
        <f t="array" aca="1" ref="O638" ca="1">SUMPRODUCT(TRANSPOSE(I638:M638),'Inputs &amp; Summary'!$D$9:$D$13)</f>
        <v>0.33415061576727312</v>
      </c>
      <c r="P638" cm="1">
        <f t="array" aca="1" ref="P638" ca="1">MMULT(MMULT(I638:M638,'Inputs &amp; Summary'!$C$16:$G$20),TRANSPOSE('Monte Carlo'!I638:M638))</f>
        <v>6.0203672752928157E-2</v>
      </c>
      <c r="Q638" s="2">
        <f t="shared" ca="1" si="93"/>
        <v>0.2453643673252662</v>
      </c>
      <c r="R638">
        <f ca="1">(O638-'Inputs &amp; Summary'!$C$6)/'Monte Carlo'!Q638</f>
        <v>1.1580761251717944</v>
      </c>
    </row>
    <row r="639" spans="2:18" x14ac:dyDescent="0.25">
      <c r="B639">
        <v>636</v>
      </c>
      <c r="C639">
        <f t="shared" ca="1" si="94"/>
        <v>6.8289060493637033E-3</v>
      </c>
      <c r="D639">
        <f t="shared" ca="1" si="94"/>
        <v>0.62002103127813213</v>
      </c>
      <c r="E639">
        <f t="shared" ca="1" si="94"/>
        <v>0.15669939934034449</v>
      </c>
      <c r="F639">
        <f t="shared" ca="1" si="94"/>
        <v>0.66532618402533805</v>
      </c>
      <c r="G639">
        <f t="shared" ca="1" si="94"/>
        <v>0.20204636351105065</v>
      </c>
      <c r="H639">
        <f t="shared" ca="1" si="86"/>
        <v>1.6509218842042293</v>
      </c>
      <c r="I639">
        <f t="shared" ca="1" si="87"/>
        <v>4.1364198480265133E-3</v>
      </c>
      <c r="J639">
        <f t="shared" ca="1" si="88"/>
        <v>0.37556048969390954</v>
      </c>
      <c r="K639">
        <f t="shared" ca="1" si="89"/>
        <v>9.4916301515910975E-2</v>
      </c>
      <c r="L639">
        <f t="shared" ca="1" si="90"/>
        <v>0.40300282550681427</v>
      </c>
      <c r="M639">
        <f t="shared" ca="1" si="91"/>
        <v>0.12238396343533857</v>
      </c>
      <c r="N639">
        <f t="shared" ca="1" si="92"/>
        <v>0.99999999999999978</v>
      </c>
      <c r="O639" s="2" cm="1">
        <f t="array" aca="1" ref="O639" ca="1">SUMPRODUCT(TRANSPOSE(I639:M639),'Inputs &amp; Summary'!$D$9:$D$13)</f>
        <v>0.28179569721869685</v>
      </c>
      <c r="P639" cm="1">
        <f t="array" aca="1" ref="P639" ca="1">MMULT(MMULT(I639:M639,'Inputs &amp; Summary'!$C$16:$G$20),TRANSPOSE('Monte Carlo'!I639:M639))</f>
        <v>5.6330058347485674E-2</v>
      </c>
      <c r="Q639" s="2">
        <f t="shared" ca="1" si="93"/>
        <v>0.23733954231751117</v>
      </c>
      <c r="R639">
        <f ca="1">(O639-'Inputs &amp; Summary'!$C$6)/'Monte Carlo'!Q639</f>
        <v>0.9766417131983941</v>
      </c>
    </row>
    <row r="640" spans="2:18" x14ac:dyDescent="0.25">
      <c r="B640">
        <v>637</v>
      </c>
      <c r="C640">
        <f t="shared" ca="1" si="94"/>
        <v>0.21703698392727455</v>
      </c>
      <c r="D640">
        <f t="shared" ca="1" si="94"/>
        <v>0.81873218501141032</v>
      </c>
      <c r="E640">
        <f t="shared" ca="1" si="94"/>
        <v>0.91140212416123967</v>
      </c>
      <c r="F640">
        <f t="shared" ca="1" si="94"/>
        <v>0.39450575677537703</v>
      </c>
      <c r="G640">
        <f t="shared" ca="1" si="94"/>
        <v>4.9478414610861776E-2</v>
      </c>
      <c r="H640">
        <f t="shared" ca="1" si="86"/>
        <v>2.3911554644861637</v>
      </c>
      <c r="I640">
        <f t="shared" ca="1" si="87"/>
        <v>9.0766571705915289E-2</v>
      </c>
      <c r="J640">
        <f t="shared" ca="1" si="88"/>
        <v>0.34240023167516964</v>
      </c>
      <c r="K640">
        <f t="shared" ca="1" si="89"/>
        <v>0.38115552823625848</v>
      </c>
      <c r="L640">
        <f t="shared" ca="1" si="90"/>
        <v>0.16498540669339229</v>
      </c>
      <c r="M640">
        <f t="shared" ca="1" si="91"/>
        <v>2.0692261689264194E-2</v>
      </c>
      <c r="N640">
        <f t="shared" ca="1" si="92"/>
        <v>0.99999999999999978</v>
      </c>
      <c r="O640" s="2" cm="1">
        <f t="array" aca="1" ref="O640" ca="1">SUMPRODUCT(TRANSPOSE(I640:M640),'Inputs &amp; Summary'!$D$9:$D$13)</f>
        <v>0.37281574682579799</v>
      </c>
      <c r="P640" cm="1">
        <f t="array" aca="1" ref="P640" ca="1">MMULT(MMULT(I640:M640,'Inputs &amp; Summary'!$C$16:$G$20),TRANSPOSE('Monte Carlo'!I640:M640))</f>
        <v>6.5195014793742748E-2</v>
      </c>
      <c r="Q640" s="2">
        <f t="shared" ca="1" si="93"/>
        <v>0.25533314472222901</v>
      </c>
      <c r="R640">
        <f ca="1">(O640-'Inputs &amp; Summary'!$C$6)/'Monte Carlo'!Q640</f>
        <v>1.2642923705693663</v>
      </c>
    </row>
    <row r="641" spans="2:18" x14ac:dyDescent="0.25">
      <c r="B641">
        <v>638</v>
      </c>
      <c r="C641">
        <f t="shared" ca="1" si="94"/>
        <v>0.94612105387574474</v>
      </c>
      <c r="D641">
        <f t="shared" ca="1" si="94"/>
        <v>0.5090549275575692</v>
      </c>
      <c r="E641">
        <f t="shared" ca="1" si="94"/>
        <v>0.39686981341296124</v>
      </c>
      <c r="F641">
        <f t="shared" ca="1" si="94"/>
        <v>1.4445562233659226E-2</v>
      </c>
      <c r="G641">
        <f t="shared" ca="1" si="94"/>
        <v>0.71710349971236109</v>
      </c>
      <c r="H641">
        <f t="shared" ca="1" si="86"/>
        <v>2.5835948567922955</v>
      </c>
      <c r="I641">
        <f t="shared" ca="1" si="87"/>
        <v>0.36620333539849853</v>
      </c>
      <c r="J641">
        <f t="shared" ca="1" si="88"/>
        <v>0.19703357367323246</v>
      </c>
      <c r="K641">
        <f t="shared" ca="1" si="89"/>
        <v>0.15361147370671788</v>
      </c>
      <c r="L641">
        <f t="shared" ca="1" si="90"/>
        <v>5.5912645110287726E-3</v>
      </c>
      <c r="M641">
        <f t="shared" ca="1" si="91"/>
        <v>0.27756035271052237</v>
      </c>
      <c r="N641">
        <f t="shared" ca="1" si="92"/>
        <v>1</v>
      </c>
      <c r="O641" s="2" cm="1">
        <f t="array" aca="1" ref="O641" ca="1">SUMPRODUCT(TRANSPOSE(I641:M641),'Inputs &amp; Summary'!$D$9:$D$13)</f>
        <v>0.41612309076572768</v>
      </c>
      <c r="P641" cm="1">
        <f t="array" aca="1" ref="P641" ca="1">MMULT(MMULT(I641:M641,'Inputs &amp; Summary'!$C$16:$G$20),TRANSPOSE('Monte Carlo'!I641:M641))</f>
        <v>8.7342893036249286E-2</v>
      </c>
      <c r="Q641" s="2">
        <f t="shared" ca="1" si="93"/>
        <v>0.29553831060667801</v>
      </c>
      <c r="R641">
        <f ca="1">(O641-'Inputs &amp; Summary'!$C$6)/'Monte Carlo'!Q641</f>
        <v>1.238834620168715</v>
      </c>
    </row>
    <row r="642" spans="2:18" x14ac:dyDescent="0.25">
      <c r="B642">
        <v>639</v>
      </c>
      <c r="C642">
        <f t="shared" ca="1" si="94"/>
        <v>0.88192453642598911</v>
      </c>
      <c r="D642">
        <f t="shared" ca="1" si="94"/>
        <v>0.13265866863758269</v>
      </c>
      <c r="E642">
        <f t="shared" ca="1" si="94"/>
        <v>0.86406603406425064</v>
      </c>
      <c r="F642">
        <f t="shared" ca="1" si="94"/>
        <v>0.89838840871229864</v>
      </c>
      <c r="G642">
        <f t="shared" ca="1" si="94"/>
        <v>0.10956300859696222</v>
      </c>
      <c r="H642">
        <f t="shared" ca="1" si="86"/>
        <v>2.8866006564370834</v>
      </c>
      <c r="I642">
        <f t="shared" ca="1" si="87"/>
        <v>0.30552356955206411</v>
      </c>
      <c r="J642">
        <f t="shared" ca="1" si="88"/>
        <v>4.5956709786563486E-2</v>
      </c>
      <c r="K642">
        <f t="shared" ca="1" si="89"/>
        <v>0.29933687991700347</v>
      </c>
      <c r="L642">
        <f t="shared" ca="1" si="90"/>
        <v>0.31122711993739199</v>
      </c>
      <c r="M642">
        <f t="shared" ca="1" si="91"/>
        <v>3.7955720806976914E-2</v>
      </c>
      <c r="N642">
        <f t="shared" ca="1" si="92"/>
        <v>1</v>
      </c>
      <c r="O642" s="2" cm="1">
        <f t="array" aca="1" ref="O642" ca="1">SUMPRODUCT(TRANSPOSE(I642:M642),'Inputs &amp; Summary'!$D$9:$D$13)</f>
        <v>0.41594010152842015</v>
      </c>
      <c r="P642" cm="1">
        <f t="array" aca="1" ref="P642" ca="1">MMULT(MMULT(I642:M642,'Inputs &amp; Summary'!$C$16:$G$20),TRANSPOSE('Monte Carlo'!I642:M642))</f>
        <v>8.2424863269424747E-2</v>
      </c>
      <c r="Q642" s="2">
        <f t="shared" ca="1" si="93"/>
        <v>0.28709730627336916</v>
      </c>
      <c r="R642">
        <f ca="1">(O642-'Inputs &amp; Summary'!$C$6)/'Monte Carlo'!Q642</f>
        <v>1.2746204632793672</v>
      </c>
    </row>
    <row r="643" spans="2:18" x14ac:dyDescent="0.25">
      <c r="B643">
        <v>640</v>
      </c>
      <c r="C643">
        <f t="shared" ca="1" si="94"/>
        <v>9.4498204601069058E-2</v>
      </c>
      <c r="D643">
        <f t="shared" ca="1" si="94"/>
        <v>0.89333222827850944</v>
      </c>
      <c r="E643">
        <f t="shared" ca="1" si="94"/>
        <v>0.14515398788814926</v>
      </c>
      <c r="F643">
        <f t="shared" ca="1" si="94"/>
        <v>0.70464769747706302</v>
      </c>
      <c r="G643">
        <f t="shared" ca="1" si="94"/>
        <v>0.67157041959062524</v>
      </c>
      <c r="H643">
        <f t="shared" ca="1" si="86"/>
        <v>2.5092025378354159</v>
      </c>
      <c r="I643">
        <f t="shared" ca="1" si="87"/>
        <v>3.7660652408947705E-2</v>
      </c>
      <c r="J643">
        <f t="shared" ca="1" si="88"/>
        <v>0.35602236758820982</v>
      </c>
      <c r="K643">
        <f t="shared" ca="1" si="89"/>
        <v>5.7848653386652293E-2</v>
      </c>
      <c r="L643">
        <f t="shared" ca="1" si="90"/>
        <v>0.28082535660311148</v>
      </c>
      <c r="M643">
        <f t="shared" ca="1" si="91"/>
        <v>0.26764297001307874</v>
      </c>
      <c r="N643">
        <f t="shared" ca="1" si="92"/>
        <v>1</v>
      </c>
      <c r="O643" s="2" cm="1">
        <f t="array" aca="1" ref="O643" ca="1">SUMPRODUCT(TRANSPOSE(I643:M643),'Inputs &amp; Summary'!$D$9:$D$13)</f>
        <v>0.28317706782440155</v>
      </c>
      <c r="P643" cm="1">
        <f t="array" aca="1" ref="P643" ca="1">MMULT(MMULT(I643:M643,'Inputs &amp; Summary'!$C$16:$G$20),TRANSPOSE('Monte Carlo'!I643:M643))</f>
        <v>5.3500618606749581E-2</v>
      </c>
      <c r="Q643" s="2">
        <f t="shared" ca="1" si="93"/>
        <v>0.23130200735564224</v>
      </c>
      <c r="R643">
        <f ca="1">(O643-'Inputs &amp; Summary'!$C$6)/'Monte Carlo'!Q643</f>
        <v>1.0081065464593062</v>
      </c>
    </row>
    <row r="644" spans="2:18" x14ac:dyDescent="0.25">
      <c r="B644">
        <v>641</v>
      </c>
      <c r="C644">
        <f t="shared" ca="1" si="94"/>
        <v>0.25448128587761176</v>
      </c>
      <c r="D644">
        <f t="shared" ca="1" si="94"/>
        <v>0.24051310173702367</v>
      </c>
      <c r="E644">
        <f t="shared" ca="1" si="94"/>
        <v>0.29285286157099955</v>
      </c>
      <c r="F644">
        <f t="shared" ca="1" si="94"/>
        <v>0.36118050199335405</v>
      </c>
      <c r="G644">
        <f t="shared" ca="1" si="94"/>
        <v>0.71770985144316368</v>
      </c>
      <c r="H644">
        <f t="shared" ca="1" si="86"/>
        <v>1.8667376026221527</v>
      </c>
      <c r="I644">
        <f t="shared" ca="1" si="87"/>
        <v>0.1363240797850481</v>
      </c>
      <c r="J644">
        <f t="shared" ca="1" si="88"/>
        <v>0.12884140834747307</v>
      </c>
      <c r="K644">
        <f t="shared" ca="1" si="89"/>
        <v>0.15687949991452335</v>
      </c>
      <c r="L644">
        <f t="shared" ca="1" si="90"/>
        <v>0.19348220204382993</v>
      </c>
      <c r="M644">
        <f t="shared" ca="1" si="91"/>
        <v>0.38447280990912558</v>
      </c>
      <c r="N644">
        <f t="shared" ca="1" si="92"/>
        <v>1</v>
      </c>
      <c r="O644" s="2" cm="1">
        <f t="array" aca="1" ref="O644" ca="1">SUMPRODUCT(TRANSPOSE(I644:M644),'Inputs &amp; Summary'!$D$9:$D$13)</f>
        <v>0.3227537415731408</v>
      </c>
      <c r="P644" cm="1">
        <f t="array" aca="1" ref="P644" ca="1">MMULT(MMULT(I644:M644,'Inputs &amp; Summary'!$C$16:$G$20),TRANSPOSE('Monte Carlo'!I644:M644))</f>
        <v>5.5586696616146569E-2</v>
      </c>
      <c r="Q644" s="2">
        <f t="shared" ca="1" si="93"/>
        <v>0.23576831130613496</v>
      </c>
      <c r="R644">
        <f ca="1">(O644-'Inputs &amp; Summary'!$C$6)/'Monte Carlo'!Q644</f>
        <v>1.1568719310161317</v>
      </c>
    </row>
    <row r="645" spans="2:18" x14ac:dyDescent="0.25">
      <c r="B645">
        <v>642</v>
      </c>
      <c r="C645">
        <f t="shared" ca="1" si="94"/>
        <v>0.72173678902812666</v>
      </c>
      <c r="D645">
        <f t="shared" ca="1" si="94"/>
        <v>0.23775141066282712</v>
      </c>
      <c r="E645">
        <f t="shared" ca="1" si="94"/>
        <v>0.81498272243780734</v>
      </c>
      <c r="F645">
        <f t="shared" ca="1" si="94"/>
        <v>0.1246175033207394</v>
      </c>
      <c r="G645">
        <f t="shared" ca="1" si="94"/>
        <v>0.99340574649067637</v>
      </c>
      <c r="H645">
        <f t="shared" ref="H645:H708" ca="1" si="95">SUM(C645:G645)</f>
        <v>2.8924941719401769</v>
      </c>
      <c r="I645">
        <f t="shared" ref="I645:I708" ca="1" si="96">C645/$H645</f>
        <v>0.24952056810680195</v>
      </c>
      <c r="J645">
        <f t="shared" ref="J645:J708" ca="1" si="97">D645/$H645</f>
        <v>8.2195986069473176E-2</v>
      </c>
      <c r="K645">
        <f t="shared" ref="K645:K708" ca="1" si="98">E645/$H645</f>
        <v>0.28175777512151301</v>
      </c>
      <c r="L645">
        <f t="shared" ref="L645:L708" ca="1" si="99">F645/$H645</f>
        <v>4.3083061162107937E-2</v>
      </c>
      <c r="M645">
        <f t="shared" ref="M645:M708" ca="1" si="100">G645/$H645</f>
        <v>0.34344260954010392</v>
      </c>
      <c r="N645">
        <f t="shared" ref="N645:N708" ca="1" si="101">SUM(I645:M645)</f>
        <v>1</v>
      </c>
      <c r="O645" s="2" cm="1">
        <f t="array" aca="1" ref="O645" ca="1">SUMPRODUCT(TRANSPOSE(I645:M645),'Inputs &amp; Summary'!$D$9:$D$13)</f>
        <v>0.38875100096296611</v>
      </c>
      <c r="P645" cm="1">
        <f t="array" aca="1" ref="P645" ca="1">MMULT(MMULT(I645:M645,'Inputs &amp; Summary'!$C$16:$G$20),TRANSPOSE('Monte Carlo'!I645:M645))</f>
        <v>6.8916991122398893E-2</v>
      </c>
      <c r="Q645" s="2">
        <f t="shared" ref="Q645:Q708" ca="1" si="102">SQRT(P645)</f>
        <v>0.26252045848352257</v>
      </c>
      <c r="R645">
        <f ca="1">(O645-'Inputs &amp; Summary'!$C$6)/'Monte Carlo'!Q645</f>
        <v>1.2903794352630549</v>
      </c>
    </row>
    <row r="646" spans="2:18" x14ac:dyDescent="0.25">
      <c r="B646">
        <v>643</v>
      </c>
      <c r="C646">
        <f t="shared" ca="1" si="94"/>
        <v>0.35746337769561431</v>
      </c>
      <c r="D646">
        <f t="shared" ca="1" si="94"/>
        <v>0.70201406178888892</v>
      </c>
      <c r="E646">
        <f t="shared" ca="1" si="94"/>
        <v>0.94868864677156217</v>
      </c>
      <c r="F646">
        <f t="shared" ca="1" si="94"/>
        <v>0.93844669857425456</v>
      </c>
      <c r="G646">
        <f t="shared" ca="1" si="94"/>
        <v>0.10337371433638309</v>
      </c>
      <c r="H646">
        <f t="shared" ca="1" si="95"/>
        <v>3.0499864991667032</v>
      </c>
      <c r="I646">
        <f t="shared" ca="1" si="96"/>
        <v>0.11720162623450237</v>
      </c>
      <c r="J646">
        <f t="shared" ca="1" si="97"/>
        <v>0.23016956369501587</v>
      </c>
      <c r="K646">
        <f t="shared" ca="1" si="98"/>
        <v>0.31104683480754963</v>
      </c>
      <c r="L646">
        <f t="shared" ca="1" si="99"/>
        <v>0.30768880414082184</v>
      </c>
      <c r="M646">
        <f t="shared" ca="1" si="100"/>
        <v>3.3893171122110266E-2</v>
      </c>
      <c r="N646">
        <f t="shared" ca="1" si="101"/>
        <v>1</v>
      </c>
      <c r="O646" s="2" cm="1">
        <f t="array" aca="1" ref="O646" ca="1">SUMPRODUCT(TRANSPOSE(I646:M646),'Inputs &amp; Summary'!$D$9:$D$13)</f>
        <v>0.36012895620001895</v>
      </c>
      <c r="P646" cm="1">
        <f t="array" aca="1" ref="P646" ca="1">MMULT(MMULT(I646:M646,'Inputs &amp; Summary'!$C$16:$G$20),TRANSPOSE('Monte Carlo'!I646:M646))</f>
        <v>6.3173356004926295E-2</v>
      </c>
      <c r="Q646" s="2">
        <f t="shared" ca="1" si="102"/>
        <v>0.25134310415232458</v>
      </c>
      <c r="R646">
        <f ca="1">(O646-'Inputs &amp; Summary'!$C$6)/'Monte Carlo'!Q646</f>
        <v>1.2338868704830972</v>
      </c>
    </row>
    <row r="647" spans="2:18" x14ac:dyDescent="0.25">
      <c r="B647">
        <v>644</v>
      </c>
      <c r="C647">
        <f t="shared" ca="1" si="94"/>
        <v>0.7106431517455003</v>
      </c>
      <c r="D647">
        <f t="shared" ca="1" si="94"/>
        <v>0.71034470922006931</v>
      </c>
      <c r="E647">
        <f t="shared" ca="1" si="94"/>
        <v>0.82973052214550147</v>
      </c>
      <c r="F647">
        <f t="shared" ca="1" si="94"/>
        <v>0.22172771014087189</v>
      </c>
      <c r="G647">
        <f t="shared" ca="1" si="94"/>
        <v>0.10807346982387667</v>
      </c>
      <c r="H647">
        <f t="shared" ca="1" si="95"/>
        <v>2.58051956307582</v>
      </c>
      <c r="I647">
        <f t="shared" ca="1" si="96"/>
        <v>0.27538762422651719</v>
      </c>
      <c r="J647">
        <f t="shared" ca="1" si="97"/>
        <v>0.27527197211920468</v>
      </c>
      <c r="K647">
        <f t="shared" ca="1" si="98"/>
        <v>0.32153622627705014</v>
      </c>
      <c r="L647">
        <f t="shared" ca="1" si="99"/>
        <v>8.5923669525134763E-2</v>
      </c>
      <c r="M647">
        <f t="shared" ca="1" si="100"/>
        <v>4.1880507852093074E-2</v>
      </c>
      <c r="N647">
        <f t="shared" ca="1" si="101"/>
        <v>0.99999999999999989</v>
      </c>
      <c r="O647" s="2" cm="1">
        <f t="array" aca="1" ref="O647" ca="1">SUMPRODUCT(TRANSPOSE(I647:M647),'Inputs &amp; Summary'!$D$9:$D$13)</f>
        <v>0.42555723503279325</v>
      </c>
      <c r="P647" cm="1">
        <f t="array" aca="1" ref="P647" ca="1">MMULT(MMULT(I647:M647,'Inputs &amp; Summary'!$C$16:$G$20),TRANSPOSE('Monte Carlo'!I647:M647))</f>
        <v>8.0023979341217411E-2</v>
      </c>
      <c r="Q647" s="2">
        <f t="shared" ca="1" si="102"/>
        <v>0.28288509918554816</v>
      </c>
      <c r="R647">
        <f ca="1">(O647-'Inputs &amp; Summary'!$C$6)/'Monte Carlo'!Q647</f>
        <v>1.3275963849423549</v>
      </c>
    </row>
    <row r="648" spans="2:18" x14ac:dyDescent="0.25">
      <c r="B648">
        <v>645</v>
      </c>
      <c r="C648">
        <f t="shared" ca="1" si="94"/>
        <v>0.23297521832214019</v>
      </c>
      <c r="D648">
        <f t="shared" ca="1" si="94"/>
        <v>0.34091254110705438</v>
      </c>
      <c r="E648">
        <f t="shared" ca="1" si="94"/>
        <v>0.17037280437901359</v>
      </c>
      <c r="F648">
        <f t="shared" ca="1" si="94"/>
        <v>0.86706409504674331</v>
      </c>
      <c r="G648">
        <f t="shared" ca="1" si="94"/>
        <v>0.32065838020342852</v>
      </c>
      <c r="H648">
        <f t="shared" ca="1" si="95"/>
        <v>1.9319830390583799</v>
      </c>
      <c r="I648">
        <f t="shared" ca="1" si="96"/>
        <v>0.12058864576559061</v>
      </c>
      <c r="J648">
        <f t="shared" ca="1" si="97"/>
        <v>0.17645731572944354</v>
      </c>
      <c r="K648">
        <f t="shared" ca="1" si="98"/>
        <v>8.8185455531768431E-2</v>
      </c>
      <c r="L648">
        <f t="shared" ca="1" si="99"/>
        <v>0.44879487941536877</v>
      </c>
      <c r="M648">
        <f t="shared" ca="1" si="100"/>
        <v>0.1659737035578287</v>
      </c>
      <c r="N648">
        <f t="shared" ca="1" si="101"/>
        <v>1</v>
      </c>
      <c r="O648" s="2" cm="1">
        <f t="array" aca="1" ref="O648" ca="1">SUMPRODUCT(TRANSPOSE(I648:M648),'Inputs &amp; Summary'!$D$9:$D$13)</f>
        <v>0.30959610196265736</v>
      </c>
      <c r="P648" cm="1">
        <f t="array" aca="1" ref="P648" ca="1">MMULT(MMULT(I648:M648,'Inputs &amp; Summary'!$C$16:$G$20),TRANSPOSE('Monte Carlo'!I648:M648))</f>
        <v>5.7405497096696095E-2</v>
      </c>
      <c r="Q648" s="2">
        <f t="shared" ca="1" si="102"/>
        <v>0.23959444295871324</v>
      </c>
      <c r="R648">
        <f ca="1">(O648-'Inputs &amp; Summary'!$C$6)/'Monte Carlo'!Q648</f>
        <v>1.0834813143282742</v>
      </c>
    </row>
    <row r="649" spans="2:18" x14ac:dyDescent="0.25">
      <c r="B649">
        <v>646</v>
      </c>
      <c r="C649">
        <f t="shared" ca="1" si="94"/>
        <v>0.68180182899534603</v>
      </c>
      <c r="D649">
        <f t="shared" ca="1" si="94"/>
        <v>0.13774460545801193</v>
      </c>
      <c r="E649">
        <f t="shared" ca="1" si="94"/>
        <v>0.19597775775227066</v>
      </c>
      <c r="F649">
        <f t="shared" ca="1" si="94"/>
        <v>4.5911408256611219E-2</v>
      </c>
      <c r="G649">
        <f t="shared" ca="1" si="94"/>
        <v>0.55369586412172489</v>
      </c>
      <c r="H649">
        <f t="shared" ca="1" si="95"/>
        <v>1.6151314645839647</v>
      </c>
      <c r="I649">
        <f t="shared" ca="1" si="96"/>
        <v>0.42213395252687286</v>
      </c>
      <c r="J649">
        <f t="shared" ca="1" si="97"/>
        <v>8.5283835079946885E-2</v>
      </c>
      <c r="K649">
        <f t="shared" ca="1" si="98"/>
        <v>0.12133857958290212</v>
      </c>
      <c r="L649">
        <f t="shared" ca="1" si="99"/>
        <v>2.8425802644144113E-2</v>
      </c>
      <c r="M649">
        <f t="shared" ca="1" si="100"/>
        <v>0.34281783016613399</v>
      </c>
      <c r="N649">
        <f t="shared" ca="1" si="101"/>
        <v>0.99999999999999989</v>
      </c>
      <c r="O649" s="2" cm="1">
        <f t="array" aca="1" ref="O649" ca="1">SUMPRODUCT(TRANSPOSE(I649:M649),'Inputs &amp; Summary'!$D$9:$D$13)</f>
        <v>0.42162828322986334</v>
      </c>
      <c r="P649" cm="1">
        <f t="array" aca="1" ref="P649" ca="1">MMULT(MMULT(I649:M649,'Inputs &amp; Summary'!$C$16:$G$20),TRANSPOSE('Monte Carlo'!I649:M649))</f>
        <v>9.712052809661767E-2</v>
      </c>
      <c r="Q649" s="2">
        <f t="shared" ca="1" si="102"/>
        <v>0.3116416661754613</v>
      </c>
      <c r="R649">
        <f ca="1">(O649-'Inputs &amp; Summary'!$C$6)/'Monte Carlo'!Q649</f>
        <v>1.1924858693979266</v>
      </c>
    </row>
    <row r="650" spans="2:18" x14ac:dyDescent="0.25">
      <c r="B650">
        <v>647</v>
      </c>
      <c r="C650">
        <f t="shared" ca="1" si="94"/>
        <v>0.81517052498470732</v>
      </c>
      <c r="D650">
        <f t="shared" ca="1" si="94"/>
        <v>0.24648188780299496</v>
      </c>
      <c r="E650">
        <f t="shared" ca="1" si="94"/>
        <v>6.3781790221735468E-2</v>
      </c>
      <c r="F650">
        <f t="shared" ca="1" si="94"/>
        <v>0.52094770912950539</v>
      </c>
      <c r="G650">
        <f t="shared" ca="1" si="94"/>
        <v>0.8958673147141909</v>
      </c>
      <c r="H650">
        <f t="shared" ca="1" si="95"/>
        <v>2.542249226853134</v>
      </c>
      <c r="I650">
        <f t="shared" ca="1" si="96"/>
        <v>0.32064933538941331</v>
      </c>
      <c r="J650">
        <f t="shared" ca="1" si="97"/>
        <v>9.6954258142541369E-2</v>
      </c>
      <c r="K650">
        <f t="shared" ca="1" si="98"/>
        <v>2.5088724405154535E-2</v>
      </c>
      <c r="L650">
        <f t="shared" ca="1" si="99"/>
        <v>0.2049160655166562</v>
      </c>
      <c r="M650">
        <f t="shared" ca="1" si="100"/>
        <v>0.35239161654623458</v>
      </c>
      <c r="N650">
        <f t="shared" ca="1" si="101"/>
        <v>1</v>
      </c>
      <c r="O650" s="2" cm="1">
        <f t="array" aca="1" ref="O650" ca="1">SUMPRODUCT(TRANSPOSE(I650:M650),'Inputs &amp; Summary'!$D$9:$D$13)</f>
        <v>0.36394661131285877</v>
      </c>
      <c r="P650" cm="1">
        <f t="array" aca="1" ref="P650" ca="1">MMULT(MMULT(I650:M650,'Inputs &amp; Summary'!$C$16:$G$20),TRANSPOSE('Monte Carlo'!I650:M650))</f>
        <v>7.7116530740305236E-2</v>
      </c>
      <c r="Q650" s="2">
        <f t="shared" ca="1" si="102"/>
        <v>0.27769863294641051</v>
      </c>
      <c r="R650">
        <f ca="1">(O650-'Inputs &amp; Summary'!$C$6)/'Monte Carlo'!Q650</f>
        <v>1.1305299128838107</v>
      </c>
    </row>
    <row r="651" spans="2:18" x14ac:dyDescent="0.25">
      <c r="B651">
        <v>648</v>
      </c>
      <c r="C651">
        <f t="shared" ca="1" si="94"/>
        <v>0.55165360232934024</v>
      </c>
      <c r="D651">
        <f t="shared" ca="1" si="94"/>
        <v>0.29952069297634321</v>
      </c>
      <c r="E651">
        <f t="shared" ca="1" si="94"/>
        <v>0.24946140639982939</v>
      </c>
      <c r="F651">
        <f t="shared" ca="1" si="94"/>
        <v>0.60250995863792378</v>
      </c>
      <c r="G651">
        <f t="shared" ca="1" si="94"/>
        <v>0.11047338971519538</v>
      </c>
      <c r="H651">
        <f t="shared" ca="1" si="95"/>
        <v>1.813619050058632</v>
      </c>
      <c r="I651">
        <f t="shared" ca="1" si="96"/>
        <v>0.30417280978136285</v>
      </c>
      <c r="J651">
        <f t="shared" ca="1" si="97"/>
        <v>0.16515083085759388</v>
      </c>
      <c r="K651">
        <f t="shared" ca="1" si="98"/>
        <v>0.13754895571468806</v>
      </c>
      <c r="L651">
        <f t="shared" ca="1" si="99"/>
        <v>0.33221417619011301</v>
      </c>
      <c r="M651">
        <f t="shared" ca="1" si="100"/>
        <v>6.0913227456242211E-2</v>
      </c>
      <c r="N651">
        <f t="shared" ca="1" si="101"/>
        <v>0.99999999999999989</v>
      </c>
      <c r="O651" s="2" cm="1">
        <f t="array" aca="1" ref="O651" ca="1">SUMPRODUCT(TRANSPOSE(I651:M651),'Inputs &amp; Summary'!$D$9:$D$13)</f>
        <v>0.39041005558009018</v>
      </c>
      <c r="P651" cm="1">
        <f t="array" aca="1" ref="P651" ca="1">MMULT(MMULT(I651:M651,'Inputs &amp; Summary'!$C$16:$G$20),TRANSPOSE('Monte Carlo'!I651:M651))</f>
        <v>7.912460971111665E-2</v>
      </c>
      <c r="Q651" s="2">
        <f t="shared" ca="1" si="102"/>
        <v>0.28129096983571417</v>
      </c>
      <c r="R651">
        <f ca="1">(O651-'Inputs &amp; Summary'!$C$6)/'Monte Carlo'!Q651</f>
        <v>1.2101705780989134</v>
      </c>
    </row>
    <row r="652" spans="2:18" x14ac:dyDescent="0.25">
      <c r="B652">
        <v>649</v>
      </c>
      <c r="C652">
        <f t="shared" ca="1" si="94"/>
        <v>0.69891232988865326</v>
      </c>
      <c r="D652">
        <f t="shared" ca="1" si="94"/>
        <v>0.55943029314716231</v>
      </c>
      <c r="E652">
        <f t="shared" ca="1" si="94"/>
        <v>0.32275576236589842</v>
      </c>
      <c r="F652">
        <f t="shared" ca="1" si="94"/>
        <v>0.78933493912401309</v>
      </c>
      <c r="G652">
        <f t="shared" ca="1" si="94"/>
        <v>0.39378502680756367</v>
      </c>
      <c r="H652">
        <f t="shared" ca="1" si="95"/>
        <v>2.7642183513332905</v>
      </c>
      <c r="I652">
        <f t="shared" ca="1" si="96"/>
        <v>0.25284266329812205</v>
      </c>
      <c r="J652">
        <f t="shared" ca="1" si="97"/>
        <v>0.20238281569808955</v>
      </c>
      <c r="K652">
        <f t="shared" ca="1" si="98"/>
        <v>0.11676203589713552</v>
      </c>
      <c r="L652">
        <f t="shared" ca="1" si="99"/>
        <v>0.28555448188211541</v>
      </c>
      <c r="M652">
        <f t="shared" ca="1" si="100"/>
        <v>0.1424580032245375</v>
      </c>
      <c r="N652">
        <f t="shared" ca="1" si="101"/>
        <v>1</v>
      </c>
      <c r="O652" s="2" cm="1">
        <f t="array" aca="1" ref="O652" ca="1">SUMPRODUCT(TRANSPOSE(I652:M652),'Inputs &amp; Summary'!$D$9:$D$13)</f>
        <v>0.36800359088833745</v>
      </c>
      <c r="P652" cm="1">
        <f t="array" aca="1" ref="P652" ca="1">MMULT(MMULT(I652:M652,'Inputs &amp; Summary'!$C$16:$G$20),TRANSPOSE('Monte Carlo'!I652:M652))</f>
        <v>6.9842399345439191E-2</v>
      </c>
      <c r="Q652" s="2">
        <f t="shared" ca="1" si="102"/>
        <v>0.26427712603522685</v>
      </c>
      <c r="R652">
        <f ca="1">(O652-'Inputs &amp; Summary'!$C$6)/'Monte Carlo'!Q652</f>
        <v>1.2032959327927197</v>
      </c>
    </row>
    <row r="653" spans="2:18" x14ac:dyDescent="0.25">
      <c r="B653">
        <v>650</v>
      </c>
      <c r="C653">
        <f t="shared" ca="1" si="94"/>
        <v>0.76028339127572042</v>
      </c>
      <c r="D653">
        <f t="shared" ca="1" si="94"/>
        <v>0.72975462611631381</v>
      </c>
      <c r="E653">
        <f t="shared" ca="1" si="94"/>
        <v>0.75158602299364818</v>
      </c>
      <c r="F653">
        <f t="shared" ca="1" si="94"/>
        <v>9.3743370906177237E-2</v>
      </c>
      <c r="G653">
        <f t="shared" ca="1" si="94"/>
        <v>0.61638102608501921</v>
      </c>
      <c r="H653">
        <f t="shared" ca="1" si="95"/>
        <v>2.9517484373768785</v>
      </c>
      <c r="I653">
        <f t="shared" ca="1" si="96"/>
        <v>0.25757052384564288</v>
      </c>
      <c r="J653">
        <f t="shared" ca="1" si="97"/>
        <v>0.24722791985783946</v>
      </c>
      <c r="K653">
        <f t="shared" ca="1" si="98"/>
        <v>0.25462400978233696</v>
      </c>
      <c r="L653">
        <f t="shared" ca="1" si="99"/>
        <v>3.1758590847085828E-2</v>
      </c>
      <c r="M653">
        <f t="shared" ca="1" si="100"/>
        <v>0.20881895566709496</v>
      </c>
      <c r="N653">
        <f t="shared" ca="1" si="101"/>
        <v>1.0000000000000002</v>
      </c>
      <c r="O653" s="2" cm="1">
        <f t="array" aca="1" ref="O653" ca="1">SUMPRODUCT(TRANSPOSE(I653:M653),'Inputs &amp; Summary'!$D$9:$D$13)</f>
        <v>0.40032078714445263</v>
      </c>
      <c r="P653" cm="1">
        <f t="array" aca="1" ref="P653" ca="1">MMULT(MMULT(I653:M653,'Inputs &amp; Summary'!$C$16:$G$20),TRANSPOSE('Monte Carlo'!I653:M653))</f>
        <v>7.2086450948869701E-2</v>
      </c>
      <c r="Q653" s="2">
        <f t="shared" ca="1" si="102"/>
        <v>0.26848920080492938</v>
      </c>
      <c r="R653">
        <f ca="1">(O653-'Inputs &amp; Summary'!$C$6)/'Monte Carlo'!Q653</f>
        <v>1.3047853920909762</v>
      </c>
    </row>
    <row r="654" spans="2:18" x14ac:dyDescent="0.25">
      <c r="B654">
        <v>651</v>
      </c>
      <c r="C654">
        <f t="shared" ca="1" si="94"/>
        <v>0.65595731524941359</v>
      </c>
      <c r="D654">
        <f t="shared" ca="1" si="94"/>
        <v>0.92591388900595772</v>
      </c>
      <c r="E654">
        <f t="shared" ca="1" si="94"/>
        <v>0.19907997461259208</v>
      </c>
      <c r="F654">
        <f t="shared" ca="1" si="94"/>
        <v>0.60364190654428251</v>
      </c>
      <c r="G654">
        <f t="shared" ca="1" si="94"/>
        <v>0.32826896103763603</v>
      </c>
      <c r="H654">
        <f t="shared" ca="1" si="95"/>
        <v>2.712862046449882</v>
      </c>
      <c r="I654">
        <f t="shared" ca="1" si="96"/>
        <v>0.24179530843000863</v>
      </c>
      <c r="J654">
        <f t="shared" ca="1" si="97"/>
        <v>0.34130518734545734</v>
      </c>
      <c r="K654">
        <f t="shared" ca="1" si="98"/>
        <v>7.3383744253827071E-2</v>
      </c>
      <c r="L654">
        <f t="shared" ca="1" si="99"/>
        <v>0.22251109573899017</v>
      </c>
      <c r="M654">
        <f t="shared" ca="1" si="100"/>
        <v>0.12100466423171678</v>
      </c>
      <c r="N654">
        <f t="shared" ca="1" si="101"/>
        <v>1</v>
      </c>
      <c r="O654" s="2" cm="1">
        <f t="array" aca="1" ref="O654" ca="1">SUMPRODUCT(TRANSPOSE(I654:M654),'Inputs &amp; Summary'!$D$9:$D$13)</f>
        <v>0.36526986943602369</v>
      </c>
      <c r="P654" cm="1">
        <f t="array" aca="1" ref="P654" ca="1">MMULT(MMULT(I654:M654,'Inputs &amp; Summary'!$C$16:$G$20),TRANSPOSE('Monte Carlo'!I654:M654))</f>
        <v>7.0778278112272802E-2</v>
      </c>
      <c r="Q654" s="2">
        <f t="shared" ca="1" si="102"/>
        <v>0.26604187285514436</v>
      </c>
      <c r="R654">
        <f ca="1">(O654-'Inputs &amp; Summary'!$C$6)/'Monte Carlo'!Q654</f>
        <v>1.1850385281556157</v>
      </c>
    </row>
    <row r="655" spans="2:18" x14ac:dyDescent="0.25">
      <c r="B655">
        <v>652</v>
      </c>
      <c r="C655">
        <f t="shared" ca="1" si="94"/>
        <v>3.3589836392104999E-3</v>
      </c>
      <c r="D655">
        <f t="shared" ca="1" si="94"/>
        <v>0.81559214763941545</v>
      </c>
      <c r="E655">
        <f t="shared" ca="1" si="94"/>
        <v>0.49292887440221711</v>
      </c>
      <c r="F655">
        <f t="shared" ca="1" si="94"/>
        <v>0.34442254946707929</v>
      </c>
      <c r="G655">
        <f t="shared" ca="1" si="94"/>
        <v>0.76890306255696128</v>
      </c>
      <c r="H655">
        <f t="shared" ca="1" si="95"/>
        <v>2.4252056177048837</v>
      </c>
      <c r="I655">
        <f t="shared" ca="1" si="96"/>
        <v>1.3850304546091667E-3</v>
      </c>
      <c r="J655">
        <f t="shared" ca="1" si="97"/>
        <v>0.33629814382965961</v>
      </c>
      <c r="K655">
        <f t="shared" ca="1" si="98"/>
        <v>0.20325240499348052</v>
      </c>
      <c r="L655">
        <f t="shared" ca="1" si="99"/>
        <v>0.14201787549586284</v>
      </c>
      <c r="M655">
        <f t="shared" ca="1" si="100"/>
        <v>0.31704654522638787</v>
      </c>
      <c r="N655">
        <f t="shared" ca="1" si="101"/>
        <v>1</v>
      </c>
      <c r="O655" s="2" cm="1">
        <f t="array" aca="1" ref="O655" ca="1">SUMPRODUCT(TRANSPOSE(I655:M655),'Inputs &amp; Summary'!$D$9:$D$13)</f>
        <v>0.29706133087104392</v>
      </c>
      <c r="P655" cm="1">
        <f t="array" aca="1" ref="P655" ca="1">MMULT(MMULT(I655:M655,'Inputs &amp; Summary'!$C$16:$G$20),TRANSPOSE('Monte Carlo'!I655:M655))</f>
        <v>5.2536855926225021E-2</v>
      </c>
      <c r="Q655" s="2">
        <f t="shared" ca="1" si="102"/>
        <v>0.22920919686222241</v>
      </c>
      <c r="R655">
        <f ca="1">(O655-'Inputs &amp; Summary'!$C$6)/'Monte Carlo'!Q655</f>
        <v>1.0778857665975439</v>
      </c>
    </row>
    <row r="656" spans="2:18" x14ac:dyDescent="0.25">
      <c r="B656">
        <v>653</v>
      </c>
      <c r="C656">
        <f t="shared" ca="1" si="94"/>
        <v>0.2463006470555692</v>
      </c>
      <c r="D656">
        <f t="shared" ca="1" si="94"/>
        <v>0.54935312155544402</v>
      </c>
      <c r="E656">
        <f t="shared" ca="1" si="94"/>
        <v>0.43273510982820129</v>
      </c>
      <c r="F656">
        <f t="shared" ca="1" si="94"/>
        <v>0.58296268938205498</v>
      </c>
      <c r="G656">
        <f t="shared" ca="1" si="94"/>
        <v>0.31499503367013748</v>
      </c>
      <c r="H656">
        <f t="shared" ca="1" si="95"/>
        <v>2.1263466014914068</v>
      </c>
      <c r="I656">
        <f t="shared" ca="1" si="96"/>
        <v>0.11583278421439637</v>
      </c>
      <c r="J656">
        <f t="shared" ca="1" si="97"/>
        <v>0.25835539754907832</v>
      </c>
      <c r="K656">
        <f t="shared" ca="1" si="98"/>
        <v>0.20351108776183688</v>
      </c>
      <c r="L656">
        <f t="shared" ca="1" si="99"/>
        <v>0.27416164842230728</v>
      </c>
      <c r="M656">
        <f t="shared" ca="1" si="100"/>
        <v>0.14813908205238124</v>
      </c>
      <c r="N656">
        <f t="shared" ca="1" si="101"/>
        <v>1</v>
      </c>
      <c r="O656" s="2" cm="1">
        <f t="array" aca="1" ref="O656" ca="1">SUMPRODUCT(TRANSPOSE(I656:M656),'Inputs &amp; Summary'!$D$9:$D$13)</f>
        <v>0.33770349200358674</v>
      </c>
      <c r="P656" cm="1">
        <f t="array" aca="1" ref="P656" ca="1">MMULT(MMULT(I656:M656,'Inputs &amp; Summary'!$C$16:$G$20),TRANSPOSE('Monte Carlo'!I656:M656))</f>
        <v>5.7949328037225731E-2</v>
      </c>
      <c r="Q656" s="2">
        <f t="shared" ca="1" si="102"/>
        <v>0.24072666665167308</v>
      </c>
      <c r="R656">
        <f ca="1">(O656-'Inputs &amp; Summary'!$C$6)/'Monte Carlo'!Q656</f>
        <v>1.1951459138504512</v>
      </c>
    </row>
    <row r="657" spans="2:18" x14ac:dyDescent="0.25">
      <c r="B657">
        <v>654</v>
      </c>
      <c r="C657">
        <f t="shared" ca="1" si="94"/>
        <v>0.18259392938438812</v>
      </c>
      <c r="D657">
        <f t="shared" ca="1" si="94"/>
        <v>0.16195793079626752</v>
      </c>
      <c r="E657">
        <f t="shared" ca="1" si="94"/>
        <v>0.95568138708377637</v>
      </c>
      <c r="F657">
        <f t="shared" ca="1" si="94"/>
        <v>1.3890514485310979E-2</v>
      </c>
      <c r="G657">
        <f t="shared" ca="1" si="94"/>
        <v>8.7415860362893949E-2</v>
      </c>
      <c r="H657">
        <f t="shared" ca="1" si="95"/>
        <v>1.4015396221126371</v>
      </c>
      <c r="I657">
        <f t="shared" ca="1" si="96"/>
        <v>0.1302809613824201</v>
      </c>
      <c r="J657">
        <f t="shared" ca="1" si="97"/>
        <v>0.11555715460411829</v>
      </c>
      <c r="K657">
        <f t="shared" ca="1" si="98"/>
        <v>0.68187967860888021</v>
      </c>
      <c r="L657">
        <f t="shared" ca="1" si="99"/>
        <v>9.9108967496565319E-3</v>
      </c>
      <c r="M657">
        <f t="shared" ca="1" si="100"/>
        <v>6.2371308654924795E-2</v>
      </c>
      <c r="N657">
        <f t="shared" ca="1" si="101"/>
        <v>0.99999999999999989</v>
      </c>
      <c r="O657" s="2" cm="1">
        <f t="array" aca="1" ref="O657" ca="1">SUMPRODUCT(TRANSPOSE(I657:M657),'Inputs &amp; Summary'!$D$9:$D$13)</f>
        <v>0.43260211985503372</v>
      </c>
      <c r="P657" cm="1">
        <f t="array" aca="1" ref="P657" ca="1">MMULT(MMULT(I657:M657,'Inputs &amp; Summary'!$C$16:$G$20),TRANSPOSE('Monte Carlo'!I657:M657))</f>
        <v>7.6721958344269287E-2</v>
      </c>
      <c r="Q657" s="2">
        <f t="shared" ca="1" si="102"/>
        <v>0.27698728913845361</v>
      </c>
      <c r="R657">
        <f ca="1">(O657-'Inputs &amp; Summary'!$C$6)/'Monte Carlo'!Q657</f>
        <v>1.3812984741830083</v>
      </c>
    </row>
    <row r="658" spans="2:18" x14ac:dyDescent="0.25">
      <c r="B658">
        <v>655</v>
      </c>
      <c r="C658">
        <f t="shared" ca="1" si="94"/>
        <v>0.44919100092177366</v>
      </c>
      <c r="D658">
        <f t="shared" ca="1" si="94"/>
        <v>0.91296946604413842</v>
      </c>
      <c r="E658">
        <f t="shared" ca="1" si="94"/>
        <v>0.6757293922379205</v>
      </c>
      <c r="F658">
        <f t="shared" ca="1" si="94"/>
        <v>0.71208395968630789</v>
      </c>
      <c r="G658">
        <f t="shared" ca="1" si="94"/>
        <v>7.7666293644815809E-2</v>
      </c>
      <c r="H658">
        <f t="shared" ca="1" si="95"/>
        <v>2.8276401125349562</v>
      </c>
      <c r="I658">
        <f t="shared" ca="1" si="96"/>
        <v>0.15885720354952726</v>
      </c>
      <c r="J658">
        <f t="shared" ca="1" si="97"/>
        <v>0.3228732899908075</v>
      </c>
      <c r="K658">
        <f t="shared" ca="1" si="98"/>
        <v>0.23897291216177247</v>
      </c>
      <c r="L658">
        <f t="shared" ca="1" si="99"/>
        <v>0.25182977017818947</v>
      </c>
      <c r="M658">
        <f t="shared" ca="1" si="100"/>
        <v>2.7466824119703342E-2</v>
      </c>
      <c r="N658">
        <f t="shared" ca="1" si="101"/>
        <v>1</v>
      </c>
      <c r="O658" s="2" cm="1">
        <f t="array" aca="1" ref="O658" ca="1">SUMPRODUCT(TRANSPOSE(I658:M658),'Inputs &amp; Summary'!$D$9:$D$13)</f>
        <v>0.36795101367473909</v>
      </c>
      <c r="P658" cm="1">
        <f t="array" aca="1" ref="P658" ca="1">MMULT(MMULT(I658:M658,'Inputs &amp; Summary'!$C$16:$G$20),TRANSPOSE('Monte Carlo'!I658:M658))</f>
        <v>6.6062154933694911E-2</v>
      </c>
      <c r="Q658" s="2">
        <f t="shared" ca="1" si="102"/>
        <v>0.25702559198199487</v>
      </c>
      <c r="R658">
        <f ca="1">(O658-'Inputs &amp; Summary'!$C$6)/'Monte Carlo'!Q658</f>
        <v>1.2370402932366835</v>
      </c>
    </row>
    <row r="659" spans="2:18" x14ac:dyDescent="0.25">
      <c r="B659">
        <v>656</v>
      </c>
      <c r="C659">
        <f t="shared" ca="1" si="94"/>
        <v>0.21306306078673187</v>
      </c>
      <c r="D659">
        <f t="shared" ca="1" si="94"/>
        <v>0.26706186239866136</v>
      </c>
      <c r="E659">
        <f t="shared" ca="1" si="94"/>
        <v>0.17475220975795169</v>
      </c>
      <c r="F659">
        <f t="shared" ca="1" si="94"/>
        <v>0.83975972031797264</v>
      </c>
      <c r="G659">
        <f t="shared" ca="1" si="94"/>
        <v>0.21195525842521123</v>
      </c>
      <c r="H659">
        <f t="shared" ca="1" si="95"/>
        <v>1.7065921116865286</v>
      </c>
      <c r="I659">
        <f t="shared" ca="1" si="96"/>
        <v>0.12484709106980091</v>
      </c>
      <c r="J659">
        <f t="shared" ca="1" si="97"/>
        <v>0.15648839612573809</v>
      </c>
      <c r="K659">
        <f t="shared" ca="1" si="98"/>
        <v>0.1023983461316096</v>
      </c>
      <c r="L659">
        <f t="shared" ca="1" si="99"/>
        <v>0.49206820690626862</v>
      </c>
      <c r="M659">
        <f t="shared" ca="1" si="100"/>
        <v>0.1241979597665829</v>
      </c>
      <c r="N659">
        <f t="shared" ca="1" si="101"/>
        <v>1.0000000000000002</v>
      </c>
      <c r="O659" s="2" cm="1">
        <f t="array" aca="1" ref="O659" ca="1">SUMPRODUCT(TRANSPOSE(I659:M659),'Inputs &amp; Summary'!$D$9:$D$13)</f>
        <v>0.31336439315008974</v>
      </c>
      <c r="P659" cm="1">
        <f t="array" aca="1" ref="P659" ca="1">MMULT(MMULT(I659:M659,'Inputs &amp; Summary'!$C$16:$G$20),TRANSPOSE('Monte Carlo'!I659:M659))</f>
        <v>5.904304291641381E-2</v>
      </c>
      <c r="Q659" s="2">
        <f t="shared" ca="1" si="102"/>
        <v>0.24298774231720788</v>
      </c>
      <c r="R659">
        <f ca="1">(O659-'Inputs &amp; Summary'!$C$6)/'Monte Carlo'!Q659</f>
        <v>1.0838587602755747</v>
      </c>
    </row>
    <row r="660" spans="2:18" x14ac:dyDescent="0.25">
      <c r="B660">
        <v>657</v>
      </c>
      <c r="C660">
        <f t="shared" ca="1" si="94"/>
        <v>0.75295769070862739</v>
      </c>
      <c r="D660">
        <f t="shared" ca="1" si="94"/>
        <v>0.98181874788679724</v>
      </c>
      <c r="E660">
        <f t="shared" ca="1" si="94"/>
        <v>0.76911777287761707</v>
      </c>
      <c r="F660">
        <f t="shared" ca="1" si="94"/>
        <v>0.6216888562276589</v>
      </c>
      <c r="G660">
        <f t="shared" ca="1" si="94"/>
        <v>0.82318848526496491</v>
      </c>
      <c r="H660">
        <f t="shared" ca="1" si="95"/>
        <v>3.9487715529656651</v>
      </c>
      <c r="I660">
        <f t="shared" ca="1" si="96"/>
        <v>0.19068150198335224</v>
      </c>
      <c r="J660">
        <f t="shared" ca="1" si="97"/>
        <v>0.24863903487894029</v>
      </c>
      <c r="K660">
        <f t="shared" ca="1" si="98"/>
        <v>0.19477393476965837</v>
      </c>
      <c r="L660">
        <f t="shared" ca="1" si="99"/>
        <v>0.15743854712505434</v>
      </c>
      <c r="M660">
        <f t="shared" ca="1" si="100"/>
        <v>0.20846698124299484</v>
      </c>
      <c r="N660">
        <f t="shared" ca="1" si="101"/>
        <v>1.0000000000000002</v>
      </c>
      <c r="O660" s="2" cm="1">
        <f t="array" aca="1" ref="O660" ca="1">SUMPRODUCT(TRANSPOSE(I660:M660),'Inputs &amp; Summary'!$D$9:$D$13)</f>
        <v>0.36269329146442941</v>
      </c>
      <c r="P660" cm="1">
        <f t="array" aca="1" ref="P660" ca="1">MMULT(MMULT(I660:M660,'Inputs &amp; Summary'!$C$16:$G$20),TRANSPOSE('Monte Carlo'!I660:M660))</f>
        <v>6.2730387401161047E-2</v>
      </c>
      <c r="Q660" s="2">
        <f t="shared" ca="1" si="102"/>
        <v>0.25046035095631614</v>
      </c>
      <c r="R660">
        <f ca="1">(O660-'Inputs &amp; Summary'!$C$6)/'Monte Carlo'!Q660</f>
        <v>1.2484742206520647</v>
      </c>
    </row>
    <row r="661" spans="2:18" x14ac:dyDescent="0.25">
      <c r="B661">
        <v>658</v>
      </c>
      <c r="C661">
        <f t="shared" ca="1" si="94"/>
        <v>0.3243046004709409</v>
      </c>
      <c r="D661">
        <f t="shared" ca="1" si="94"/>
        <v>0.69782910381759033</v>
      </c>
      <c r="E661">
        <f t="shared" ca="1" si="94"/>
        <v>0.60531612456217743</v>
      </c>
      <c r="F661">
        <f t="shared" ca="1" si="94"/>
        <v>0.8405886795906039</v>
      </c>
      <c r="G661">
        <f t="shared" ca="1" si="94"/>
        <v>0.2650755328231641</v>
      </c>
      <c r="H661">
        <f t="shared" ca="1" si="95"/>
        <v>2.7331140412644768</v>
      </c>
      <c r="I661">
        <f t="shared" ca="1" si="96"/>
        <v>0.11865754431560463</v>
      </c>
      <c r="J661">
        <f t="shared" ca="1" si="97"/>
        <v>0.25532381498971018</v>
      </c>
      <c r="K661">
        <f t="shared" ca="1" si="98"/>
        <v>0.22147488740796473</v>
      </c>
      <c r="L661">
        <f t="shared" ca="1" si="99"/>
        <v>0.30755711869297087</v>
      </c>
      <c r="M661">
        <f t="shared" ca="1" si="100"/>
        <v>9.6986634593749607E-2</v>
      </c>
      <c r="N661">
        <f t="shared" ca="1" si="101"/>
        <v>1</v>
      </c>
      <c r="O661" s="2" cm="1">
        <f t="array" aca="1" ref="O661" ca="1">SUMPRODUCT(TRANSPOSE(I661:M661),'Inputs &amp; Summary'!$D$9:$D$13)</f>
        <v>0.34307247338480917</v>
      </c>
      <c r="P661" cm="1">
        <f t="array" aca="1" ref="P661" ca="1">MMULT(MMULT(I661:M661,'Inputs &amp; Summary'!$C$16:$G$20),TRANSPOSE('Monte Carlo'!I661:M661))</f>
        <v>5.9767466517787977E-2</v>
      </c>
      <c r="Q661" s="2">
        <f t="shared" ca="1" si="102"/>
        <v>0.24447385651187323</v>
      </c>
      <c r="R661">
        <f ca="1">(O661-'Inputs &amp; Summary'!$C$6)/'Monte Carlo'!Q661</f>
        <v>1.1987886049098901</v>
      </c>
    </row>
    <row r="662" spans="2:18" x14ac:dyDescent="0.25">
      <c r="B662">
        <v>659</v>
      </c>
      <c r="C662">
        <f t="shared" ca="1" si="94"/>
        <v>0.43325380577527395</v>
      </c>
      <c r="D662">
        <f t="shared" ca="1" si="94"/>
        <v>0.46305267936690575</v>
      </c>
      <c r="E662">
        <f t="shared" ca="1" si="94"/>
        <v>0.90072552247485527</v>
      </c>
      <c r="F662">
        <f t="shared" ca="1" si="94"/>
        <v>0.20233641352783294</v>
      </c>
      <c r="G662">
        <f t="shared" ca="1" si="94"/>
        <v>0.16832236112819055</v>
      </c>
      <c r="H662">
        <f t="shared" ca="1" si="95"/>
        <v>2.1676907822730582</v>
      </c>
      <c r="I662">
        <f t="shared" ca="1" si="96"/>
        <v>0.19986882322808075</v>
      </c>
      <c r="J662">
        <f t="shared" ca="1" si="97"/>
        <v>0.21361565180497974</v>
      </c>
      <c r="K662">
        <f t="shared" ca="1" si="98"/>
        <v>0.41552306714629617</v>
      </c>
      <c r="L662">
        <f t="shared" ca="1" si="99"/>
        <v>9.3341917206319125E-2</v>
      </c>
      <c r="M662">
        <f t="shared" ca="1" si="100"/>
        <v>7.7650540614324318E-2</v>
      </c>
      <c r="N662">
        <f t="shared" ca="1" si="101"/>
        <v>1.0000000000000002</v>
      </c>
      <c r="O662" s="2" cm="1">
        <f t="array" aca="1" ref="O662" ca="1">SUMPRODUCT(TRANSPOSE(I662:M662),'Inputs &amp; Summary'!$D$9:$D$13)</f>
        <v>0.41113898154629008</v>
      </c>
      <c r="P662" cm="1">
        <f t="array" aca="1" ref="P662" ca="1">MMULT(MMULT(I662:M662,'Inputs &amp; Summary'!$C$16:$G$20),TRANSPOSE('Monte Carlo'!I662:M662))</f>
        <v>7.1243259227345285E-2</v>
      </c>
      <c r="Q662" s="2">
        <f t="shared" ca="1" si="102"/>
        <v>0.2669143293780708</v>
      </c>
      <c r="R662">
        <f ca="1">(O662-'Inputs &amp; Summary'!$C$6)/'Monte Carlo'!Q662</f>
        <v>1.3530145885676852</v>
      </c>
    </row>
    <row r="663" spans="2:18" x14ac:dyDescent="0.25">
      <c r="B663">
        <v>660</v>
      </c>
      <c r="C663">
        <f t="shared" ca="1" si="94"/>
        <v>0.5564682582912035</v>
      </c>
      <c r="D663">
        <f t="shared" ca="1" si="94"/>
        <v>0.21749625538766293</v>
      </c>
      <c r="E663">
        <f t="shared" ca="1" si="94"/>
        <v>6.157062742576469E-2</v>
      </c>
      <c r="F663">
        <f t="shared" ca="1" si="94"/>
        <v>6.7354286730514801E-2</v>
      </c>
      <c r="G663">
        <f t="shared" ca="1" si="94"/>
        <v>0.68003075254613254</v>
      </c>
      <c r="H663">
        <f t="shared" ca="1" si="95"/>
        <v>1.5829201803812785</v>
      </c>
      <c r="I663">
        <f t="shared" ca="1" si="96"/>
        <v>0.35154536860927937</v>
      </c>
      <c r="J663">
        <f t="shared" ca="1" si="97"/>
        <v>0.1374019095108602</v>
      </c>
      <c r="K663">
        <f t="shared" ca="1" si="98"/>
        <v>3.8896861755173373E-2</v>
      </c>
      <c r="L663">
        <f t="shared" ca="1" si="99"/>
        <v>4.2550652626268969E-2</v>
      </c>
      <c r="M663">
        <f t="shared" ca="1" si="100"/>
        <v>0.42960520749841813</v>
      </c>
      <c r="N663">
        <f t="shared" ca="1" si="101"/>
        <v>1</v>
      </c>
      <c r="O663" s="2" cm="1">
        <f t="array" aca="1" ref="O663" ca="1">SUMPRODUCT(TRANSPOSE(I663:M663),'Inputs &amp; Summary'!$D$9:$D$13)</f>
        <v>0.38021589367846292</v>
      </c>
      <c r="P663" cm="1">
        <f t="array" aca="1" ref="P663" ca="1">MMULT(MMULT(I663:M663,'Inputs &amp; Summary'!$C$16:$G$20),TRANSPOSE('Monte Carlo'!I663:M663))</f>
        <v>8.4152463411469064E-2</v>
      </c>
      <c r="Q663" s="2">
        <f t="shared" ca="1" si="102"/>
        <v>0.29009044005528528</v>
      </c>
      <c r="R663">
        <f ca="1">(O663-'Inputs &amp; Summary'!$C$6)/'Monte Carlo'!Q663</f>
        <v>1.138320496240864</v>
      </c>
    </row>
    <row r="664" spans="2:18" x14ac:dyDescent="0.25">
      <c r="B664">
        <v>661</v>
      </c>
      <c r="C664">
        <f t="shared" ca="1" si="94"/>
        <v>0.74618713595359853</v>
      </c>
      <c r="D664">
        <f t="shared" ca="1" si="94"/>
        <v>0.76541831606063582</v>
      </c>
      <c r="E664">
        <f t="shared" ca="1" si="94"/>
        <v>8.0936678394545769E-2</v>
      </c>
      <c r="F664">
        <f t="shared" ca="1" si="94"/>
        <v>0.8592320551851943</v>
      </c>
      <c r="G664">
        <f t="shared" ca="1" si="94"/>
        <v>0.97226889719738652</v>
      </c>
      <c r="H664">
        <f t="shared" ca="1" si="95"/>
        <v>3.4240430827913606</v>
      </c>
      <c r="I664">
        <f t="shared" ca="1" si="96"/>
        <v>0.21792574389726696</v>
      </c>
      <c r="J664">
        <f t="shared" ca="1" si="97"/>
        <v>0.22354225620217627</v>
      </c>
      <c r="K664">
        <f t="shared" ca="1" si="98"/>
        <v>2.3637751172384279E-2</v>
      </c>
      <c r="L664">
        <f t="shared" ca="1" si="99"/>
        <v>0.25094078386558388</v>
      </c>
      <c r="M664">
        <f t="shared" ca="1" si="100"/>
        <v>0.28395346486258871</v>
      </c>
      <c r="N664">
        <f t="shared" ca="1" si="101"/>
        <v>1</v>
      </c>
      <c r="O664" s="2" cm="1">
        <f t="array" aca="1" ref="O664" ca="1">SUMPRODUCT(TRANSPOSE(I664:M664),'Inputs &amp; Summary'!$D$9:$D$13)</f>
        <v>0.33484138181144801</v>
      </c>
      <c r="P664" cm="1">
        <f t="array" aca="1" ref="P664" ca="1">MMULT(MMULT(I664:M664,'Inputs &amp; Summary'!$C$16:$G$20),TRANSPOSE('Monte Carlo'!I664:M664))</f>
        <v>6.3958696972402418E-2</v>
      </c>
      <c r="Q664" s="2">
        <f t="shared" ca="1" si="102"/>
        <v>0.25290056736275313</v>
      </c>
      <c r="R664">
        <f ca="1">(O664-'Inputs &amp; Summary'!$C$6)/'Monte Carlo'!Q664</f>
        <v>1.1262979153497901</v>
      </c>
    </row>
    <row r="665" spans="2:18" x14ac:dyDescent="0.25">
      <c r="B665">
        <v>662</v>
      </c>
      <c r="C665">
        <f t="shared" ca="1" si="94"/>
        <v>0.68917133396621111</v>
      </c>
      <c r="D665">
        <f t="shared" ca="1" si="94"/>
        <v>0.40938098583032667</v>
      </c>
      <c r="E665">
        <f t="shared" ca="1" si="94"/>
        <v>0.95074948313342966</v>
      </c>
      <c r="F665">
        <f t="shared" ca="1" si="94"/>
        <v>0.47385812522098913</v>
      </c>
      <c r="G665">
        <f t="shared" ca="1" si="94"/>
        <v>0.62481435366403615</v>
      </c>
      <c r="H665">
        <f t="shared" ca="1" si="95"/>
        <v>3.1479742818149927</v>
      </c>
      <c r="I665">
        <f t="shared" ca="1" si="96"/>
        <v>0.21892533809674683</v>
      </c>
      <c r="J665">
        <f t="shared" ca="1" si="97"/>
        <v>0.13004584827621096</v>
      </c>
      <c r="K665">
        <f t="shared" ca="1" si="98"/>
        <v>0.3020194569649618</v>
      </c>
      <c r="L665">
        <f t="shared" ca="1" si="99"/>
        <v>0.15052795315334724</v>
      </c>
      <c r="M665">
        <f t="shared" ca="1" si="100"/>
        <v>0.1984814035087332</v>
      </c>
      <c r="N665">
        <f t="shared" ca="1" si="101"/>
        <v>1</v>
      </c>
      <c r="O665" s="2" cm="1">
        <f t="array" aca="1" ref="O665" ca="1">SUMPRODUCT(TRANSPOSE(I665:M665),'Inputs &amp; Summary'!$D$9:$D$13)</f>
        <v>0.38706939393091666</v>
      </c>
      <c r="P665" cm="1">
        <f t="array" aca="1" ref="P665" ca="1">MMULT(MMULT(I665:M665,'Inputs &amp; Summary'!$C$16:$G$20),TRANSPOSE('Monte Carlo'!I665:M665))</f>
        <v>6.6578788847283729E-2</v>
      </c>
      <c r="Q665" s="2">
        <f t="shared" ca="1" si="102"/>
        <v>0.25802865896501442</v>
      </c>
      <c r="R665">
        <f ca="1">(O665-'Inputs &amp; Summary'!$C$6)/'Monte Carlo'!Q665</f>
        <v>1.3063254108398061</v>
      </c>
    </row>
    <row r="666" spans="2:18" x14ac:dyDescent="0.25">
      <c r="B666">
        <v>663</v>
      </c>
      <c r="C666">
        <f t="shared" ca="1" si="94"/>
        <v>0.78869249630067106</v>
      </c>
      <c r="D666">
        <f t="shared" ca="1" si="94"/>
        <v>0.35213371285135064</v>
      </c>
      <c r="E666">
        <f t="shared" ca="1" si="94"/>
        <v>4.6645346053087566E-2</v>
      </c>
      <c r="F666">
        <f t="shared" ca="1" si="94"/>
        <v>0.34998694582384582</v>
      </c>
      <c r="G666">
        <f t="shared" ca="1" si="94"/>
        <v>0.68716051749078177</v>
      </c>
      <c r="H666">
        <f t="shared" ca="1" si="95"/>
        <v>2.2246190185197365</v>
      </c>
      <c r="I666">
        <f t="shared" ca="1" si="96"/>
        <v>0.35452924286580439</v>
      </c>
      <c r="J666">
        <f t="shared" ca="1" si="97"/>
        <v>0.15828944638154749</v>
      </c>
      <c r="K666">
        <f t="shared" ca="1" si="98"/>
        <v>2.0967790738445371E-2</v>
      </c>
      <c r="L666">
        <f t="shared" ca="1" si="99"/>
        <v>0.15732444203265306</v>
      </c>
      <c r="M666">
        <f t="shared" ca="1" si="100"/>
        <v>0.30888907798154985</v>
      </c>
      <c r="N666">
        <f t="shared" ca="1" si="101"/>
        <v>1</v>
      </c>
      <c r="O666" s="2" cm="1">
        <f t="array" aca="1" ref="O666" ca="1">SUMPRODUCT(TRANSPOSE(I666:M666),'Inputs &amp; Summary'!$D$9:$D$13)</f>
        <v>0.38111108479948158</v>
      </c>
      <c r="P666" cm="1">
        <f t="array" aca="1" ref="P666" ca="1">MMULT(MMULT(I666:M666,'Inputs &amp; Summary'!$C$16:$G$20),TRANSPOSE('Monte Carlo'!I666:M666))</f>
        <v>8.3391500255296347E-2</v>
      </c>
      <c r="Q666" s="2">
        <f t="shared" ca="1" si="102"/>
        <v>0.28877586508449132</v>
      </c>
      <c r="R666">
        <f ca="1">(O666-'Inputs &amp; Summary'!$C$6)/'Monte Carlo'!Q666</f>
        <v>1.1466023474731992</v>
      </c>
    </row>
    <row r="667" spans="2:18" x14ac:dyDescent="0.25">
      <c r="B667">
        <v>664</v>
      </c>
      <c r="C667">
        <f t="shared" ca="1" si="94"/>
        <v>0.81175782694587517</v>
      </c>
      <c r="D667">
        <f t="shared" ca="1" si="94"/>
        <v>0.85888457022763032</v>
      </c>
      <c r="E667">
        <f t="shared" ca="1" si="94"/>
        <v>0.69944964619993311</v>
      </c>
      <c r="F667">
        <f t="shared" ca="1" si="94"/>
        <v>0.6121567241111221</v>
      </c>
      <c r="G667">
        <f t="shared" ca="1" si="94"/>
        <v>0.92865340738874791</v>
      </c>
      <c r="H667">
        <f t="shared" ca="1" si="95"/>
        <v>3.9109021748733084</v>
      </c>
      <c r="I667">
        <f t="shared" ca="1" si="96"/>
        <v>0.20756280537039298</v>
      </c>
      <c r="J667">
        <f t="shared" ca="1" si="97"/>
        <v>0.21961290050816815</v>
      </c>
      <c r="K667">
        <f t="shared" ca="1" si="98"/>
        <v>0.17884611144040988</v>
      </c>
      <c r="L667">
        <f t="shared" ca="1" si="99"/>
        <v>0.15652570602356031</v>
      </c>
      <c r="M667">
        <f t="shared" ca="1" si="100"/>
        <v>0.23745247665746871</v>
      </c>
      <c r="N667">
        <f t="shared" ca="1" si="101"/>
        <v>1</v>
      </c>
      <c r="O667" s="2" cm="1">
        <f t="array" aca="1" ref="O667" ca="1">SUMPRODUCT(TRANSPOSE(I667:M667),'Inputs &amp; Summary'!$D$9:$D$13)</f>
        <v>0.36327369989458258</v>
      </c>
      <c r="P667" cm="1">
        <f t="array" aca="1" ref="P667" ca="1">MMULT(MMULT(I667:M667,'Inputs &amp; Summary'!$C$16:$G$20),TRANSPOSE('Monte Carlo'!I667:M667))</f>
        <v>6.3609609368163331E-2</v>
      </c>
      <c r="Q667" s="2">
        <f t="shared" ca="1" si="102"/>
        <v>0.25220945535043554</v>
      </c>
      <c r="R667">
        <f ca="1">(O667-'Inputs &amp; Summary'!$C$6)/'Monte Carlo'!Q667</f>
        <v>1.2421171896957652</v>
      </c>
    </row>
    <row r="668" spans="2:18" x14ac:dyDescent="0.25">
      <c r="B668">
        <v>665</v>
      </c>
      <c r="C668">
        <f t="shared" ca="1" si="94"/>
        <v>2.7205867229389002E-2</v>
      </c>
      <c r="D668">
        <f t="shared" ca="1" si="94"/>
        <v>0.37002961753885022</v>
      </c>
      <c r="E668">
        <f t="shared" ca="1" si="94"/>
        <v>0.90281229186048884</v>
      </c>
      <c r="F668">
        <f t="shared" ca="1" si="94"/>
        <v>0.10634665526358411</v>
      </c>
      <c r="G668">
        <f t="shared" ca="1" si="94"/>
        <v>0.83854223343421597</v>
      </c>
      <c r="H668">
        <f t="shared" ca="1" si="95"/>
        <v>2.2449366653265281</v>
      </c>
      <c r="I668">
        <f t="shared" ca="1" si="96"/>
        <v>1.2118768270654924E-2</v>
      </c>
      <c r="J668">
        <f t="shared" ca="1" si="97"/>
        <v>0.16482853314038998</v>
      </c>
      <c r="K668">
        <f t="shared" ca="1" si="98"/>
        <v>0.40215490521607833</v>
      </c>
      <c r="L668">
        <f t="shared" ca="1" si="99"/>
        <v>4.7371784204930295E-2</v>
      </c>
      <c r="M668">
        <f t="shared" ca="1" si="100"/>
        <v>0.37352600916794648</v>
      </c>
      <c r="N668">
        <f t="shared" ca="1" si="101"/>
        <v>1</v>
      </c>
      <c r="O668" s="2" cm="1">
        <f t="array" aca="1" ref="O668" ca="1">SUMPRODUCT(TRANSPOSE(I668:M668),'Inputs &amp; Summary'!$D$9:$D$13)</f>
        <v>0.32873626528665195</v>
      </c>
      <c r="P668" cm="1">
        <f t="array" aca="1" ref="P668" ca="1">MMULT(MMULT(I668:M668,'Inputs &amp; Summary'!$C$16:$G$20),TRANSPOSE('Monte Carlo'!I668:M668))</f>
        <v>5.4088557077256808E-2</v>
      </c>
      <c r="Q668" s="2">
        <f t="shared" ca="1" si="102"/>
        <v>0.23256946720766422</v>
      </c>
      <c r="R668">
        <f ca="1">(O668-'Inputs &amp; Summary'!$C$6)/'Monte Carlo'!Q668</f>
        <v>1.1985075626361772</v>
      </c>
    </row>
    <row r="669" spans="2:18" x14ac:dyDescent="0.25">
      <c r="B669">
        <v>666</v>
      </c>
      <c r="C669">
        <f t="shared" ca="1" si="94"/>
        <v>0.79389495090129458</v>
      </c>
      <c r="D669">
        <f t="shared" ca="1" si="94"/>
        <v>0.17713607992256852</v>
      </c>
      <c r="E669">
        <f t="shared" ca="1" si="94"/>
        <v>0.96648628921613455</v>
      </c>
      <c r="F669">
        <f t="shared" ca="1" si="94"/>
        <v>0.41605850101568265</v>
      </c>
      <c r="G669">
        <f t="shared" ca="1" si="94"/>
        <v>0.99156791605943273</v>
      </c>
      <c r="H669">
        <f t="shared" ca="1" si="95"/>
        <v>3.3451437371151131</v>
      </c>
      <c r="I669">
        <f t="shared" ca="1" si="96"/>
        <v>0.23732760481794957</v>
      </c>
      <c r="J669">
        <f t="shared" ca="1" si="97"/>
        <v>5.2953204359263956E-2</v>
      </c>
      <c r="K669">
        <f t="shared" ca="1" si="98"/>
        <v>0.28892220041033045</v>
      </c>
      <c r="L669">
        <f t="shared" ca="1" si="99"/>
        <v>0.12437686799506434</v>
      </c>
      <c r="M669">
        <f t="shared" ca="1" si="100"/>
        <v>0.29642012241739163</v>
      </c>
      <c r="N669">
        <f t="shared" ca="1" si="101"/>
        <v>1</v>
      </c>
      <c r="O669" s="2" cm="1">
        <f t="array" aca="1" ref="O669" ca="1">SUMPRODUCT(TRANSPOSE(I669:M669),'Inputs &amp; Summary'!$D$9:$D$13)</f>
        <v>0.38422951208044481</v>
      </c>
      <c r="P669" cm="1">
        <f t="array" aca="1" ref="P669" ca="1">MMULT(MMULT(I669:M669,'Inputs &amp; Summary'!$C$16:$G$20),TRANSPOSE('Monte Carlo'!I669:M669))</f>
        <v>6.723358777070769E-2</v>
      </c>
      <c r="Q669" s="2">
        <f t="shared" ca="1" si="102"/>
        <v>0.25929440366253126</v>
      </c>
      <c r="R669">
        <f ca="1">(O669-'Inputs &amp; Summary'!$C$6)/'Monte Carlo'!Q669</f>
        <v>1.2889962427243156</v>
      </c>
    </row>
    <row r="670" spans="2:18" x14ac:dyDescent="0.25">
      <c r="B670">
        <v>667</v>
      </c>
      <c r="C670">
        <f t="shared" ca="1" si="94"/>
        <v>0.49100928783430098</v>
      </c>
      <c r="D670">
        <f t="shared" ca="1" si="94"/>
        <v>0.54656714305891263</v>
      </c>
      <c r="E670">
        <f t="shared" ca="1" si="94"/>
        <v>0.11281196064768428</v>
      </c>
      <c r="F670">
        <f t="shared" ca="1" si="94"/>
        <v>0.60796999180101208</v>
      </c>
      <c r="G670">
        <f t="shared" ca="1" si="94"/>
        <v>0.30701664611703605</v>
      </c>
      <c r="H670">
        <f t="shared" ca="1" si="95"/>
        <v>2.0653750294589459</v>
      </c>
      <c r="I670">
        <f t="shared" ca="1" si="96"/>
        <v>0.23773371946059005</v>
      </c>
      <c r="J670">
        <f t="shared" ca="1" si="97"/>
        <v>0.26463336452852032</v>
      </c>
      <c r="K670">
        <f t="shared" ca="1" si="98"/>
        <v>5.4620569648911155E-2</v>
      </c>
      <c r="L670">
        <f t="shared" ca="1" si="99"/>
        <v>0.29436300097047186</v>
      </c>
      <c r="M670">
        <f t="shared" ca="1" si="100"/>
        <v>0.14864934539150665</v>
      </c>
      <c r="N670">
        <f t="shared" ca="1" si="101"/>
        <v>1</v>
      </c>
      <c r="O670" s="2" cm="1">
        <f t="array" aca="1" ref="O670" ca="1">SUMPRODUCT(TRANSPOSE(I670:M670),'Inputs &amp; Summary'!$D$9:$D$13)</f>
        <v>0.35388314847636188</v>
      </c>
      <c r="P670" cm="1">
        <f t="array" aca="1" ref="P670" ca="1">MMULT(MMULT(I670:M670,'Inputs &amp; Summary'!$C$16:$G$20),TRANSPOSE('Monte Carlo'!I670:M670))</f>
        <v>6.8397092730533682E-2</v>
      </c>
      <c r="Q670" s="2">
        <f t="shared" ca="1" si="102"/>
        <v>0.26152837844206062</v>
      </c>
      <c r="R670">
        <f ca="1">(O670-'Inputs &amp; Summary'!$C$6)/'Monte Carlo'!Q670</f>
        <v>1.1619509526522935</v>
      </c>
    </row>
    <row r="671" spans="2:18" x14ac:dyDescent="0.25">
      <c r="B671">
        <v>668</v>
      </c>
      <c r="C671">
        <f t="shared" ca="1" si="94"/>
        <v>0.99472653904758501</v>
      </c>
      <c r="D671">
        <f t="shared" ca="1" si="94"/>
        <v>9.3990740823327923E-2</v>
      </c>
      <c r="E671">
        <f t="shared" ca="1" si="94"/>
        <v>0.96905983316467426</v>
      </c>
      <c r="F671">
        <f t="shared" ca="1" si="94"/>
        <v>0.41451145661615696</v>
      </c>
      <c r="G671">
        <f t="shared" ca="1" si="94"/>
        <v>0.8071887205473306</v>
      </c>
      <c r="H671">
        <f t="shared" ca="1" si="95"/>
        <v>3.279477290199075</v>
      </c>
      <c r="I671">
        <f t="shared" ca="1" si="96"/>
        <v>0.30331862398327564</v>
      </c>
      <c r="J671">
        <f t="shared" ca="1" si="97"/>
        <v>2.8660281046685453E-2</v>
      </c>
      <c r="K671">
        <f t="shared" ca="1" si="98"/>
        <v>0.29549216152853713</v>
      </c>
      <c r="L671">
        <f t="shared" ca="1" si="99"/>
        <v>0.12639558683786303</v>
      </c>
      <c r="M671">
        <f t="shared" ca="1" si="100"/>
        <v>0.24613334660363867</v>
      </c>
      <c r="N671">
        <f t="shared" ca="1" si="101"/>
        <v>0.99999999999999978</v>
      </c>
      <c r="O671" s="2" cm="1">
        <f t="array" aca="1" ref="O671" ca="1">SUMPRODUCT(TRANSPOSE(I671:M671),'Inputs &amp; Summary'!$D$9:$D$13)</f>
        <v>0.40972044086625647</v>
      </c>
      <c r="P671" cm="1">
        <f t="array" aca="1" ref="P671" ca="1">MMULT(MMULT(I671:M671,'Inputs &amp; Summary'!$C$16:$G$20),TRANSPOSE('Monte Carlo'!I671:M671))</f>
        <v>7.7034657742174856E-2</v>
      </c>
      <c r="Q671" s="2">
        <f t="shared" ca="1" si="102"/>
        <v>0.27755118040133581</v>
      </c>
      <c r="R671">
        <f ca="1">(O671-'Inputs &amp; Summary'!$C$6)/'Monte Carlo'!Q671</f>
        <v>1.2960508413118794</v>
      </c>
    </row>
    <row r="672" spans="2:18" x14ac:dyDescent="0.25">
      <c r="B672">
        <v>669</v>
      </c>
      <c r="C672">
        <f t="shared" ca="1" si="94"/>
        <v>0.44415122914826932</v>
      </c>
      <c r="D672">
        <f t="shared" ca="1" si="94"/>
        <v>0.55850993073077382</v>
      </c>
      <c r="E672">
        <f t="shared" ca="1" si="94"/>
        <v>9.7090492032992248E-2</v>
      </c>
      <c r="F672">
        <f t="shared" ca="1" si="94"/>
        <v>0.95030179002417148</v>
      </c>
      <c r="G672">
        <f t="shared" ca="1" si="94"/>
        <v>0.18811844782893239</v>
      </c>
      <c r="H672">
        <f t="shared" ca="1" si="95"/>
        <v>2.2381718897651393</v>
      </c>
      <c r="I672">
        <f t="shared" ca="1" si="96"/>
        <v>0.19844375276953191</v>
      </c>
      <c r="J672">
        <f t="shared" ca="1" si="97"/>
        <v>0.24953844397955538</v>
      </c>
      <c r="K672">
        <f t="shared" ca="1" si="98"/>
        <v>4.3379372458824138E-2</v>
      </c>
      <c r="L672">
        <f t="shared" ca="1" si="99"/>
        <v>0.42458838589197484</v>
      </c>
      <c r="M672">
        <f t="shared" ca="1" si="100"/>
        <v>8.4050044900113752E-2</v>
      </c>
      <c r="N672">
        <f t="shared" ca="1" si="101"/>
        <v>1</v>
      </c>
      <c r="O672" s="2" cm="1">
        <f t="array" aca="1" ref="O672" ca="1">SUMPRODUCT(TRANSPOSE(I672:M672),'Inputs &amp; Summary'!$D$9:$D$13)</f>
        <v>0.33658024023294225</v>
      </c>
      <c r="P672" cm="1">
        <f t="array" aca="1" ref="P672" ca="1">MMULT(MMULT(I672:M672,'Inputs &amp; Summary'!$C$16:$G$20),TRANSPOSE('Monte Carlo'!I672:M672))</f>
        <v>6.6002116223590909E-2</v>
      </c>
      <c r="Q672" s="2">
        <f t="shared" ca="1" si="102"/>
        <v>0.25690877023486547</v>
      </c>
      <c r="R672">
        <f ca="1">(O672-'Inputs &amp; Summary'!$C$6)/'Monte Carlo'!Q672</f>
        <v>1.1154941887384817</v>
      </c>
    </row>
    <row r="673" spans="2:18" x14ac:dyDescent="0.25">
      <c r="B673">
        <v>670</v>
      </c>
      <c r="C673">
        <f t="shared" ca="1" si="94"/>
        <v>0.81096303739634878</v>
      </c>
      <c r="D673">
        <f t="shared" ca="1" si="94"/>
        <v>0.93070583143974883</v>
      </c>
      <c r="E673">
        <f t="shared" ca="1" si="94"/>
        <v>0.25507469889474899</v>
      </c>
      <c r="F673">
        <f t="shared" ca="1" si="94"/>
        <v>0.34091199719014309</v>
      </c>
      <c r="G673">
        <f t="shared" ca="1" si="94"/>
        <v>0.42028540286081761</v>
      </c>
      <c r="H673">
        <f t="shared" ca="1" si="95"/>
        <v>2.7579409677818072</v>
      </c>
      <c r="I673">
        <f t="shared" ca="1" si="96"/>
        <v>0.29404655388566953</v>
      </c>
      <c r="J673">
        <f t="shared" ca="1" si="97"/>
        <v>0.33746401475311821</v>
      </c>
      <c r="K673">
        <f t="shared" ca="1" si="98"/>
        <v>9.2487367160691544E-2</v>
      </c>
      <c r="L673">
        <f t="shared" ca="1" si="99"/>
        <v>0.12361105664431107</v>
      </c>
      <c r="M673">
        <f t="shared" ca="1" si="100"/>
        <v>0.15239100755620968</v>
      </c>
      <c r="N673">
        <f t="shared" ca="1" si="101"/>
        <v>1</v>
      </c>
      <c r="O673" s="2" cm="1">
        <f t="array" aca="1" ref="O673" ca="1">SUMPRODUCT(TRANSPOSE(I673:M673),'Inputs &amp; Summary'!$D$9:$D$13)</f>
        <v>0.38828138224186071</v>
      </c>
      <c r="P673" cm="1">
        <f t="array" aca="1" ref="P673" ca="1">MMULT(MMULT(I673:M673,'Inputs &amp; Summary'!$C$16:$G$20),TRANSPOSE('Monte Carlo'!I673:M673))</f>
        <v>7.7659475890517915E-2</v>
      </c>
      <c r="Q673" s="2">
        <f t="shared" ca="1" si="102"/>
        <v>0.27867449809862027</v>
      </c>
      <c r="R673">
        <f ca="1">(O673-'Inputs &amp; Summary'!$C$6)/'Monte Carlo'!Q673</f>
        <v>1.2138942908301071</v>
      </c>
    </row>
    <row r="674" spans="2:18" x14ac:dyDescent="0.25">
      <c r="B674">
        <v>671</v>
      </c>
      <c r="C674">
        <f t="shared" ca="1" si="94"/>
        <v>0.75208692040786451</v>
      </c>
      <c r="D674">
        <f t="shared" ca="1" si="94"/>
        <v>0.31104968351596729</v>
      </c>
      <c r="E674">
        <f t="shared" ca="1" si="94"/>
        <v>0.27131294473964096</v>
      </c>
      <c r="F674">
        <f t="shared" ca="1" si="94"/>
        <v>0.43661314001330842</v>
      </c>
      <c r="G674">
        <f t="shared" ca="1" si="94"/>
        <v>0.70776544938563157</v>
      </c>
      <c r="H674">
        <f t="shared" ca="1" si="95"/>
        <v>2.4788281380624131</v>
      </c>
      <c r="I674">
        <f t="shared" ca="1" si="96"/>
        <v>0.30340422107509907</v>
      </c>
      <c r="J674">
        <f t="shared" ca="1" si="97"/>
        <v>0.12548255312250112</v>
      </c>
      <c r="K674">
        <f t="shared" ca="1" si="98"/>
        <v>0.10945209979410429</v>
      </c>
      <c r="L674">
        <f t="shared" ca="1" si="99"/>
        <v>0.17613691458036659</v>
      </c>
      <c r="M674">
        <f t="shared" ca="1" si="100"/>
        <v>0.28552421142792883</v>
      </c>
      <c r="N674">
        <f t="shared" ca="1" si="101"/>
        <v>0.99999999999999989</v>
      </c>
      <c r="O674" s="2" cm="1">
        <f t="array" aca="1" ref="O674" ca="1">SUMPRODUCT(TRANSPOSE(I674:M674),'Inputs &amp; Summary'!$D$9:$D$13)</f>
        <v>0.37786977584744352</v>
      </c>
      <c r="P674" cm="1">
        <f t="array" aca="1" ref="P674" ca="1">MMULT(MMULT(I674:M674,'Inputs &amp; Summary'!$C$16:$G$20),TRANSPOSE('Monte Carlo'!I674:M674))</f>
        <v>7.4568447376865007E-2</v>
      </c>
      <c r="Q674" s="2">
        <f t="shared" ca="1" si="102"/>
        <v>0.27307223838549571</v>
      </c>
      <c r="R674">
        <f ca="1">(O674-'Inputs &amp; Summary'!$C$6)/'Monte Carlo'!Q674</f>
        <v>1.2006704811369004</v>
      </c>
    </row>
    <row r="675" spans="2:18" x14ac:dyDescent="0.25">
      <c r="B675">
        <v>672</v>
      </c>
      <c r="C675">
        <f t="shared" ca="1" si="94"/>
        <v>0.46204062298838333</v>
      </c>
      <c r="D675">
        <f t="shared" ca="1" si="94"/>
        <v>0.80781934767066044</v>
      </c>
      <c r="E675">
        <f t="shared" ca="1" si="94"/>
        <v>5.0637833619836203E-2</v>
      </c>
      <c r="F675">
        <f t="shared" ca="1" si="94"/>
        <v>0.43154808239725317</v>
      </c>
      <c r="G675">
        <f t="shared" ca="1" si="94"/>
        <v>0.80568931858985715</v>
      </c>
      <c r="H675">
        <f t="shared" ca="1" si="95"/>
        <v>2.5577352052659905</v>
      </c>
      <c r="I675">
        <f t="shared" ca="1" si="96"/>
        <v>0.18064443185405255</v>
      </c>
      <c r="J675">
        <f t="shared" ca="1" si="97"/>
        <v>0.31583384629006256</v>
      </c>
      <c r="K675">
        <f t="shared" ca="1" si="98"/>
        <v>1.979791868821313E-2</v>
      </c>
      <c r="L675">
        <f t="shared" ca="1" si="99"/>
        <v>0.16872273623507267</v>
      </c>
      <c r="M675">
        <f t="shared" ca="1" si="100"/>
        <v>0.31500106693259899</v>
      </c>
      <c r="N675">
        <f t="shared" ca="1" si="101"/>
        <v>0.99999999999999989</v>
      </c>
      <c r="O675" s="2" cm="1">
        <f t="array" aca="1" ref="O675" ca="1">SUMPRODUCT(TRANSPOSE(I675:M675),'Inputs &amp; Summary'!$D$9:$D$13)</f>
        <v>0.32605003314374975</v>
      </c>
      <c r="P675" cm="1">
        <f t="array" aca="1" ref="P675" ca="1">MMULT(MMULT(I675:M675,'Inputs &amp; Summary'!$C$16:$G$20),TRANSPOSE('Monte Carlo'!I675:M675))</f>
        <v>6.1537218235836688E-2</v>
      </c>
      <c r="Q675" s="2">
        <f t="shared" ca="1" si="102"/>
        <v>0.24806696320920424</v>
      </c>
      <c r="R675">
        <f ca="1">(O675-'Inputs &amp; Summary'!$C$6)/'Monte Carlo'!Q675</f>
        <v>1.1128045007385621</v>
      </c>
    </row>
    <row r="676" spans="2:18" x14ac:dyDescent="0.25">
      <c r="B676">
        <v>673</v>
      </c>
      <c r="C676">
        <f t="shared" ca="1" si="94"/>
        <v>0.5820975543213297</v>
      </c>
      <c r="D676">
        <f t="shared" ca="1" si="94"/>
        <v>0.97489509896546134</v>
      </c>
      <c r="E676">
        <f t="shared" ca="1" si="94"/>
        <v>0.24956254259415889</v>
      </c>
      <c r="F676">
        <f t="shared" ca="1" si="94"/>
        <v>6.5639204210322433E-2</v>
      </c>
      <c r="G676">
        <f t="shared" ca="1" si="94"/>
        <v>0.51770681447307398</v>
      </c>
      <c r="H676">
        <f t="shared" ca="1" si="95"/>
        <v>2.3899012145643463</v>
      </c>
      <c r="I676">
        <f t="shared" ca="1" si="96"/>
        <v>0.24356552930889233</v>
      </c>
      <c r="J676">
        <f t="shared" ca="1" si="97"/>
        <v>0.40792275974602338</v>
      </c>
      <c r="K676">
        <f t="shared" ca="1" si="98"/>
        <v>0.10442379001830479</v>
      </c>
      <c r="L676">
        <f t="shared" ca="1" si="99"/>
        <v>2.7465237395717112E-2</v>
      </c>
      <c r="M676">
        <f t="shared" ca="1" si="100"/>
        <v>0.21662268353106237</v>
      </c>
      <c r="N676">
        <f t="shared" ca="1" si="101"/>
        <v>1</v>
      </c>
      <c r="O676" s="2" cm="1">
        <f t="array" aca="1" ref="O676" ca="1">SUMPRODUCT(TRANSPOSE(I676:M676),'Inputs &amp; Summary'!$D$9:$D$13)</f>
        <v>0.37560471149935082</v>
      </c>
      <c r="P676" cm="1">
        <f t="array" aca="1" ref="P676" ca="1">MMULT(MMULT(I676:M676,'Inputs &amp; Summary'!$C$16:$G$20),TRANSPOSE('Monte Carlo'!I676:M676))</f>
        <v>7.2085671024426826E-2</v>
      </c>
      <c r="Q676" s="2">
        <f t="shared" ca="1" si="102"/>
        <v>0.2684877483693191</v>
      </c>
      <c r="R676">
        <f ca="1">(O676-'Inputs &amp; Summary'!$C$6)/'Monte Carlo'!Q676</f>
        <v>1.2127358267814303</v>
      </c>
    </row>
    <row r="677" spans="2:18" x14ac:dyDescent="0.25">
      <c r="B677">
        <v>674</v>
      </c>
      <c r="C677">
        <f t="shared" ca="1" si="94"/>
        <v>0.42084371056452008</v>
      </c>
      <c r="D677">
        <f t="shared" ca="1" si="94"/>
        <v>0.54823302068470425</v>
      </c>
      <c r="E677">
        <f t="shared" ca="1" si="94"/>
        <v>0.67442385704209995</v>
      </c>
      <c r="F677">
        <f t="shared" ca="1" si="94"/>
        <v>0.78506098195900131</v>
      </c>
      <c r="G677">
        <f t="shared" ca="1" si="94"/>
        <v>0.87445795893690503</v>
      </c>
      <c r="H677">
        <f t="shared" ca="1" si="95"/>
        <v>3.3030195291872304</v>
      </c>
      <c r="I677">
        <f t="shared" ca="1" si="96"/>
        <v>0.12741181420385866</v>
      </c>
      <c r="J677">
        <f t="shared" ca="1" si="97"/>
        <v>0.16597934581985568</v>
      </c>
      <c r="K677">
        <f t="shared" ca="1" si="98"/>
        <v>0.20418403557185583</v>
      </c>
      <c r="L677">
        <f t="shared" ca="1" si="99"/>
        <v>0.23767978815195812</v>
      </c>
      <c r="M677">
        <f t="shared" ca="1" si="100"/>
        <v>0.26474501625247177</v>
      </c>
      <c r="N677">
        <f t="shared" ca="1" si="101"/>
        <v>1</v>
      </c>
      <c r="O677" s="2" cm="1">
        <f t="array" aca="1" ref="O677" ca="1">SUMPRODUCT(TRANSPOSE(I677:M677),'Inputs &amp; Summary'!$D$9:$D$13)</f>
        <v>0.33369642372808395</v>
      </c>
      <c r="P677" cm="1">
        <f t="array" aca="1" ref="P677" ca="1">MMULT(MMULT(I677:M677,'Inputs &amp; Summary'!$C$16:$G$20),TRANSPOSE('Monte Carlo'!I677:M677))</f>
        <v>5.5891678372364265E-2</v>
      </c>
      <c r="Q677" s="2">
        <f t="shared" ca="1" si="102"/>
        <v>0.2364142093283825</v>
      </c>
      <c r="R677">
        <f ca="1">(O677-'Inputs &amp; Summary'!$C$6)/'Monte Carlo'!Q677</f>
        <v>1.1999973459041364</v>
      </c>
    </row>
    <row r="678" spans="2:18" x14ac:dyDescent="0.25">
      <c r="B678">
        <v>675</v>
      </c>
      <c r="C678">
        <f t="shared" ca="1" si="94"/>
        <v>0.46331865011684348</v>
      </c>
      <c r="D678">
        <f t="shared" ca="1" si="94"/>
        <v>0.84499636306264125</v>
      </c>
      <c r="E678">
        <f t="shared" ca="1" si="94"/>
        <v>2.7827204982009968E-2</v>
      </c>
      <c r="F678">
        <f t="shared" ca="1" si="94"/>
        <v>0.47760756943278204</v>
      </c>
      <c r="G678">
        <f t="shared" ca="1" si="94"/>
        <v>8.9397886292130302E-2</v>
      </c>
      <c r="H678">
        <f t="shared" ca="1" si="95"/>
        <v>1.9031476738864073</v>
      </c>
      <c r="I678">
        <f t="shared" ca="1" si="96"/>
        <v>0.24344860699679866</v>
      </c>
      <c r="J678">
        <f t="shared" ca="1" si="97"/>
        <v>0.44399936728876055</v>
      </c>
      <c r="K678">
        <f t="shared" ca="1" si="98"/>
        <v>1.4621674063360615E-2</v>
      </c>
      <c r="L678">
        <f t="shared" ca="1" si="99"/>
        <v>0.25095665249006255</v>
      </c>
      <c r="M678">
        <f t="shared" ca="1" si="100"/>
        <v>4.6973699161017485E-2</v>
      </c>
      <c r="N678">
        <f t="shared" ca="1" si="101"/>
        <v>0.99999999999999978</v>
      </c>
      <c r="O678" s="2" cm="1">
        <f t="array" aca="1" ref="O678" ca="1">SUMPRODUCT(TRANSPOSE(I678:M678),'Inputs &amp; Summary'!$D$9:$D$13)</f>
        <v>0.36242739662889034</v>
      </c>
      <c r="P678" cm="1">
        <f t="array" aca="1" ref="P678" ca="1">MMULT(MMULT(I678:M678,'Inputs &amp; Summary'!$C$16:$G$20),TRANSPOSE('Monte Carlo'!I678:M678))</f>
        <v>7.532269010141239E-2</v>
      </c>
      <c r="Q678" s="2">
        <f t="shared" ca="1" si="102"/>
        <v>0.27444979522931401</v>
      </c>
      <c r="R678">
        <f ca="1">(O678-'Inputs &amp; Summary'!$C$6)/'Monte Carlo'!Q678</f>
        <v>1.1383772262167093</v>
      </c>
    </row>
    <row r="679" spans="2:18" x14ac:dyDescent="0.25">
      <c r="B679">
        <v>676</v>
      </c>
      <c r="C679">
        <f t="shared" ca="1" si="94"/>
        <v>0.8417044713880808</v>
      </c>
      <c r="D679">
        <f t="shared" ca="1" si="94"/>
        <v>0.76864441848713727</v>
      </c>
      <c r="E679">
        <f t="shared" ca="1" si="94"/>
        <v>0.88607948600610076</v>
      </c>
      <c r="F679">
        <f t="shared" ca="1" si="94"/>
        <v>0.93675047503581965</v>
      </c>
      <c r="G679">
        <f t="shared" ca="1" si="94"/>
        <v>0.6107740599532191</v>
      </c>
      <c r="H679">
        <f t="shared" ca="1" si="95"/>
        <v>4.0439529108703578</v>
      </c>
      <c r="I679">
        <f t="shared" ca="1" si="96"/>
        <v>0.20813903869294198</v>
      </c>
      <c r="J679">
        <f t="shared" ca="1" si="97"/>
        <v>0.19007254422300041</v>
      </c>
      <c r="K679">
        <f t="shared" ca="1" si="98"/>
        <v>0.21911221657014665</v>
      </c>
      <c r="L679">
        <f t="shared" ca="1" si="99"/>
        <v>0.23164228063036668</v>
      </c>
      <c r="M679">
        <f t="shared" ca="1" si="100"/>
        <v>0.15103391988354423</v>
      </c>
      <c r="N679">
        <f t="shared" ca="1" si="101"/>
        <v>1</v>
      </c>
      <c r="O679" s="2" cm="1">
        <f t="array" aca="1" ref="O679" ca="1">SUMPRODUCT(TRANSPOSE(I679:M679),'Inputs &amp; Summary'!$D$9:$D$13)</f>
        <v>0.37102312002605858</v>
      </c>
      <c r="P679" cm="1">
        <f t="array" aca="1" ref="P679" ca="1">MMULT(MMULT(I679:M679,'Inputs &amp; Summary'!$C$16:$G$20),TRANSPOSE('Monte Carlo'!I679:M679))</f>
        <v>6.521080075276707E-2</v>
      </c>
      <c r="Q679" s="2">
        <f t="shared" ca="1" si="102"/>
        <v>0.25536405532644385</v>
      </c>
      <c r="R679">
        <f ca="1">(O679-'Inputs &amp; Summary'!$C$6)/'Monte Carlo'!Q679</f>
        <v>1.2571194470407343</v>
      </c>
    </row>
    <row r="680" spans="2:18" x14ac:dyDescent="0.25">
      <c r="B680">
        <v>677</v>
      </c>
      <c r="C680">
        <f t="shared" ref="C680:G730" ca="1" si="103">RAND()</f>
        <v>0.15360935571198986</v>
      </c>
      <c r="D680">
        <f t="shared" ca="1" si="103"/>
        <v>0.57775197602822503</v>
      </c>
      <c r="E680">
        <f t="shared" ca="1" si="103"/>
        <v>0.16842605439833103</v>
      </c>
      <c r="F680">
        <f t="shared" ca="1" si="103"/>
        <v>0.96949074413247605</v>
      </c>
      <c r="G680">
        <f t="shared" ca="1" si="103"/>
        <v>0.83929312328119865</v>
      </c>
      <c r="H680">
        <f t="shared" ca="1" si="95"/>
        <v>2.7085712535522206</v>
      </c>
      <c r="I680">
        <f t="shared" ca="1" si="96"/>
        <v>5.6712318537138422E-2</v>
      </c>
      <c r="J680">
        <f t="shared" ca="1" si="97"/>
        <v>0.2133050682238905</v>
      </c>
      <c r="K680">
        <f t="shared" ca="1" si="98"/>
        <v>6.2182619038522485E-2</v>
      </c>
      <c r="L680">
        <f t="shared" ca="1" si="99"/>
        <v>0.35793436959098424</v>
      </c>
      <c r="M680">
        <f t="shared" ca="1" si="100"/>
        <v>0.30986562460946432</v>
      </c>
      <c r="N680">
        <f t="shared" ca="1" si="101"/>
        <v>1</v>
      </c>
      <c r="O680" s="2" cm="1">
        <f t="array" aca="1" ref="O680" ca="1">SUMPRODUCT(TRANSPOSE(I680:M680),'Inputs &amp; Summary'!$D$9:$D$13)</f>
        <v>0.28031906406922513</v>
      </c>
      <c r="P680" cm="1">
        <f t="array" aca="1" ref="P680" ca="1">MMULT(MMULT(I680:M680,'Inputs &amp; Summary'!$C$16:$G$20),TRANSPOSE('Monte Carlo'!I680:M680))</f>
        <v>5.2148190752671415E-2</v>
      </c>
      <c r="Q680" s="2">
        <f t="shared" ca="1" si="102"/>
        <v>0.22835978357116959</v>
      </c>
      <c r="R680">
        <f ca="1">(O680-'Inputs &amp; Summary'!$C$6)/'Monte Carlo'!Q680</f>
        <v>1.0085797966148664</v>
      </c>
    </row>
    <row r="681" spans="2:18" x14ac:dyDescent="0.25">
      <c r="B681">
        <v>678</v>
      </c>
      <c r="C681">
        <f t="shared" ca="1" si="103"/>
        <v>0.89043599631181625</v>
      </c>
      <c r="D681">
        <f t="shared" ca="1" si="103"/>
        <v>0.72290695323016863</v>
      </c>
      <c r="E681">
        <f t="shared" ca="1" si="103"/>
        <v>0.8109718355857416</v>
      </c>
      <c r="F681">
        <f t="shared" ca="1" si="103"/>
        <v>0.36931733677868039</v>
      </c>
      <c r="G681">
        <f t="shared" ca="1" si="103"/>
        <v>0.36592425406888329</v>
      </c>
      <c r="H681">
        <f t="shared" ca="1" si="95"/>
        <v>3.1595563759752898</v>
      </c>
      <c r="I681">
        <f t="shared" ca="1" si="96"/>
        <v>0.28182310753577139</v>
      </c>
      <c r="J681">
        <f t="shared" ca="1" si="97"/>
        <v>0.22880014381988109</v>
      </c>
      <c r="K681">
        <f t="shared" ca="1" si="98"/>
        <v>0.25667269042965291</v>
      </c>
      <c r="L681">
        <f t="shared" ca="1" si="99"/>
        <v>0.11688898466471571</v>
      </c>
      <c r="M681">
        <f t="shared" ca="1" si="100"/>
        <v>0.115815073549979</v>
      </c>
      <c r="N681">
        <f t="shared" ca="1" si="101"/>
        <v>1</v>
      </c>
      <c r="O681" s="2" cm="1">
        <f t="array" aca="1" ref="O681" ca="1">SUMPRODUCT(TRANSPOSE(I681:M681),'Inputs &amp; Summary'!$D$9:$D$13)</f>
        <v>0.41012319134157726</v>
      </c>
      <c r="P681" cm="1">
        <f t="array" aca="1" ref="P681" ca="1">MMULT(MMULT(I681:M681,'Inputs &amp; Summary'!$C$16:$G$20),TRANSPOSE('Monte Carlo'!I681:M681))</f>
        <v>7.6583531342183986E-2</v>
      </c>
      <c r="Q681" s="2">
        <f t="shared" ca="1" si="102"/>
        <v>0.27673729662295971</v>
      </c>
      <c r="R681">
        <f ca="1">(O681-'Inputs &amp; Summary'!$C$6)/'Monte Carlo'!Q681</f>
        <v>1.3013178770486673</v>
      </c>
    </row>
    <row r="682" spans="2:18" x14ac:dyDescent="0.25">
      <c r="B682">
        <v>679</v>
      </c>
      <c r="C682">
        <f t="shared" ca="1" si="103"/>
        <v>0.193789118182774</v>
      </c>
      <c r="D682">
        <f t="shared" ca="1" si="103"/>
        <v>0.73045596810122027</v>
      </c>
      <c r="E682">
        <f t="shared" ca="1" si="103"/>
        <v>0.29592939611178248</v>
      </c>
      <c r="F682">
        <f t="shared" ca="1" si="103"/>
        <v>2.1598856344238304E-2</v>
      </c>
      <c r="G682">
        <f t="shared" ca="1" si="103"/>
        <v>0.99366726272550732</v>
      </c>
      <c r="H682">
        <f t="shared" ca="1" si="95"/>
        <v>2.2354406014655224</v>
      </c>
      <c r="I682">
        <f t="shared" ca="1" si="96"/>
        <v>8.6689450865180082E-2</v>
      </c>
      <c r="J682">
        <f t="shared" ca="1" si="97"/>
        <v>0.32676151968535594</v>
      </c>
      <c r="K682">
        <f t="shared" ca="1" si="98"/>
        <v>0.13238079147250678</v>
      </c>
      <c r="L682">
        <f t="shared" ca="1" si="99"/>
        <v>9.6620130859564803E-3</v>
      </c>
      <c r="M682">
        <f t="shared" ca="1" si="100"/>
        <v>0.44450622489100067</v>
      </c>
      <c r="N682">
        <f t="shared" ca="1" si="101"/>
        <v>1</v>
      </c>
      <c r="O682" s="2" cm="1">
        <f t="array" aca="1" ref="O682" ca="1">SUMPRODUCT(TRANSPOSE(I682:M682),'Inputs &amp; Summary'!$D$9:$D$13)</f>
        <v>0.31218743230603924</v>
      </c>
      <c r="P682" cm="1">
        <f t="array" aca="1" ref="P682" ca="1">MMULT(MMULT(I682:M682,'Inputs &amp; Summary'!$C$16:$G$20),TRANSPOSE('Monte Carlo'!I682:M682))</f>
        <v>5.6049297421025934E-2</v>
      </c>
      <c r="Q682" s="2">
        <f t="shared" ca="1" si="102"/>
        <v>0.23674732822362735</v>
      </c>
      <c r="R682">
        <f ca="1">(O682-'Inputs &amp; Summary'!$C$6)/'Monte Carlo'!Q682</f>
        <v>1.1074567737397298</v>
      </c>
    </row>
    <row r="683" spans="2:18" x14ac:dyDescent="0.25">
      <c r="B683">
        <v>680</v>
      </c>
      <c r="C683">
        <f t="shared" ca="1" si="103"/>
        <v>0.49501009794156547</v>
      </c>
      <c r="D683">
        <f t="shared" ca="1" si="103"/>
        <v>0.93930075655179113</v>
      </c>
      <c r="E683">
        <f t="shared" ca="1" si="103"/>
        <v>0.86980896448370315</v>
      </c>
      <c r="F683">
        <f t="shared" ca="1" si="103"/>
        <v>0.50277793852516073</v>
      </c>
      <c r="G683">
        <f t="shared" ca="1" si="103"/>
        <v>0.78478608126360949</v>
      </c>
      <c r="H683">
        <f t="shared" ca="1" si="95"/>
        <v>3.5916838387658299</v>
      </c>
      <c r="I683">
        <f t="shared" ca="1" si="96"/>
        <v>0.13782117807776206</v>
      </c>
      <c r="J683">
        <f t="shared" ca="1" si="97"/>
        <v>0.26152100204748324</v>
      </c>
      <c r="K683">
        <f t="shared" ca="1" si="98"/>
        <v>0.24217303179518881</v>
      </c>
      <c r="L683">
        <f t="shared" ca="1" si="99"/>
        <v>0.13998390757520704</v>
      </c>
      <c r="M683">
        <f t="shared" ca="1" si="100"/>
        <v>0.21850088050435887</v>
      </c>
      <c r="N683">
        <f t="shared" ca="1" si="101"/>
        <v>1</v>
      </c>
      <c r="O683" s="2" cm="1">
        <f t="array" aca="1" ref="O683" ca="1">SUMPRODUCT(TRANSPOSE(I683:M683),'Inputs &amp; Summary'!$D$9:$D$13)</f>
        <v>0.35311146635808288</v>
      </c>
      <c r="P683" cm="1">
        <f t="array" aca="1" ref="P683" ca="1">MMULT(MMULT(I683:M683,'Inputs &amp; Summary'!$C$16:$G$20),TRANSPOSE('Monte Carlo'!I683:M683))</f>
        <v>5.8709244724080345E-2</v>
      </c>
      <c r="Q683" s="2">
        <f t="shared" ca="1" si="102"/>
        <v>0.24229990657051509</v>
      </c>
      <c r="R683">
        <f ca="1">(O683-'Inputs &amp; Summary'!$C$6)/'Monte Carlo'!Q683</f>
        <v>1.250976406257384</v>
      </c>
    </row>
    <row r="684" spans="2:18" x14ac:dyDescent="0.25">
      <c r="B684">
        <v>681</v>
      </c>
      <c r="C684">
        <f t="shared" ca="1" si="103"/>
        <v>0.16923444451484104</v>
      </c>
      <c r="D684">
        <f t="shared" ca="1" si="103"/>
        <v>0.82589669728171133</v>
      </c>
      <c r="E684">
        <f t="shared" ca="1" si="103"/>
        <v>0.59893127141715896</v>
      </c>
      <c r="F684">
        <f t="shared" ca="1" si="103"/>
        <v>9.688057860487076E-2</v>
      </c>
      <c r="G684">
        <f t="shared" ca="1" si="103"/>
        <v>0.21860250593121022</v>
      </c>
      <c r="H684">
        <f t="shared" ca="1" si="95"/>
        <v>1.9095454977497923</v>
      </c>
      <c r="I684">
        <f t="shared" ca="1" si="96"/>
        <v>8.8625510475800057E-2</v>
      </c>
      <c r="J684">
        <f t="shared" ca="1" si="97"/>
        <v>0.43250956746249181</v>
      </c>
      <c r="K684">
        <f t="shared" ca="1" si="98"/>
        <v>0.31365121811600682</v>
      </c>
      <c r="L684">
        <f t="shared" ca="1" si="99"/>
        <v>5.0734888861791873E-2</v>
      </c>
      <c r="M684">
        <f t="shared" ca="1" si="100"/>
        <v>0.1144788150839094</v>
      </c>
      <c r="N684">
        <f t="shared" ca="1" si="101"/>
        <v>1</v>
      </c>
      <c r="O684" s="2" cm="1">
        <f t="array" aca="1" ref="O684" ca="1">SUMPRODUCT(TRANSPOSE(I684:M684),'Inputs &amp; Summary'!$D$9:$D$13)</f>
        <v>0.36313066170508673</v>
      </c>
      <c r="P684" cm="1">
        <f t="array" aca="1" ref="P684" ca="1">MMULT(MMULT(I684:M684,'Inputs &amp; Summary'!$C$16:$G$20),TRANSPOSE('Monte Carlo'!I684:M684))</f>
        <v>6.2729411752673964E-2</v>
      </c>
      <c r="Q684" s="2">
        <f t="shared" ca="1" si="102"/>
        <v>0.25045840323829016</v>
      </c>
      <c r="R684">
        <f ca="1">(O684-'Inputs &amp; Summary'!$C$6)/'Monte Carlo'!Q684</f>
        <v>1.2502302085155801</v>
      </c>
    </row>
    <row r="685" spans="2:18" x14ac:dyDescent="0.25">
      <c r="B685">
        <v>682</v>
      </c>
      <c r="C685">
        <f t="shared" ca="1" si="103"/>
        <v>0.97647437370521228</v>
      </c>
      <c r="D685">
        <f t="shared" ca="1" si="103"/>
        <v>0.49569765457947312</v>
      </c>
      <c r="E685">
        <f t="shared" ca="1" si="103"/>
        <v>0.39413512113816163</v>
      </c>
      <c r="F685">
        <f t="shared" ca="1" si="103"/>
        <v>0.18920544713306575</v>
      </c>
      <c r="G685">
        <f t="shared" ca="1" si="103"/>
        <v>0.20246623701302824</v>
      </c>
      <c r="H685">
        <f t="shared" ca="1" si="95"/>
        <v>2.2579788335689406</v>
      </c>
      <c r="I685">
        <f t="shared" ca="1" si="96"/>
        <v>0.43245506077743245</v>
      </c>
      <c r="J685">
        <f t="shared" ca="1" si="97"/>
        <v>0.21953157718311203</v>
      </c>
      <c r="K685">
        <f t="shared" ca="1" si="98"/>
        <v>0.17455217705260562</v>
      </c>
      <c r="L685">
        <f t="shared" ca="1" si="99"/>
        <v>8.3794163311092407E-2</v>
      </c>
      <c r="M685">
        <f t="shared" ca="1" si="100"/>
        <v>8.9667021675757685E-2</v>
      </c>
      <c r="N685">
        <f t="shared" ca="1" si="101"/>
        <v>1</v>
      </c>
      <c r="O685" s="2" cm="1">
        <f t="array" aca="1" ref="O685" ca="1">SUMPRODUCT(TRANSPOSE(I685:M685),'Inputs &amp; Summary'!$D$9:$D$13)</f>
        <v>0.45025772586387613</v>
      </c>
      <c r="P685" cm="1">
        <f t="array" aca="1" ref="P685" ca="1">MMULT(MMULT(I685:M685,'Inputs &amp; Summary'!$C$16:$G$20),TRANSPOSE('Monte Carlo'!I685:M685))</f>
        <v>0.10340128321377104</v>
      </c>
      <c r="Q685" s="2">
        <f t="shared" ca="1" si="102"/>
        <v>0.32156069911257973</v>
      </c>
      <c r="R685">
        <f ca="1">(O685-'Inputs &amp; Summary'!$C$6)/'Monte Carlo'!Q685</f>
        <v>1.2447345927797733</v>
      </c>
    </row>
    <row r="686" spans="2:18" x14ac:dyDescent="0.25">
      <c r="B686">
        <v>683</v>
      </c>
      <c r="C686">
        <f t="shared" ca="1" si="103"/>
        <v>0.68457811990688311</v>
      </c>
      <c r="D686">
        <f t="shared" ca="1" si="103"/>
        <v>0.12990741966494024</v>
      </c>
      <c r="E686">
        <f t="shared" ca="1" si="103"/>
        <v>0.31382388713772913</v>
      </c>
      <c r="F686">
        <f t="shared" ca="1" si="103"/>
        <v>0.62309500619980962</v>
      </c>
      <c r="G686">
        <f t="shared" ca="1" si="103"/>
        <v>0.96260553581335084</v>
      </c>
      <c r="H686">
        <f t="shared" ca="1" si="95"/>
        <v>2.7140099687227131</v>
      </c>
      <c r="I686">
        <f t="shared" ca="1" si="96"/>
        <v>0.25223861658439828</v>
      </c>
      <c r="J686">
        <f t="shared" ca="1" si="97"/>
        <v>4.786549097536226E-2</v>
      </c>
      <c r="K686">
        <f t="shared" ca="1" si="98"/>
        <v>0.11563107385542257</v>
      </c>
      <c r="L686">
        <f t="shared" ca="1" si="99"/>
        <v>0.22958464168540069</v>
      </c>
      <c r="M686">
        <f t="shared" ca="1" si="100"/>
        <v>0.35468017689941617</v>
      </c>
      <c r="N686">
        <f t="shared" ca="1" si="101"/>
        <v>1</v>
      </c>
      <c r="O686" s="2" cm="1">
        <f t="array" aca="1" ref="O686" ca="1">SUMPRODUCT(TRANSPOSE(I686:M686),'Inputs &amp; Summary'!$D$9:$D$13)</f>
        <v>0.35296819991785555</v>
      </c>
      <c r="P686" cm="1">
        <f t="array" aca="1" ref="P686" ca="1">MMULT(MMULT(I686:M686,'Inputs &amp; Summary'!$C$16:$G$20),TRANSPOSE('Monte Carlo'!I686:M686))</f>
        <v>6.6987383342152026E-2</v>
      </c>
      <c r="Q686" s="2">
        <f t="shared" ca="1" si="102"/>
        <v>0.25881920976262951</v>
      </c>
      <c r="R686">
        <f ca="1">(O686-'Inputs &amp; Summary'!$C$6)/'Monte Carlo'!Q686</f>
        <v>1.1705784906603971</v>
      </c>
    </row>
    <row r="687" spans="2:18" x14ac:dyDescent="0.25">
      <c r="B687">
        <v>684</v>
      </c>
      <c r="C687">
        <f t="shared" ca="1" si="103"/>
        <v>0.536306098243719</v>
      </c>
      <c r="D687">
        <f t="shared" ca="1" si="103"/>
        <v>6.3575364147570257E-2</v>
      </c>
      <c r="E687">
        <f t="shared" ca="1" si="103"/>
        <v>0.97741769974342985</v>
      </c>
      <c r="F687">
        <f t="shared" ca="1" si="103"/>
        <v>0.65334773932251233</v>
      </c>
      <c r="G687">
        <f t="shared" ca="1" si="103"/>
        <v>0.98157316939644579</v>
      </c>
      <c r="H687">
        <f t="shared" ca="1" si="95"/>
        <v>3.212220070853677</v>
      </c>
      <c r="I687">
        <f t="shared" ca="1" si="96"/>
        <v>0.16695808083323219</v>
      </c>
      <c r="J687">
        <f t="shared" ca="1" si="97"/>
        <v>1.9791721222473566E-2</v>
      </c>
      <c r="K687">
        <f t="shared" ca="1" si="98"/>
        <v>0.30428105116835041</v>
      </c>
      <c r="L687">
        <f t="shared" ca="1" si="99"/>
        <v>0.20339445147320781</v>
      </c>
      <c r="M687">
        <f t="shared" ca="1" si="100"/>
        <v>0.30557469530273612</v>
      </c>
      <c r="N687">
        <f t="shared" ca="1" si="101"/>
        <v>1</v>
      </c>
      <c r="O687" s="2" cm="1">
        <f t="array" aca="1" ref="O687" ca="1">SUMPRODUCT(TRANSPOSE(I687:M687),'Inputs &amp; Summary'!$D$9:$D$13)</f>
        <v>0.35809004384889503</v>
      </c>
      <c r="P687" cm="1">
        <f t="array" aca="1" ref="P687" ca="1">MMULT(MMULT(I687:M687,'Inputs &amp; Summary'!$C$16:$G$20),TRANSPOSE('Monte Carlo'!I687:M687))</f>
        <v>5.9984722960910473E-2</v>
      </c>
      <c r="Q687" s="2">
        <f t="shared" ca="1" si="102"/>
        <v>0.24491778816760221</v>
      </c>
      <c r="R687">
        <f ca="1">(O687-'Inputs &amp; Summary'!$C$6)/'Monte Carlo'!Q687</f>
        <v>1.2579324929966409</v>
      </c>
    </row>
    <row r="688" spans="2:18" x14ac:dyDescent="0.25">
      <c r="B688">
        <v>685</v>
      </c>
      <c r="C688">
        <f t="shared" ca="1" si="103"/>
        <v>0.92795257628802641</v>
      </c>
      <c r="D688">
        <f t="shared" ca="1" si="103"/>
        <v>0.67116816431133752</v>
      </c>
      <c r="E688">
        <f t="shared" ca="1" si="103"/>
        <v>6.783978639327104E-2</v>
      </c>
      <c r="F688">
        <f t="shared" ca="1" si="103"/>
        <v>0.95706820260149938</v>
      </c>
      <c r="G688">
        <f t="shared" ca="1" si="103"/>
        <v>0.97539865504672874</v>
      </c>
      <c r="H688">
        <f t="shared" ca="1" si="95"/>
        <v>3.5994273846408631</v>
      </c>
      <c r="I688">
        <f t="shared" ca="1" si="96"/>
        <v>0.25780561103904975</v>
      </c>
      <c r="J688">
        <f t="shared" ca="1" si="97"/>
        <v>0.18646526032870755</v>
      </c>
      <c r="K688">
        <f t="shared" ca="1" si="98"/>
        <v>1.8847382970622099E-2</v>
      </c>
      <c r="L688">
        <f t="shared" ca="1" si="99"/>
        <v>0.26589457164364821</v>
      </c>
      <c r="M688">
        <f t="shared" ca="1" si="100"/>
        <v>0.27098717401797234</v>
      </c>
      <c r="N688">
        <f t="shared" ca="1" si="101"/>
        <v>1</v>
      </c>
      <c r="O688" s="2" cm="1">
        <f t="array" aca="1" ref="O688" ca="1">SUMPRODUCT(TRANSPOSE(I688:M688),'Inputs &amp; Summary'!$D$9:$D$13)</f>
        <v>0.3465467152223653</v>
      </c>
      <c r="P688" cm="1">
        <f t="array" aca="1" ref="P688" ca="1">MMULT(MMULT(I688:M688,'Inputs &amp; Summary'!$C$16:$G$20),TRANSPOSE('Monte Carlo'!I688:M688))</f>
        <v>6.852956204224174E-2</v>
      </c>
      <c r="Q688" s="2">
        <f t="shared" ca="1" si="102"/>
        <v>0.26178151585289927</v>
      </c>
      <c r="R688">
        <f ca="1">(O688-'Inputs &amp; Summary'!$C$6)/'Monte Carlo'!Q688</f>
        <v>1.1328023457126031</v>
      </c>
    </row>
    <row r="689" spans="2:18" x14ac:dyDescent="0.25">
      <c r="B689">
        <v>686</v>
      </c>
      <c r="C689">
        <f t="shared" ca="1" si="103"/>
        <v>0.17874992759518404</v>
      </c>
      <c r="D689">
        <f t="shared" ca="1" si="103"/>
        <v>0.99593488469585101</v>
      </c>
      <c r="E689">
        <f t="shared" ca="1" si="103"/>
        <v>0.33649018040931378</v>
      </c>
      <c r="F689">
        <f t="shared" ca="1" si="103"/>
        <v>0.38528798738796854</v>
      </c>
      <c r="G689">
        <f t="shared" ca="1" si="103"/>
        <v>0.32441414890938003</v>
      </c>
      <c r="H689">
        <f t="shared" ca="1" si="95"/>
        <v>2.2208771289976972</v>
      </c>
      <c r="I689">
        <f t="shared" ca="1" si="96"/>
        <v>8.0486185057817933E-2</v>
      </c>
      <c r="J689">
        <f t="shared" ca="1" si="97"/>
        <v>0.44844213652887938</v>
      </c>
      <c r="K689">
        <f t="shared" ca="1" si="98"/>
        <v>0.15151229035402555</v>
      </c>
      <c r="L689">
        <f t="shared" ca="1" si="99"/>
        <v>0.17348460315850642</v>
      </c>
      <c r="M689">
        <f t="shared" ca="1" si="100"/>
        <v>0.1460747849007708</v>
      </c>
      <c r="N689">
        <f t="shared" ca="1" si="101"/>
        <v>1.0000000000000002</v>
      </c>
      <c r="O689" s="2" cm="1">
        <f t="array" aca="1" ref="O689" ca="1">SUMPRODUCT(TRANSPOSE(I689:M689),'Inputs &amp; Summary'!$D$9:$D$13)</f>
        <v>0.32734585416359252</v>
      </c>
      <c r="P689" cm="1">
        <f t="array" aca="1" ref="P689" ca="1">MMULT(MMULT(I689:M689,'Inputs &amp; Summary'!$C$16:$G$20),TRANSPOSE('Monte Carlo'!I689:M689))</f>
        <v>5.9192495727671969E-2</v>
      </c>
      <c r="Q689" s="2">
        <f t="shared" ca="1" si="102"/>
        <v>0.24329507953855534</v>
      </c>
      <c r="R689">
        <f ca="1">(O689-'Inputs &amp; Summary'!$C$6)/'Monte Carlo'!Q689</f>
        <v>1.1399566924642268</v>
      </c>
    </row>
    <row r="690" spans="2:18" x14ac:dyDescent="0.25">
      <c r="B690">
        <v>687</v>
      </c>
      <c r="C690">
        <f t="shared" ca="1" si="103"/>
        <v>0.68627081100567844</v>
      </c>
      <c r="D690">
        <f t="shared" ca="1" si="103"/>
        <v>0.13560057762405731</v>
      </c>
      <c r="E690">
        <f t="shared" ca="1" si="103"/>
        <v>5.1331300298599336E-2</v>
      </c>
      <c r="F690">
        <f t="shared" ca="1" si="103"/>
        <v>0.56362292466094976</v>
      </c>
      <c r="G690">
        <f t="shared" ca="1" si="103"/>
        <v>0.28532533176928188</v>
      </c>
      <c r="H690">
        <f t="shared" ca="1" si="95"/>
        <v>1.7221509453585668</v>
      </c>
      <c r="I690">
        <f t="shared" ca="1" si="96"/>
        <v>0.39849631813940145</v>
      </c>
      <c r="J690">
        <f t="shared" ca="1" si="97"/>
        <v>7.8739078005629806E-2</v>
      </c>
      <c r="K690">
        <f t="shared" ca="1" si="98"/>
        <v>2.9806504729997237E-2</v>
      </c>
      <c r="L690">
        <f t="shared" ca="1" si="99"/>
        <v>0.32727846892863305</v>
      </c>
      <c r="M690">
        <f t="shared" ca="1" si="100"/>
        <v>0.16567963019633836</v>
      </c>
      <c r="N690">
        <f t="shared" ca="1" si="101"/>
        <v>0.99999999999999978</v>
      </c>
      <c r="O690" s="2" cm="1">
        <f t="array" aca="1" ref="O690" ca="1">SUMPRODUCT(TRANSPOSE(I690:M690),'Inputs &amp; Summary'!$D$9:$D$13)</f>
        <v>0.39619284233942598</v>
      </c>
      <c r="P690" cm="1">
        <f t="array" aca="1" ref="P690" ca="1">MMULT(MMULT(I690:M690,'Inputs &amp; Summary'!$C$16:$G$20),TRANSPOSE('Monte Carlo'!I690:M690))</f>
        <v>9.2277768957852155E-2</v>
      </c>
      <c r="Q690" s="2">
        <f t="shared" ca="1" si="102"/>
        <v>0.30377256123266327</v>
      </c>
      <c r="R690">
        <f ca="1">(O690-'Inputs &amp; Summary'!$C$6)/'Monte Carlo'!Q690</f>
        <v>1.1396448742263869</v>
      </c>
    </row>
    <row r="691" spans="2:18" x14ac:dyDescent="0.25">
      <c r="B691">
        <v>688</v>
      </c>
      <c r="C691">
        <f t="shared" ca="1" si="103"/>
        <v>0.58631288653428737</v>
      </c>
      <c r="D691">
        <f t="shared" ca="1" si="103"/>
        <v>0.71680847134566672</v>
      </c>
      <c r="E691">
        <f t="shared" ca="1" si="103"/>
        <v>0.50076764593827527</v>
      </c>
      <c r="F691">
        <f t="shared" ca="1" si="103"/>
        <v>0.63301152069355948</v>
      </c>
      <c r="G691">
        <f t="shared" ca="1" si="103"/>
        <v>0.88897251382013975</v>
      </c>
      <c r="H691">
        <f t="shared" ca="1" si="95"/>
        <v>3.3258730383319284</v>
      </c>
      <c r="I691">
        <f t="shared" ca="1" si="96"/>
        <v>0.17628841503473297</v>
      </c>
      <c r="J691">
        <f t="shared" ca="1" si="97"/>
        <v>0.21552490521561751</v>
      </c>
      <c r="K691">
        <f t="shared" ca="1" si="98"/>
        <v>0.15056727667194184</v>
      </c>
      <c r="L691">
        <f t="shared" ca="1" si="99"/>
        <v>0.19032943031735289</v>
      </c>
      <c r="M691">
        <f t="shared" ca="1" si="100"/>
        <v>0.26728997276035482</v>
      </c>
      <c r="N691">
        <f t="shared" ca="1" si="101"/>
        <v>1</v>
      </c>
      <c r="O691" s="2" cm="1">
        <f t="array" aca="1" ref="O691" ca="1">SUMPRODUCT(TRANSPOSE(I691:M691),'Inputs &amp; Summary'!$D$9:$D$13)</f>
        <v>0.34479534824017799</v>
      </c>
      <c r="P691" cm="1">
        <f t="array" aca="1" ref="P691" ca="1">MMULT(MMULT(I691:M691,'Inputs &amp; Summary'!$C$16:$G$20),TRANSPOSE('Monte Carlo'!I691:M691))</f>
        <v>5.9813002412208403E-2</v>
      </c>
      <c r="Q691" s="2">
        <f t="shared" ca="1" si="102"/>
        <v>0.2445669691765599</v>
      </c>
      <c r="R691">
        <f ca="1">(O691-'Inputs &amp; Summary'!$C$6)/'Monte Carlo'!Q691</f>
        <v>1.2053767899759056</v>
      </c>
    </row>
    <row r="692" spans="2:18" x14ac:dyDescent="0.25">
      <c r="B692">
        <v>689</v>
      </c>
      <c r="C692">
        <f t="shared" ca="1" si="103"/>
        <v>0.27448663732414802</v>
      </c>
      <c r="D692">
        <f t="shared" ca="1" si="103"/>
        <v>0.44741262961360528</v>
      </c>
      <c r="E692">
        <f t="shared" ca="1" si="103"/>
        <v>0.53925072724705703</v>
      </c>
      <c r="F692">
        <f t="shared" ca="1" si="103"/>
        <v>0.62493499795534801</v>
      </c>
      <c r="G692">
        <f t="shared" ca="1" si="103"/>
        <v>0.76849525445912947</v>
      </c>
      <c r="H692">
        <f t="shared" ca="1" si="95"/>
        <v>2.6545802465992878</v>
      </c>
      <c r="I692">
        <f t="shared" ca="1" si="96"/>
        <v>0.10340114512484057</v>
      </c>
      <c r="J692">
        <f t="shared" ca="1" si="97"/>
        <v>0.16854364458816934</v>
      </c>
      <c r="K692">
        <f t="shared" ca="1" si="98"/>
        <v>0.20313973478024513</v>
      </c>
      <c r="L692">
        <f t="shared" ca="1" si="99"/>
        <v>0.23541763288412004</v>
      </c>
      <c r="M692">
        <f t="shared" ca="1" si="100"/>
        <v>0.2894978426226249</v>
      </c>
      <c r="N692">
        <f t="shared" ca="1" si="101"/>
        <v>1</v>
      </c>
      <c r="O692" s="2" cm="1">
        <f t="array" aca="1" ref="O692" ca="1">SUMPRODUCT(TRANSPOSE(I692:M692),'Inputs &amp; Summary'!$D$9:$D$13)</f>
        <v>0.3241412802648011</v>
      </c>
      <c r="P692" cm="1">
        <f t="array" aca="1" ref="P692" ca="1">MMULT(MMULT(I692:M692,'Inputs &amp; Summary'!$C$16:$G$20),TRANSPOSE('Monte Carlo'!I692:M692))</f>
        <v>5.4148396289121839E-2</v>
      </c>
      <c r="Q692" s="2">
        <f t="shared" ca="1" si="102"/>
        <v>0.23269807968507569</v>
      </c>
      <c r="R692">
        <f ca="1">(O692-'Inputs &amp; Summary'!$C$6)/'Monte Carlo'!Q692</f>
        <v>1.1780985929742651</v>
      </c>
    </row>
    <row r="693" spans="2:18" x14ac:dyDescent="0.25">
      <c r="B693">
        <v>690</v>
      </c>
      <c r="C693">
        <f t="shared" ca="1" si="103"/>
        <v>0.27547838010871084</v>
      </c>
      <c r="D693">
        <f t="shared" ca="1" si="103"/>
        <v>0.96202561884876148</v>
      </c>
      <c r="E693">
        <f t="shared" ca="1" si="103"/>
        <v>0.90128391255375917</v>
      </c>
      <c r="F693">
        <f t="shared" ca="1" si="103"/>
        <v>0.90123943182848654</v>
      </c>
      <c r="G693">
        <f t="shared" ca="1" si="103"/>
        <v>9.7281910906531821E-2</v>
      </c>
      <c r="H693">
        <f t="shared" ca="1" si="95"/>
        <v>3.13730925424625</v>
      </c>
      <c r="I693">
        <f t="shared" ca="1" si="96"/>
        <v>8.7807212418048827E-2</v>
      </c>
      <c r="J693">
        <f t="shared" ca="1" si="97"/>
        <v>0.30664035352800806</v>
      </c>
      <c r="K693">
        <f t="shared" ca="1" si="98"/>
        <v>0.28727927007320031</v>
      </c>
      <c r="L693">
        <f t="shared" ca="1" si="99"/>
        <v>0.28726509208765033</v>
      </c>
      <c r="M693">
        <f t="shared" ca="1" si="100"/>
        <v>3.10080718930924E-2</v>
      </c>
      <c r="N693">
        <f t="shared" ca="1" si="101"/>
        <v>0.99999999999999989</v>
      </c>
      <c r="O693" s="2" cm="1">
        <f t="array" aca="1" ref="O693" ca="1">SUMPRODUCT(TRANSPOSE(I693:M693),'Inputs &amp; Summary'!$D$9:$D$13)</f>
        <v>0.34964021371362236</v>
      </c>
      <c r="P693" cm="1">
        <f t="array" aca="1" ref="P693" ca="1">MMULT(MMULT(I693:M693,'Inputs &amp; Summary'!$C$16:$G$20),TRANSPOSE('Monte Carlo'!I693:M693))</f>
        <v>6.1936064773652183E-2</v>
      </c>
      <c r="Q693" s="2">
        <f t="shared" ca="1" si="102"/>
        <v>0.24886957382061026</v>
      </c>
      <c r="R693">
        <f ca="1">(O693-'Inputs &amp; Summary'!$C$6)/'Monte Carlo'!Q693</f>
        <v>1.2040050099881174</v>
      </c>
    </row>
    <row r="694" spans="2:18" x14ac:dyDescent="0.25">
      <c r="B694">
        <v>691</v>
      </c>
      <c r="C694">
        <f t="shared" ca="1" si="103"/>
        <v>0.98779994244529834</v>
      </c>
      <c r="D694">
        <f t="shared" ca="1" si="103"/>
        <v>9.7045271875064398E-2</v>
      </c>
      <c r="E694">
        <f t="shared" ca="1" si="103"/>
        <v>2.800529450974254E-2</v>
      </c>
      <c r="F694">
        <f t="shared" ca="1" si="103"/>
        <v>0.24038091294443098</v>
      </c>
      <c r="G694">
        <f t="shared" ca="1" si="103"/>
        <v>0.13014196730637029</v>
      </c>
      <c r="H694">
        <f t="shared" ca="1" si="95"/>
        <v>1.4833733890809069</v>
      </c>
      <c r="I694">
        <f t="shared" ca="1" si="96"/>
        <v>0.66591456319526932</v>
      </c>
      <c r="J694">
        <f t="shared" ca="1" si="97"/>
        <v>6.5422012144355182E-2</v>
      </c>
      <c r="K694">
        <f t="shared" ca="1" si="98"/>
        <v>1.8879464008110948E-2</v>
      </c>
      <c r="L694">
        <f t="shared" ca="1" si="99"/>
        <v>0.16205017206987257</v>
      </c>
      <c r="M694">
        <f t="shared" ca="1" si="100"/>
        <v>8.7733788582391795E-2</v>
      </c>
      <c r="N694">
        <f t="shared" ca="1" si="101"/>
        <v>0.99999999999999978</v>
      </c>
      <c r="O694" s="2" cm="1">
        <f t="array" aca="1" ref="O694" ca="1">SUMPRODUCT(TRANSPOSE(I694:M694),'Inputs &amp; Summary'!$D$9:$D$13)</f>
        <v>0.49590357502120552</v>
      </c>
      <c r="P694" cm="1">
        <f t="array" aca="1" ref="P694" ca="1">MMULT(MMULT(I694:M694,'Inputs &amp; Summary'!$C$16:$G$20),TRANSPOSE('Monte Carlo'!I694:M694))</f>
        <v>0.16413919505973301</v>
      </c>
      <c r="Q694" s="2">
        <f t="shared" ca="1" si="102"/>
        <v>0.4051409570257406</v>
      </c>
      <c r="R694">
        <f ca="1">(O694-'Inputs &amp; Summary'!$C$6)/'Monte Carlo'!Q694</f>
        <v>1.1006134217945165</v>
      </c>
    </row>
    <row r="695" spans="2:18" x14ac:dyDescent="0.25">
      <c r="B695">
        <v>692</v>
      </c>
      <c r="C695">
        <f t="shared" ca="1" si="103"/>
        <v>0.86372106157053341</v>
      </c>
      <c r="D695">
        <f t="shared" ca="1" si="103"/>
        <v>0.14381650800063472</v>
      </c>
      <c r="E695">
        <f t="shared" ca="1" si="103"/>
        <v>0.33760972537270451</v>
      </c>
      <c r="F695">
        <f t="shared" ca="1" si="103"/>
        <v>0.1937083090249081</v>
      </c>
      <c r="G695">
        <f t="shared" ca="1" si="103"/>
        <v>0.54964612855203809</v>
      </c>
      <c r="H695">
        <f t="shared" ca="1" si="95"/>
        <v>2.0885017325208191</v>
      </c>
      <c r="I695">
        <f t="shared" ca="1" si="96"/>
        <v>0.41356013649460716</v>
      </c>
      <c r="J695">
        <f t="shared" ca="1" si="97"/>
        <v>6.8861091068882371E-2</v>
      </c>
      <c r="K695">
        <f t="shared" ca="1" si="98"/>
        <v>0.16165163768631879</v>
      </c>
      <c r="L695">
        <f t="shared" ca="1" si="99"/>
        <v>9.2749891469375234E-2</v>
      </c>
      <c r="M695">
        <f t="shared" ca="1" si="100"/>
        <v>0.26317724328081638</v>
      </c>
      <c r="N695">
        <f t="shared" ca="1" si="101"/>
        <v>1</v>
      </c>
      <c r="O695" s="2" cm="1">
        <f t="array" aca="1" ref="O695" ca="1">SUMPRODUCT(TRANSPOSE(I695:M695),'Inputs &amp; Summary'!$D$9:$D$13)</f>
        <v>0.4267479084425212</v>
      </c>
      <c r="P695" cm="1">
        <f t="array" aca="1" ref="P695" ca="1">MMULT(MMULT(I695:M695,'Inputs &amp; Summary'!$C$16:$G$20),TRANSPOSE('Monte Carlo'!I695:M695))</f>
        <v>9.5148581643398469E-2</v>
      </c>
      <c r="Q695" s="2">
        <f t="shared" ca="1" si="102"/>
        <v>0.30846163723127462</v>
      </c>
      <c r="R695">
        <f ca="1">(O695-'Inputs &amp; Summary'!$C$6)/'Monte Carlo'!Q695</f>
        <v>1.2213768682037038</v>
      </c>
    </row>
    <row r="696" spans="2:18" x14ac:dyDescent="0.25">
      <c r="B696">
        <v>693</v>
      </c>
      <c r="C696">
        <f t="shared" ca="1" si="103"/>
        <v>0.17847990722396256</v>
      </c>
      <c r="D696">
        <f t="shared" ca="1" si="103"/>
        <v>0.8873684453526165</v>
      </c>
      <c r="E696">
        <f t="shared" ca="1" si="103"/>
        <v>0.80475262627847599</v>
      </c>
      <c r="F696">
        <f t="shared" ca="1" si="103"/>
        <v>3.6929892306391987E-2</v>
      </c>
      <c r="G696">
        <f t="shared" ca="1" si="103"/>
        <v>0.28020587341470493</v>
      </c>
      <c r="H696">
        <f t="shared" ca="1" si="95"/>
        <v>2.187736744576152</v>
      </c>
      <c r="I696">
        <f t="shared" ca="1" si="96"/>
        <v>8.1581985431497125E-2</v>
      </c>
      <c r="J696">
        <f t="shared" ca="1" si="97"/>
        <v>0.40561024883482205</v>
      </c>
      <c r="K696">
        <f t="shared" ca="1" si="98"/>
        <v>0.36784710421563416</v>
      </c>
      <c r="L696">
        <f t="shared" ca="1" si="99"/>
        <v>1.6880409582162369E-2</v>
      </c>
      <c r="M696">
        <f t="shared" ca="1" si="100"/>
        <v>0.12808025193588432</v>
      </c>
      <c r="N696">
        <f t="shared" ca="1" si="101"/>
        <v>1</v>
      </c>
      <c r="O696" s="2" cm="1">
        <f t="array" aca="1" ref="O696" ca="1">SUMPRODUCT(TRANSPOSE(I696:M696),'Inputs &amp; Summary'!$D$9:$D$13)</f>
        <v>0.36943277829150134</v>
      </c>
      <c r="P696" cm="1">
        <f t="array" aca="1" ref="P696" ca="1">MMULT(MMULT(I696:M696,'Inputs &amp; Summary'!$C$16:$G$20),TRANSPOSE('Monte Carlo'!I696:M696))</f>
        <v>6.2810242547276948E-2</v>
      </c>
      <c r="Q696" s="2">
        <f t="shared" ca="1" si="102"/>
        <v>0.25061971699624302</v>
      </c>
      <c r="R696">
        <f ca="1">(O696-'Inputs &amp; Summary'!$C$6)/'Monte Carlo'!Q696</f>
        <v>1.2745716183866327</v>
      </c>
    </row>
    <row r="697" spans="2:18" x14ac:dyDescent="0.25">
      <c r="B697">
        <v>694</v>
      </c>
      <c r="C697">
        <f t="shared" ca="1" si="103"/>
        <v>0.56058175415253375</v>
      </c>
      <c r="D697">
        <f t="shared" ca="1" si="103"/>
        <v>0.95317800842076206</v>
      </c>
      <c r="E697">
        <f t="shared" ca="1" si="103"/>
        <v>0.45665363666470238</v>
      </c>
      <c r="F697">
        <f t="shared" ca="1" si="103"/>
        <v>0.65423243870877079</v>
      </c>
      <c r="G697">
        <f t="shared" ca="1" si="103"/>
        <v>0.57252407251912851</v>
      </c>
      <c r="H697">
        <f t="shared" ca="1" si="95"/>
        <v>3.1971699104658975</v>
      </c>
      <c r="I697">
        <f t="shared" ca="1" si="96"/>
        <v>0.17533686661990533</v>
      </c>
      <c r="J697">
        <f t="shared" ca="1" si="97"/>
        <v>0.29813179628037445</v>
      </c>
      <c r="K697">
        <f t="shared" ca="1" si="98"/>
        <v>0.14283058124932685</v>
      </c>
      <c r="L697">
        <f t="shared" ca="1" si="99"/>
        <v>0.20462861124995224</v>
      </c>
      <c r="M697">
        <f t="shared" ca="1" si="100"/>
        <v>0.1790721446004411</v>
      </c>
      <c r="N697">
        <f t="shared" ca="1" si="101"/>
        <v>1</v>
      </c>
      <c r="O697" s="2" cm="1">
        <f t="array" aca="1" ref="O697" ca="1">SUMPRODUCT(TRANSPOSE(I697:M697),'Inputs &amp; Summary'!$D$9:$D$13)</f>
        <v>0.35022895624432493</v>
      </c>
      <c r="P697" cm="1">
        <f t="array" aca="1" ref="P697" ca="1">MMULT(MMULT(I697:M697,'Inputs &amp; Summary'!$C$16:$G$20),TRANSPOSE('Monte Carlo'!I697:M697))</f>
        <v>6.1915095860300168E-2</v>
      </c>
      <c r="Q697" s="2">
        <f t="shared" ca="1" si="102"/>
        <v>0.24882744193577236</v>
      </c>
      <c r="R697">
        <f ca="1">(O697-'Inputs &amp; Summary'!$C$6)/'Monte Carlo'!Q697</f>
        <v>1.2065749416891904</v>
      </c>
    </row>
    <row r="698" spans="2:18" x14ac:dyDescent="0.25">
      <c r="B698">
        <v>695</v>
      </c>
      <c r="C698">
        <f t="shared" ca="1" si="103"/>
        <v>0.58354700705279638</v>
      </c>
      <c r="D698">
        <f t="shared" ca="1" si="103"/>
        <v>0.96345930838698546</v>
      </c>
      <c r="E698">
        <f t="shared" ca="1" si="103"/>
        <v>0.92734183672582904</v>
      </c>
      <c r="F698">
        <f t="shared" ca="1" si="103"/>
        <v>0.47908161739741417</v>
      </c>
      <c r="G698">
        <f t="shared" ca="1" si="103"/>
        <v>2.6806247743255351E-2</v>
      </c>
      <c r="H698">
        <f t="shared" ca="1" si="95"/>
        <v>2.9802360173062801</v>
      </c>
      <c r="I698">
        <f t="shared" ca="1" si="96"/>
        <v>0.1958056354141515</v>
      </c>
      <c r="J698">
        <f t="shared" ca="1" si="97"/>
        <v>0.32328288860082266</v>
      </c>
      <c r="K698">
        <f t="shared" ca="1" si="98"/>
        <v>0.31116389149743162</v>
      </c>
      <c r="L698">
        <f t="shared" ca="1" si="99"/>
        <v>0.16075291172087688</v>
      </c>
      <c r="M698">
        <f t="shared" ca="1" si="100"/>
        <v>8.9946727667174764E-3</v>
      </c>
      <c r="N698">
        <f t="shared" ca="1" si="101"/>
        <v>1.0000000000000002</v>
      </c>
      <c r="O698" s="2" cm="1">
        <f t="array" aca="1" ref="O698" ca="1">SUMPRODUCT(TRANSPOSE(I698:M698),'Inputs &amp; Summary'!$D$9:$D$13)</f>
        <v>0.39716639154581418</v>
      </c>
      <c r="P698" cm="1">
        <f t="array" aca="1" ref="P698" ca="1">MMULT(MMULT(I698:M698,'Inputs &amp; Summary'!$C$16:$G$20),TRANSPOSE('Monte Carlo'!I698:M698))</f>
        <v>7.1698153788911062E-2</v>
      </c>
      <c r="Q698" s="2">
        <f t="shared" ca="1" si="102"/>
        <v>0.26776510935689712</v>
      </c>
      <c r="R698">
        <f ca="1">(O698-'Inputs &amp; Summary'!$C$6)/'Monte Carlo'!Q698</f>
        <v>1.2965333399098131</v>
      </c>
    </row>
    <row r="699" spans="2:18" x14ac:dyDescent="0.25">
      <c r="B699">
        <v>696</v>
      </c>
      <c r="C699">
        <f t="shared" ca="1" si="103"/>
        <v>0.54408547286561537</v>
      </c>
      <c r="D699">
        <f t="shared" ca="1" si="103"/>
        <v>0.47285717753129897</v>
      </c>
      <c r="E699">
        <f t="shared" ca="1" si="103"/>
        <v>0.15898711335068028</v>
      </c>
      <c r="F699">
        <f t="shared" ca="1" si="103"/>
        <v>4.0986818960391469E-2</v>
      </c>
      <c r="G699">
        <f t="shared" ca="1" si="103"/>
        <v>0.91531897306867438</v>
      </c>
      <c r="H699">
        <f t="shared" ca="1" si="95"/>
        <v>2.1322355557766604</v>
      </c>
      <c r="I699">
        <f t="shared" ca="1" si="96"/>
        <v>0.25517137231464743</v>
      </c>
      <c r="J699">
        <f t="shared" ca="1" si="97"/>
        <v>0.22176591899062587</v>
      </c>
      <c r="K699">
        <f t="shared" ca="1" si="98"/>
        <v>7.4563578550199017E-2</v>
      </c>
      <c r="L699">
        <f t="shared" ca="1" si="99"/>
        <v>1.9222462944748216E-2</v>
      </c>
      <c r="M699">
        <f t="shared" ca="1" si="100"/>
        <v>0.42927666719977953</v>
      </c>
      <c r="N699">
        <f t="shared" ca="1" si="101"/>
        <v>1</v>
      </c>
      <c r="O699" s="2" cm="1">
        <f t="array" aca="1" ref="O699" ca="1">SUMPRODUCT(TRANSPOSE(I699:M699),'Inputs &amp; Summary'!$D$9:$D$13)</f>
        <v>0.35701117775480484</v>
      </c>
      <c r="P699" cm="1">
        <f t="array" aca="1" ref="P699" ca="1">MMULT(MMULT(I699:M699,'Inputs &amp; Summary'!$C$16:$G$20),TRANSPOSE('Monte Carlo'!I699:M699))</f>
        <v>7.000775517539401E-2</v>
      </c>
      <c r="Q699" s="2">
        <f t="shared" ca="1" si="102"/>
        <v>0.26458978660446064</v>
      </c>
      <c r="R699">
        <f ca="1">(O699-'Inputs &amp; Summary'!$C$6)/'Monte Carlo'!Q699</f>
        <v>1.1603289064734785</v>
      </c>
    </row>
    <row r="700" spans="2:18" x14ac:dyDescent="0.25">
      <c r="B700">
        <v>697</v>
      </c>
      <c r="C700">
        <f t="shared" ca="1" si="103"/>
        <v>0.6883236706105238</v>
      </c>
      <c r="D700">
        <f t="shared" ca="1" si="103"/>
        <v>0.82612422025149668</v>
      </c>
      <c r="E700">
        <f t="shared" ca="1" si="103"/>
        <v>0.82668423021135895</v>
      </c>
      <c r="F700">
        <f t="shared" ca="1" si="103"/>
        <v>0.20157134643707775</v>
      </c>
      <c r="G700">
        <f t="shared" ca="1" si="103"/>
        <v>8.9788929661619221E-2</v>
      </c>
      <c r="H700">
        <f t="shared" ca="1" si="95"/>
        <v>2.6324923971720762</v>
      </c>
      <c r="I700">
        <f t="shared" ca="1" si="96"/>
        <v>0.26147223496255767</v>
      </c>
      <c r="J700">
        <f t="shared" ca="1" si="97"/>
        <v>0.31381827394409606</v>
      </c>
      <c r="K700">
        <f t="shared" ca="1" si="98"/>
        <v>0.31403100388795602</v>
      </c>
      <c r="L700">
        <f t="shared" ca="1" si="99"/>
        <v>7.6570533177460792E-2</v>
      </c>
      <c r="M700">
        <f t="shared" ca="1" si="100"/>
        <v>3.4107954027929543E-2</v>
      </c>
      <c r="N700">
        <f t="shared" ca="1" si="101"/>
        <v>1</v>
      </c>
      <c r="O700" s="2" cm="1">
        <f t="array" aca="1" ref="O700" ca="1">SUMPRODUCT(TRANSPOSE(I700:M700),'Inputs &amp; Summary'!$D$9:$D$13)</f>
        <v>0.42163436065260962</v>
      </c>
      <c r="P700" cm="1">
        <f t="array" aca="1" ref="P700" ca="1">MMULT(MMULT(I700:M700,'Inputs &amp; Summary'!$C$16:$G$20),TRANSPOSE('Monte Carlo'!I700:M700))</f>
        <v>7.8884038953079036E-2</v>
      </c>
      <c r="Q700" s="2">
        <f t="shared" ca="1" si="102"/>
        <v>0.28086302525088458</v>
      </c>
      <c r="R700">
        <f ca="1">(O700-'Inputs &amp; Summary'!$C$6)/'Monte Carlo'!Q700</f>
        <v>1.3231872024473224</v>
      </c>
    </row>
    <row r="701" spans="2:18" x14ac:dyDescent="0.25">
      <c r="B701">
        <v>698</v>
      </c>
      <c r="C701">
        <f t="shared" ca="1" si="103"/>
        <v>0.72159886051412503</v>
      </c>
      <c r="D701">
        <f t="shared" ca="1" si="103"/>
        <v>0.265828488794847</v>
      </c>
      <c r="E701">
        <f t="shared" ca="1" si="103"/>
        <v>0.1633428210551543</v>
      </c>
      <c r="F701">
        <f t="shared" ca="1" si="103"/>
        <v>0.28850836903437849</v>
      </c>
      <c r="G701">
        <f t="shared" ca="1" si="103"/>
        <v>0.74304142849129928</v>
      </c>
      <c r="H701">
        <f t="shared" ca="1" si="95"/>
        <v>2.182319967889804</v>
      </c>
      <c r="I701">
        <f t="shared" ca="1" si="96"/>
        <v>0.33065676487938456</v>
      </c>
      <c r="J701">
        <f t="shared" ca="1" si="97"/>
        <v>0.12181004284714952</v>
      </c>
      <c r="K701">
        <f t="shared" ca="1" si="98"/>
        <v>7.4848245655332921E-2</v>
      </c>
      <c r="L701">
        <f t="shared" ca="1" si="99"/>
        <v>0.13220259782223956</v>
      </c>
      <c r="M701">
        <f t="shared" ca="1" si="100"/>
        <v>0.34048234879589345</v>
      </c>
      <c r="N701">
        <f t="shared" ca="1" si="101"/>
        <v>1</v>
      </c>
      <c r="O701" s="2" cm="1">
        <f t="array" aca="1" ref="O701" ca="1">SUMPRODUCT(TRANSPOSE(I701:M701),'Inputs &amp; Summary'!$D$9:$D$13)</f>
        <v>0.37996908914362854</v>
      </c>
      <c r="P701" cm="1">
        <f t="array" aca="1" ref="P701" ca="1">MMULT(MMULT(I701:M701,'Inputs &amp; Summary'!$C$16:$G$20),TRANSPOSE('Monte Carlo'!I701:M701))</f>
        <v>7.8992622935542003E-2</v>
      </c>
      <c r="Q701" s="2">
        <f t="shared" ca="1" si="102"/>
        <v>0.28105626293598585</v>
      </c>
      <c r="R701">
        <f ca="1">(O701-'Inputs &amp; Summary'!$C$6)/'Monte Carlo'!Q701</f>
        <v>1.1740321517716303</v>
      </c>
    </row>
    <row r="702" spans="2:18" x14ac:dyDescent="0.25">
      <c r="B702">
        <v>699</v>
      </c>
      <c r="C702">
        <f t="shared" ca="1" si="103"/>
        <v>0.35084879026653537</v>
      </c>
      <c r="D702">
        <f t="shared" ca="1" si="103"/>
        <v>0.36011006297683601</v>
      </c>
      <c r="E702">
        <f t="shared" ca="1" si="103"/>
        <v>0.11796345993128421</v>
      </c>
      <c r="F702">
        <f t="shared" ca="1" si="103"/>
        <v>0.36946785510959113</v>
      </c>
      <c r="G702">
        <f t="shared" ca="1" si="103"/>
        <v>0.34601989072019113</v>
      </c>
      <c r="H702">
        <f t="shared" ca="1" si="95"/>
        <v>1.5444100590044378</v>
      </c>
      <c r="I702">
        <f t="shared" ca="1" si="96"/>
        <v>0.22717333924430702</v>
      </c>
      <c r="J702">
        <f t="shared" ca="1" si="97"/>
        <v>0.23316998026351318</v>
      </c>
      <c r="K702">
        <f t="shared" ca="1" si="98"/>
        <v>7.638091920181235E-2</v>
      </c>
      <c r="L702">
        <f t="shared" ca="1" si="99"/>
        <v>0.23922911726420545</v>
      </c>
      <c r="M702">
        <f t="shared" ca="1" si="100"/>
        <v>0.22404664402616201</v>
      </c>
      <c r="N702">
        <f t="shared" ca="1" si="101"/>
        <v>1</v>
      </c>
      <c r="O702" s="2" cm="1">
        <f t="array" aca="1" ref="O702" ca="1">SUMPRODUCT(TRANSPOSE(I702:M702),'Inputs &amp; Summary'!$D$9:$D$13)</f>
        <v>0.35085808808548818</v>
      </c>
      <c r="P702" cm="1">
        <f t="array" aca="1" ref="P702" ca="1">MMULT(MMULT(I702:M702,'Inputs &amp; Summary'!$C$16:$G$20),TRANSPOSE('Monte Carlo'!I702:M702))</f>
        <v>6.5512813100822354E-2</v>
      </c>
      <c r="Q702" s="2">
        <f t="shared" ca="1" si="102"/>
        <v>0.25595470908116214</v>
      </c>
      <c r="R702">
        <f ca="1">(O702-'Inputs &amp; Summary'!$C$6)/'Monte Carlo'!Q702</f>
        <v>1.1754348617594192</v>
      </c>
    </row>
    <row r="703" spans="2:18" x14ac:dyDescent="0.25">
      <c r="B703">
        <v>700</v>
      </c>
      <c r="C703">
        <f t="shared" ca="1" si="103"/>
        <v>6.768498700032255E-2</v>
      </c>
      <c r="D703">
        <f t="shared" ca="1" si="103"/>
        <v>0.49736122968856689</v>
      </c>
      <c r="E703">
        <f t="shared" ca="1" si="103"/>
        <v>0.74198383173841354</v>
      </c>
      <c r="F703">
        <f t="shared" ca="1" si="103"/>
        <v>0.55050362079814286</v>
      </c>
      <c r="G703">
        <f t="shared" ca="1" si="103"/>
        <v>0.26820078706856554</v>
      </c>
      <c r="H703">
        <f t="shared" ca="1" si="95"/>
        <v>2.1257344562940115</v>
      </c>
      <c r="I703">
        <f t="shared" ca="1" si="96"/>
        <v>3.1840753580446739E-2</v>
      </c>
      <c r="J703">
        <f t="shared" ca="1" si="97"/>
        <v>0.23397147664231896</v>
      </c>
      <c r="K703">
        <f t="shared" ca="1" si="98"/>
        <v>0.34904822168239313</v>
      </c>
      <c r="L703">
        <f t="shared" ca="1" si="99"/>
        <v>0.25897102018936385</v>
      </c>
      <c r="M703">
        <f t="shared" ca="1" si="100"/>
        <v>0.12616852790547728</v>
      </c>
      <c r="N703">
        <f t="shared" ca="1" si="101"/>
        <v>0.99999999999999989</v>
      </c>
      <c r="O703" s="2" cm="1">
        <f t="array" aca="1" ref="O703" ca="1">SUMPRODUCT(TRANSPOSE(I703:M703),'Inputs &amp; Summary'!$D$9:$D$13)</f>
        <v>0.33428268108945947</v>
      </c>
      <c r="P703" cm="1">
        <f t="array" aca="1" ref="P703" ca="1">MMULT(MMULT(I703:M703,'Inputs &amp; Summary'!$C$16:$G$20),TRANSPOSE('Monte Carlo'!I703:M703))</f>
        <v>5.7223616964882193E-2</v>
      </c>
      <c r="Q703" s="2">
        <f t="shared" ca="1" si="102"/>
        <v>0.23921458351213079</v>
      </c>
      <c r="R703">
        <f ca="1">(O703-'Inputs &amp; Summary'!$C$6)/'Monte Carlo'!Q703</f>
        <v>1.1884002928067436</v>
      </c>
    </row>
    <row r="704" spans="2:18" x14ac:dyDescent="0.25">
      <c r="B704">
        <v>701</v>
      </c>
      <c r="C704">
        <f t="shared" ca="1" si="103"/>
        <v>0.44157106215519293</v>
      </c>
      <c r="D704">
        <f t="shared" ca="1" si="103"/>
        <v>0.28970988453582469</v>
      </c>
      <c r="E704">
        <f t="shared" ca="1" si="103"/>
        <v>0.56895300225147083</v>
      </c>
      <c r="F704">
        <f t="shared" ca="1" si="103"/>
        <v>0.24842669721806221</v>
      </c>
      <c r="G704">
        <f t="shared" ca="1" si="103"/>
        <v>0.37159726008814298</v>
      </c>
      <c r="H704">
        <f t="shared" ca="1" si="95"/>
        <v>1.9202579062486937</v>
      </c>
      <c r="I704">
        <f t="shared" ca="1" si="96"/>
        <v>0.22995403936017164</v>
      </c>
      <c r="J704">
        <f t="shared" ca="1" si="97"/>
        <v>0.15087029903279262</v>
      </c>
      <c r="K704">
        <f t="shared" ca="1" si="98"/>
        <v>0.29628988918626298</v>
      </c>
      <c r="L704">
        <f t="shared" ca="1" si="99"/>
        <v>0.12937152681921482</v>
      </c>
      <c r="M704">
        <f t="shared" ca="1" si="100"/>
        <v>0.19351424560155786</v>
      </c>
      <c r="N704">
        <f t="shared" ca="1" si="101"/>
        <v>0.99999999999999989</v>
      </c>
      <c r="O704" s="2" cm="1">
        <f t="array" aca="1" ref="O704" ca="1">SUMPRODUCT(TRANSPOSE(I704:M704),'Inputs &amp; Summary'!$D$9:$D$13)</f>
        <v>0.39166915786939838</v>
      </c>
      <c r="P704" cm="1">
        <f t="array" aca="1" ref="P704" ca="1">MMULT(MMULT(I704:M704,'Inputs &amp; Summary'!$C$16:$G$20),TRANSPOSE('Monte Carlo'!I704:M704))</f>
        <v>6.8011407077313207E-2</v>
      </c>
      <c r="Q704" s="2">
        <f t="shared" ca="1" si="102"/>
        <v>0.2607899673632274</v>
      </c>
      <c r="R704">
        <f ca="1">(O704-'Inputs &amp; Summary'!$C$6)/'Monte Carlo'!Q704</f>
        <v>1.3101315258555277</v>
      </c>
    </row>
    <row r="705" spans="2:18" x14ac:dyDescent="0.25">
      <c r="B705">
        <v>702</v>
      </c>
      <c r="C705">
        <f t="shared" ca="1" si="103"/>
        <v>0.31113814279837548</v>
      </c>
      <c r="D705">
        <f t="shared" ca="1" si="103"/>
        <v>0.57380589225766943</v>
      </c>
      <c r="E705">
        <f t="shared" ca="1" si="103"/>
        <v>0.55207833303185894</v>
      </c>
      <c r="F705">
        <f t="shared" ca="1" si="103"/>
        <v>0.94039714890947146</v>
      </c>
      <c r="G705">
        <f t="shared" ca="1" si="103"/>
        <v>0.78643953709214554</v>
      </c>
      <c r="H705">
        <f t="shared" ca="1" si="95"/>
        <v>3.1638590540895208</v>
      </c>
      <c r="I705">
        <f t="shared" ca="1" si="96"/>
        <v>9.8341341216261369E-2</v>
      </c>
      <c r="J705">
        <f t="shared" ca="1" si="97"/>
        <v>0.18136265947624405</v>
      </c>
      <c r="K705">
        <f t="shared" ca="1" si="98"/>
        <v>0.17449523622686575</v>
      </c>
      <c r="L705">
        <f t="shared" ca="1" si="99"/>
        <v>0.29723105006651257</v>
      </c>
      <c r="M705">
        <f t="shared" ca="1" si="100"/>
        <v>0.24856971301411626</v>
      </c>
      <c r="N705">
        <f t="shared" ca="1" si="101"/>
        <v>1</v>
      </c>
      <c r="O705" s="2" cm="1">
        <f t="array" aca="1" ref="O705" ca="1">SUMPRODUCT(TRANSPOSE(I705:M705),'Inputs &amp; Summary'!$D$9:$D$13)</f>
        <v>0.31791176284076811</v>
      </c>
      <c r="P705" cm="1">
        <f t="array" aca="1" ref="P705" ca="1">MMULT(MMULT(I705:M705,'Inputs &amp; Summary'!$C$16:$G$20),TRANSPOSE('Monte Carlo'!I705:M705))</f>
        <v>5.4247297591806992E-2</v>
      </c>
      <c r="Q705" s="2">
        <f t="shared" ca="1" si="102"/>
        <v>0.23291049266146641</v>
      </c>
      <c r="R705">
        <f ca="1">(O705-'Inputs &amp; Summary'!$C$6)/'Monte Carlo'!Q705</f>
        <v>1.1502777731451359</v>
      </c>
    </row>
    <row r="706" spans="2:18" x14ac:dyDescent="0.25">
      <c r="B706">
        <v>703</v>
      </c>
      <c r="C706">
        <f t="shared" ca="1" si="103"/>
        <v>0.11615426231535042</v>
      </c>
      <c r="D706">
        <f t="shared" ca="1" si="103"/>
        <v>0.2076672678774697</v>
      </c>
      <c r="E706">
        <f t="shared" ca="1" si="103"/>
        <v>0.19908195953154129</v>
      </c>
      <c r="F706">
        <f t="shared" ca="1" si="103"/>
        <v>0.40962947568034003</v>
      </c>
      <c r="G706">
        <f t="shared" ca="1" si="103"/>
        <v>0.72881456595528793</v>
      </c>
      <c r="H706">
        <f t="shared" ca="1" si="95"/>
        <v>1.6613475313599895</v>
      </c>
      <c r="I706">
        <f t="shared" ca="1" si="96"/>
        <v>6.9915692004710067E-2</v>
      </c>
      <c r="J706">
        <f t="shared" ca="1" si="97"/>
        <v>0.1249992936200844</v>
      </c>
      <c r="K706">
        <f t="shared" ca="1" si="98"/>
        <v>0.11983161606685119</v>
      </c>
      <c r="L706">
        <f t="shared" ca="1" si="99"/>
        <v>0.24656459166313913</v>
      </c>
      <c r="M706">
        <f t="shared" ca="1" si="100"/>
        <v>0.43868880664521515</v>
      </c>
      <c r="N706">
        <f t="shared" ca="1" si="101"/>
        <v>1</v>
      </c>
      <c r="O706" s="2" cm="1">
        <f t="array" aca="1" ref="O706" ca="1">SUMPRODUCT(TRANSPOSE(I706:M706),'Inputs &amp; Summary'!$D$9:$D$13)</f>
        <v>0.28874159114694153</v>
      </c>
      <c r="P706" cm="1">
        <f t="array" aca="1" ref="P706" ca="1">MMULT(MMULT(I706:M706,'Inputs &amp; Summary'!$C$16:$G$20),TRANSPOSE('Monte Carlo'!I706:M706))</f>
        <v>5.2001675599823979E-2</v>
      </c>
      <c r="Q706" s="2">
        <f t="shared" ca="1" si="102"/>
        <v>0.22803875898588813</v>
      </c>
      <c r="R706">
        <f ca="1">(O706-'Inputs &amp; Summary'!$C$6)/'Monte Carlo'!Q706</f>
        <v>1.0469342677036571</v>
      </c>
    </row>
    <row r="707" spans="2:18" x14ac:dyDescent="0.25">
      <c r="B707">
        <v>704</v>
      </c>
      <c r="C707">
        <f t="shared" ca="1" si="103"/>
        <v>3.81520233713315E-2</v>
      </c>
      <c r="D707">
        <f t="shared" ca="1" si="103"/>
        <v>0.77525898801866688</v>
      </c>
      <c r="E707">
        <f t="shared" ca="1" si="103"/>
        <v>0.71798575104887186</v>
      </c>
      <c r="F707">
        <f t="shared" ca="1" si="103"/>
        <v>0.79295213639898443</v>
      </c>
      <c r="G707">
        <f t="shared" ca="1" si="103"/>
        <v>0.84517563255159123</v>
      </c>
      <c r="H707">
        <f t="shared" ca="1" si="95"/>
        <v>3.1695245313894458</v>
      </c>
      <c r="I707">
        <f t="shared" ca="1" si="96"/>
        <v>1.2037144055359793E-2</v>
      </c>
      <c r="J707">
        <f t="shared" ca="1" si="97"/>
        <v>0.24459788221888643</v>
      </c>
      <c r="K707">
        <f t="shared" ca="1" si="98"/>
        <v>0.22652790471829023</v>
      </c>
      <c r="L707">
        <f t="shared" ca="1" si="99"/>
        <v>0.25018015432471591</v>
      </c>
      <c r="M707">
        <f t="shared" ca="1" si="100"/>
        <v>0.26665691468274766</v>
      </c>
      <c r="N707">
        <f t="shared" ca="1" si="101"/>
        <v>1</v>
      </c>
      <c r="O707" s="2" cm="1">
        <f t="array" aca="1" ref="O707" ca="1">SUMPRODUCT(TRANSPOSE(I707:M707),'Inputs &amp; Summary'!$D$9:$D$13)</f>
        <v>0.30007760895948149</v>
      </c>
      <c r="P707" cm="1">
        <f t="array" aca="1" ref="P707" ca="1">MMULT(MMULT(I707:M707,'Inputs &amp; Summary'!$C$16:$G$20),TRANSPOSE('Monte Carlo'!I707:M707))</f>
        <v>5.1986619452542217E-2</v>
      </c>
      <c r="Q707" s="2">
        <f t="shared" ca="1" si="102"/>
        <v>0.22800574434110693</v>
      </c>
      <c r="R707">
        <f ca="1">(O707-'Inputs &amp; Summary'!$C$6)/'Monte Carlo'!Q707</f>
        <v>1.0968039848388822</v>
      </c>
    </row>
    <row r="708" spans="2:18" x14ac:dyDescent="0.25">
      <c r="B708">
        <v>705</v>
      </c>
      <c r="C708">
        <f t="shared" ca="1" si="103"/>
        <v>0.54998999322241238</v>
      </c>
      <c r="D708">
        <f t="shared" ca="1" si="103"/>
        <v>0.48625930690213481</v>
      </c>
      <c r="E708">
        <f t="shared" ca="1" si="103"/>
        <v>0.6430459751604447</v>
      </c>
      <c r="F708">
        <f t="shared" ca="1" si="103"/>
        <v>0.86812326247754068</v>
      </c>
      <c r="G708">
        <f t="shared" ca="1" si="103"/>
        <v>0.14922101656947917</v>
      </c>
      <c r="H708">
        <f t="shared" ca="1" si="95"/>
        <v>2.6966395543320116</v>
      </c>
      <c r="I708">
        <f t="shared" ca="1" si="96"/>
        <v>0.20395384037843767</v>
      </c>
      <c r="J708">
        <f t="shared" ca="1" si="97"/>
        <v>0.18032046816230388</v>
      </c>
      <c r="K708">
        <f t="shared" ca="1" si="98"/>
        <v>0.23846196801772215</v>
      </c>
      <c r="L708">
        <f t="shared" ca="1" si="99"/>
        <v>0.32192780866206078</v>
      </c>
      <c r="M708">
        <f t="shared" ca="1" si="100"/>
        <v>5.5335914779475567E-2</v>
      </c>
      <c r="N708">
        <f t="shared" ca="1" si="101"/>
        <v>0.99999999999999989</v>
      </c>
      <c r="O708" s="2" cm="1">
        <f t="array" aca="1" ref="O708" ca="1">SUMPRODUCT(TRANSPOSE(I708:M708),'Inputs &amp; Summary'!$D$9:$D$13)</f>
        <v>0.37424111077807953</v>
      </c>
      <c r="P708" cm="1">
        <f t="array" aca="1" ref="P708" ca="1">MMULT(MMULT(I708:M708,'Inputs &amp; Summary'!$C$16:$G$20),TRANSPOSE('Monte Carlo'!I708:M708))</f>
        <v>6.7874794712076927E-2</v>
      </c>
      <c r="Q708" s="2">
        <f t="shared" ca="1" si="102"/>
        <v>0.26052791541805442</v>
      </c>
      <c r="R708">
        <f ca="1">(O708-'Inputs &amp; Summary'!$C$6)/'Monte Carlo'!Q708</f>
        <v>1.2445541978017525</v>
      </c>
    </row>
    <row r="709" spans="2:18" x14ac:dyDescent="0.25">
      <c r="B709">
        <v>706</v>
      </c>
      <c r="C709">
        <f t="shared" ca="1" si="103"/>
        <v>0.79247266193331023</v>
      </c>
      <c r="D709">
        <f t="shared" ca="1" si="103"/>
        <v>0.30893479758350795</v>
      </c>
      <c r="E709">
        <f t="shared" ca="1" si="103"/>
        <v>0.55608298689246471</v>
      </c>
      <c r="F709">
        <f t="shared" ca="1" si="103"/>
        <v>0.94317565405820036</v>
      </c>
      <c r="G709">
        <f t="shared" ca="1" si="103"/>
        <v>0.72635226550326593</v>
      </c>
      <c r="H709">
        <f t="shared" ref="H709:H772" ca="1" si="104">SUM(C709:G709)</f>
        <v>3.3270183659707495</v>
      </c>
      <c r="I709">
        <f t="shared" ref="I709:I772" ca="1" si="105">C709/$H709</f>
        <v>0.23819305298667459</v>
      </c>
      <c r="J709">
        <f t="shared" ref="J709:J772" ca="1" si="106">D709/$H709</f>
        <v>9.2856354729910745E-2</v>
      </c>
      <c r="K709">
        <f t="shared" ref="K709:K772" ca="1" si="107">E709/$H709</f>
        <v>0.16714154408649082</v>
      </c>
      <c r="L709">
        <f t="shared" ref="L709:L772" ca="1" si="108">F709/$H709</f>
        <v>0.28348976480116389</v>
      </c>
      <c r="M709">
        <f t="shared" ref="M709:M772" ca="1" si="109">G709/$H709</f>
        <v>0.21831928339575984</v>
      </c>
      <c r="N709">
        <f t="shared" ref="N709:N772" ca="1" si="110">SUM(I709:M709)</f>
        <v>1</v>
      </c>
      <c r="O709" s="2" cm="1">
        <f t="array" aca="1" ref="O709" ca="1">SUMPRODUCT(TRANSPOSE(I709:M709),'Inputs &amp; Summary'!$D$9:$D$13)</f>
        <v>0.36365847089940073</v>
      </c>
      <c r="P709" cm="1">
        <f t="array" aca="1" ref="P709" ca="1">MMULT(MMULT(I709:M709,'Inputs &amp; Summary'!$C$16:$G$20),TRANSPOSE('Monte Carlo'!I709:M709))</f>
        <v>6.6458098171332136E-2</v>
      </c>
      <c r="Q709" s="2">
        <f t="shared" ref="Q709:Q772" ca="1" si="111">SQRT(P709)</f>
        <v>0.25779468220142193</v>
      </c>
      <c r="R709">
        <f ca="1">(O709-'Inputs &amp; Summary'!$C$6)/'Monte Carlo'!Q709</f>
        <v>1.2166987628330166</v>
      </c>
    </row>
    <row r="710" spans="2:18" x14ac:dyDescent="0.25">
      <c r="B710">
        <v>707</v>
      </c>
      <c r="C710">
        <f t="shared" ca="1" si="103"/>
        <v>6.2982839003018598E-2</v>
      </c>
      <c r="D710">
        <f t="shared" ca="1" si="103"/>
        <v>0.95599275980715681</v>
      </c>
      <c r="E710">
        <f t="shared" ca="1" si="103"/>
        <v>0.58093693501184374</v>
      </c>
      <c r="F710">
        <f t="shared" ca="1" si="103"/>
        <v>0.6810864015479895</v>
      </c>
      <c r="G710">
        <f t="shared" ca="1" si="103"/>
        <v>0.27812078343981061</v>
      </c>
      <c r="H710">
        <f t="shared" ca="1" si="104"/>
        <v>2.5591197188098196</v>
      </c>
      <c r="I710">
        <f t="shared" ca="1" si="105"/>
        <v>2.4611134266243038E-2</v>
      </c>
      <c r="J710">
        <f t="shared" ca="1" si="106"/>
        <v>0.37356312515608464</v>
      </c>
      <c r="K710">
        <f t="shared" ca="1" si="107"/>
        <v>0.22700654867448816</v>
      </c>
      <c r="L710">
        <f t="shared" ca="1" si="108"/>
        <v>0.26614089076877778</v>
      </c>
      <c r="M710">
        <f t="shared" ca="1" si="109"/>
        <v>0.10867830113440625</v>
      </c>
      <c r="N710">
        <f t="shared" ca="1" si="110"/>
        <v>0.99999999999999989</v>
      </c>
      <c r="O710" s="2" cm="1">
        <f t="array" aca="1" ref="O710" ca="1">SUMPRODUCT(TRANSPOSE(I710:M710),'Inputs &amp; Summary'!$D$9:$D$13)</f>
        <v>0.31681246437732985</v>
      </c>
      <c r="P710" cm="1">
        <f t="array" aca="1" ref="P710" ca="1">MMULT(MMULT(I710:M710,'Inputs &amp; Summary'!$C$16:$G$20),TRANSPOSE('Monte Carlo'!I710:M710))</f>
        <v>5.7268668426760101E-2</v>
      </c>
      <c r="Q710" s="2">
        <f t="shared" ca="1" si="111"/>
        <v>0.2393087303605117</v>
      </c>
      <c r="R710">
        <f ca="1">(O710-'Inputs &amp; Summary'!$C$6)/'Monte Carlo'!Q710</f>
        <v>1.1149299232643313</v>
      </c>
    </row>
    <row r="711" spans="2:18" x14ac:dyDescent="0.25">
      <c r="B711">
        <v>708</v>
      </c>
      <c r="C711">
        <f t="shared" ca="1" si="103"/>
        <v>0.77051725577224783</v>
      </c>
      <c r="D711">
        <f t="shared" ca="1" si="103"/>
        <v>4.693518000735053E-2</v>
      </c>
      <c r="E711">
        <f t="shared" ca="1" si="103"/>
        <v>0.66136140841919056</v>
      </c>
      <c r="F711">
        <f t="shared" ca="1" si="103"/>
        <v>0.46720442224567327</v>
      </c>
      <c r="G711">
        <f t="shared" ca="1" si="103"/>
        <v>0.53630635506706792</v>
      </c>
      <c r="H711">
        <f t="shared" ca="1" si="104"/>
        <v>2.48232462151153</v>
      </c>
      <c r="I711">
        <f t="shared" ca="1" si="105"/>
        <v>0.31040148782114835</v>
      </c>
      <c r="J711">
        <f t="shared" ca="1" si="106"/>
        <v>1.8907752676912536E-2</v>
      </c>
      <c r="K711">
        <f t="shared" ca="1" si="107"/>
        <v>0.26642825144137527</v>
      </c>
      <c r="L711">
        <f t="shared" ca="1" si="108"/>
        <v>0.18821245948130044</v>
      </c>
      <c r="M711">
        <f t="shared" ca="1" si="109"/>
        <v>0.21605004857926349</v>
      </c>
      <c r="N711">
        <f t="shared" ca="1" si="110"/>
        <v>1.0000000000000002</v>
      </c>
      <c r="O711" s="2" cm="1">
        <f t="array" aca="1" ref="O711" ca="1">SUMPRODUCT(TRANSPOSE(I711:M711),'Inputs &amp; Summary'!$D$9:$D$13)</f>
        <v>0.40621581870729645</v>
      </c>
      <c r="P711" cm="1">
        <f t="array" aca="1" ref="P711" ca="1">MMULT(MMULT(I711:M711,'Inputs &amp; Summary'!$C$16:$G$20),TRANSPOSE('Monte Carlo'!I711:M711))</f>
        <v>7.7874141025600085E-2</v>
      </c>
      <c r="Q711" s="2">
        <f t="shared" ca="1" si="111"/>
        <v>0.27905938619870874</v>
      </c>
      <c r="R711">
        <f ca="1">(O711-'Inputs &amp; Summary'!$C$6)/'Monte Carlo'!Q711</f>
        <v>1.2764875016733794</v>
      </c>
    </row>
    <row r="712" spans="2:18" x14ac:dyDescent="0.25">
      <c r="B712">
        <v>709</v>
      </c>
      <c r="C712">
        <f t="shared" ca="1" si="103"/>
        <v>0.66474377314101363</v>
      </c>
      <c r="D712">
        <f t="shared" ca="1" si="103"/>
        <v>0.67881805761540626</v>
      </c>
      <c r="E712">
        <f t="shared" ca="1" si="103"/>
        <v>0.36262682548943859</v>
      </c>
      <c r="F712">
        <f t="shared" ca="1" si="103"/>
        <v>0.72143592622818842</v>
      </c>
      <c r="G712">
        <f t="shared" ca="1" si="103"/>
        <v>4.1176110835509094E-2</v>
      </c>
      <c r="H712">
        <f t="shared" ca="1" si="104"/>
        <v>2.4688006933095563</v>
      </c>
      <c r="I712">
        <f t="shared" ca="1" si="105"/>
        <v>0.26925777157405523</v>
      </c>
      <c r="J712">
        <f t="shared" ca="1" si="106"/>
        <v>0.27495863050225217</v>
      </c>
      <c r="K712">
        <f t="shared" ca="1" si="107"/>
        <v>0.14688379927636783</v>
      </c>
      <c r="L712">
        <f t="shared" ca="1" si="108"/>
        <v>0.29222121015409547</v>
      </c>
      <c r="M712">
        <f t="shared" ca="1" si="109"/>
        <v>1.6678588493229222E-2</v>
      </c>
      <c r="N712">
        <f t="shared" ca="1" si="110"/>
        <v>1</v>
      </c>
      <c r="O712" s="2" cm="1">
        <f t="array" aca="1" ref="O712" ca="1">SUMPRODUCT(TRANSPOSE(I712:M712),'Inputs &amp; Summary'!$D$9:$D$13)</f>
        <v>0.38770105469833038</v>
      </c>
      <c r="P712" cm="1">
        <f t="array" aca="1" ref="P712" ca="1">MMULT(MMULT(I712:M712,'Inputs &amp; Summary'!$C$16:$G$20),TRANSPOSE('Monte Carlo'!I712:M712))</f>
        <v>7.6668833387682572E-2</v>
      </c>
      <c r="Q712" s="2">
        <f t="shared" ca="1" si="111"/>
        <v>0.27689137470799369</v>
      </c>
      <c r="R712">
        <f ca="1">(O712-'Inputs &amp; Summary'!$C$6)/'Monte Carlo'!Q712</f>
        <v>1.2196156527247042</v>
      </c>
    </row>
    <row r="713" spans="2:18" x14ac:dyDescent="0.25">
      <c r="B713">
        <v>710</v>
      </c>
      <c r="C713">
        <f t="shared" ca="1" si="103"/>
        <v>0.68448848468334367</v>
      </c>
      <c r="D713">
        <f t="shared" ca="1" si="103"/>
        <v>0.11680309723059001</v>
      </c>
      <c r="E713">
        <f t="shared" ca="1" si="103"/>
        <v>0.75441804613289243</v>
      </c>
      <c r="F713">
        <f t="shared" ca="1" si="103"/>
        <v>0.28564043751730128</v>
      </c>
      <c r="G713">
        <f t="shared" ca="1" si="103"/>
        <v>4.5864029621396796E-2</v>
      </c>
      <c r="H713">
        <f t="shared" ca="1" si="104"/>
        <v>1.8872140951855241</v>
      </c>
      <c r="I713">
        <f t="shared" ca="1" si="105"/>
        <v>0.36269784463222465</v>
      </c>
      <c r="J713">
        <f t="shared" ca="1" si="106"/>
        <v>6.1891810541563168E-2</v>
      </c>
      <c r="K713">
        <f t="shared" ca="1" si="107"/>
        <v>0.39975223164000839</v>
      </c>
      <c r="L713">
        <f t="shared" ca="1" si="108"/>
        <v>0.15135560837850842</v>
      </c>
      <c r="M713">
        <f t="shared" ca="1" si="109"/>
        <v>2.4302504807695437E-2</v>
      </c>
      <c r="N713">
        <f t="shared" ca="1" si="110"/>
        <v>1</v>
      </c>
      <c r="O713" s="2" cm="1">
        <f t="array" aca="1" ref="O713" ca="1">SUMPRODUCT(TRANSPOSE(I713:M713),'Inputs &amp; Summary'!$D$9:$D$13)</f>
        <v>0.45969257992255241</v>
      </c>
      <c r="P713" cm="1">
        <f t="array" aca="1" ref="P713" ca="1">MMULT(MMULT(I713:M713,'Inputs &amp; Summary'!$C$16:$G$20),TRANSPOSE('Monte Carlo'!I713:M713))</f>
        <v>9.5127029807720628E-2</v>
      </c>
      <c r="Q713" s="2">
        <f t="shared" ca="1" si="111"/>
        <v>0.30842670086703039</v>
      </c>
      <c r="R713">
        <f ca="1">(O713-'Inputs &amp; Summary'!$C$6)/'Monte Carlo'!Q713</f>
        <v>1.3283304550833295</v>
      </c>
    </row>
    <row r="714" spans="2:18" x14ac:dyDescent="0.25">
      <c r="B714">
        <v>711</v>
      </c>
      <c r="C714">
        <f t="shared" ca="1" si="103"/>
        <v>0.46771247210517786</v>
      </c>
      <c r="D714">
        <f t="shared" ca="1" si="103"/>
        <v>0.52978380922957591</v>
      </c>
      <c r="E714">
        <f t="shared" ca="1" si="103"/>
        <v>0.15868886596499443</v>
      </c>
      <c r="F714">
        <f t="shared" ca="1" si="103"/>
        <v>0.74514433352767451</v>
      </c>
      <c r="G714">
        <f t="shared" ca="1" si="103"/>
        <v>0.3458789354482803</v>
      </c>
      <c r="H714">
        <f t="shared" ca="1" si="104"/>
        <v>2.2472084162757033</v>
      </c>
      <c r="I714">
        <f t="shared" ca="1" si="105"/>
        <v>0.20813043806605055</v>
      </c>
      <c r="J714">
        <f t="shared" ca="1" si="106"/>
        <v>0.23575196915094604</v>
      </c>
      <c r="K714">
        <f t="shared" ca="1" si="107"/>
        <v>7.0615998416377126E-2</v>
      </c>
      <c r="L714">
        <f t="shared" ca="1" si="108"/>
        <v>0.3315866602006598</v>
      </c>
      <c r="M714">
        <f t="shared" ca="1" si="109"/>
        <v>0.1539149341659663</v>
      </c>
      <c r="N714">
        <f t="shared" ca="1" si="110"/>
        <v>0.99999999999999978</v>
      </c>
      <c r="O714" s="2" cm="1">
        <f t="array" aca="1" ref="O714" ca="1">SUMPRODUCT(TRANSPOSE(I714:M714),'Inputs &amp; Summary'!$D$9:$D$13)</f>
        <v>0.34374508542148691</v>
      </c>
      <c r="P714" cm="1">
        <f t="array" aca="1" ref="P714" ca="1">MMULT(MMULT(I714:M714,'Inputs &amp; Summary'!$C$16:$G$20),TRANSPOSE('Monte Carlo'!I714:M714))</f>
        <v>6.4681126295745822E-2</v>
      </c>
      <c r="Q714" s="2">
        <f t="shared" ca="1" si="111"/>
        <v>0.25432484403955863</v>
      </c>
      <c r="R714">
        <f ca="1">(O714-'Inputs &amp; Summary'!$C$6)/'Monte Carlo'!Q714</f>
        <v>1.1549995696676676</v>
      </c>
    </row>
    <row r="715" spans="2:18" x14ac:dyDescent="0.25">
      <c r="B715">
        <v>712</v>
      </c>
      <c r="C715">
        <f t="shared" ca="1" si="103"/>
        <v>0.20491985688030989</v>
      </c>
      <c r="D715">
        <f t="shared" ca="1" si="103"/>
        <v>0.30194444219813799</v>
      </c>
      <c r="E715">
        <f t="shared" ca="1" si="103"/>
        <v>0.21907813841614343</v>
      </c>
      <c r="F715">
        <f t="shared" ca="1" si="103"/>
        <v>0.39886428680282682</v>
      </c>
      <c r="G715">
        <f t="shared" ca="1" si="103"/>
        <v>0.69063846536392948</v>
      </c>
      <c r="H715">
        <f t="shared" ca="1" si="104"/>
        <v>1.8154451896613475</v>
      </c>
      <c r="I715">
        <f t="shared" ca="1" si="105"/>
        <v>0.11287581583145211</v>
      </c>
      <c r="J715">
        <f t="shared" ca="1" si="106"/>
        <v>0.16631977870643541</v>
      </c>
      <c r="K715">
        <f t="shared" ca="1" si="107"/>
        <v>0.12067460899605027</v>
      </c>
      <c r="L715">
        <f t="shared" ca="1" si="108"/>
        <v>0.21970604735097005</v>
      </c>
      <c r="M715">
        <f t="shared" ca="1" si="109"/>
        <v>0.38042374911509225</v>
      </c>
      <c r="N715">
        <f t="shared" ca="1" si="110"/>
        <v>1</v>
      </c>
      <c r="O715" s="2" cm="1">
        <f t="array" aca="1" ref="O715" ca="1">SUMPRODUCT(TRANSPOSE(I715:M715),'Inputs &amp; Summary'!$D$9:$D$13)</f>
        <v>0.30916917837022573</v>
      </c>
      <c r="P715" cm="1">
        <f t="array" aca="1" ref="P715" ca="1">MMULT(MMULT(I715:M715,'Inputs &amp; Summary'!$C$16:$G$20),TRANSPOSE('Monte Carlo'!I715:M715))</f>
        <v>5.4039122644919321E-2</v>
      </c>
      <c r="Q715" s="2">
        <f t="shared" ca="1" si="111"/>
        <v>0.23246316406028575</v>
      </c>
      <c r="R715">
        <f ca="1">(O715-'Inputs &amp; Summary'!$C$6)/'Monte Carlo'!Q715</f>
        <v>1.1148827790325275</v>
      </c>
    </row>
    <row r="716" spans="2:18" x14ac:dyDescent="0.25">
      <c r="B716">
        <v>713</v>
      </c>
      <c r="C716">
        <f t="shared" ca="1" si="103"/>
        <v>0.60053982793191019</v>
      </c>
      <c r="D716">
        <f t="shared" ca="1" si="103"/>
        <v>0.13789334544065313</v>
      </c>
      <c r="E716">
        <f t="shared" ca="1" si="103"/>
        <v>0.52261461533185893</v>
      </c>
      <c r="F716">
        <f t="shared" ca="1" si="103"/>
        <v>0.67269965825942435</v>
      </c>
      <c r="G716">
        <f t="shared" ca="1" si="103"/>
        <v>0.66632931033670817</v>
      </c>
      <c r="H716">
        <f t="shared" ca="1" si="104"/>
        <v>2.6000767573005548</v>
      </c>
      <c r="I716">
        <f t="shared" ca="1" si="105"/>
        <v>0.23097003819048834</v>
      </c>
      <c r="J716">
        <f t="shared" ca="1" si="106"/>
        <v>5.3034336410828276E-2</v>
      </c>
      <c r="K716">
        <f t="shared" ca="1" si="107"/>
        <v>0.20099968736094029</v>
      </c>
      <c r="L716">
        <f t="shared" ca="1" si="108"/>
        <v>0.25872299976168123</v>
      </c>
      <c r="M716">
        <f t="shared" ca="1" si="109"/>
        <v>0.25627293827606185</v>
      </c>
      <c r="N716">
        <f t="shared" ca="1" si="110"/>
        <v>1</v>
      </c>
      <c r="O716" s="2" cm="1">
        <f t="array" aca="1" ref="O716" ca="1">SUMPRODUCT(TRANSPOSE(I716:M716),'Inputs &amp; Summary'!$D$9:$D$13)</f>
        <v>0.36438625901678845</v>
      </c>
      <c r="P716" cm="1">
        <f t="array" aca="1" ref="P716" ca="1">MMULT(MMULT(I716:M716,'Inputs &amp; Summary'!$C$16:$G$20),TRANSPOSE('Monte Carlo'!I716:M716))</f>
        <v>6.5422517070849062E-2</v>
      </c>
      <c r="Q716" s="2">
        <f t="shared" ca="1" si="111"/>
        <v>0.25577825761946432</v>
      </c>
      <c r="R716">
        <f ca="1">(O716-'Inputs &amp; Summary'!$C$6)/'Monte Carlo'!Q716</f>
        <v>1.2291359787293514</v>
      </c>
    </row>
    <row r="717" spans="2:18" x14ac:dyDescent="0.25">
      <c r="B717">
        <v>714</v>
      </c>
      <c r="C717">
        <f t="shared" ca="1" si="103"/>
        <v>0.81366898456603076</v>
      </c>
      <c r="D717">
        <f t="shared" ca="1" si="103"/>
        <v>0.63599686729623395</v>
      </c>
      <c r="E717">
        <f t="shared" ca="1" si="103"/>
        <v>0.85671527837437933</v>
      </c>
      <c r="F717">
        <f t="shared" ca="1" si="103"/>
        <v>0.88983021158186515</v>
      </c>
      <c r="G717">
        <f t="shared" ca="1" si="103"/>
        <v>0.14398525559575281</v>
      </c>
      <c r="H717">
        <f t="shared" ca="1" si="104"/>
        <v>3.3401965974142622</v>
      </c>
      <c r="I717">
        <f t="shared" ca="1" si="105"/>
        <v>0.24359912982245244</v>
      </c>
      <c r="J717">
        <f t="shared" ca="1" si="106"/>
        <v>0.19040701609856633</v>
      </c>
      <c r="K717">
        <f t="shared" ca="1" si="107"/>
        <v>0.25648648317215406</v>
      </c>
      <c r="L717">
        <f t="shared" ca="1" si="108"/>
        <v>0.26640055027620446</v>
      </c>
      <c r="M717">
        <f t="shared" ca="1" si="109"/>
        <v>4.3106820630622683E-2</v>
      </c>
      <c r="N717">
        <f t="shared" ca="1" si="110"/>
        <v>0.99999999999999989</v>
      </c>
      <c r="O717" s="2" cm="1">
        <f t="array" aca="1" ref="O717" ca="1">SUMPRODUCT(TRANSPOSE(I717:M717),'Inputs &amp; Summary'!$D$9:$D$13)</f>
        <v>0.39394469403140997</v>
      </c>
      <c r="P717" cm="1">
        <f t="array" aca="1" ref="P717" ca="1">MMULT(MMULT(I717:M717,'Inputs &amp; Summary'!$C$16:$G$20),TRANSPOSE('Monte Carlo'!I717:M717))</f>
        <v>7.3017558601713509E-2</v>
      </c>
      <c r="Q717" s="2">
        <f t="shared" ca="1" si="111"/>
        <v>0.27021761341872869</v>
      </c>
      <c r="R717">
        <f ca="1">(O717-'Inputs &amp; Summary'!$C$6)/'Monte Carlo'!Q717</f>
        <v>1.272843356433742</v>
      </c>
    </row>
    <row r="718" spans="2:18" x14ac:dyDescent="0.25">
      <c r="B718">
        <v>715</v>
      </c>
      <c r="C718">
        <f t="shared" ca="1" si="103"/>
        <v>0.834483889334102</v>
      </c>
      <c r="D718">
        <f t="shared" ca="1" si="103"/>
        <v>0.19937473722862875</v>
      </c>
      <c r="E718">
        <f t="shared" ca="1" si="103"/>
        <v>1.3204386415497482E-2</v>
      </c>
      <c r="F718">
        <f t="shared" ca="1" si="103"/>
        <v>0.98416616214255492</v>
      </c>
      <c r="G718">
        <f t="shared" ca="1" si="103"/>
        <v>0.52816178320941432</v>
      </c>
      <c r="H718">
        <f t="shared" ca="1" si="104"/>
        <v>2.5593909583301979</v>
      </c>
      <c r="I718">
        <f t="shared" ca="1" si="105"/>
        <v>0.32604783830233475</v>
      </c>
      <c r="J718">
        <f t="shared" ca="1" si="106"/>
        <v>7.7899289508588848E-2</v>
      </c>
      <c r="K718">
        <f t="shared" ca="1" si="107"/>
        <v>5.1591908506671879E-3</v>
      </c>
      <c r="L718">
        <f t="shared" ca="1" si="108"/>
        <v>0.38453138975869722</v>
      </c>
      <c r="M718">
        <f t="shared" ca="1" si="109"/>
        <v>0.20636229157971181</v>
      </c>
      <c r="N718">
        <f t="shared" ca="1" si="110"/>
        <v>0.99999999999999978</v>
      </c>
      <c r="O718" s="2" cm="1">
        <f t="array" aca="1" ref="O718" ca="1">SUMPRODUCT(TRANSPOSE(I718:M718),'Inputs &amp; Summary'!$D$9:$D$13)</f>
        <v>0.3628679837413426</v>
      </c>
      <c r="P718" cm="1">
        <f t="array" aca="1" ref="P718" ca="1">MMULT(MMULT(I718:M718,'Inputs &amp; Summary'!$C$16:$G$20),TRANSPOSE('Monte Carlo'!I718:M718))</f>
        <v>7.8988435860856909E-2</v>
      </c>
      <c r="Q718" s="2">
        <f t="shared" ca="1" si="111"/>
        <v>0.28104881401788001</v>
      </c>
      <c r="R718">
        <f ca="1">(O718-'Inputs &amp; Summary'!$C$6)/'Monte Carlo'!Q718</f>
        <v>1.1132158121166749</v>
      </c>
    </row>
    <row r="719" spans="2:18" x14ac:dyDescent="0.25">
      <c r="B719">
        <v>716</v>
      </c>
      <c r="C719">
        <f t="shared" ca="1" si="103"/>
        <v>0.11631301561908725</v>
      </c>
      <c r="D719">
        <f t="shared" ca="1" si="103"/>
        <v>0.11869054269969559</v>
      </c>
      <c r="E719">
        <f t="shared" ca="1" si="103"/>
        <v>0.60737391989457135</v>
      </c>
      <c r="F719">
        <f t="shared" ca="1" si="103"/>
        <v>0.77650272293832789</v>
      </c>
      <c r="G719">
        <f t="shared" ca="1" si="103"/>
        <v>0.12814999270618488</v>
      </c>
      <c r="H719">
        <f t="shared" ca="1" si="104"/>
        <v>1.747030193857867</v>
      </c>
      <c r="I719">
        <f t="shared" ca="1" si="105"/>
        <v>6.6577564616808291E-2</v>
      </c>
      <c r="J719">
        <f t="shared" ca="1" si="106"/>
        <v>6.7938461004842771E-2</v>
      </c>
      <c r="K719">
        <f t="shared" ca="1" si="107"/>
        <v>0.34766080290423729</v>
      </c>
      <c r="L719">
        <f t="shared" ca="1" si="108"/>
        <v>0.44447012173477168</v>
      </c>
      <c r="M719">
        <f t="shared" ca="1" si="109"/>
        <v>7.3353049739339982E-2</v>
      </c>
      <c r="N719">
        <f t="shared" ca="1" si="110"/>
        <v>1</v>
      </c>
      <c r="O719" s="2" cm="1">
        <f t="array" aca="1" ref="O719" ca="1">SUMPRODUCT(TRANSPOSE(I719:M719),'Inputs &amp; Summary'!$D$9:$D$13)</f>
        <v>0.33605175550022431</v>
      </c>
      <c r="P719" cm="1">
        <f t="array" aca="1" ref="P719" ca="1">MMULT(MMULT(I719:M719,'Inputs &amp; Summary'!$C$16:$G$20),TRANSPOSE('Monte Carlo'!I719:M719))</f>
        <v>6.089080349009629E-2</v>
      </c>
      <c r="Q719" s="2">
        <f t="shared" ca="1" si="111"/>
        <v>0.24676061981219022</v>
      </c>
      <c r="R719">
        <f ca="1">(O719-'Inputs &amp; Summary'!$C$6)/'Monte Carlo'!Q719</f>
        <v>1.1592277394907609</v>
      </c>
    </row>
    <row r="720" spans="2:18" x14ac:dyDescent="0.25">
      <c r="B720">
        <v>717</v>
      </c>
      <c r="C720">
        <f t="shared" ca="1" si="103"/>
        <v>0.29122296528023062</v>
      </c>
      <c r="D720">
        <f t="shared" ca="1" si="103"/>
        <v>0.7123745078576188</v>
      </c>
      <c r="E720">
        <f t="shared" ca="1" si="103"/>
        <v>1.579692038387015E-2</v>
      </c>
      <c r="F720">
        <f t="shared" ca="1" si="103"/>
        <v>0.77730385763960386</v>
      </c>
      <c r="G720">
        <f t="shared" ca="1" si="103"/>
        <v>0.13990702865831151</v>
      </c>
      <c r="H720">
        <f t="shared" ca="1" si="104"/>
        <v>1.9366052798196349</v>
      </c>
      <c r="I720">
        <f t="shared" ca="1" si="105"/>
        <v>0.1503780704901071</v>
      </c>
      <c r="J720">
        <f t="shared" ca="1" si="106"/>
        <v>0.36784703381783901</v>
      </c>
      <c r="K720">
        <f t="shared" ca="1" si="107"/>
        <v>8.1570160674876348E-3</v>
      </c>
      <c r="L720">
        <f t="shared" ca="1" si="108"/>
        <v>0.40137443894193958</v>
      </c>
      <c r="M720">
        <f t="shared" ca="1" si="109"/>
        <v>7.2243440682626711E-2</v>
      </c>
      <c r="N720">
        <f t="shared" ca="1" si="110"/>
        <v>1</v>
      </c>
      <c r="O720" s="2" cm="1">
        <f t="array" aca="1" ref="O720" ca="1">SUMPRODUCT(TRANSPOSE(I720:M720),'Inputs &amp; Summary'!$D$9:$D$13)</f>
        <v>0.31980481941239097</v>
      </c>
      <c r="P720" cm="1">
        <f t="array" aca="1" ref="P720" ca="1">MMULT(MMULT(I720:M720,'Inputs &amp; Summary'!$C$16:$G$20),TRANSPOSE('Monte Carlo'!I720:M720))</f>
        <v>6.3805860636837075E-2</v>
      </c>
      <c r="Q720" s="2">
        <f t="shared" ca="1" si="111"/>
        <v>0.25259821978160707</v>
      </c>
      <c r="R720">
        <f ca="1">(O720-'Inputs &amp; Summary'!$C$6)/'Monte Carlo'!Q720</f>
        <v>1.0681184516884581</v>
      </c>
    </row>
    <row r="721" spans="2:18" x14ac:dyDescent="0.25">
      <c r="B721">
        <v>718</v>
      </c>
      <c r="C721">
        <f t="shared" ca="1" si="103"/>
        <v>0.74813762351442614</v>
      </c>
      <c r="D721">
        <f t="shared" ca="1" si="103"/>
        <v>0.28456147463788928</v>
      </c>
      <c r="E721">
        <f t="shared" ca="1" si="103"/>
        <v>0.36299549430150624</v>
      </c>
      <c r="F721">
        <f t="shared" ca="1" si="103"/>
        <v>3.6650165771022203E-2</v>
      </c>
      <c r="G721">
        <f t="shared" ca="1" si="103"/>
        <v>0.81391735706763146</v>
      </c>
      <c r="H721">
        <f t="shared" ca="1" si="104"/>
        <v>2.2462621152924753</v>
      </c>
      <c r="I721">
        <f t="shared" ca="1" si="105"/>
        <v>0.33305891526244019</v>
      </c>
      <c r="J721">
        <f t="shared" ca="1" si="106"/>
        <v>0.12668222141156391</v>
      </c>
      <c r="K721">
        <f t="shared" ca="1" si="107"/>
        <v>0.16159979364395874</v>
      </c>
      <c r="L721">
        <f t="shared" ca="1" si="108"/>
        <v>1.6316068156743212E-2</v>
      </c>
      <c r="M721">
        <f t="shared" ca="1" si="109"/>
        <v>0.36234300152529397</v>
      </c>
      <c r="N721">
        <f t="shared" ca="1" si="110"/>
        <v>1</v>
      </c>
      <c r="O721" s="2" cm="1">
        <f t="array" aca="1" ref="O721" ca="1">SUMPRODUCT(TRANSPOSE(I721:M721),'Inputs &amp; Summary'!$D$9:$D$13)</f>
        <v>0.39871925761757465</v>
      </c>
      <c r="P721" cm="1">
        <f t="array" aca="1" ref="P721" ca="1">MMULT(MMULT(I721:M721,'Inputs &amp; Summary'!$C$16:$G$20),TRANSPOSE('Monte Carlo'!I721:M721))</f>
        <v>8.0606718473770128E-2</v>
      </c>
      <c r="Q721" s="2">
        <f t="shared" ca="1" si="111"/>
        <v>0.28391322349226733</v>
      </c>
      <c r="R721">
        <f ca="1">(O721-'Inputs &amp; Summary'!$C$6)/'Monte Carlo'!Q721</f>
        <v>1.228260006096801</v>
      </c>
    </row>
    <row r="722" spans="2:18" x14ac:dyDescent="0.25">
      <c r="B722">
        <v>719</v>
      </c>
      <c r="C722">
        <f t="shared" ca="1" si="103"/>
        <v>0.23956700880008619</v>
      </c>
      <c r="D722">
        <f t="shared" ca="1" si="103"/>
        <v>0.6308820038447398</v>
      </c>
      <c r="E722">
        <f t="shared" ca="1" si="103"/>
        <v>6.6548872027650252E-2</v>
      </c>
      <c r="F722">
        <f t="shared" ca="1" si="103"/>
        <v>0.96545339885316739</v>
      </c>
      <c r="G722">
        <f t="shared" ca="1" si="103"/>
        <v>0.51879377002053084</v>
      </c>
      <c r="H722">
        <f t="shared" ca="1" si="104"/>
        <v>2.4212450535461745</v>
      </c>
      <c r="I722">
        <f t="shared" ca="1" si="105"/>
        <v>9.8943726678641833E-2</v>
      </c>
      <c r="J722">
        <f t="shared" ca="1" si="106"/>
        <v>0.26056098820759388</v>
      </c>
      <c r="K722">
        <f t="shared" ca="1" si="107"/>
        <v>2.7485393075014134E-2</v>
      </c>
      <c r="L722">
        <f t="shared" ca="1" si="108"/>
        <v>0.39874253844696833</v>
      </c>
      <c r="M722">
        <f t="shared" ca="1" si="109"/>
        <v>0.21426735359178181</v>
      </c>
      <c r="N722">
        <f t="shared" ca="1" si="110"/>
        <v>1</v>
      </c>
      <c r="O722" s="2" cm="1">
        <f t="array" aca="1" ref="O722" ca="1">SUMPRODUCT(TRANSPOSE(I722:M722),'Inputs &amp; Summary'!$D$9:$D$13)</f>
        <v>0.29419084732977274</v>
      </c>
      <c r="P722" cm="1">
        <f t="array" aca="1" ref="P722" ca="1">MMULT(MMULT(I722:M722,'Inputs &amp; Summary'!$C$16:$G$20),TRANSPOSE('Monte Carlo'!I722:M722))</f>
        <v>5.5683007377286167E-2</v>
      </c>
      <c r="Q722" s="2">
        <f t="shared" ca="1" si="111"/>
        <v>0.23597247165143262</v>
      </c>
      <c r="R722">
        <f ca="1">(O722-'Inputs &amp; Summary'!$C$6)/'Monte Carlo'!Q722</f>
        <v>1.0348276882503478</v>
      </c>
    </row>
    <row r="723" spans="2:18" x14ac:dyDescent="0.25">
      <c r="B723">
        <v>720</v>
      </c>
      <c r="C723">
        <f t="shared" ca="1" si="103"/>
        <v>0.48031786737780269</v>
      </c>
      <c r="D723">
        <f t="shared" ca="1" si="103"/>
        <v>0.21662198205477678</v>
      </c>
      <c r="E723">
        <f t="shared" ca="1" si="103"/>
        <v>0.24915956682455653</v>
      </c>
      <c r="F723">
        <f t="shared" ca="1" si="103"/>
        <v>0.99692120838330522</v>
      </c>
      <c r="G723">
        <f t="shared" ca="1" si="103"/>
        <v>0.21227441591378926</v>
      </c>
      <c r="H723">
        <f t="shared" ca="1" si="104"/>
        <v>2.1552950405542308</v>
      </c>
      <c r="I723">
        <f t="shared" ca="1" si="105"/>
        <v>0.22285481028819595</v>
      </c>
      <c r="J723">
        <f t="shared" ca="1" si="106"/>
        <v>0.10050688095077358</v>
      </c>
      <c r="K723">
        <f t="shared" ca="1" si="107"/>
        <v>0.11560346130638594</v>
      </c>
      <c r="L723">
        <f t="shared" ca="1" si="108"/>
        <v>0.46254512241950341</v>
      </c>
      <c r="M723">
        <f t="shared" ca="1" si="109"/>
        <v>9.8489725035141001E-2</v>
      </c>
      <c r="N723">
        <f t="shared" ca="1" si="110"/>
        <v>0.99999999999999989</v>
      </c>
      <c r="O723" s="2" cm="1">
        <f t="array" aca="1" ref="O723" ca="1">SUMPRODUCT(TRANSPOSE(I723:M723),'Inputs &amp; Summary'!$D$9:$D$13)</f>
        <v>0.34970711763548501</v>
      </c>
      <c r="P723" cm="1">
        <f t="array" aca="1" ref="P723" ca="1">MMULT(MMULT(I723:M723,'Inputs &amp; Summary'!$C$16:$G$20),TRANSPOSE('Monte Carlo'!I723:M723))</f>
        <v>6.7892572365383236E-2</v>
      </c>
      <c r="Q723" s="2">
        <f t="shared" ca="1" si="111"/>
        <v>0.2605620317033609</v>
      </c>
      <c r="R723">
        <f ca="1">(O723-'Inputs &amp; Summary'!$C$6)/'Monte Carlo'!Q723</f>
        <v>1.1502332695067761</v>
      </c>
    </row>
    <row r="724" spans="2:18" x14ac:dyDescent="0.25">
      <c r="B724">
        <v>721</v>
      </c>
      <c r="C724">
        <f t="shared" ca="1" si="103"/>
        <v>0.97758733875335868</v>
      </c>
      <c r="D724">
        <f t="shared" ca="1" si="103"/>
        <v>0.60806801715954129</v>
      </c>
      <c r="E724">
        <f t="shared" ca="1" si="103"/>
        <v>0.62557295050329165</v>
      </c>
      <c r="F724">
        <f t="shared" ca="1" si="103"/>
        <v>0.75680266168663957</v>
      </c>
      <c r="G724">
        <f t="shared" ca="1" si="103"/>
        <v>0.4440298265186472</v>
      </c>
      <c r="H724">
        <f t="shared" ca="1" si="104"/>
        <v>3.4120607946214787</v>
      </c>
      <c r="I724">
        <f t="shared" ca="1" si="105"/>
        <v>0.28650935537091116</v>
      </c>
      <c r="J724">
        <f t="shared" ca="1" si="106"/>
        <v>0.17821136660813749</v>
      </c>
      <c r="K724">
        <f t="shared" ca="1" si="107"/>
        <v>0.18334167770087764</v>
      </c>
      <c r="L724">
        <f t="shared" ca="1" si="108"/>
        <v>0.22180222078094491</v>
      </c>
      <c r="M724">
        <f t="shared" ca="1" si="109"/>
        <v>0.13013537953912871</v>
      </c>
      <c r="N724">
        <f t="shared" ca="1" si="110"/>
        <v>0.99999999999999989</v>
      </c>
      <c r="O724" s="2" cm="1">
        <f t="array" aca="1" ref="O724" ca="1">SUMPRODUCT(TRANSPOSE(I724:M724),'Inputs &amp; Summary'!$D$9:$D$13)</f>
        <v>0.39294239833211686</v>
      </c>
      <c r="P724" cm="1">
        <f t="array" aca="1" ref="P724" ca="1">MMULT(MMULT(I724:M724,'Inputs &amp; Summary'!$C$16:$G$20),TRANSPOSE('Monte Carlo'!I724:M724))</f>
        <v>7.5042642124648035E-2</v>
      </c>
      <c r="Q724" s="2">
        <f t="shared" ca="1" si="111"/>
        <v>0.27393912120149622</v>
      </c>
      <c r="R724">
        <f ca="1">(O724-'Inputs &amp; Summary'!$C$6)/'Monte Carlo'!Q724</f>
        <v>1.2518927447382195</v>
      </c>
    </row>
    <row r="725" spans="2:18" x14ac:dyDescent="0.25">
      <c r="B725">
        <v>722</v>
      </c>
      <c r="C725">
        <f t="shared" ca="1" si="103"/>
        <v>0.20380592672741382</v>
      </c>
      <c r="D725">
        <f t="shared" ca="1" si="103"/>
        <v>0.48109245416605617</v>
      </c>
      <c r="E725">
        <f t="shared" ca="1" si="103"/>
        <v>0.75851817371206676</v>
      </c>
      <c r="F725">
        <f t="shared" ca="1" si="103"/>
        <v>0.92019536360777476</v>
      </c>
      <c r="G725">
        <f t="shared" ca="1" si="103"/>
        <v>0.87179667342436507</v>
      </c>
      <c r="H725">
        <f t="shared" ca="1" si="104"/>
        <v>3.2354085916376762</v>
      </c>
      <c r="I725">
        <f t="shared" ca="1" si="105"/>
        <v>6.2992330320867693E-2</v>
      </c>
      <c r="J725">
        <f t="shared" ca="1" si="106"/>
        <v>0.14869604272223935</v>
      </c>
      <c r="K725">
        <f t="shared" ca="1" si="107"/>
        <v>0.23444277661639187</v>
      </c>
      <c r="L725">
        <f t="shared" ca="1" si="108"/>
        <v>0.28441395809671038</v>
      </c>
      <c r="M725">
        <f t="shared" ca="1" si="109"/>
        <v>0.26945489224379082</v>
      </c>
      <c r="N725">
        <f t="shared" ca="1" si="110"/>
        <v>1</v>
      </c>
      <c r="O725" s="2" cm="1">
        <f t="array" aca="1" ref="O725" ca="1">SUMPRODUCT(TRANSPOSE(I725:M725),'Inputs &amp; Summary'!$D$9:$D$13)</f>
        <v>0.3141013052117671</v>
      </c>
      <c r="P725" cm="1">
        <f t="array" aca="1" ref="P725" ca="1">MMULT(MMULT(I725:M725,'Inputs &amp; Summary'!$C$16:$G$20),TRANSPOSE('Monte Carlo'!I725:M725))</f>
        <v>5.279910189243997E-2</v>
      </c>
      <c r="Q725" s="2">
        <f t="shared" ca="1" si="111"/>
        <v>0.22978055159747521</v>
      </c>
      <c r="R725">
        <f ca="1">(O725-'Inputs &amp; Summary'!$C$6)/'Monte Carlo'!Q725</f>
        <v>1.1493631788055514</v>
      </c>
    </row>
    <row r="726" spans="2:18" x14ac:dyDescent="0.25">
      <c r="B726">
        <v>723</v>
      </c>
      <c r="C726">
        <f t="shared" ca="1" si="103"/>
        <v>7.7080739918734209E-2</v>
      </c>
      <c r="D726">
        <f t="shared" ca="1" si="103"/>
        <v>0.5660273460708718</v>
      </c>
      <c r="E726">
        <f t="shared" ca="1" si="103"/>
        <v>0.84976076249991239</v>
      </c>
      <c r="F726">
        <f t="shared" ca="1" si="103"/>
        <v>0.92353666530829603</v>
      </c>
      <c r="G726">
        <f t="shared" ca="1" si="103"/>
        <v>0.4162212498411465</v>
      </c>
      <c r="H726">
        <f t="shared" ca="1" si="104"/>
        <v>2.8326267636389608</v>
      </c>
      <c r="I726">
        <f t="shared" ca="1" si="105"/>
        <v>2.7211753030149197E-2</v>
      </c>
      <c r="J726">
        <f t="shared" ca="1" si="106"/>
        <v>0.19982418910132707</v>
      </c>
      <c r="K726">
        <f t="shared" ca="1" si="107"/>
        <v>0.29999037409653617</v>
      </c>
      <c r="L726">
        <f t="shared" ca="1" si="108"/>
        <v>0.32603542307913025</v>
      </c>
      <c r="M726">
        <f t="shared" ca="1" si="109"/>
        <v>0.14693826069285737</v>
      </c>
      <c r="N726">
        <f t="shared" ca="1" si="110"/>
        <v>1</v>
      </c>
      <c r="O726" s="2" cm="1">
        <f t="array" aca="1" ref="O726" ca="1">SUMPRODUCT(TRANSPOSE(I726:M726),'Inputs &amp; Summary'!$D$9:$D$13)</f>
        <v>0.31963554994322435</v>
      </c>
      <c r="P726" cm="1">
        <f t="array" aca="1" ref="P726" ca="1">MMULT(MMULT(I726:M726,'Inputs &amp; Summary'!$C$16:$G$20),TRANSPOSE('Monte Carlo'!I726:M726))</f>
        <v>5.5548411185540846E-2</v>
      </c>
      <c r="Q726" s="2">
        <f t="shared" ca="1" si="111"/>
        <v>0.23568710441078622</v>
      </c>
      <c r="R726">
        <f ca="1">(O726-'Inputs &amp; Summary'!$C$6)/'Monte Carlo'!Q726</f>
        <v>1.1440403182741317</v>
      </c>
    </row>
    <row r="727" spans="2:18" x14ac:dyDescent="0.25">
      <c r="B727">
        <v>724</v>
      </c>
      <c r="C727">
        <f t="shared" ca="1" si="103"/>
        <v>4.5891116245399322E-2</v>
      </c>
      <c r="D727">
        <f t="shared" ca="1" si="103"/>
        <v>0.42966560239480622</v>
      </c>
      <c r="E727">
        <f t="shared" ca="1" si="103"/>
        <v>0.32325807225464542</v>
      </c>
      <c r="F727">
        <f t="shared" ca="1" si="103"/>
        <v>0.60432436456729566</v>
      </c>
      <c r="G727">
        <f t="shared" ca="1" si="103"/>
        <v>0.36452172515304004</v>
      </c>
      <c r="H727">
        <f t="shared" ca="1" si="104"/>
        <v>1.7676608806151868</v>
      </c>
      <c r="I727">
        <f t="shared" ca="1" si="105"/>
        <v>2.5961493377297661E-2</v>
      </c>
      <c r="J727">
        <f t="shared" ca="1" si="106"/>
        <v>0.24307015395694714</v>
      </c>
      <c r="K727">
        <f t="shared" ca="1" si="107"/>
        <v>0.18287335302806731</v>
      </c>
      <c r="L727">
        <f t="shared" ca="1" si="108"/>
        <v>0.34187799888232906</v>
      </c>
      <c r="M727">
        <f t="shared" ca="1" si="109"/>
        <v>0.20621700075535873</v>
      </c>
      <c r="N727">
        <f t="shared" ca="1" si="110"/>
        <v>0.99999999999999989</v>
      </c>
      <c r="O727" s="2" cm="1">
        <f t="array" aca="1" ref="O727" ca="1">SUMPRODUCT(TRANSPOSE(I727:M727),'Inputs &amp; Summary'!$D$9:$D$13)</f>
        <v>0.29725587829996736</v>
      </c>
      <c r="P727" cm="1">
        <f t="array" aca="1" ref="P727" ca="1">MMULT(MMULT(I727:M727,'Inputs &amp; Summary'!$C$16:$G$20),TRANSPOSE('Monte Carlo'!I727:M727))</f>
        <v>5.3006258359279496E-2</v>
      </c>
      <c r="Q727" s="2">
        <f t="shared" ca="1" si="111"/>
        <v>0.23023088055097973</v>
      </c>
      <c r="R727">
        <f ca="1">(O727-'Inputs &amp; Summary'!$C$6)/'Monte Carlo'!Q727</f>
        <v>1.0739474987379802</v>
      </c>
    </row>
    <row r="728" spans="2:18" x14ac:dyDescent="0.25">
      <c r="B728">
        <v>725</v>
      </c>
      <c r="C728">
        <f t="shared" ca="1" si="103"/>
        <v>0.68457838256790748</v>
      </c>
      <c r="D728">
        <f t="shared" ca="1" si="103"/>
        <v>0.58880499915814499</v>
      </c>
      <c r="E728">
        <f t="shared" ca="1" si="103"/>
        <v>0.1107205915106152</v>
      </c>
      <c r="F728">
        <f t="shared" ca="1" si="103"/>
        <v>0.57250265295802094</v>
      </c>
      <c r="G728">
        <f t="shared" ca="1" si="103"/>
        <v>0.71792069684524018</v>
      </c>
      <c r="H728">
        <f t="shared" ca="1" si="104"/>
        <v>2.6745273230399289</v>
      </c>
      <c r="I728">
        <f t="shared" ca="1" si="105"/>
        <v>0.25596238134138782</v>
      </c>
      <c r="J728">
        <f t="shared" ca="1" si="106"/>
        <v>0.22015291976486365</v>
      </c>
      <c r="K728">
        <f t="shared" ca="1" si="107"/>
        <v>4.1398190460349323E-2</v>
      </c>
      <c r="L728">
        <f t="shared" ca="1" si="108"/>
        <v>0.21405750766729925</v>
      </c>
      <c r="M728">
        <f t="shared" ca="1" si="109"/>
        <v>0.26842900076609988</v>
      </c>
      <c r="N728">
        <f t="shared" ca="1" si="110"/>
        <v>0.99999999999999989</v>
      </c>
      <c r="O728" s="2" cm="1">
        <f t="array" aca="1" ref="O728" ca="1">SUMPRODUCT(TRANSPOSE(I728:M728),'Inputs &amp; Summary'!$D$9:$D$13)</f>
        <v>0.3529580234436735</v>
      </c>
      <c r="P728" cm="1">
        <f t="array" aca="1" ref="P728" ca="1">MMULT(MMULT(I728:M728,'Inputs &amp; Summary'!$C$16:$G$20),TRANSPOSE('Monte Carlo'!I728:M728))</f>
        <v>6.8599507642971055E-2</v>
      </c>
      <c r="Q728" s="2">
        <f t="shared" ca="1" si="111"/>
        <v>0.26191507715855356</v>
      </c>
      <c r="R728">
        <f ca="1">(O728-'Inputs &amp; Summary'!$C$6)/'Monte Carlo'!Q728</f>
        <v>1.1567032594319651</v>
      </c>
    </row>
    <row r="729" spans="2:18" x14ac:dyDescent="0.25">
      <c r="B729">
        <v>726</v>
      </c>
      <c r="C729">
        <f t="shared" ca="1" si="103"/>
        <v>0.79652722552096467</v>
      </c>
      <c r="D729">
        <f t="shared" ca="1" si="103"/>
        <v>0.57013265664651291</v>
      </c>
      <c r="E729">
        <f t="shared" ca="1" si="103"/>
        <v>0.87244755056749035</v>
      </c>
      <c r="F729">
        <f t="shared" ca="1" si="103"/>
        <v>0.19297860033006531</v>
      </c>
      <c r="G729">
        <f t="shared" ca="1" si="103"/>
        <v>0.53761197534563765</v>
      </c>
      <c r="H729">
        <f t="shared" ca="1" si="104"/>
        <v>2.969698008410671</v>
      </c>
      <c r="I729">
        <f t="shared" ca="1" si="105"/>
        <v>0.26821825763598495</v>
      </c>
      <c r="J729">
        <f t="shared" ca="1" si="106"/>
        <v>0.19198337845525165</v>
      </c>
      <c r="K729">
        <f t="shared" ca="1" si="107"/>
        <v>0.29378325610771738</v>
      </c>
      <c r="L729">
        <f t="shared" ca="1" si="108"/>
        <v>6.4982567178049191E-2</v>
      </c>
      <c r="M729">
        <f t="shared" ca="1" si="109"/>
        <v>0.18103254062299684</v>
      </c>
      <c r="N729">
        <f t="shared" ca="1" si="110"/>
        <v>1</v>
      </c>
      <c r="O729" s="2" cm="1">
        <f t="array" aca="1" ref="O729" ca="1">SUMPRODUCT(TRANSPOSE(I729:M729),'Inputs &amp; Summary'!$D$9:$D$13)</f>
        <v>0.40887303686120779</v>
      </c>
      <c r="P729" cm="1">
        <f t="array" aca="1" ref="P729" ca="1">MMULT(MMULT(I729:M729,'Inputs &amp; Summary'!$C$16:$G$20),TRANSPOSE('Monte Carlo'!I729:M729))</f>
        <v>7.3797524297662231E-2</v>
      </c>
      <c r="Q729" s="2">
        <f t="shared" ca="1" si="111"/>
        <v>0.27165699751278677</v>
      </c>
      <c r="R729">
        <f ca="1">(O729-'Inputs &amp; Summary'!$C$6)/'Monte Carlo'!Q729</f>
        <v>1.3210520625161362</v>
      </c>
    </row>
    <row r="730" spans="2:18" x14ac:dyDescent="0.25">
      <c r="B730">
        <v>727</v>
      </c>
      <c r="C730">
        <f t="shared" ca="1" si="103"/>
        <v>0.84685375390783146</v>
      </c>
      <c r="D730">
        <f t="shared" ca="1" si="103"/>
        <v>0.75872164904605965</v>
      </c>
      <c r="E730">
        <f t="shared" ca="1" si="103"/>
        <v>0.32834515088790017</v>
      </c>
      <c r="F730">
        <f t="shared" ca="1" si="103"/>
        <v>0.85532986046290727</v>
      </c>
      <c r="G730">
        <f t="shared" ca="1" si="103"/>
        <v>0.41768008551263425</v>
      </c>
      <c r="H730">
        <f t="shared" ca="1" si="104"/>
        <v>3.2069304998173327</v>
      </c>
      <c r="I730">
        <f t="shared" ca="1" si="105"/>
        <v>0.26406988051536145</v>
      </c>
      <c r="J730">
        <f t="shared" ca="1" si="106"/>
        <v>0.23658811723212478</v>
      </c>
      <c r="K730">
        <f t="shared" ca="1" si="107"/>
        <v>0.10238611373293022</v>
      </c>
      <c r="L730">
        <f t="shared" ca="1" si="108"/>
        <v>0.26671293952632497</v>
      </c>
      <c r="M730">
        <f t="shared" ca="1" si="109"/>
        <v>0.13024294899325861</v>
      </c>
      <c r="N730">
        <f t="shared" ca="1" si="110"/>
        <v>1</v>
      </c>
      <c r="O730" s="2" cm="1">
        <f t="array" aca="1" ref="O730" ca="1">SUMPRODUCT(TRANSPOSE(I730:M730),'Inputs &amp; Summary'!$D$9:$D$13)</f>
        <v>0.37198458141689172</v>
      </c>
      <c r="P730" cm="1">
        <f t="array" aca="1" ref="P730" ca="1">MMULT(MMULT(I730:M730,'Inputs &amp; Summary'!$C$16:$G$20),TRANSPOSE('Monte Carlo'!I730:M730))</f>
        <v>7.1847283717640154E-2</v>
      </c>
      <c r="Q730" s="2">
        <f t="shared" ca="1" si="111"/>
        <v>0.26804343625173915</v>
      </c>
      <c r="R730">
        <f ca="1">(O730-'Inputs &amp; Summary'!$C$6)/'Monte Carlo'!Q730</f>
        <v>1.2012403135829541</v>
      </c>
    </row>
    <row r="731" spans="2:18" x14ac:dyDescent="0.25">
      <c r="B731">
        <v>728</v>
      </c>
      <c r="C731">
        <f t="shared" ref="C731:G781" ca="1" si="112">RAND()</f>
        <v>0.86783341286489557</v>
      </c>
      <c r="D731">
        <f t="shared" ca="1" si="112"/>
        <v>0.24208203782972881</v>
      </c>
      <c r="E731">
        <f t="shared" ca="1" si="112"/>
        <v>0.19566097130210347</v>
      </c>
      <c r="F731">
        <f t="shared" ca="1" si="112"/>
        <v>0.4049342469756152</v>
      </c>
      <c r="G731">
        <f t="shared" ca="1" si="112"/>
        <v>0.25078099764128181</v>
      </c>
      <c r="H731">
        <f t="shared" ca="1" si="104"/>
        <v>1.9612916666136246</v>
      </c>
      <c r="I731">
        <f t="shared" ca="1" si="105"/>
        <v>0.44248054873108228</v>
      </c>
      <c r="J731">
        <f t="shared" ca="1" si="106"/>
        <v>0.12342990180940747</v>
      </c>
      <c r="K731">
        <f t="shared" ca="1" si="107"/>
        <v>9.9761282135019017E-2</v>
      </c>
      <c r="L731">
        <f t="shared" ca="1" si="108"/>
        <v>0.20646304365060428</v>
      </c>
      <c r="M731">
        <f t="shared" ca="1" si="109"/>
        <v>0.12786522367388703</v>
      </c>
      <c r="N731">
        <f t="shared" ca="1" si="110"/>
        <v>1</v>
      </c>
      <c r="O731" s="2" cm="1">
        <f t="array" aca="1" ref="O731" ca="1">SUMPRODUCT(TRANSPOSE(I731:M731),'Inputs &amp; Summary'!$D$9:$D$13)</f>
        <v>0.43113413999253958</v>
      </c>
      <c r="P731" cm="1">
        <f t="array" aca="1" ref="P731" ca="1">MMULT(MMULT(I731:M731,'Inputs &amp; Summary'!$C$16:$G$20),TRANSPOSE('Monte Carlo'!I731:M731))</f>
        <v>0.10249210910238639</v>
      </c>
      <c r="Q731" s="2">
        <f t="shared" ca="1" si="111"/>
        <v>0.32014388812280392</v>
      </c>
      <c r="R731">
        <f ca="1">(O731-'Inputs &amp; Summary'!$C$6)/'Monte Carlo'!Q731</f>
        <v>1.1905088747043031</v>
      </c>
    </row>
    <row r="732" spans="2:18" x14ac:dyDescent="0.25">
      <c r="B732">
        <v>729</v>
      </c>
      <c r="C732">
        <f t="shared" ca="1" si="112"/>
        <v>0.13347220594168385</v>
      </c>
      <c r="D732">
        <f t="shared" ca="1" si="112"/>
        <v>0.2606301425441494</v>
      </c>
      <c r="E732">
        <f t="shared" ca="1" si="112"/>
        <v>0.28400437879085294</v>
      </c>
      <c r="F732">
        <f t="shared" ca="1" si="112"/>
        <v>0.56666129590457037</v>
      </c>
      <c r="G732">
        <f t="shared" ca="1" si="112"/>
        <v>0.88780334421788609</v>
      </c>
      <c r="H732">
        <f t="shared" ca="1" si="104"/>
        <v>2.1325713673991427</v>
      </c>
      <c r="I732">
        <f t="shared" ca="1" si="105"/>
        <v>6.2587450990896909E-2</v>
      </c>
      <c r="J732">
        <f t="shared" ca="1" si="106"/>
        <v>0.12221403069010096</v>
      </c>
      <c r="K732">
        <f t="shared" ca="1" si="107"/>
        <v>0.13317461874076511</v>
      </c>
      <c r="L732">
        <f t="shared" ca="1" si="108"/>
        <v>0.26571738914213378</v>
      </c>
      <c r="M732">
        <f t="shared" ca="1" si="109"/>
        <v>0.41630651043610323</v>
      </c>
      <c r="N732">
        <f t="shared" ca="1" si="110"/>
        <v>1</v>
      </c>
      <c r="O732" s="2" cm="1">
        <f t="array" aca="1" ref="O732" ca="1">SUMPRODUCT(TRANSPOSE(I732:M732),'Inputs &amp; Summary'!$D$9:$D$13)</f>
        <v>0.28885662551073643</v>
      </c>
      <c r="P732" cm="1">
        <f t="array" aca="1" ref="P732" ca="1">MMULT(MMULT(I732:M732,'Inputs &amp; Summary'!$C$16:$G$20),TRANSPOSE('Monte Carlo'!I732:M732))</f>
        <v>5.1580341452665185E-2</v>
      </c>
      <c r="Q732" s="2">
        <f t="shared" ca="1" si="111"/>
        <v>0.22711305874534204</v>
      </c>
      <c r="R732">
        <f ca="1">(O732-'Inputs &amp; Summary'!$C$6)/'Monte Carlo'!Q732</f>
        <v>1.0517080207992895</v>
      </c>
    </row>
    <row r="733" spans="2:18" x14ac:dyDescent="0.25">
      <c r="B733">
        <v>730</v>
      </c>
      <c r="C733">
        <f t="shared" ca="1" si="112"/>
        <v>0.37400752033833029</v>
      </c>
      <c r="D733">
        <f t="shared" ca="1" si="112"/>
        <v>0.24028854811844591</v>
      </c>
      <c r="E733">
        <f t="shared" ca="1" si="112"/>
        <v>0.53176968672004088</v>
      </c>
      <c r="F733">
        <f t="shared" ca="1" si="112"/>
        <v>0.65546211158840817</v>
      </c>
      <c r="G733">
        <f t="shared" ca="1" si="112"/>
        <v>0.5133090773633997</v>
      </c>
      <c r="H733">
        <f t="shared" ca="1" si="104"/>
        <v>2.3148369441286252</v>
      </c>
      <c r="I733">
        <f t="shared" ca="1" si="105"/>
        <v>0.16156970420183012</v>
      </c>
      <c r="J733">
        <f t="shared" ca="1" si="106"/>
        <v>0.10380366043833718</v>
      </c>
      <c r="K733">
        <f t="shared" ca="1" si="107"/>
        <v>0.22972230854912984</v>
      </c>
      <c r="L733">
        <f t="shared" ca="1" si="108"/>
        <v>0.283156925264619</v>
      </c>
      <c r="M733">
        <f t="shared" ca="1" si="109"/>
        <v>0.22174740154608377</v>
      </c>
      <c r="N733">
        <f t="shared" ca="1" si="110"/>
        <v>0.99999999999999989</v>
      </c>
      <c r="O733" s="2" cm="1">
        <f t="array" aca="1" ref="O733" ca="1">SUMPRODUCT(TRANSPOSE(I733:M733),'Inputs &amp; Summary'!$D$9:$D$13)</f>
        <v>0.34812970576631197</v>
      </c>
      <c r="P733" cm="1">
        <f t="array" aca="1" ref="P733" ca="1">MMULT(MMULT(I733:M733,'Inputs &amp; Summary'!$C$16:$G$20),TRANSPOSE('Monte Carlo'!I733:M733))</f>
        <v>5.9261812718138046E-2</v>
      </c>
      <c r="Q733" s="2">
        <f t="shared" ca="1" si="111"/>
        <v>0.2434374924249304</v>
      </c>
      <c r="R733">
        <f ca="1">(O733-'Inputs &amp; Summary'!$C$6)/'Monte Carlo'!Q733</f>
        <v>1.2246663519106336</v>
      </c>
    </row>
    <row r="734" spans="2:18" x14ac:dyDescent="0.25">
      <c r="B734">
        <v>731</v>
      </c>
      <c r="C734">
        <f t="shared" ca="1" si="112"/>
        <v>0.65766779739700598</v>
      </c>
      <c r="D734">
        <f t="shared" ca="1" si="112"/>
        <v>0.99363038709409535</v>
      </c>
      <c r="E734">
        <f t="shared" ca="1" si="112"/>
        <v>0.9493650403408197</v>
      </c>
      <c r="F734">
        <f t="shared" ca="1" si="112"/>
        <v>0.32284939013713687</v>
      </c>
      <c r="G734">
        <f t="shared" ca="1" si="112"/>
        <v>0.99991571794438272</v>
      </c>
      <c r="H734">
        <f t="shared" ca="1" si="104"/>
        <v>3.9234283329134407</v>
      </c>
      <c r="I734">
        <f t="shared" ca="1" si="105"/>
        <v>0.1676257960110713</v>
      </c>
      <c r="J734">
        <f t="shared" ca="1" si="106"/>
        <v>0.253255648576165</v>
      </c>
      <c r="K734">
        <f t="shared" ca="1" si="107"/>
        <v>0.24197333550778657</v>
      </c>
      <c r="L734">
        <f t="shared" ca="1" si="108"/>
        <v>8.2287571670105392E-2</v>
      </c>
      <c r="M734">
        <f t="shared" ca="1" si="109"/>
        <v>0.25485764823487167</v>
      </c>
      <c r="N734">
        <f t="shared" ca="1" si="110"/>
        <v>0.99999999999999989</v>
      </c>
      <c r="O734" s="2" cm="1">
        <f t="array" aca="1" ref="O734" ca="1">SUMPRODUCT(TRANSPOSE(I734:M734),'Inputs &amp; Summary'!$D$9:$D$13)</f>
        <v>0.36322090871214002</v>
      </c>
      <c r="P734" cm="1">
        <f t="array" aca="1" ref="P734" ca="1">MMULT(MMULT(I734:M734,'Inputs &amp; Summary'!$C$16:$G$20),TRANSPOSE('Monte Carlo'!I734:M734))</f>
        <v>6.0869092166396049E-2</v>
      </c>
      <c r="Q734" s="2">
        <f t="shared" ca="1" si="111"/>
        <v>0.24671662320645532</v>
      </c>
      <c r="R734">
        <f ca="1">(O734-'Inputs &amp; Summary'!$C$6)/'Monte Carlo'!Q734</f>
        <v>1.2695573757510177</v>
      </c>
    </row>
    <row r="735" spans="2:18" x14ac:dyDescent="0.25">
      <c r="B735">
        <v>732</v>
      </c>
      <c r="C735">
        <f t="shared" ca="1" si="112"/>
        <v>0.4965717988560403</v>
      </c>
      <c r="D735">
        <f t="shared" ca="1" si="112"/>
        <v>0.73258331227134954</v>
      </c>
      <c r="E735">
        <f t="shared" ca="1" si="112"/>
        <v>0.96957317408033117</v>
      </c>
      <c r="F735">
        <f t="shared" ca="1" si="112"/>
        <v>8.9129929495313842E-2</v>
      </c>
      <c r="G735">
        <f t="shared" ca="1" si="112"/>
        <v>0.79441829367240491</v>
      </c>
      <c r="H735">
        <f t="shared" ca="1" si="104"/>
        <v>3.0822765083754398</v>
      </c>
      <c r="I735">
        <f t="shared" ca="1" si="105"/>
        <v>0.16110553271476799</v>
      </c>
      <c r="J735">
        <f t="shared" ca="1" si="106"/>
        <v>0.23767605219087518</v>
      </c>
      <c r="K735">
        <f t="shared" ca="1" si="107"/>
        <v>0.31456398264260832</v>
      </c>
      <c r="L735">
        <f t="shared" ca="1" si="108"/>
        <v>2.8916915550283032E-2</v>
      </c>
      <c r="M735">
        <f t="shared" ca="1" si="109"/>
        <v>0.25773751690146546</v>
      </c>
      <c r="N735">
        <f t="shared" ca="1" si="110"/>
        <v>1</v>
      </c>
      <c r="O735" s="2" cm="1">
        <f t="array" aca="1" ref="O735" ca="1">SUMPRODUCT(TRANSPOSE(I735:M735),'Inputs &amp; Summary'!$D$9:$D$13)</f>
        <v>0.37449398790113952</v>
      </c>
      <c r="P735" cm="1">
        <f t="array" aca="1" ref="P735" ca="1">MMULT(MMULT(I735:M735,'Inputs &amp; Summary'!$C$16:$G$20),TRANSPOSE('Monte Carlo'!I735:M735))</f>
        <v>6.1599070370466559E-2</v>
      </c>
      <c r="Q735" s="2">
        <f t="shared" ca="1" si="111"/>
        <v>0.24819160012068611</v>
      </c>
      <c r="R735">
        <f ca="1">(O735-'Inputs &amp; Summary'!$C$6)/'Monte Carlo'!Q735</f>
        <v>1.3074334012244995</v>
      </c>
    </row>
    <row r="736" spans="2:18" x14ac:dyDescent="0.25">
      <c r="B736">
        <v>733</v>
      </c>
      <c r="C736">
        <f t="shared" ca="1" si="112"/>
        <v>0.48283137530629239</v>
      </c>
      <c r="D736">
        <f t="shared" ca="1" si="112"/>
        <v>0.35900048216312186</v>
      </c>
      <c r="E736">
        <f t="shared" ca="1" si="112"/>
        <v>0.11861221309745518</v>
      </c>
      <c r="F736">
        <f t="shared" ca="1" si="112"/>
        <v>0.73078947255656612</v>
      </c>
      <c r="G736">
        <f t="shared" ca="1" si="112"/>
        <v>0.57819579467016935</v>
      </c>
      <c r="H736">
        <f t="shared" ca="1" si="104"/>
        <v>2.2694293377936048</v>
      </c>
      <c r="I736">
        <f t="shared" ca="1" si="105"/>
        <v>0.21275453139938386</v>
      </c>
      <c r="J736">
        <f t="shared" ca="1" si="106"/>
        <v>0.15818975994738438</v>
      </c>
      <c r="K736">
        <f t="shared" ca="1" si="107"/>
        <v>5.2265215365891453E-2</v>
      </c>
      <c r="L736">
        <f t="shared" ca="1" si="108"/>
        <v>0.32201464059112661</v>
      </c>
      <c r="M736">
        <f t="shared" ca="1" si="109"/>
        <v>0.25477585269621372</v>
      </c>
      <c r="N736">
        <f t="shared" ca="1" si="110"/>
        <v>1</v>
      </c>
      <c r="O736" s="2" cm="1">
        <f t="array" aca="1" ref="O736" ca="1">SUMPRODUCT(TRANSPOSE(I736:M736),'Inputs &amp; Summary'!$D$9:$D$13)</f>
        <v>0.33450599955618104</v>
      </c>
      <c r="P736" cm="1">
        <f t="array" aca="1" ref="P736" ca="1">MMULT(MMULT(I736:M736,'Inputs &amp; Summary'!$C$16:$G$20),TRANSPOSE('Monte Carlo'!I736:M736))</f>
        <v>6.3044372760615391E-2</v>
      </c>
      <c r="Q736" s="2">
        <f t="shared" ca="1" si="111"/>
        <v>0.25108638505624992</v>
      </c>
      <c r="R736">
        <f ca="1">(O736-'Inputs &amp; Summary'!$C$6)/'Monte Carlo'!Q736</f>
        <v>1.1331000663076347</v>
      </c>
    </row>
    <row r="737" spans="2:18" x14ac:dyDescent="0.25">
      <c r="B737">
        <v>734</v>
      </c>
      <c r="C737">
        <f t="shared" ca="1" si="112"/>
        <v>0.64579828054663713</v>
      </c>
      <c r="D737">
        <f t="shared" ca="1" si="112"/>
        <v>0.81959184049413791</v>
      </c>
      <c r="E737">
        <f t="shared" ca="1" si="112"/>
        <v>0.59862624074744575</v>
      </c>
      <c r="F737">
        <f t="shared" ca="1" si="112"/>
        <v>0.58932971148888946</v>
      </c>
      <c r="G737">
        <f t="shared" ca="1" si="112"/>
        <v>0.32364787668673678</v>
      </c>
      <c r="H737">
        <f t="shared" ca="1" si="104"/>
        <v>2.9769939499638469</v>
      </c>
      <c r="I737">
        <f t="shared" ca="1" si="105"/>
        <v>0.21692965837383707</v>
      </c>
      <c r="J737">
        <f t="shared" ca="1" si="106"/>
        <v>0.275308534135278</v>
      </c>
      <c r="K737">
        <f t="shared" ca="1" si="107"/>
        <v>0.20108413077383497</v>
      </c>
      <c r="L737">
        <f t="shared" ca="1" si="108"/>
        <v>0.19796133999400514</v>
      </c>
      <c r="M737">
        <f t="shared" ca="1" si="109"/>
        <v>0.1087163367230448</v>
      </c>
      <c r="N737">
        <f t="shared" ca="1" si="110"/>
        <v>0.99999999999999989</v>
      </c>
      <c r="O737" s="2" cm="1">
        <f t="array" aca="1" ref="O737" ca="1">SUMPRODUCT(TRANSPOSE(I737:M737),'Inputs &amp; Summary'!$D$9:$D$13)</f>
        <v>0.37749812540461991</v>
      </c>
      <c r="P737" cm="1">
        <f t="array" aca="1" ref="P737" ca="1">MMULT(MMULT(I737:M737,'Inputs &amp; Summary'!$C$16:$G$20),TRANSPOSE('Monte Carlo'!I737:M737))</f>
        <v>6.7940713442369557E-2</v>
      </c>
      <c r="Q737" s="2">
        <f t="shared" ca="1" si="111"/>
        <v>0.26065439463467627</v>
      </c>
      <c r="R737">
        <f ca="1">(O737-'Inputs &amp; Summary'!$C$6)/'Monte Carlo'!Q737</f>
        <v>1.2564458230739957</v>
      </c>
    </row>
    <row r="738" spans="2:18" x14ac:dyDescent="0.25">
      <c r="B738">
        <v>735</v>
      </c>
      <c r="C738">
        <f t="shared" ca="1" si="112"/>
        <v>0.79140813118300057</v>
      </c>
      <c r="D738">
        <f t="shared" ca="1" si="112"/>
        <v>0.47545079529021284</v>
      </c>
      <c r="E738">
        <f t="shared" ca="1" si="112"/>
        <v>0.39976617679515614</v>
      </c>
      <c r="F738">
        <f t="shared" ca="1" si="112"/>
        <v>0.93951117594225431</v>
      </c>
      <c r="G738">
        <f t="shared" ca="1" si="112"/>
        <v>0.76126451818785201</v>
      </c>
      <c r="H738">
        <f t="shared" ca="1" si="104"/>
        <v>3.3674007973984756</v>
      </c>
      <c r="I738">
        <f t="shared" ca="1" si="105"/>
        <v>0.23502047389025152</v>
      </c>
      <c r="J738">
        <f t="shared" ca="1" si="106"/>
        <v>0.14119222031946058</v>
      </c>
      <c r="K738">
        <f t="shared" ca="1" si="107"/>
        <v>0.11871654158423912</v>
      </c>
      <c r="L738">
        <f t="shared" ca="1" si="108"/>
        <v>0.2790018867573128</v>
      </c>
      <c r="M738">
        <f t="shared" ca="1" si="109"/>
        <v>0.22606887744873605</v>
      </c>
      <c r="N738">
        <f t="shared" ca="1" si="110"/>
        <v>1</v>
      </c>
      <c r="O738" s="2" cm="1">
        <f t="array" aca="1" ref="O738" ca="1">SUMPRODUCT(TRANSPOSE(I738:M738),'Inputs &amp; Summary'!$D$9:$D$13)</f>
        <v>0.35586543185128394</v>
      </c>
      <c r="P738" cm="1">
        <f t="array" aca="1" ref="P738" ca="1">MMULT(MMULT(I738:M738,'Inputs &amp; Summary'!$C$16:$G$20),TRANSPOSE('Monte Carlo'!I738:M738))</f>
        <v>6.578139378837855E-2</v>
      </c>
      <c r="Q738" s="2">
        <f t="shared" ca="1" si="111"/>
        <v>0.25647883692105777</v>
      </c>
      <c r="R738">
        <f ca="1">(O738-'Inputs &amp; Summary'!$C$6)/'Monte Carlo'!Q738</f>
        <v>1.1925562183730074</v>
      </c>
    </row>
    <row r="739" spans="2:18" x14ac:dyDescent="0.25">
      <c r="B739">
        <v>736</v>
      </c>
      <c r="C739">
        <f t="shared" ca="1" si="112"/>
        <v>0.38314604948078035</v>
      </c>
      <c r="D739">
        <f t="shared" ca="1" si="112"/>
        <v>0.89381065993055198</v>
      </c>
      <c r="E739">
        <f t="shared" ca="1" si="112"/>
        <v>0.3474149425455626</v>
      </c>
      <c r="F739">
        <f t="shared" ca="1" si="112"/>
        <v>0.84947456669062194</v>
      </c>
      <c r="G739">
        <f t="shared" ca="1" si="112"/>
        <v>0.69590055038668175</v>
      </c>
      <c r="H739">
        <f t="shared" ca="1" si="104"/>
        <v>3.1697467690341989</v>
      </c>
      <c r="I739">
        <f t="shared" ca="1" si="105"/>
        <v>0.12087591766755627</v>
      </c>
      <c r="J739">
        <f t="shared" ca="1" si="106"/>
        <v>0.28198172442743435</v>
      </c>
      <c r="K739">
        <f t="shared" ca="1" si="107"/>
        <v>0.10960337461008522</v>
      </c>
      <c r="L739">
        <f t="shared" ca="1" si="108"/>
        <v>0.26799445778738068</v>
      </c>
      <c r="M739">
        <f t="shared" ca="1" si="109"/>
        <v>0.21954452550754333</v>
      </c>
      <c r="N739">
        <f t="shared" ca="1" si="110"/>
        <v>0.99999999999999989</v>
      </c>
      <c r="O739" s="2" cm="1">
        <f t="array" aca="1" ref="O739" ca="1">SUMPRODUCT(TRANSPOSE(I739:M739),'Inputs &amp; Summary'!$D$9:$D$13)</f>
        <v>0.32087559402215482</v>
      </c>
      <c r="P739" cm="1">
        <f t="array" aca="1" ref="P739" ca="1">MMULT(MMULT(I739:M739,'Inputs &amp; Summary'!$C$16:$G$20),TRANSPOSE('Monte Carlo'!I739:M739))</f>
        <v>5.657655000348271E-2</v>
      </c>
      <c r="Q739" s="2">
        <f t="shared" ca="1" si="111"/>
        <v>0.2378582561179719</v>
      </c>
      <c r="R739">
        <f ca="1">(O739-'Inputs &amp; Summary'!$C$6)/'Monte Carlo'!Q739</f>
        <v>1.1388109811408318</v>
      </c>
    </row>
    <row r="740" spans="2:18" x14ac:dyDescent="0.25">
      <c r="B740">
        <v>737</v>
      </c>
      <c r="C740">
        <f t="shared" ca="1" si="112"/>
        <v>0.31108313640933349</v>
      </c>
      <c r="D740">
        <f t="shared" ca="1" si="112"/>
        <v>0.57195333041329743</v>
      </c>
      <c r="E740">
        <f t="shared" ca="1" si="112"/>
        <v>0.74089872094964748</v>
      </c>
      <c r="F740">
        <f t="shared" ca="1" si="112"/>
        <v>0.86697748987758583</v>
      </c>
      <c r="G740">
        <f t="shared" ca="1" si="112"/>
        <v>0.86653542744401524</v>
      </c>
      <c r="H740">
        <f t="shared" ca="1" si="104"/>
        <v>3.3574481050938796</v>
      </c>
      <c r="I740">
        <f t="shared" ca="1" si="105"/>
        <v>9.2654637293533126E-2</v>
      </c>
      <c r="J740">
        <f t="shared" ca="1" si="106"/>
        <v>0.17035358775777854</v>
      </c>
      <c r="K740">
        <f t="shared" ca="1" si="107"/>
        <v>0.22067317133675571</v>
      </c>
      <c r="L740">
        <f t="shared" ca="1" si="108"/>
        <v>0.25822513490594778</v>
      </c>
      <c r="M740">
        <f t="shared" ca="1" si="109"/>
        <v>0.25809346870598482</v>
      </c>
      <c r="N740">
        <f t="shared" ca="1" si="110"/>
        <v>1</v>
      </c>
      <c r="O740" s="2" cm="1">
        <f t="array" aca="1" ref="O740" ca="1">SUMPRODUCT(TRANSPOSE(I740:M740),'Inputs &amp; Summary'!$D$9:$D$13)</f>
        <v>0.32429516043990902</v>
      </c>
      <c r="P740" cm="1">
        <f t="array" aca="1" ref="P740" ca="1">MMULT(MMULT(I740:M740,'Inputs &amp; Summary'!$C$16:$G$20),TRANSPOSE('Monte Carlo'!I740:M740))</f>
        <v>5.410393090532687E-2</v>
      </c>
      <c r="Q740" s="2">
        <f t="shared" ca="1" si="111"/>
        <v>0.23260251697977577</v>
      </c>
      <c r="R740">
        <f ca="1">(O740-'Inputs &amp; Summary'!$C$6)/'Monte Carlo'!Q740</f>
        <v>1.1792441629673265</v>
      </c>
    </row>
    <row r="741" spans="2:18" x14ac:dyDescent="0.25">
      <c r="B741">
        <v>738</v>
      </c>
      <c r="C741">
        <f t="shared" ca="1" si="112"/>
        <v>0.49486688339062146</v>
      </c>
      <c r="D741">
        <f t="shared" ca="1" si="112"/>
        <v>0.6505790852306863</v>
      </c>
      <c r="E741">
        <f t="shared" ca="1" si="112"/>
        <v>0.8855644467070044</v>
      </c>
      <c r="F741">
        <f t="shared" ca="1" si="112"/>
        <v>0.62033880596488178</v>
      </c>
      <c r="G741">
        <f t="shared" ca="1" si="112"/>
        <v>0.41016962677636881</v>
      </c>
      <c r="H741">
        <f t="shared" ca="1" si="104"/>
        <v>3.0615188480695625</v>
      </c>
      <c r="I741">
        <f t="shared" ca="1" si="105"/>
        <v>0.16164097232413227</v>
      </c>
      <c r="J741">
        <f t="shared" ca="1" si="106"/>
        <v>0.21250206760638049</v>
      </c>
      <c r="K741">
        <f t="shared" ca="1" si="107"/>
        <v>0.28925657186967707</v>
      </c>
      <c r="L741">
        <f t="shared" ca="1" si="108"/>
        <v>0.20262452617465862</v>
      </c>
      <c r="M741">
        <f t="shared" ca="1" si="109"/>
        <v>0.1339758620251516</v>
      </c>
      <c r="N741">
        <f t="shared" ca="1" si="110"/>
        <v>1.0000000000000002</v>
      </c>
      <c r="O741" s="2" cm="1">
        <f t="array" aca="1" ref="O741" ca="1">SUMPRODUCT(TRANSPOSE(I741:M741),'Inputs &amp; Summary'!$D$9:$D$13)</f>
        <v>0.36966123506017967</v>
      </c>
      <c r="P741" cm="1">
        <f t="array" aca="1" ref="P741" ca="1">MMULT(MMULT(I741:M741,'Inputs &amp; Summary'!$C$16:$G$20),TRANSPOSE('Monte Carlo'!I741:M741))</f>
        <v>6.2479602731428448E-2</v>
      </c>
      <c r="Q741" s="2">
        <f t="shared" ca="1" si="111"/>
        <v>0.24995920213392514</v>
      </c>
      <c r="R741">
        <f ca="1">(O741-'Inputs &amp; Summary'!$C$6)/'Monte Carlo'!Q741</f>
        <v>1.2788536382385676</v>
      </c>
    </row>
    <row r="742" spans="2:18" x14ac:dyDescent="0.25">
      <c r="B742">
        <v>739</v>
      </c>
      <c r="C742">
        <f t="shared" ca="1" si="112"/>
        <v>0.44151777359664024</v>
      </c>
      <c r="D742">
        <f t="shared" ca="1" si="112"/>
        <v>0.54242262832832389</v>
      </c>
      <c r="E742">
        <f t="shared" ca="1" si="112"/>
        <v>5.2107262962726164E-3</v>
      </c>
      <c r="F742">
        <f t="shared" ca="1" si="112"/>
        <v>0.4238376744810699</v>
      </c>
      <c r="G742">
        <f t="shared" ca="1" si="112"/>
        <v>0.49400217129631085</v>
      </c>
      <c r="H742">
        <f t="shared" ca="1" si="104"/>
        <v>1.9069909739986177</v>
      </c>
      <c r="I742">
        <f t="shared" ca="1" si="105"/>
        <v>0.23152588534326241</v>
      </c>
      <c r="J742">
        <f t="shared" ca="1" si="106"/>
        <v>0.28443901189052878</v>
      </c>
      <c r="K742">
        <f t="shared" ca="1" si="107"/>
        <v>2.7324336440600235E-3</v>
      </c>
      <c r="L742">
        <f t="shared" ca="1" si="108"/>
        <v>0.22225468303730792</v>
      </c>
      <c r="M742">
        <f t="shared" ca="1" si="109"/>
        <v>0.25904798608484075</v>
      </c>
      <c r="N742">
        <f t="shared" ca="1" si="110"/>
        <v>0.99999999999999978</v>
      </c>
      <c r="O742" s="2" cm="1">
        <f t="array" aca="1" ref="O742" ca="1">SUMPRODUCT(TRANSPOSE(I742:M742),'Inputs &amp; Summary'!$D$9:$D$13)</f>
        <v>0.34051485623511346</v>
      </c>
      <c r="P742" cm="1">
        <f t="array" aca="1" ref="P742" ca="1">MMULT(MMULT(I742:M742,'Inputs &amp; Summary'!$C$16:$G$20),TRANSPOSE('Monte Carlo'!I742:M742))</f>
        <v>6.6658211002436768E-2</v>
      </c>
      <c r="Q742" s="2">
        <f t="shared" ca="1" si="111"/>
        <v>0.25818251490454724</v>
      </c>
      <c r="R742">
        <f ca="1">(O742-'Inputs &amp; Summary'!$C$6)/'Monte Carlo'!Q742</f>
        <v>1.1252305615758675</v>
      </c>
    </row>
    <row r="743" spans="2:18" x14ac:dyDescent="0.25">
      <c r="B743">
        <v>740</v>
      </c>
      <c r="C743">
        <f t="shared" ca="1" si="112"/>
        <v>0.41992736172082845</v>
      </c>
      <c r="D743">
        <f t="shared" ca="1" si="112"/>
        <v>0.23264227772302415</v>
      </c>
      <c r="E743">
        <f t="shared" ca="1" si="112"/>
        <v>0.53934614391509061</v>
      </c>
      <c r="F743">
        <f t="shared" ca="1" si="112"/>
        <v>0.9031295032692801</v>
      </c>
      <c r="G743">
        <f t="shared" ca="1" si="112"/>
        <v>0.27331764550619964</v>
      </c>
      <c r="H743">
        <f t="shared" ca="1" si="104"/>
        <v>2.3683629321344228</v>
      </c>
      <c r="I743">
        <f t="shared" ca="1" si="105"/>
        <v>0.17730701491024448</v>
      </c>
      <c r="J743">
        <f t="shared" ca="1" si="106"/>
        <v>9.8229150003357635E-2</v>
      </c>
      <c r="K743">
        <f t="shared" ca="1" si="107"/>
        <v>0.2277295158597249</v>
      </c>
      <c r="L743">
        <f t="shared" ca="1" si="108"/>
        <v>0.3813307035908382</v>
      </c>
      <c r="M743">
        <f t="shared" ca="1" si="109"/>
        <v>0.1154036156358348</v>
      </c>
      <c r="N743">
        <f t="shared" ca="1" si="110"/>
        <v>1</v>
      </c>
      <c r="O743" s="2" cm="1">
        <f t="array" aca="1" ref="O743" ca="1">SUMPRODUCT(TRANSPOSE(I743:M743),'Inputs &amp; Summary'!$D$9:$D$13)</f>
        <v>0.35500684068198474</v>
      </c>
      <c r="P743" cm="1">
        <f t="array" aca="1" ref="P743" ca="1">MMULT(MMULT(I743:M743,'Inputs &amp; Summary'!$C$16:$G$20),TRANSPOSE('Monte Carlo'!I743:M743))</f>
        <v>6.3398685499837654E-2</v>
      </c>
      <c r="Q743" s="2">
        <f t="shared" ca="1" si="111"/>
        <v>0.25179095595322254</v>
      </c>
      <c r="R743">
        <f ca="1">(O743-'Inputs &amp; Summary'!$C$6)/'Monte Carlo'!Q743</f>
        <v>1.2113494685593418</v>
      </c>
    </row>
    <row r="744" spans="2:18" x14ac:dyDescent="0.25">
      <c r="B744">
        <v>741</v>
      </c>
      <c r="C744">
        <f t="shared" ca="1" si="112"/>
        <v>0.90483450077073535</v>
      </c>
      <c r="D744">
        <f t="shared" ca="1" si="112"/>
        <v>0.13098205238229044</v>
      </c>
      <c r="E744">
        <f t="shared" ca="1" si="112"/>
        <v>0.89358860328609258</v>
      </c>
      <c r="F744">
        <f t="shared" ca="1" si="112"/>
        <v>0.3544610198228727</v>
      </c>
      <c r="G744">
        <f t="shared" ca="1" si="112"/>
        <v>0.6574734813172366</v>
      </c>
      <c r="H744">
        <f t="shared" ca="1" si="104"/>
        <v>2.9413396575792277</v>
      </c>
      <c r="I744">
        <f t="shared" ca="1" si="105"/>
        <v>0.30762666203447903</v>
      </c>
      <c r="J744">
        <f t="shared" ca="1" si="106"/>
        <v>4.4531427047120049E-2</v>
      </c>
      <c r="K744">
        <f t="shared" ca="1" si="107"/>
        <v>0.3038032690252207</v>
      </c>
      <c r="L744">
        <f t="shared" ca="1" si="108"/>
        <v>0.12051006041056819</v>
      </c>
      <c r="M744">
        <f t="shared" ca="1" si="109"/>
        <v>0.22352858148261204</v>
      </c>
      <c r="N744">
        <f t="shared" ca="1" si="110"/>
        <v>1</v>
      </c>
      <c r="O744" s="2" cm="1">
        <f t="array" aca="1" ref="O744" ca="1">SUMPRODUCT(TRANSPOSE(I744:M744),'Inputs &amp; Summary'!$D$9:$D$13)</f>
        <v>0.41457683495821951</v>
      </c>
      <c r="P744" cm="1">
        <f t="array" aca="1" ref="P744" ca="1">MMULT(MMULT(I744:M744,'Inputs &amp; Summary'!$C$16:$G$20),TRANSPOSE('Monte Carlo'!I744:M744))</f>
        <v>7.8174204840694234E-2</v>
      </c>
      <c r="Q744" s="2">
        <f t="shared" ca="1" si="111"/>
        <v>0.27959650362744926</v>
      </c>
      <c r="R744">
        <f ca="1">(O744-'Inputs &amp; Summary'!$C$6)/'Monte Carlo'!Q744</f>
        <v>1.3039391774512425</v>
      </c>
    </row>
    <row r="745" spans="2:18" x14ac:dyDescent="0.25">
      <c r="B745">
        <v>742</v>
      </c>
      <c r="C745">
        <f t="shared" ca="1" si="112"/>
        <v>0.40349541273860368</v>
      </c>
      <c r="D745">
        <f t="shared" ca="1" si="112"/>
        <v>0.70630996957342773</v>
      </c>
      <c r="E745">
        <f t="shared" ca="1" si="112"/>
        <v>0.91268184721277668</v>
      </c>
      <c r="F745">
        <f t="shared" ca="1" si="112"/>
        <v>0.43769624779384486</v>
      </c>
      <c r="G745">
        <f t="shared" ca="1" si="112"/>
        <v>0.77393443969958442</v>
      </c>
      <c r="H745">
        <f t="shared" ca="1" si="104"/>
        <v>3.2341179170182373</v>
      </c>
      <c r="I745">
        <f t="shared" ca="1" si="105"/>
        <v>0.12476212157119328</v>
      </c>
      <c r="J745">
        <f t="shared" ca="1" si="106"/>
        <v>0.2183933881497509</v>
      </c>
      <c r="K745">
        <f t="shared" ca="1" si="107"/>
        <v>0.28220425804827887</v>
      </c>
      <c r="L745">
        <f t="shared" ca="1" si="108"/>
        <v>0.13533713334651326</v>
      </c>
      <c r="M745">
        <f t="shared" ca="1" si="109"/>
        <v>0.23930309888426377</v>
      </c>
      <c r="N745">
        <f t="shared" ca="1" si="110"/>
        <v>1</v>
      </c>
      <c r="O745" s="2" cm="1">
        <f t="array" aca="1" ref="O745" ca="1">SUMPRODUCT(TRANSPOSE(I745:M745),'Inputs &amp; Summary'!$D$9:$D$13)</f>
        <v>0.35292595943364885</v>
      </c>
      <c r="P745" cm="1">
        <f t="array" aca="1" ref="P745" ca="1">MMULT(MMULT(I745:M745,'Inputs &amp; Summary'!$C$16:$G$20),TRANSPOSE('Monte Carlo'!I745:M745))</f>
        <v>5.7587508918356074E-2</v>
      </c>
      <c r="Q745" s="2">
        <f t="shared" ca="1" si="111"/>
        <v>0.23997397550225333</v>
      </c>
      <c r="R745">
        <f ca="1">(O745-'Inputs &amp; Summary'!$C$6)/'Monte Carlo'!Q745</f>
        <v>1.2623283787320698</v>
      </c>
    </row>
    <row r="746" spans="2:18" x14ac:dyDescent="0.25">
      <c r="B746">
        <v>743</v>
      </c>
      <c r="C746">
        <f t="shared" ca="1" si="112"/>
        <v>0.56788148432672958</v>
      </c>
      <c r="D746">
        <f t="shared" ca="1" si="112"/>
        <v>0.15703497177555858</v>
      </c>
      <c r="E746">
        <f t="shared" ca="1" si="112"/>
        <v>0.75949019735380574</v>
      </c>
      <c r="F746">
        <f t="shared" ca="1" si="112"/>
        <v>0.49447627215767276</v>
      </c>
      <c r="G746">
        <f t="shared" ca="1" si="112"/>
        <v>0.77460872459993113</v>
      </c>
      <c r="H746">
        <f t="shared" ca="1" si="104"/>
        <v>2.7534916502136979</v>
      </c>
      <c r="I746">
        <f t="shared" ca="1" si="105"/>
        <v>0.20624049623780644</v>
      </c>
      <c r="J746">
        <f t="shared" ca="1" si="106"/>
        <v>5.7031214081717345E-2</v>
      </c>
      <c r="K746">
        <f t="shared" ca="1" si="107"/>
        <v>0.27582803721044946</v>
      </c>
      <c r="L746">
        <f t="shared" ca="1" si="108"/>
        <v>0.17958154044857791</v>
      </c>
      <c r="M746">
        <f t="shared" ca="1" si="109"/>
        <v>0.28131871202144881</v>
      </c>
      <c r="N746">
        <f t="shared" ca="1" si="110"/>
        <v>1</v>
      </c>
      <c r="O746" s="2" cm="1">
        <f t="array" aca="1" ref="O746" ca="1">SUMPRODUCT(TRANSPOSE(I746:M746),'Inputs &amp; Summary'!$D$9:$D$13)</f>
        <v>0.3702556059720219</v>
      </c>
      <c r="P746" cm="1">
        <f t="array" aca="1" ref="P746" ca="1">MMULT(MMULT(I746:M746,'Inputs &amp; Summary'!$C$16:$G$20),TRANSPOSE('Monte Carlo'!I746:M746))</f>
        <v>6.3411884785022521E-2</v>
      </c>
      <c r="Q746" s="2">
        <f t="shared" ca="1" si="111"/>
        <v>0.25181716538993626</v>
      </c>
      <c r="R746">
        <f ca="1">(O746-'Inputs &amp; Summary'!$C$6)/'Monte Carlo'!Q746</f>
        <v>1.2717782978619008</v>
      </c>
    </row>
    <row r="747" spans="2:18" x14ac:dyDescent="0.25">
      <c r="B747">
        <v>744</v>
      </c>
      <c r="C747">
        <f t="shared" ca="1" si="112"/>
        <v>0.11746082061728835</v>
      </c>
      <c r="D747">
        <f t="shared" ca="1" si="112"/>
        <v>7.4236845354287206E-2</v>
      </c>
      <c r="E747">
        <f t="shared" ca="1" si="112"/>
        <v>7.8279673076080081E-2</v>
      </c>
      <c r="F747">
        <f t="shared" ca="1" si="112"/>
        <v>0.29731713793065617</v>
      </c>
      <c r="G747">
        <f t="shared" ca="1" si="112"/>
        <v>0.63304346074075701</v>
      </c>
      <c r="H747">
        <f t="shared" ca="1" si="104"/>
        <v>1.2003379377190688</v>
      </c>
      <c r="I747">
        <f t="shared" ca="1" si="105"/>
        <v>9.7856459357180861E-2</v>
      </c>
      <c r="J747">
        <f t="shared" ca="1" si="106"/>
        <v>6.1846620873580893E-2</v>
      </c>
      <c r="K747">
        <f t="shared" ca="1" si="107"/>
        <v>6.521469547553442E-2</v>
      </c>
      <c r="L747">
        <f t="shared" ca="1" si="108"/>
        <v>0.24769452717259802</v>
      </c>
      <c r="M747">
        <f t="shared" ca="1" si="109"/>
        <v>0.52738769712110578</v>
      </c>
      <c r="N747">
        <f t="shared" ca="1" si="110"/>
        <v>1</v>
      </c>
      <c r="O747" s="2" cm="1">
        <f t="array" aca="1" ref="O747" ca="1">SUMPRODUCT(TRANSPOSE(I747:M747),'Inputs &amp; Summary'!$D$9:$D$13)</f>
        <v>0.28214769502237325</v>
      </c>
      <c r="P747" cm="1">
        <f t="array" aca="1" ref="P747" ca="1">MMULT(MMULT(I747:M747,'Inputs &amp; Summary'!$C$16:$G$20),TRANSPOSE('Monte Carlo'!I747:M747))</f>
        <v>5.4722668859487469E-2</v>
      </c>
      <c r="Q747" s="2">
        <f t="shared" ca="1" si="111"/>
        <v>0.23392876877264898</v>
      </c>
      <c r="R747">
        <f ca="1">(O747-'Inputs &amp; Summary'!$C$6)/'Monte Carlo'!Q747</f>
        <v>0.99238625604015929</v>
      </c>
    </row>
    <row r="748" spans="2:18" x14ac:dyDescent="0.25">
      <c r="B748">
        <v>745</v>
      </c>
      <c r="C748">
        <f t="shared" ca="1" si="112"/>
        <v>5.0136464748825604E-3</v>
      </c>
      <c r="D748">
        <f t="shared" ca="1" si="112"/>
        <v>0.57944056116640619</v>
      </c>
      <c r="E748">
        <f t="shared" ca="1" si="112"/>
        <v>0.62311902987629975</v>
      </c>
      <c r="F748">
        <f t="shared" ca="1" si="112"/>
        <v>0.41208312628536503</v>
      </c>
      <c r="G748">
        <f t="shared" ca="1" si="112"/>
        <v>1.0297091567863514E-2</v>
      </c>
      <c r="H748">
        <f t="shared" ca="1" si="104"/>
        <v>1.629953455370817</v>
      </c>
      <c r="I748">
        <f t="shared" ca="1" si="105"/>
        <v>3.0759445666146018E-3</v>
      </c>
      <c r="J748">
        <f t="shared" ca="1" si="106"/>
        <v>0.35549515801025283</v>
      </c>
      <c r="K748">
        <f t="shared" ca="1" si="107"/>
        <v>0.3822925297793483</v>
      </c>
      <c r="L748">
        <f t="shared" ca="1" si="108"/>
        <v>0.25281895315938052</v>
      </c>
      <c r="M748">
        <f t="shared" ca="1" si="109"/>
        <v>6.3174144844037336E-3</v>
      </c>
      <c r="N748">
        <f t="shared" ca="1" si="110"/>
        <v>0.99999999999999989</v>
      </c>
      <c r="O748" s="2" cm="1">
        <f t="array" aca="1" ref="O748" ca="1">SUMPRODUCT(TRANSPOSE(I748:M748),'Inputs &amp; Summary'!$D$9:$D$13)</f>
        <v>0.34088780077255854</v>
      </c>
      <c r="P748" cm="1">
        <f t="array" aca="1" ref="P748" ca="1">MMULT(MMULT(I748:M748,'Inputs &amp; Summary'!$C$16:$G$20),TRANSPOSE('Monte Carlo'!I748:M748))</f>
        <v>6.3400070992354327E-2</v>
      </c>
      <c r="Q748" s="2">
        <f t="shared" ca="1" si="111"/>
        <v>0.25179370721357258</v>
      </c>
      <c r="R748">
        <f ca="1">(O748-'Inputs &amp; Summary'!$C$6)/'Monte Carlo'!Q748</f>
        <v>1.1552623931376735</v>
      </c>
    </row>
    <row r="749" spans="2:18" x14ac:dyDescent="0.25">
      <c r="B749">
        <v>746</v>
      </c>
      <c r="C749">
        <f t="shared" ca="1" si="112"/>
        <v>0.51863507937525211</v>
      </c>
      <c r="D749">
        <f t="shared" ca="1" si="112"/>
        <v>0.82108071625190537</v>
      </c>
      <c r="E749">
        <f t="shared" ca="1" si="112"/>
        <v>0.65869543473204872</v>
      </c>
      <c r="F749">
        <f t="shared" ca="1" si="112"/>
        <v>0.27973955508831805</v>
      </c>
      <c r="G749">
        <f t="shared" ca="1" si="112"/>
        <v>0.29328178531427318</v>
      </c>
      <c r="H749">
        <f t="shared" ca="1" si="104"/>
        <v>2.5714325707617975</v>
      </c>
      <c r="I749">
        <f t="shared" ca="1" si="105"/>
        <v>0.20169110606762064</v>
      </c>
      <c r="J749">
        <f t="shared" ca="1" si="106"/>
        <v>0.31930867081171677</v>
      </c>
      <c r="K749">
        <f t="shared" ca="1" si="107"/>
        <v>0.25615893732609424</v>
      </c>
      <c r="L749">
        <f t="shared" ca="1" si="108"/>
        <v>0.10878743555987705</v>
      </c>
      <c r="M749">
        <f t="shared" ca="1" si="109"/>
        <v>0.11405385023469125</v>
      </c>
      <c r="N749">
        <f t="shared" ca="1" si="110"/>
        <v>1</v>
      </c>
      <c r="O749" s="2" cm="1">
        <f t="array" aca="1" ref="O749" ca="1">SUMPRODUCT(TRANSPOSE(I749:M749),'Inputs &amp; Summary'!$D$9:$D$13)</f>
        <v>0.38612205432448726</v>
      </c>
      <c r="P749" cm="1">
        <f t="array" aca="1" ref="P749" ca="1">MMULT(MMULT(I749:M749,'Inputs &amp; Summary'!$C$16:$G$20),TRANSPOSE('Monte Carlo'!I749:M749))</f>
        <v>6.7947760024346993E-2</v>
      </c>
      <c r="Q749" s="2">
        <f t="shared" ca="1" si="111"/>
        <v>0.26066791138217799</v>
      </c>
      <c r="R749">
        <f ca="1">(O749-'Inputs &amp; Summary'!$C$6)/'Monte Carlo'!Q749</f>
        <v>1.289464639288425</v>
      </c>
    </row>
    <row r="750" spans="2:18" x14ac:dyDescent="0.25">
      <c r="B750">
        <v>747</v>
      </c>
      <c r="C750">
        <f t="shared" ca="1" si="112"/>
        <v>0.16718836987507713</v>
      </c>
      <c r="D750">
        <f t="shared" ca="1" si="112"/>
        <v>0.67100677045865065</v>
      </c>
      <c r="E750">
        <f t="shared" ca="1" si="112"/>
        <v>0.98237215051924598</v>
      </c>
      <c r="F750">
        <f t="shared" ca="1" si="112"/>
        <v>0.5379221395529894</v>
      </c>
      <c r="G750">
        <f t="shared" ca="1" si="112"/>
        <v>0.60284672315548571</v>
      </c>
      <c r="H750">
        <f t="shared" ca="1" si="104"/>
        <v>2.9613361535614486</v>
      </c>
      <c r="I750">
        <f t="shared" ca="1" si="105"/>
        <v>5.6457072485340161E-2</v>
      </c>
      <c r="J750">
        <f t="shared" ca="1" si="106"/>
        <v>0.22658919341246175</v>
      </c>
      <c r="K750">
        <f t="shared" ca="1" si="107"/>
        <v>0.33173273805400205</v>
      </c>
      <c r="L750">
        <f t="shared" ca="1" si="108"/>
        <v>0.18164845585194972</v>
      </c>
      <c r="M750">
        <f t="shared" ca="1" si="109"/>
        <v>0.2035725401962464</v>
      </c>
      <c r="N750">
        <f t="shared" ca="1" si="110"/>
        <v>1.0000000000000002</v>
      </c>
      <c r="O750" s="2" cm="1">
        <f t="array" aca="1" ref="O750" ca="1">SUMPRODUCT(TRANSPOSE(I750:M750),'Inputs &amp; Summary'!$D$9:$D$13)</f>
        <v>0.33830579145112438</v>
      </c>
      <c r="P750" cm="1">
        <f t="array" aca="1" ref="P750" ca="1">MMULT(MMULT(I750:M750,'Inputs &amp; Summary'!$C$16:$G$20),TRANSPOSE('Monte Carlo'!I750:M750))</f>
        <v>5.5528462254421901E-2</v>
      </c>
      <c r="Q750" s="2">
        <f t="shared" ca="1" si="111"/>
        <v>0.23564477981576826</v>
      </c>
      <c r="R750">
        <f ca="1">(O750-'Inputs &amp; Summary'!$C$6)/'Monte Carlo'!Q750</f>
        <v>1.2234762496182923</v>
      </c>
    </row>
    <row r="751" spans="2:18" x14ac:dyDescent="0.25">
      <c r="B751">
        <v>748</v>
      </c>
      <c r="C751">
        <f t="shared" ca="1" si="112"/>
        <v>0.18175972001337448</v>
      </c>
      <c r="D751">
        <f t="shared" ca="1" si="112"/>
        <v>0.14017510516076315</v>
      </c>
      <c r="E751">
        <f t="shared" ca="1" si="112"/>
        <v>0.31484821628295878</v>
      </c>
      <c r="F751">
        <f t="shared" ca="1" si="112"/>
        <v>0.46522607594443877</v>
      </c>
      <c r="G751">
        <f t="shared" ca="1" si="112"/>
        <v>0.32879316289765992</v>
      </c>
      <c r="H751">
        <f t="shared" ca="1" si="104"/>
        <v>1.4308022802991951</v>
      </c>
      <c r="I751">
        <f t="shared" ca="1" si="105"/>
        <v>0.12703342908802653</v>
      </c>
      <c r="J751">
        <f t="shared" ca="1" si="106"/>
        <v>9.796958468045712E-2</v>
      </c>
      <c r="K751">
        <f t="shared" ca="1" si="107"/>
        <v>0.22005012196172966</v>
      </c>
      <c r="L751">
        <f t="shared" ca="1" si="108"/>
        <v>0.32515049937378865</v>
      </c>
      <c r="M751">
        <f t="shared" ca="1" si="109"/>
        <v>0.22979636489599806</v>
      </c>
      <c r="N751">
        <f t="shared" ca="1" si="110"/>
        <v>1</v>
      </c>
      <c r="O751" s="2" cm="1">
        <f t="array" aca="1" ref="O751" ca="1">SUMPRODUCT(TRANSPOSE(I751:M751),'Inputs &amp; Summary'!$D$9:$D$13)</f>
        <v>0.33246011306926393</v>
      </c>
      <c r="P751" cm="1">
        <f t="array" aca="1" ref="P751" ca="1">MMULT(MMULT(I751:M751,'Inputs &amp; Summary'!$C$16:$G$20),TRANSPOSE('Monte Carlo'!I751:M751))</f>
        <v>5.6572981055756887E-2</v>
      </c>
      <c r="Q751" s="2">
        <f t="shared" ca="1" si="111"/>
        <v>0.23785075374225093</v>
      </c>
      <c r="R751">
        <f ca="1">(O751-'Inputs &amp; Summary'!$C$6)/'Monte Carlo'!Q751</f>
        <v>1.1875518938878551</v>
      </c>
    </row>
    <row r="752" spans="2:18" x14ac:dyDescent="0.25">
      <c r="B752">
        <v>749</v>
      </c>
      <c r="C752">
        <f t="shared" ca="1" si="112"/>
        <v>0.28827421467966852</v>
      </c>
      <c r="D752">
        <f t="shared" ca="1" si="112"/>
        <v>3.9792724647062516E-2</v>
      </c>
      <c r="E752">
        <f t="shared" ca="1" si="112"/>
        <v>5.7397412028290518E-2</v>
      </c>
      <c r="F752">
        <f t="shared" ca="1" si="112"/>
        <v>0.50096822862216983</v>
      </c>
      <c r="G752">
        <f t="shared" ca="1" si="112"/>
        <v>0.76398920728905351</v>
      </c>
      <c r="H752">
        <f t="shared" ca="1" si="104"/>
        <v>1.6504217872662448</v>
      </c>
      <c r="I752">
        <f t="shared" ca="1" si="105"/>
        <v>0.17466699537284061</v>
      </c>
      <c r="J752">
        <f t="shared" ca="1" si="106"/>
        <v>2.4110639446280641E-2</v>
      </c>
      <c r="K752">
        <f t="shared" ca="1" si="107"/>
        <v>3.4777420215327787E-2</v>
      </c>
      <c r="L752">
        <f t="shared" ca="1" si="108"/>
        <v>0.30353951486060576</v>
      </c>
      <c r="M752">
        <f t="shared" ca="1" si="109"/>
        <v>0.46290543010494528</v>
      </c>
      <c r="N752">
        <f t="shared" ca="1" si="110"/>
        <v>1</v>
      </c>
      <c r="O752" s="2" cm="1">
        <f t="array" aca="1" ref="O752" ca="1">SUMPRODUCT(TRANSPOSE(I752:M752),'Inputs &amp; Summary'!$D$9:$D$13)</f>
        <v>0.3033998320584792</v>
      </c>
      <c r="P752" cm="1">
        <f t="array" aca="1" ref="P752" ca="1">MMULT(MMULT(I752:M752,'Inputs &amp; Summary'!$C$16:$G$20),TRANSPOSE('Monte Carlo'!I752:M752))</f>
        <v>5.9618880297054908E-2</v>
      </c>
      <c r="Q752" s="2">
        <f t="shared" ca="1" si="111"/>
        <v>0.24416977760782538</v>
      </c>
      <c r="R752">
        <f ca="1">(O752-'Inputs &amp; Summary'!$C$6)/'Monte Carlo'!Q752</f>
        <v>1.0378017891529505</v>
      </c>
    </row>
    <row r="753" spans="2:18" x14ac:dyDescent="0.25">
      <c r="B753">
        <v>750</v>
      </c>
      <c r="C753">
        <f t="shared" ca="1" si="112"/>
        <v>0.21468537328496307</v>
      </c>
      <c r="D753">
        <f t="shared" ca="1" si="112"/>
        <v>0.76695525450885449</v>
      </c>
      <c r="E753">
        <f t="shared" ca="1" si="112"/>
        <v>0.34681166607780745</v>
      </c>
      <c r="F753">
        <f t="shared" ca="1" si="112"/>
        <v>0.30090628628512095</v>
      </c>
      <c r="G753">
        <f t="shared" ca="1" si="112"/>
        <v>0.49982708066423609</v>
      </c>
      <c r="H753">
        <f t="shared" ca="1" si="104"/>
        <v>2.129185660820982</v>
      </c>
      <c r="I753">
        <f t="shared" ca="1" si="105"/>
        <v>0.1008298041995002</v>
      </c>
      <c r="J753">
        <f t="shared" ca="1" si="106"/>
        <v>0.36021060474976524</v>
      </c>
      <c r="K753">
        <f t="shared" ca="1" si="107"/>
        <v>0.16288465231542187</v>
      </c>
      <c r="L753">
        <f t="shared" ca="1" si="108"/>
        <v>0.14132458799722331</v>
      </c>
      <c r="M753">
        <f t="shared" ca="1" si="109"/>
        <v>0.23475035073808936</v>
      </c>
      <c r="N753">
        <f t="shared" ca="1" si="110"/>
        <v>1</v>
      </c>
      <c r="O753" s="2" cm="1">
        <f t="array" aca="1" ref="O753" ca="1">SUMPRODUCT(TRANSPOSE(I753:M753),'Inputs &amp; Summary'!$D$9:$D$13)</f>
        <v>0.32961846749779483</v>
      </c>
      <c r="P753" cm="1">
        <f t="array" aca="1" ref="P753" ca="1">MMULT(MMULT(I753:M753,'Inputs &amp; Summary'!$C$16:$G$20),TRANSPOSE('Monte Carlo'!I753:M753))</f>
        <v>5.686514041764712E-2</v>
      </c>
      <c r="Q753" s="2">
        <f t="shared" ca="1" si="111"/>
        <v>0.23846412815693499</v>
      </c>
      <c r="R753">
        <f ca="1">(O753-'Inputs &amp; Summary'!$C$6)/'Monte Carlo'!Q753</f>
        <v>1.1725808391347476</v>
      </c>
    </row>
    <row r="754" spans="2:18" x14ac:dyDescent="0.25">
      <c r="B754">
        <v>751</v>
      </c>
      <c r="C754">
        <f t="shared" ca="1" si="112"/>
        <v>0.29605120636709004</v>
      </c>
      <c r="D754">
        <f t="shared" ca="1" si="112"/>
        <v>0.32804542790657643</v>
      </c>
      <c r="E754">
        <f t="shared" ca="1" si="112"/>
        <v>0.99924479083351603</v>
      </c>
      <c r="F754">
        <f t="shared" ca="1" si="112"/>
        <v>0.37093653519654168</v>
      </c>
      <c r="G754">
        <f t="shared" ca="1" si="112"/>
        <v>0.69496404845054982</v>
      </c>
      <c r="H754">
        <f t="shared" ca="1" si="104"/>
        <v>2.6892420087542739</v>
      </c>
      <c r="I754">
        <f t="shared" ca="1" si="105"/>
        <v>0.11008723104999708</v>
      </c>
      <c r="J754">
        <f t="shared" ca="1" si="106"/>
        <v>0.12198434608662666</v>
      </c>
      <c r="K754">
        <f t="shared" ca="1" si="107"/>
        <v>0.37157116673794338</v>
      </c>
      <c r="L754">
        <f t="shared" ca="1" si="108"/>
        <v>0.13793348980457473</v>
      </c>
      <c r="M754">
        <f t="shared" ca="1" si="109"/>
        <v>0.25842376632085823</v>
      </c>
      <c r="N754">
        <f t="shared" ca="1" si="110"/>
        <v>1</v>
      </c>
      <c r="O754" s="2" cm="1">
        <f t="array" aca="1" ref="O754" ca="1">SUMPRODUCT(TRANSPOSE(I754:M754),'Inputs &amp; Summary'!$D$9:$D$13)</f>
        <v>0.35844541889493414</v>
      </c>
      <c r="P754" cm="1">
        <f t="array" aca="1" ref="P754" ca="1">MMULT(MMULT(I754:M754,'Inputs &amp; Summary'!$C$16:$G$20),TRANSPOSE('Monte Carlo'!I754:M754))</f>
        <v>5.7605240646369432E-2</v>
      </c>
      <c r="Q754" s="2">
        <f t="shared" ca="1" si="111"/>
        <v>0.24001091776494132</v>
      </c>
      <c r="R754">
        <f ca="1">(O754-'Inputs &amp; Summary'!$C$6)/'Monte Carlo'!Q754</f>
        <v>1.2851307839129855</v>
      </c>
    </row>
    <row r="755" spans="2:18" x14ac:dyDescent="0.25">
      <c r="B755">
        <v>752</v>
      </c>
      <c r="C755">
        <f t="shared" ca="1" si="112"/>
        <v>0.76496062390452635</v>
      </c>
      <c r="D755">
        <f t="shared" ca="1" si="112"/>
        <v>0.4328999211416692</v>
      </c>
      <c r="E755">
        <f t="shared" ca="1" si="112"/>
        <v>0.91460415796298911</v>
      </c>
      <c r="F755">
        <f t="shared" ca="1" si="112"/>
        <v>0.45651349011180242</v>
      </c>
      <c r="G755">
        <f t="shared" ca="1" si="112"/>
        <v>0.13289575888642002</v>
      </c>
      <c r="H755">
        <f t="shared" ca="1" si="104"/>
        <v>2.7018739520074071</v>
      </c>
      <c r="I755">
        <f t="shared" ca="1" si="105"/>
        <v>0.28312224681546849</v>
      </c>
      <c r="J755">
        <f t="shared" ca="1" si="106"/>
        <v>0.16022210096812187</v>
      </c>
      <c r="K755">
        <f t="shared" ca="1" si="107"/>
        <v>0.33850733757711648</v>
      </c>
      <c r="L755">
        <f t="shared" ca="1" si="108"/>
        <v>0.16896180140921352</v>
      </c>
      <c r="M755">
        <f t="shared" ca="1" si="109"/>
        <v>4.9186513230079686E-2</v>
      </c>
      <c r="N755">
        <f t="shared" ca="1" si="110"/>
        <v>1</v>
      </c>
      <c r="O755" s="2" cm="1">
        <f t="array" aca="1" ref="O755" ca="1">SUMPRODUCT(TRANSPOSE(I755:M755),'Inputs &amp; Summary'!$D$9:$D$13)</f>
        <v>0.42355472229566787</v>
      </c>
      <c r="P755" cm="1">
        <f t="array" aca="1" ref="P755" ca="1">MMULT(MMULT(I755:M755,'Inputs &amp; Summary'!$C$16:$G$20),TRANSPOSE('Monte Carlo'!I755:M755))</f>
        <v>7.9729551056824027E-2</v>
      </c>
      <c r="Q755" s="2">
        <f t="shared" ca="1" si="111"/>
        <v>0.28236421702620895</v>
      </c>
      <c r="R755">
        <f ca="1">(O755-'Inputs &amp; Summary'!$C$6)/'Monte Carlo'!Q755</f>
        <v>1.3229534755850265</v>
      </c>
    </row>
    <row r="756" spans="2:18" x14ac:dyDescent="0.25">
      <c r="B756">
        <v>753</v>
      </c>
      <c r="C756">
        <f t="shared" ca="1" si="112"/>
        <v>0.82335991280227427</v>
      </c>
      <c r="D756">
        <f t="shared" ca="1" si="112"/>
        <v>0.67991032501434201</v>
      </c>
      <c r="E756">
        <f t="shared" ca="1" si="112"/>
        <v>0.14264179591808468</v>
      </c>
      <c r="F756">
        <f t="shared" ca="1" si="112"/>
        <v>9.4621395321831447E-2</v>
      </c>
      <c r="G756">
        <f t="shared" ca="1" si="112"/>
        <v>0.10484600063969152</v>
      </c>
      <c r="H756">
        <f t="shared" ca="1" si="104"/>
        <v>1.8453794296962238</v>
      </c>
      <c r="I756">
        <f t="shared" ca="1" si="105"/>
        <v>0.44617377843959777</v>
      </c>
      <c r="J756">
        <f t="shared" ca="1" si="106"/>
        <v>0.36843931067675612</v>
      </c>
      <c r="K756">
        <f t="shared" ca="1" si="107"/>
        <v>7.7296730213127815E-2</v>
      </c>
      <c r="L756">
        <f t="shared" ca="1" si="108"/>
        <v>5.1274764310886192E-2</v>
      </c>
      <c r="M756">
        <f t="shared" ca="1" si="109"/>
        <v>5.6815416359632172E-2</v>
      </c>
      <c r="N756">
        <f t="shared" ca="1" si="110"/>
        <v>1</v>
      </c>
      <c r="O756" s="2" cm="1">
        <f t="array" aca="1" ref="O756" ca="1">SUMPRODUCT(TRANSPOSE(I756:M756),'Inputs &amp; Summary'!$D$9:$D$13)</f>
        <v>0.4467675106482461</v>
      </c>
      <c r="P756" cm="1">
        <f t="array" aca="1" ref="P756" ca="1">MMULT(MMULT(I756:M756,'Inputs &amp; Summary'!$C$16:$G$20),TRANSPOSE('Monte Carlo'!I756:M756))</f>
        <v>0.10967389295110788</v>
      </c>
      <c r="Q756" s="2">
        <f t="shared" ca="1" si="111"/>
        <v>0.3311704892515453</v>
      </c>
      <c r="R756">
        <f ca="1">(O756-'Inputs &amp; Summary'!$C$6)/'Monte Carlo'!Q756</f>
        <v>1.1980762885755671</v>
      </c>
    </row>
    <row r="757" spans="2:18" x14ac:dyDescent="0.25">
      <c r="B757">
        <v>754</v>
      </c>
      <c r="C757">
        <f t="shared" ca="1" si="112"/>
        <v>0.77372105059097951</v>
      </c>
      <c r="D757">
        <f t="shared" ca="1" si="112"/>
        <v>7.5516956580821137E-3</v>
      </c>
      <c r="E757">
        <f t="shared" ca="1" si="112"/>
        <v>0.66919037641004853</v>
      </c>
      <c r="F757">
        <f t="shared" ca="1" si="112"/>
        <v>0.3777126018643282</v>
      </c>
      <c r="G757">
        <f t="shared" ca="1" si="112"/>
        <v>0.23449977006919842</v>
      </c>
      <c r="H757">
        <f t="shared" ca="1" si="104"/>
        <v>2.0626754945926367</v>
      </c>
      <c r="I757">
        <f t="shared" ca="1" si="105"/>
        <v>0.37510556198457373</v>
      </c>
      <c r="J757">
        <f t="shared" ca="1" si="106"/>
        <v>3.66111667970997E-3</v>
      </c>
      <c r="K757">
        <f t="shared" ca="1" si="107"/>
        <v>0.32442833502620766</v>
      </c>
      <c r="L757">
        <f t="shared" ca="1" si="108"/>
        <v>0.18311780154198404</v>
      </c>
      <c r="M757">
        <f t="shared" ca="1" si="109"/>
        <v>0.11368718476752467</v>
      </c>
      <c r="N757">
        <f t="shared" ca="1" si="110"/>
        <v>1.0000000000000002</v>
      </c>
      <c r="O757" s="2" cm="1">
        <f t="array" aca="1" ref="O757" ca="1">SUMPRODUCT(TRANSPOSE(I757:M757),'Inputs &amp; Summary'!$D$9:$D$13)</f>
        <v>0.44328071715583045</v>
      </c>
      <c r="P757" cm="1">
        <f t="array" aca="1" ref="P757" ca="1">MMULT(MMULT(I757:M757,'Inputs &amp; Summary'!$C$16:$G$20),TRANSPOSE('Monte Carlo'!I757:M757))</f>
        <v>9.2466778987751408E-2</v>
      </c>
      <c r="Q757" s="2">
        <f t="shared" ca="1" si="111"/>
        <v>0.30408350660262951</v>
      </c>
      <c r="R757">
        <f ca="1">(O757-'Inputs &amp; Summary'!$C$6)/'Monte Carlo'!Q757</f>
        <v>1.2933313008316567</v>
      </c>
    </row>
    <row r="758" spans="2:18" x14ac:dyDescent="0.25">
      <c r="B758">
        <v>755</v>
      </c>
      <c r="C758">
        <f t="shared" ca="1" si="112"/>
        <v>0.25752568591389924</v>
      </c>
      <c r="D758">
        <f t="shared" ca="1" si="112"/>
        <v>0.50326852890339846</v>
      </c>
      <c r="E758">
        <f t="shared" ca="1" si="112"/>
        <v>0.84125079221219456</v>
      </c>
      <c r="F758">
        <f t="shared" ca="1" si="112"/>
        <v>0.14761288924432536</v>
      </c>
      <c r="G758">
        <f t="shared" ca="1" si="112"/>
        <v>0.97684494795355636</v>
      </c>
      <c r="H758">
        <f t="shared" ca="1" si="104"/>
        <v>2.7265028442273742</v>
      </c>
      <c r="I758">
        <f t="shared" ca="1" si="105"/>
        <v>9.445274794381367E-2</v>
      </c>
      <c r="J758">
        <f t="shared" ca="1" si="106"/>
        <v>0.18458390020349044</v>
      </c>
      <c r="K758">
        <f t="shared" ca="1" si="107"/>
        <v>0.30854572332220875</v>
      </c>
      <c r="L758">
        <f t="shared" ca="1" si="108"/>
        <v>5.4140009263828712E-2</v>
      </c>
      <c r="M758">
        <f t="shared" ca="1" si="109"/>
        <v>0.35827761926665841</v>
      </c>
      <c r="N758">
        <f t="shared" ca="1" si="110"/>
        <v>1</v>
      </c>
      <c r="O758" s="2" cm="1">
        <f t="array" aca="1" ref="O758" ca="1">SUMPRODUCT(TRANSPOSE(I758:M758),'Inputs &amp; Summary'!$D$9:$D$13)</f>
        <v>0.34246555376725341</v>
      </c>
      <c r="P758" cm="1">
        <f t="array" aca="1" ref="P758" ca="1">MMULT(MMULT(I758:M758,'Inputs &amp; Summary'!$C$16:$G$20),TRANSPOSE('Monte Carlo'!I758:M758))</f>
        <v>5.5291539665954362E-2</v>
      </c>
      <c r="Q758" s="2">
        <f t="shared" ca="1" si="111"/>
        <v>0.23514153113806663</v>
      </c>
      <c r="R758">
        <f ca="1">(O758-'Inputs &amp; Summary'!$C$6)/'Monte Carlo'!Q758</f>
        <v>1.2437851890805636</v>
      </c>
    </row>
    <row r="759" spans="2:18" x14ac:dyDescent="0.25">
      <c r="B759">
        <v>756</v>
      </c>
      <c r="C759">
        <f t="shared" ca="1" si="112"/>
        <v>0.21865513258857294</v>
      </c>
      <c r="D759">
        <f t="shared" ca="1" si="112"/>
        <v>0.39381564718476691</v>
      </c>
      <c r="E759">
        <f t="shared" ca="1" si="112"/>
        <v>0.12196418533266118</v>
      </c>
      <c r="F759">
        <f t="shared" ca="1" si="112"/>
        <v>0.51111947535379221</v>
      </c>
      <c r="G759">
        <f t="shared" ca="1" si="112"/>
        <v>0.67688041706021818</v>
      </c>
      <c r="H759">
        <f t="shared" ca="1" si="104"/>
        <v>1.9224348575200114</v>
      </c>
      <c r="I759">
        <f t="shared" ca="1" si="105"/>
        <v>0.11373864333205208</v>
      </c>
      <c r="J759">
        <f t="shared" ca="1" si="106"/>
        <v>0.20485253148853058</v>
      </c>
      <c r="K759">
        <f t="shared" ca="1" si="107"/>
        <v>6.3442558199344135E-2</v>
      </c>
      <c r="L759">
        <f t="shared" ca="1" si="108"/>
        <v>0.2658708945868517</v>
      </c>
      <c r="M759">
        <f t="shared" ca="1" si="109"/>
        <v>0.35209537239322153</v>
      </c>
      <c r="N759">
        <f t="shared" ca="1" si="110"/>
        <v>1</v>
      </c>
      <c r="O759" s="2" cm="1">
        <f t="array" aca="1" ref="O759" ca="1">SUMPRODUCT(TRANSPOSE(I759:M759),'Inputs &amp; Summary'!$D$9:$D$13)</f>
        <v>0.30097015049660836</v>
      </c>
      <c r="P759" cm="1">
        <f t="array" aca="1" ref="P759" ca="1">MMULT(MMULT(I759:M759,'Inputs &amp; Summary'!$C$16:$G$20),TRANSPOSE('Monte Carlo'!I759:M759))</f>
        <v>5.4403538203270624E-2</v>
      </c>
      <c r="Q759" s="2">
        <f t="shared" ca="1" si="111"/>
        <v>0.23324566063116936</v>
      </c>
      <c r="R759">
        <f ca="1">(O759-'Inputs &amp; Summary'!$C$6)/'Monte Carlo'!Q759</f>
        <v>1.0759906521625142</v>
      </c>
    </row>
    <row r="760" spans="2:18" x14ac:dyDescent="0.25">
      <c r="B760">
        <v>757</v>
      </c>
      <c r="C760">
        <f t="shared" ca="1" si="112"/>
        <v>0.21441037076659986</v>
      </c>
      <c r="D760">
        <f t="shared" ca="1" si="112"/>
        <v>0.55107722854537899</v>
      </c>
      <c r="E760">
        <f t="shared" ca="1" si="112"/>
        <v>1.9449567095082276E-2</v>
      </c>
      <c r="F760">
        <f t="shared" ca="1" si="112"/>
        <v>0.14841575864893408</v>
      </c>
      <c r="G760">
        <f t="shared" ca="1" si="112"/>
        <v>0.43615540010466425</v>
      </c>
      <c r="H760">
        <f t="shared" ca="1" si="104"/>
        <v>1.3695083251606595</v>
      </c>
      <c r="I760">
        <f t="shared" ca="1" si="105"/>
        <v>0.15656010761486025</v>
      </c>
      <c r="J760">
        <f t="shared" ca="1" si="106"/>
        <v>0.40239056486256203</v>
      </c>
      <c r="K760">
        <f t="shared" ca="1" si="107"/>
        <v>1.4201861162691809E-2</v>
      </c>
      <c r="L760">
        <f t="shared" ca="1" si="108"/>
        <v>0.10837156366429768</v>
      </c>
      <c r="M760">
        <f t="shared" ca="1" si="109"/>
        <v>0.31847590269558829</v>
      </c>
      <c r="N760">
        <f t="shared" ca="1" si="110"/>
        <v>1</v>
      </c>
      <c r="O760" s="2" cm="1">
        <f t="array" aca="1" ref="O760" ca="1">SUMPRODUCT(TRANSPOSE(I760:M760),'Inputs &amp; Summary'!$D$9:$D$13)</f>
        <v>0.3219429462882496</v>
      </c>
      <c r="P760" cm="1">
        <f t="array" aca="1" ref="P760" ca="1">MMULT(MMULT(I760:M760,'Inputs &amp; Summary'!$C$16:$G$20),TRANSPOSE('Monte Carlo'!I760:M760))</f>
        <v>6.1568675906003956E-2</v>
      </c>
      <c r="Q760" s="2">
        <f t="shared" ca="1" si="111"/>
        <v>0.24813036070985742</v>
      </c>
      <c r="R760">
        <f ca="1">(O760-'Inputs &amp; Summary'!$C$6)/'Monte Carlo'!Q760</f>
        <v>1.095968044822361</v>
      </c>
    </row>
    <row r="761" spans="2:18" x14ac:dyDescent="0.25">
      <c r="B761">
        <v>758</v>
      </c>
      <c r="C761">
        <f t="shared" ca="1" si="112"/>
        <v>0.69134036576704838</v>
      </c>
      <c r="D761">
        <f t="shared" ca="1" si="112"/>
        <v>0.65578776460131405</v>
      </c>
      <c r="E761">
        <f t="shared" ca="1" si="112"/>
        <v>0.80539246165422118</v>
      </c>
      <c r="F761">
        <f t="shared" ca="1" si="112"/>
        <v>0.99593289070793167</v>
      </c>
      <c r="G761">
        <f t="shared" ca="1" si="112"/>
        <v>0.54882170421043508</v>
      </c>
      <c r="H761">
        <f t="shared" ca="1" si="104"/>
        <v>3.6972751869409506</v>
      </c>
      <c r="I761">
        <f t="shared" ca="1" si="105"/>
        <v>0.18698645105155107</v>
      </c>
      <c r="J761">
        <f t="shared" ca="1" si="106"/>
        <v>0.17737055843654942</v>
      </c>
      <c r="K761">
        <f t="shared" ca="1" si="107"/>
        <v>0.21783405911978826</v>
      </c>
      <c r="L761">
        <f t="shared" ca="1" si="108"/>
        <v>0.26936942487419935</v>
      </c>
      <c r="M761">
        <f t="shared" ca="1" si="109"/>
        <v>0.14843950651791188</v>
      </c>
      <c r="N761">
        <f t="shared" ca="1" si="110"/>
        <v>1</v>
      </c>
      <c r="O761" s="2" cm="1">
        <f t="array" aca="1" ref="O761" ca="1">SUMPRODUCT(TRANSPOSE(I761:M761),'Inputs &amp; Summary'!$D$9:$D$13)</f>
        <v>0.36184202859565018</v>
      </c>
      <c r="P761" cm="1">
        <f t="array" aca="1" ref="P761" ca="1">MMULT(MMULT(I761:M761,'Inputs &amp; Summary'!$C$16:$G$20),TRANSPOSE('Monte Carlo'!I761:M761))</f>
        <v>6.304673197125403E-2</v>
      </c>
      <c r="Q761" s="2">
        <f t="shared" ca="1" si="111"/>
        <v>0.25109108301820282</v>
      </c>
      <c r="R761">
        <f ca="1">(O761-'Inputs &amp; Summary'!$C$6)/'Monte Carlo'!Q761</f>
        <v>1.2419478415848133</v>
      </c>
    </row>
    <row r="762" spans="2:18" x14ac:dyDescent="0.25">
      <c r="B762">
        <v>759</v>
      </c>
      <c r="C762">
        <f t="shared" ca="1" si="112"/>
        <v>0.86987582446483136</v>
      </c>
      <c r="D762">
        <f t="shared" ca="1" si="112"/>
        <v>0.76875609594268468</v>
      </c>
      <c r="E762">
        <f t="shared" ca="1" si="112"/>
        <v>0.12748716846610864</v>
      </c>
      <c r="F762">
        <f t="shared" ca="1" si="112"/>
        <v>0.32312894869105024</v>
      </c>
      <c r="G762">
        <f t="shared" ca="1" si="112"/>
        <v>6.3333262558697867E-2</v>
      </c>
      <c r="H762">
        <f t="shared" ca="1" si="104"/>
        <v>2.1525813001233729</v>
      </c>
      <c r="I762">
        <f t="shared" ca="1" si="105"/>
        <v>0.40410823248114963</v>
      </c>
      <c r="J762">
        <f t="shared" ca="1" si="106"/>
        <v>0.35713220025586223</v>
      </c>
      <c r="K762">
        <f t="shared" ca="1" si="107"/>
        <v>5.9225251310508847E-2</v>
      </c>
      <c r="L762">
        <f t="shared" ca="1" si="108"/>
        <v>0.15011230873023493</v>
      </c>
      <c r="M762">
        <f t="shared" ca="1" si="109"/>
        <v>2.9422007222244282E-2</v>
      </c>
      <c r="N762">
        <f t="shared" ca="1" si="110"/>
        <v>1</v>
      </c>
      <c r="O762" s="2" cm="1">
        <f t="array" aca="1" ref="O762" ca="1">SUMPRODUCT(TRANSPOSE(I762:M762),'Inputs &amp; Summary'!$D$9:$D$13)</f>
        <v>0.42668177360306658</v>
      </c>
      <c r="P762" cm="1">
        <f t="array" aca="1" ref="P762" ca="1">MMULT(MMULT(I762:M762,'Inputs &amp; Summary'!$C$16:$G$20),TRANSPOSE('Monte Carlo'!I762:M762))</f>
        <v>0.10034680843525884</v>
      </c>
      <c r="Q762" s="2">
        <f t="shared" ca="1" si="111"/>
        <v>0.31677564369007105</v>
      </c>
      <c r="R762">
        <f ca="1">(O762-'Inputs &amp; Summary'!$C$6)/'Monte Carlo'!Q762</f>
        <v>1.1891121716782205</v>
      </c>
    </row>
    <row r="763" spans="2:18" x14ac:dyDescent="0.25">
      <c r="B763">
        <v>760</v>
      </c>
      <c r="C763">
        <f t="shared" ca="1" si="112"/>
        <v>0.38748753727830509</v>
      </c>
      <c r="D763">
        <f t="shared" ca="1" si="112"/>
        <v>5.9754153319012571E-2</v>
      </c>
      <c r="E763">
        <f t="shared" ca="1" si="112"/>
        <v>9.4843599450655236E-2</v>
      </c>
      <c r="F763">
        <f t="shared" ca="1" si="112"/>
        <v>6.3937909585178199E-2</v>
      </c>
      <c r="G763">
        <f t="shared" ca="1" si="112"/>
        <v>0.92651465388733911</v>
      </c>
      <c r="H763">
        <f t="shared" ca="1" si="104"/>
        <v>1.5325378535204903</v>
      </c>
      <c r="I763">
        <f t="shared" ca="1" si="105"/>
        <v>0.25284043483048907</v>
      </c>
      <c r="J763">
        <f t="shared" ca="1" si="106"/>
        <v>3.8990327828932574E-2</v>
      </c>
      <c r="K763">
        <f t="shared" ca="1" si="107"/>
        <v>6.1886627617571702E-2</v>
      </c>
      <c r="L763">
        <f t="shared" ca="1" si="108"/>
        <v>4.1720280799787332E-2</v>
      </c>
      <c r="M763">
        <f t="shared" ca="1" si="109"/>
        <v>0.60456232892321926</v>
      </c>
      <c r="N763">
        <f t="shared" ca="1" si="110"/>
        <v>1</v>
      </c>
      <c r="O763" s="2" cm="1">
        <f t="array" aca="1" ref="O763" ca="1">SUMPRODUCT(TRANSPOSE(I763:M763),'Inputs &amp; Summary'!$D$9:$D$13)</f>
        <v>0.33749590421037756</v>
      </c>
      <c r="P763" cm="1">
        <f t="array" aca="1" ref="P763" ca="1">MMULT(MMULT(I763:M763,'Inputs &amp; Summary'!$C$16:$G$20),TRANSPOSE('Monte Carlo'!I763:M763))</f>
        <v>7.1968158278803179E-2</v>
      </c>
      <c r="Q763" s="2">
        <f t="shared" ca="1" si="111"/>
        <v>0.26826881719425233</v>
      </c>
      <c r="R763">
        <f ca="1">(O763-'Inputs &amp; Summary'!$C$6)/'Monte Carlo'!Q763</f>
        <v>1.0716709724865376</v>
      </c>
    </row>
    <row r="764" spans="2:18" x14ac:dyDescent="0.25">
      <c r="B764">
        <v>761</v>
      </c>
      <c r="C764">
        <f t="shared" ca="1" si="112"/>
        <v>0.45136412748612553</v>
      </c>
      <c r="D764">
        <f t="shared" ca="1" si="112"/>
        <v>0.32685403644172917</v>
      </c>
      <c r="E764">
        <f t="shared" ca="1" si="112"/>
        <v>0.78836571658024635</v>
      </c>
      <c r="F764">
        <f t="shared" ca="1" si="112"/>
        <v>0.54916539504804163</v>
      </c>
      <c r="G764">
        <f t="shared" ca="1" si="112"/>
        <v>0.76791907868916187</v>
      </c>
      <c r="H764">
        <f t="shared" ca="1" si="104"/>
        <v>2.8836683542453048</v>
      </c>
      <c r="I764">
        <f t="shared" ca="1" si="105"/>
        <v>0.15652428505574584</v>
      </c>
      <c r="J764">
        <f t="shared" ca="1" si="106"/>
        <v>0.11334661143003434</v>
      </c>
      <c r="K764">
        <f t="shared" ca="1" si="107"/>
        <v>0.27338987003121318</v>
      </c>
      <c r="L764">
        <f t="shared" ca="1" si="108"/>
        <v>0.19043985909113523</v>
      </c>
      <c r="M764">
        <f t="shared" ca="1" si="109"/>
        <v>0.26629937439187135</v>
      </c>
      <c r="N764">
        <f t="shared" ca="1" si="110"/>
        <v>0.99999999999999989</v>
      </c>
      <c r="O764" s="2" cm="1">
        <f t="array" aca="1" ref="O764" ca="1">SUMPRODUCT(TRANSPOSE(I764:M764),'Inputs &amp; Summary'!$D$9:$D$13)</f>
        <v>0.35516401888817173</v>
      </c>
      <c r="P764" cm="1">
        <f t="array" aca="1" ref="P764" ca="1">MMULT(MMULT(I764:M764,'Inputs &amp; Summary'!$C$16:$G$20),TRANSPOSE('Monte Carlo'!I764:M764))</f>
        <v>5.8796452815006235E-2</v>
      </c>
      <c r="Q764" s="2">
        <f t="shared" ca="1" si="111"/>
        <v>0.24247979877714809</v>
      </c>
      <c r="R764">
        <f ca="1">(O764-'Inputs &amp; Summary'!$C$6)/'Monte Carlo'!Q764</f>
        <v>1.2585131645075052</v>
      </c>
    </row>
    <row r="765" spans="2:18" x14ac:dyDescent="0.25">
      <c r="B765">
        <v>762</v>
      </c>
      <c r="C765">
        <f t="shared" ca="1" si="112"/>
        <v>0.30767538114812998</v>
      </c>
      <c r="D765">
        <f t="shared" ca="1" si="112"/>
        <v>0.990612437827875</v>
      </c>
      <c r="E765">
        <f t="shared" ca="1" si="112"/>
        <v>0.84664225519257663</v>
      </c>
      <c r="F765">
        <f t="shared" ca="1" si="112"/>
        <v>0.27239868641061793</v>
      </c>
      <c r="G765">
        <f t="shared" ca="1" si="112"/>
        <v>0.80809609600706778</v>
      </c>
      <c r="H765">
        <f t="shared" ca="1" si="104"/>
        <v>3.2254248565862671</v>
      </c>
      <c r="I765">
        <f t="shared" ca="1" si="105"/>
        <v>9.5390652341461823E-2</v>
      </c>
      <c r="J765">
        <f t="shared" ca="1" si="106"/>
        <v>0.30712618705255523</v>
      </c>
      <c r="K765">
        <f t="shared" ca="1" si="107"/>
        <v>0.26249015023981925</v>
      </c>
      <c r="L765">
        <f t="shared" ca="1" si="108"/>
        <v>8.4453583178161498E-2</v>
      </c>
      <c r="M765">
        <f t="shared" ca="1" si="109"/>
        <v>0.25053942718800226</v>
      </c>
      <c r="N765">
        <f t="shared" ca="1" si="110"/>
        <v>1</v>
      </c>
      <c r="O765" s="2" cm="1">
        <f t="array" aca="1" ref="O765" ca="1">SUMPRODUCT(TRANSPOSE(I765:M765),'Inputs &amp; Summary'!$D$9:$D$13)</f>
        <v>0.34393889962720836</v>
      </c>
      <c r="P765" cm="1">
        <f t="array" aca="1" ref="P765" ca="1">MMULT(MMULT(I765:M765,'Inputs &amp; Summary'!$C$16:$G$20),TRANSPOSE('Monte Carlo'!I765:M765))</f>
        <v>5.6673050522882754E-2</v>
      </c>
      <c r="Q765" s="2">
        <f t="shared" ca="1" si="111"/>
        <v>0.23806102268721513</v>
      </c>
      <c r="R765">
        <f ca="1">(O765-'Inputs &amp; Summary'!$C$6)/'Monte Carlo'!Q765</f>
        <v>1.2347208136352936</v>
      </c>
    </row>
    <row r="766" spans="2:18" x14ac:dyDescent="0.25">
      <c r="B766">
        <v>763</v>
      </c>
      <c r="C766">
        <f t="shared" ca="1" si="112"/>
        <v>0.30102093940527686</v>
      </c>
      <c r="D766">
        <f t="shared" ca="1" si="112"/>
        <v>0.82938804415543943</v>
      </c>
      <c r="E766">
        <f t="shared" ca="1" si="112"/>
        <v>0.58356852392322134</v>
      </c>
      <c r="F766">
        <f t="shared" ca="1" si="112"/>
        <v>0.30538591012591032</v>
      </c>
      <c r="G766">
        <f t="shared" ca="1" si="112"/>
        <v>0.53290217324953615</v>
      </c>
      <c r="H766">
        <f t="shared" ca="1" si="104"/>
        <v>2.5522655908593839</v>
      </c>
      <c r="I766">
        <f t="shared" ca="1" si="105"/>
        <v>0.1179426390746109</v>
      </c>
      <c r="J766">
        <f t="shared" ca="1" si="106"/>
        <v>0.3249614958277805</v>
      </c>
      <c r="K766">
        <f t="shared" ca="1" si="107"/>
        <v>0.22864725599608368</v>
      </c>
      <c r="L766">
        <f t="shared" ca="1" si="108"/>
        <v>0.11965287281214436</v>
      </c>
      <c r="M766">
        <f t="shared" ca="1" si="109"/>
        <v>0.20879573628938064</v>
      </c>
      <c r="N766">
        <f t="shared" ca="1" si="110"/>
        <v>1</v>
      </c>
      <c r="O766" s="2" cm="1">
        <f t="array" aca="1" ref="O766" ca="1">SUMPRODUCT(TRANSPOSE(I766:M766),'Inputs &amp; Summary'!$D$9:$D$13)</f>
        <v>0.34751389003424915</v>
      </c>
      <c r="P766" cm="1">
        <f t="array" aca="1" ref="P766" ca="1">MMULT(MMULT(I766:M766,'Inputs &amp; Summary'!$C$16:$G$20),TRANSPOSE('Monte Carlo'!I766:M766))</f>
        <v>5.8333032612602309E-2</v>
      </c>
      <c r="Q766" s="2">
        <f t="shared" ca="1" si="111"/>
        <v>0.24152232321796324</v>
      </c>
      <c r="R766">
        <f ca="1">(O766-'Inputs &amp; Summary'!$C$6)/'Monte Carlo'!Q766</f>
        <v>1.2318277088025358</v>
      </c>
    </row>
    <row r="767" spans="2:18" x14ac:dyDescent="0.25">
      <c r="B767">
        <v>764</v>
      </c>
      <c r="C767">
        <f t="shared" ca="1" si="112"/>
        <v>0.94723509985178556</v>
      </c>
      <c r="D767">
        <f t="shared" ca="1" si="112"/>
        <v>0.45791989253756871</v>
      </c>
      <c r="E767">
        <f t="shared" ca="1" si="112"/>
        <v>0.61503822471507097</v>
      </c>
      <c r="F767">
        <f t="shared" ca="1" si="112"/>
        <v>0.20425923079276009</v>
      </c>
      <c r="G767">
        <f t="shared" ca="1" si="112"/>
        <v>0.46206952996077177</v>
      </c>
      <c r="H767">
        <f t="shared" ca="1" si="104"/>
        <v>2.6865219778579568</v>
      </c>
      <c r="I767">
        <f t="shared" ca="1" si="105"/>
        <v>0.35258788413376169</v>
      </c>
      <c r="J767">
        <f t="shared" ca="1" si="106"/>
        <v>0.17045082687269947</v>
      </c>
      <c r="K767">
        <f t="shared" ca="1" si="107"/>
        <v>0.22893474528931979</v>
      </c>
      <c r="L767">
        <f t="shared" ca="1" si="108"/>
        <v>7.6031103589043414E-2</v>
      </c>
      <c r="M767">
        <f t="shared" ca="1" si="109"/>
        <v>0.17199544011517579</v>
      </c>
      <c r="N767">
        <f t="shared" ca="1" si="110"/>
        <v>1.0000000000000002</v>
      </c>
      <c r="O767" s="2" cm="1">
        <f t="array" aca="1" ref="O767" ca="1">SUMPRODUCT(TRANSPOSE(I767:M767),'Inputs &amp; Summary'!$D$9:$D$13)</f>
        <v>0.42620558214965587</v>
      </c>
      <c r="P767" cm="1">
        <f t="array" aca="1" ref="P767" ca="1">MMULT(MMULT(I767:M767,'Inputs &amp; Summary'!$C$16:$G$20),TRANSPOSE('Monte Carlo'!I767:M767))</f>
        <v>8.5994467261043969E-2</v>
      </c>
      <c r="Q767" s="2">
        <f t="shared" ca="1" si="111"/>
        <v>0.29324813257895432</v>
      </c>
      <c r="R767">
        <f ca="1">(O767-'Inputs &amp; Summary'!$C$6)/'Monte Carlo'!Q767</f>
        <v>1.2828916550674574</v>
      </c>
    </row>
    <row r="768" spans="2:18" x14ac:dyDescent="0.25">
      <c r="B768">
        <v>765</v>
      </c>
      <c r="C768">
        <f t="shared" ca="1" si="112"/>
        <v>0.87098335029600893</v>
      </c>
      <c r="D768">
        <f t="shared" ca="1" si="112"/>
        <v>0.80751692682568754</v>
      </c>
      <c r="E768">
        <f t="shared" ca="1" si="112"/>
        <v>0.16604019821996507</v>
      </c>
      <c r="F768">
        <f t="shared" ca="1" si="112"/>
        <v>0.86844709935096054</v>
      </c>
      <c r="G768">
        <f t="shared" ca="1" si="112"/>
        <v>0.59197647826062039</v>
      </c>
      <c r="H768">
        <f t="shared" ca="1" si="104"/>
        <v>3.3049640529532422</v>
      </c>
      <c r="I768">
        <f t="shared" ca="1" si="105"/>
        <v>0.26353791942690502</v>
      </c>
      <c r="J768">
        <f t="shared" ca="1" si="106"/>
        <v>0.24433455671147419</v>
      </c>
      <c r="K768">
        <f t="shared" ca="1" si="107"/>
        <v>5.0239638180510693E-2</v>
      </c>
      <c r="L768">
        <f t="shared" ca="1" si="108"/>
        <v>0.26277051291221626</v>
      </c>
      <c r="M768">
        <f t="shared" ca="1" si="109"/>
        <v>0.17911737276889392</v>
      </c>
      <c r="N768">
        <f t="shared" ca="1" si="110"/>
        <v>1.0000000000000002</v>
      </c>
      <c r="O768" s="2" cm="1">
        <f t="array" aca="1" ref="O768" ca="1">SUMPRODUCT(TRANSPOSE(I768:M768),'Inputs &amp; Summary'!$D$9:$D$13)</f>
        <v>0.36083685493800971</v>
      </c>
      <c r="P768" cm="1">
        <f t="array" aca="1" ref="P768" ca="1">MMULT(MMULT(I768:M768,'Inputs &amp; Summary'!$C$16:$G$20),TRANSPOSE('Monte Carlo'!I768:M768))</f>
        <v>7.0838243331434278E-2</v>
      </c>
      <c r="Q768" s="2">
        <f t="shared" ca="1" si="111"/>
        <v>0.26615454783158277</v>
      </c>
      <c r="R768">
        <f ca="1">(O768-'Inputs &amp; Summary'!$C$6)/'Monte Carlo'!Q768</f>
        <v>1.1678810580937395</v>
      </c>
    </row>
    <row r="769" spans="2:18" x14ac:dyDescent="0.25">
      <c r="B769">
        <v>766</v>
      </c>
      <c r="C769">
        <f t="shared" ca="1" si="112"/>
        <v>0.97400469002326096</v>
      </c>
      <c r="D769">
        <f t="shared" ca="1" si="112"/>
        <v>0.98900448113846517</v>
      </c>
      <c r="E769">
        <f t="shared" ca="1" si="112"/>
        <v>0.94193499217672116</v>
      </c>
      <c r="F769">
        <f t="shared" ca="1" si="112"/>
        <v>0.78731552691853468</v>
      </c>
      <c r="G769">
        <f t="shared" ca="1" si="112"/>
        <v>0.38554649380167116</v>
      </c>
      <c r="H769">
        <f t="shared" ca="1" si="104"/>
        <v>4.0778061840586526</v>
      </c>
      <c r="I769">
        <f t="shared" ca="1" si="105"/>
        <v>0.23885507208040752</v>
      </c>
      <c r="J769">
        <f t="shared" ca="1" si="106"/>
        <v>0.24253346934554551</v>
      </c>
      <c r="K769">
        <f t="shared" ca="1" si="107"/>
        <v>0.23099062330598813</v>
      </c>
      <c r="L769">
        <f t="shared" ca="1" si="108"/>
        <v>0.1930733074064146</v>
      </c>
      <c r="M769">
        <f t="shared" ca="1" si="109"/>
        <v>9.4547527861644373E-2</v>
      </c>
      <c r="N769">
        <f t="shared" ca="1" si="110"/>
        <v>1</v>
      </c>
      <c r="O769" s="2" cm="1">
        <f t="array" aca="1" ref="O769" ca="1">SUMPRODUCT(TRANSPOSE(I769:M769),'Inputs &amp; Summary'!$D$9:$D$13)</f>
        <v>0.3898410931928718</v>
      </c>
      <c r="P769" cm="1">
        <f t="array" aca="1" ref="P769" ca="1">MMULT(MMULT(I769:M769,'Inputs &amp; Summary'!$C$16:$G$20),TRANSPOSE('Monte Carlo'!I769:M769))</f>
        <v>7.0895880554280338E-2</v>
      </c>
      <c r="Q769" s="2">
        <f t="shared" ca="1" si="111"/>
        <v>0.26626280354995202</v>
      </c>
      <c r="R769">
        <f ca="1">(O769-'Inputs &amp; Summary'!$C$6)/'Monte Carlo'!Q769</f>
        <v>1.276337095012658</v>
      </c>
    </row>
    <row r="770" spans="2:18" x14ac:dyDescent="0.25">
      <c r="B770">
        <v>767</v>
      </c>
      <c r="C770">
        <f t="shared" ca="1" si="112"/>
        <v>0.56155118507174062</v>
      </c>
      <c r="D770">
        <f t="shared" ca="1" si="112"/>
        <v>0.68896292537330539</v>
      </c>
      <c r="E770">
        <f t="shared" ca="1" si="112"/>
        <v>0.23628364217336717</v>
      </c>
      <c r="F770">
        <f t="shared" ca="1" si="112"/>
        <v>0.84297185286253096</v>
      </c>
      <c r="G770">
        <f t="shared" ca="1" si="112"/>
        <v>0.76271296753584106</v>
      </c>
      <c r="H770">
        <f t="shared" ca="1" si="104"/>
        <v>3.0924825730167855</v>
      </c>
      <c r="I770">
        <f t="shared" ca="1" si="105"/>
        <v>0.1815858850657758</v>
      </c>
      <c r="J770">
        <f t="shared" ca="1" si="106"/>
        <v>0.2227863566264843</v>
      </c>
      <c r="K770">
        <f t="shared" ca="1" si="107"/>
        <v>7.6405812027864464E-2</v>
      </c>
      <c r="L770">
        <f t="shared" ca="1" si="108"/>
        <v>0.27258742222763543</v>
      </c>
      <c r="M770">
        <f t="shared" ca="1" si="109"/>
        <v>0.24663452405223987</v>
      </c>
      <c r="N770">
        <f t="shared" ca="1" si="110"/>
        <v>0.99999999999999978</v>
      </c>
      <c r="O770" s="2" cm="1">
        <f t="array" aca="1" ref="O770" ca="1">SUMPRODUCT(TRANSPOSE(I770:M770),'Inputs &amp; Summary'!$D$9:$D$13)</f>
        <v>0.33241851347787604</v>
      </c>
      <c r="P770" cm="1">
        <f t="array" aca="1" ref="P770" ca="1">MMULT(MMULT(I770:M770,'Inputs &amp; Summary'!$C$16:$G$20),TRANSPOSE('Monte Carlo'!I770:M770))</f>
        <v>6.0349254650244419E-2</v>
      </c>
      <c r="Q770" s="2">
        <f t="shared" ca="1" si="111"/>
        <v>0.24566085290547296</v>
      </c>
      <c r="R770">
        <f ca="1">(O770-'Inputs &amp; Summary'!$C$6)/'Monte Carlo'!Q770</f>
        <v>1.1496276681354149</v>
      </c>
    </row>
    <row r="771" spans="2:18" x14ac:dyDescent="0.25">
      <c r="B771">
        <v>768</v>
      </c>
      <c r="C771">
        <f t="shared" ca="1" si="112"/>
        <v>0.85311399282215883</v>
      </c>
      <c r="D771">
        <f t="shared" ca="1" si="112"/>
        <v>0.98190360521873521</v>
      </c>
      <c r="E771">
        <f t="shared" ca="1" si="112"/>
        <v>0.31451261559329169</v>
      </c>
      <c r="F771">
        <f t="shared" ca="1" si="112"/>
        <v>0.18416586716172267</v>
      </c>
      <c r="G771">
        <f t="shared" ca="1" si="112"/>
        <v>0.58852269050834816</v>
      </c>
      <c r="H771">
        <f t="shared" ca="1" si="104"/>
        <v>2.9222187713042564</v>
      </c>
      <c r="I771">
        <f t="shared" ca="1" si="105"/>
        <v>0.29194049439405712</v>
      </c>
      <c r="J771">
        <f t="shared" ca="1" si="106"/>
        <v>0.33601303737450433</v>
      </c>
      <c r="K771">
        <f t="shared" ca="1" si="107"/>
        <v>0.10762801836801464</v>
      </c>
      <c r="L771">
        <f t="shared" ca="1" si="108"/>
        <v>6.3022614518188524E-2</v>
      </c>
      <c r="M771">
        <f t="shared" ca="1" si="109"/>
        <v>0.20139583534523542</v>
      </c>
      <c r="N771">
        <f t="shared" ca="1" si="110"/>
        <v>1</v>
      </c>
      <c r="O771" s="2" cm="1">
        <f t="array" aca="1" ref="O771" ca="1">SUMPRODUCT(TRANSPOSE(I771:M771),'Inputs &amp; Summary'!$D$9:$D$13)</f>
        <v>0.3897022133060089</v>
      </c>
      <c r="P771" cm="1">
        <f t="array" aca="1" ref="P771" ca="1">MMULT(MMULT(I771:M771,'Inputs &amp; Summary'!$C$16:$G$20),TRANSPOSE('Monte Carlo'!I771:M771))</f>
        <v>7.7015826287081562E-2</v>
      </c>
      <c r="Q771" s="2">
        <f t="shared" ca="1" si="111"/>
        <v>0.27751725403491861</v>
      </c>
      <c r="R771">
        <f ca="1">(O771-'Inputs &amp; Summary'!$C$6)/'Monte Carlo'!Q771</f>
        <v>1.2240760110117905</v>
      </c>
    </row>
    <row r="772" spans="2:18" x14ac:dyDescent="0.25">
      <c r="B772">
        <v>769</v>
      </c>
      <c r="C772">
        <f t="shared" ca="1" si="112"/>
        <v>1.9520138558459688E-2</v>
      </c>
      <c r="D772">
        <f t="shared" ca="1" si="112"/>
        <v>3.3719310630784038E-2</v>
      </c>
      <c r="E772">
        <f t="shared" ca="1" si="112"/>
        <v>0.83480133904524578</v>
      </c>
      <c r="F772">
        <f t="shared" ca="1" si="112"/>
        <v>0.68218277357171875</v>
      </c>
      <c r="G772">
        <f t="shared" ca="1" si="112"/>
        <v>7.8091970587999104E-2</v>
      </c>
      <c r="H772">
        <f t="shared" ca="1" si="104"/>
        <v>1.6483155323942071</v>
      </c>
      <c r="I772">
        <f t="shared" ca="1" si="105"/>
        <v>1.1842476864915751E-2</v>
      </c>
      <c r="J772">
        <f t="shared" ca="1" si="106"/>
        <v>2.0456829998929969E-2</v>
      </c>
      <c r="K772">
        <f t="shared" ca="1" si="107"/>
        <v>0.50645724234162992</v>
      </c>
      <c r="L772">
        <f t="shared" ca="1" si="108"/>
        <v>0.4138666172615848</v>
      </c>
      <c r="M772">
        <f t="shared" ca="1" si="109"/>
        <v>4.7376833532939623E-2</v>
      </c>
      <c r="N772">
        <f t="shared" ca="1" si="110"/>
        <v>1</v>
      </c>
      <c r="O772" s="2" cm="1">
        <f t="array" aca="1" ref="O772" ca="1">SUMPRODUCT(TRANSPOSE(I772:M772),'Inputs &amp; Summary'!$D$9:$D$13)</f>
        <v>0.34487501517511515</v>
      </c>
      <c r="P772" cm="1">
        <f t="array" aca="1" ref="P772" ca="1">MMULT(MMULT(I772:M772,'Inputs &amp; Summary'!$C$16:$G$20),TRANSPOSE('Monte Carlo'!I772:M772))</f>
        <v>6.5763598751934813E-2</v>
      </c>
      <c r="Q772" s="2">
        <f t="shared" ca="1" si="111"/>
        <v>0.2564441435321439</v>
      </c>
      <c r="R772">
        <f ca="1">(O772-'Inputs &amp; Summary'!$C$6)/'Monte Carlo'!Q772</f>
        <v>1.1498605938651671</v>
      </c>
    </row>
    <row r="773" spans="2:18" x14ac:dyDescent="0.25">
      <c r="B773">
        <v>770</v>
      </c>
      <c r="C773">
        <f t="shared" ca="1" si="112"/>
        <v>0.8870725306277184</v>
      </c>
      <c r="D773">
        <f t="shared" ca="1" si="112"/>
        <v>0.53739279771545601</v>
      </c>
      <c r="E773">
        <f t="shared" ca="1" si="112"/>
        <v>8.0528950273551336E-2</v>
      </c>
      <c r="F773">
        <f t="shared" ca="1" si="112"/>
        <v>0.36942059400189009</v>
      </c>
      <c r="G773">
        <f t="shared" ca="1" si="112"/>
        <v>0.16525099275798671</v>
      </c>
      <c r="H773">
        <f t="shared" ref="H773:H836" ca="1" si="113">SUM(C773:G773)</f>
        <v>2.0396658653766027</v>
      </c>
      <c r="I773">
        <f t="shared" ref="I773:I836" ca="1" si="114">C773/$H773</f>
        <v>0.43491071046773139</v>
      </c>
      <c r="J773">
        <f t="shared" ref="J773:J836" ca="1" si="115">D773/$H773</f>
        <v>0.26347099632234722</v>
      </c>
      <c r="K773">
        <f t="shared" ref="K773:K836" ca="1" si="116">E773/$H773</f>
        <v>3.9481442348245861E-2</v>
      </c>
      <c r="L773">
        <f t="shared" ref="L773:L836" ca="1" si="117">F773/$H773</f>
        <v>0.18111819208862454</v>
      </c>
      <c r="M773">
        <f t="shared" ref="M773:M836" ca="1" si="118">G773/$H773</f>
        <v>8.1018658773050978E-2</v>
      </c>
      <c r="N773">
        <f t="shared" ref="N773:N836" ca="1" si="119">SUM(I773:M773)</f>
        <v>1</v>
      </c>
      <c r="O773" s="2" cm="1">
        <f t="array" aca="1" ref="O773" ca="1">SUMPRODUCT(TRANSPOSE(I773:M773),'Inputs &amp; Summary'!$D$9:$D$13)</f>
        <v>0.42673603350820166</v>
      </c>
      <c r="P773" cm="1">
        <f t="array" aca="1" ref="P773" ca="1">MMULT(MMULT(I773:M773,'Inputs &amp; Summary'!$C$16:$G$20),TRANSPOSE('Monte Carlo'!I773:M773))</f>
        <v>0.10336135269187315</v>
      </c>
      <c r="Q773" s="2">
        <f t="shared" ref="Q773:Q836" ca="1" si="120">SQRT(P773)</f>
        <v>0.32149860449444123</v>
      </c>
      <c r="R773">
        <f ca="1">(O773-'Inputs &amp; Summary'!$C$6)/'Monte Carlo'!Q773</f>
        <v>1.1718123445687165</v>
      </c>
    </row>
    <row r="774" spans="2:18" x14ac:dyDescent="0.25">
      <c r="B774">
        <v>771</v>
      </c>
      <c r="C774">
        <f t="shared" ca="1" si="112"/>
        <v>0.30904527757922806</v>
      </c>
      <c r="D774">
        <f t="shared" ca="1" si="112"/>
        <v>0.59229309951397813</v>
      </c>
      <c r="E774">
        <f t="shared" ca="1" si="112"/>
        <v>0.38342651451707099</v>
      </c>
      <c r="F774">
        <f t="shared" ca="1" si="112"/>
        <v>8.6828328056571369E-2</v>
      </c>
      <c r="G774">
        <f t="shared" ca="1" si="112"/>
        <v>0.77150163542032579</v>
      </c>
      <c r="H774">
        <f t="shared" ca="1" si="113"/>
        <v>2.1430948550871745</v>
      </c>
      <c r="I774">
        <f t="shared" ca="1" si="114"/>
        <v>0.14420513251927763</v>
      </c>
      <c r="J774">
        <f t="shared" ca="1" si="115"/>
        <v>0.27637278775039825</v>
      </c>
      <c r="K774">
        <f t="shared" ca="1" si="116"/>
        <v>0.17891252625002191</v>
      </c>
      <c r="L774">
        <f t="shared" ca="1" si="117"/>
        <v>4.0515391957785959E-2</v>
      </c>
      <c r="M774">
        <f t="shared" ca="1" si="118"/>
        <v>0.35999416152251623</v>
      </c>
      <c r="N774">
        <f t="shared" ca="1" si="119"/>
        <v>1</v>
      </c>
      <c r="O774" s="2" cm="1">
        <f t="array" aca="1" ref="O774" ca="1">SUMPRODUCT(TRANSPOSE(I774:M774),'Inputs &amp; Summary'!$D$9:$D$13)</f>
        <v>0.34133527291858751</v>
      </c>
      <c r="P774" cm="1">
        <f t="array" aca="1" ref="P774" ca="1">MMULT(MMULT(I774:M774,'Inputs &amp; Summary'!$C$16:$G$20),TRANSPOSE('Monte Carlo'!I774:M774))</f>
        <v>5.8382471665986507E-2</v>
      </c>
      <c r="Q774" s="2">
        <f t="shared" ca="1" si="120"/>
        <v>0.24162465036909314</v>
      </c>
      <c r="R774">
        <f ca="1">(O774-'Inputs &amp; Summary'!$C$6)/'Monte Carlo'!Q774</f>
        <v>1.2057348969716419</v>
      </c>
    </row>
    <row r="775" spans="2:18" x14ac:dyDescent="0.25">
      <c r="B775">
        <v>772</v>
      </c>
      <c r="C775">
        <f t="shared" ca="1" si="112"/>
        <v>0.38989100140895183</v>
      </c>
      <c r="D775">
        <f t="shared" ca="1" si="112"/>
        <v>0.42473214760347977</v>
      </c>
      <c r="E775">
        <f t="shared" ca="1" si="112"/>
        <v>0.39230718534754472</v>
      </c>
      <c r="F775">
        <f t="shared" ca="1" si="112"/>
        <v>0.67702768167001937</v>
      </c>
      <c r="G775">
        <f t="shared" ca="1" si="112"/>
        <v>0.43924651355144062</v>
      </c>
      <c r="H775">
        <f t="shared" ca="1" si="113"/>
        <v>2.3232045295814365</v>
      </c>
      <c r="I775">
        <f t="shared" ca="1" si="114"/>
        <v>0.16782465617833359</v>
      </c>
      <c r="J775">
        <f t="shared" ca="1" si="115"/>
        <v>0.18282167678108058</v>
      </c>
      <c r="K775">
        <f t="shared" ca="1" si="116"/>
        <v>0.1688646782288365</v>
      </c>
      <c r="L775">
        <f t="shared" ca="1" si="117"/>
        <v>0.29141974933735043</v>
      </c>
      <c r="M775">
        <f t="shared" ca="1" si="118"/>
        <v>0.1890692394743988</v>
      </c>
      <c r="N775">
        <f t="shared" ca="1" si="119"/>
        <v>0.99999999999999989</v>
      </c>
      <c r="O775" s="2" cm="1">
        <f t="array" aca="1" ref="O775" ca="1">SUMPRODUCT(TRANSPOSE(I775:M775),'Inputs &amp; Summary'!$D$9:$D$13)</f>
        <v>0.34423110031353776</v>
      </c>
      <c r="P775" cm="1">
        <f t="array" aca="1" ref="P775" ca="1">MMULT(MMULT(I775:M775,'Inputs &amp; Summary'!$C$16:$G$20),TRANSPOSE('Monte Carlo'!I775:M775))</f>
        <v>5.9998020393396564E-2</v>
      </c>
      <c r="Q775" s="2">
        <f t="shared" ca="1" si="120"/>
        <v>0.24494493338992862</v>
      </c>
      <c r="R775">
        <f ca="1">(O775-'Inputs &amp; Summary'!$C$6)/'Monte Carlo'!Q775</f>
        <v>1.2012132532872208</v>
      </c>
    </row>
    <row r="776" spans="2:18" x14ac:dyDescent="0.25">
      <c r="B776">
        <v>773</v>
      </c>
      <c r="C776">
        <f t="shared" ca="1" si="112"/>
        <v>0.12268136622212833</v>
      </c>
      <c r="D776">
        <f t="shared" ca="1" si="112"/>
        <v>0.89944571769271153</v>
      </c>
      <c r="E776">
        <f t="shared" ca="1" si="112"/>
        <v>0.49910122729182915</v>
      </c>
      <c r="F776">
        <f t="shared" ca="1" si="112"/>
        <v>0.35969731056670384</v>
      </c>
      <c r="G776">
        <f t="shared" ca="1" si="112"/>
        <v>0.44656361605582395</v>
      </c>
      <c r="H776">
        <f t="shared" ca="1" si="113"/>
        <v>2.3274892378291967</v>
      </c>
      <c r="I776">
        <f t="shared" ca="1" si="114"/>
        <v>5.2709745861832996E-2</v>
      </c>
      <c r="J776">
        <f t="shared" ca="1" si="115"/>
        <v>0.38644463015073138</v>
      </c>
      <c r="K776">
        <f t="shared" ca="1" si="116"/>
        <v>0.2144376090681008</v>
      </c>
      <c r="L776">
        <f t="shared" ca="1" si="117"/>
        <v>0.15454306070269369</v>
      </c>
      <c r="M776">
        <f t="shared" ca="1" si="118"/>
        <v>0.19186495421664121</v>
      </c>
      <c r="N776">
        <f t="shared" ca="1" si="119"/>
        <v>1.0000000000000002</v>
      </c>
      <c r="O776" s="2" cm="1">
        <f t="array" aca="1" ref="O776" ca="1">SUMPRODUCT(TRANSPOSE(I776:M776),'Inputs &amp; Summary'!$D$9:$D$13)</f>
        <v>0.32450708579643311</v>
      </c>
      <c r="P776" cm="1">
        <f t="array" aca="1" ref="P776" ca="1">MMULT(MMULT(I776:M776,'Inputs &amp; Summary'!$C$16:$G$20),TRANSPOSE('Monte Carlo'!I776:M776))</f>
        <v>5.6226437691409933E-2</v>
      </c>
      <c r="Q776" s="2">
        <f t="shared" ca="1" si="120"/>
        <v>0.23712114560158892</v>
      </c>
      <c r="R776">
        <f ca="1">(O776-'Inputs &amp; Summary'!$C$6)/'Monte Carlo'!Q776</f>
        <v>1.1576659900996771</v>
      </c>
    </row>
    <row r="777" spans="2:18" x14ac:dyDescent="0.25">
      <c r="B777">
        <v>774</v>
      </c>
      <c r="C777">
        <f t="shared" ca="1" si="112"/>
        <v>0.76343576917551947</v>
      </c>
      <c r="D777">
        <f t="shared" ca="1" si="112"/>
        <v>0.63121963266706793</v>
      </c>
      <c r="E777">
        <f t="shared" ca="1" si="112"/>
        <v>0.45935101355067975</v>
      </c>
      <c r="F777">
        <f t="shared" ca="1" si="112"/>
        <v>0.33698303450738254</v>
      </c>
      <c r="G777">
        <f t="shared" ca="1" si="112"/>
        <v>0.37961765104245881</v>
      </c>
      <c r="H777">
        <f t="shared" ca="1" si="113"/>
        <v>2.5706071009431084</v>
      </c>
      <c r="I777">
        <f t="shared" ca="1" si="114"/>
        <v>0.29698656356135833</v>
      </c>
      <c r="J777">
        <f t="shared" ca="1" si="115"/>
        <v>0.24555274605578001</v>
      </c>
      <c r="K777">
        <f t="shared" ca="1" si="116"/>
        <v>0.17869359085725403</v>
      </c>
      <c r="L777">
        <f t="shared" ca="1" si="117"/>
        <v>0.1310908362401044</v>
      </c>
      <c r="M777">
        <f t="shared" ca="1" si="118"/>
        <v>0.14767626328550329</v>
      </c>
      <c r="N777">
        <f t="shared" ca="1" si="119"/>
        <v>1</v>
      </c>
      <c r="O777" s="2" cm="1">
        <f t="array" aca="1" ref="O777" ca="1">SUMPRODUCT(TRANSPOSE(I777:M777),'Inputs &amp; Summary'!$D$9:$D$13)</f>
        <v>0.40055555522232356</v>
      </c>
      <c r="P777" cm="1">
        <f t="array" aca="1" ref="P777" ca="1">MMULT(MMULT(I777:M777,'Inputs &amp; Summary'!$C$16:$G$20),TRANSPOSE('Monte Carlo'!I777:M777))</f>
        <v>7.7147448592531837E-2</v>
      </c>
      <c r="Q777" s="2">
        <f t="shared" ca="1" si="120"/>
        <v>0.27775429536288332</v>
      </c>
      <c r="R777">
        <f ca="1">(O777-'Inputs &amp; Summary'!$C$6)/'Monte Carlo'!Q777</f>
        <v>1.2621066931271976</v>
      </c>
    </row>
    <row r="778" spans="2:18" x14ac:dyDescent="0.25">
      <c r="B778">
        <v>775</v>
      </c>
      <c r="C778">
        <f t="shared" ca="1" si="112"/>
        <v>0.16316563442505827</v>
      </c>
      <c r="D778">
        <f t="shared" ca="1" si="112"/>
        <v>3.8552166488407313E-2</v>
      </c>
      <c r="E778">
        <f t="shared" ca="1" si="112"/>
        <v>0.1015897722756316</v>
      </c>
      <c r="F778">
        <f t="shared" ca="1" si="112"/>
        <v>0.29675360936093398</v>
      </c>
      <c r="G778">
        <f t="shared" ca="1" si="112"/>
        <v>0.56480208802030663</v>
      </c>
      <c r="H778">
        <f t="shared" ca="1" si="113"/>
        <v>1.1648632705703377</v>
      </c>
      <c r="I778">
        <f t="shared" ca="1" si="114"/>
        <v>0.14007277810825772</v>
      </c>
      <c r="J778">
        <f t="shared" ca="1" si="115"/>
        <v>3.3095872676568716E-2</v>
      </c>
      <c r="K778">
        <f t="shared" ca="1" si="116"/>
        <v>8.7211756814936273E-2</v>
      </c>
      <c r="L778">
        <f t="shared" ca="1" si="117"/>
        <v>0.25475402723929835</v>
      </c>
      <c r="M778">
        <f t="shared" ca="1" si="118"/>
        <v>0.48486556516093904</v>
      </c>
      <c r="N778">
        <f t="shared" ca="1" si="119"/>
        <v>1</v>
      </c>
      <c r="O778" s="2" cm="1">
        <f t="array" aca="1" ref="O778" ca="1">SUMPRODUCT(TRANSPOSE(I778:M778),'Inputs &amp; Summary'!$D$9:$D$13)</f>
        <v>0.30132472960292878</v>
      </c>
      <c r="P778" cm="1">
        <f t="array" aca="1" ref="P778" ca="1">MMULT(MMULT(I778:M778,'Inputs &amp; Summary'!$C$16:$G$20),TRANSPOSE('Monte Carlo'!I778:M778))</f>
        <v>5.670484704579451E-2</v>
      </c>
      <c r="Q778" s="2">
        <f t="shared" ca="1" si="120"/>
        <v>0.23812779561780373</v>
      </c>
      <c r="R778">
        <f ca="1">(O778-'Inputs &amp; Summary'!$C$6)/'Monte Carlo'!Q778</f>
        <v>1.0554195445806176</v>
      </c>
    </row>
    <row r="779" spans="2:18" x14ac:dyDescent="0.25">
      <c r="B779">
        <v>776</v>
      </c>
      <c r="C779">
        <f t="shared" ca="1" si="112"/>
        <v>0.61007861181848444</v>
      </c>
      <c r="D779">
        <f t="shared" ca="1" si="112"/>
        <v>0.94183022690971396</v>
      </c>
      <c r="E779">
        <f t="shared" ca="1" si="112"/>
        <v>0.93353306525292079</v>
      </c>
      <c r="F779">
        <f t="shared" ca="1" si="112"/>
        <v>0.12537763114400391</v>
      </c>
      <c r="G779">
        <f t="shared" ca="1" si="112"/>
        <v>0.10951610291162805</v>
      </c>
      <c r="H779">
        <f t="shared" ca="1" si="113"/>
        <v>2.7203356380367509</v>
      </c>
      <c r="I779">
        <f t="shared" ca="1" si="114"/>
        <v>0.22426593369146697</v>
      </c>
      <c r="J779">
        <f t="shared" ca="1" si="115"/>
        <v>0.34621839075321859</v>
      </c>
      <c r="K779">
        <f t="shared" ca="1" si="116"/>
        <v>0.34316834003860114</v>
      </c>
      <c r="L779">
        <f t="shared" ca="1" si="117"/>
        <v>4.6089030114860444E-2</v>
      </c>
      <c r="M779">
        <f t="shared" ca="1" si="118"/>
        <v>4.0258305401852962E-2</v>
      </c>
      <c r="N779">
        <f t="shared" ca="1" si="119"/>
        <v>1.0000000000000002</v>
      </c>
      <c r="O779" s="2" cm="1">
        <f t="array" aca="1" ref="O779" ca="1">SUMPRODUCT(TRANSPOSE(I779:M779),'Inputs &amp; Summary'!$D$9:$D$13)</f>
        <v>0.41572244109408096</v>
      </c>
      <c r="P779" cm="1">
        <f t="array" aca="1" ref="P779" ca="1">MMULT(MMULT(I779:M779,'Inputs &amp; Summary'!$C$16:$G$20),TRANSPOSE('Monte Carlo'!I779:M779))</f>
        <v>7.5476520076849102E-2</v>
      </c>
      <c r="Q779" s="2">
        <f t="shared" ca="1" si="120"/>
        <v>0.2747299038635021</v>
      </c>
      <c r="R779">
        <f ca="1">(O779-'Inputs &amp; Summary'!$C$6)/'Monte Carlo'!Q779</f>
        <v>1.3312072546561511</v>
      </c>
    </row>
    <row r="780" spans="2:18" x14ac:dyDescent="0.25">
      <c r="B780">
        <v>777</v>
      </c>
      <c r="C780">
        <f t="shared" ca="1" si="112"/>
        <v>4.9055204504784067E-2</v>
      </c>
      <c r="D780">
        <f t="shared" ca="1" si="112"/>
        <v>0.91201078440627414</v>
      </c>
      <c r="E780">
        <f t="shared" ca="1" si="112"/>
        <v>3.0822261871103818E-2</v>
      </c>
      <c r="F780">
        <f t="shared" ca="1" si="112"/>
        <v>0.61537137605546899</v>
      </c>
      <c r="G780">
        <f t="shared" ca="1" si="112"/>
        <v>0.62776606814851132</v>
      </c>
      <c r="H780">
        <f t="shared" ca="1" si="113"/>
        <v>2.2350256949861427</v>
      </c>
      <c r="I780">
        <f t="shared" ca="1" si="114"/>
        <v>2.1948385029680034E-2</v>
      </c>
      <c r="J780">
        <f t="shared" ca="1" si="115"/>
        <v>0.40805382526572193</v>
      </c>
      <c r="K780">
        <f t="shared" ca="1" si="116"/>
        <v>1.3790562650016835E-2</v>
      </c>
      <c r="L780">
        <f t="shared" ca="1" si="117"/>
        <v>0.27533078363973096</v>
      </c>
      <c r="M780">
        <f t="shared" ca="1" si="118"/>
        <v>0.28087644341485007</v>
      </c>
      <c r="N780">
        <f t="shared" ca="1" si="119"/>
        <v>0.99999999999999978</v>
      </c>
      <c r="O780" s="2" cm="1">
        <f t="array" aca="1" ref="O780" ca="1">SUMPRODUCT(TRANSPOSE(I780:M780),'Inputs &amp; Summary'!$D$9:$D$13)</f>
        <v>0.27169350380576768</v>
      </c>
      <c r="P780" cm="1">
        <f t="array" aca="1" ref="P780" ca="1">MMULT(MMULT(I780:M780,'Inputs &amp; Summary'!$C$16:$G$20),TRANSPOSE('Monte Carlo'!I780:M780))</f>
        <v>5.4366962799858476E-2</v>
      </c>
      <c r="Q780" s="2">
        <f t="shared" ca="1" si="120"/>
        <v>0.23316724212431403</v>
      </c>
      <c r="R780">
        <f ca="1">(O780-'Inputs &amp; Summary'!$C$6)/'Monte Carlo'!Q780</f>
        <v>0.95079180842895128</v>
      </c>
    </row>
    <row r="781" spans="2:18" x14ac:dyDescent="0.25">
      <c r="B781">
        <v>778</v>
      </c>
      <c r="C781">
        <f t="shared" ca="1" si="112"/>
        <v>0.67282347285027078</v>
      </c>
      <c r="D781">
        <f t="shared" ca="1" si="112"/>
        <v>0.7169852841557387</v>
      </c>
      <c r="E781">
        <f t="shared" ca="1" si="112"/>
        <v>0.14779252729629855</v>
      </c>
      <c r="F781">
        <f t="shared" ca="1" si="112"/>
        <v>0.82699992837455494</v>
      </c>
      <c r="G781">
        <f t="shared" ca="1" si="112"/>
        <v>0.1021245318616707</v>
      </c>
      <c r="H781">
        <f t="shared" ca="1" si="113"/>
        <v>2.4667257445385333</v>
      </c>
      <c r="I781">
        <f t="shared" ca="1" si="114"/>
        <v>0.27275974004809372</v>
      </c>
      <c r="J781">
        <f t="shared" ca="1" si="115"/>
        <v>0.29066274827802951</v>
      </c>
      <c r="K781">
        <f t="shared" ca="1" si="116"/>
        <v>5.9914454463987063E-2</v>
      </c>
      <c r="L781">
        <f t="shared" ca="1" si="117"/>
        <v>0.33526221153915403</v>
      </c>
      <c r="M781">
        <f t="shared" ca="1" si="118"/>
        <v>4.1400845670735806E-2</v>
      </c>
      <c r="N781">
        <f t="shared" ca="1" si="119"/>
        <v>1</v>
      </c>
      <c r="O781" s="2" cm="1">
        <f t="array" aca="1" ref="O781" ca="1">SUMPRODUCT(TRANSPOSE(I781:M781),'Inputs &amp; Summary'!$D$9:$D$13)</f>
        <v>0.37189032487730528</v>
      </c>
      <c r="P781" cm="1">
        <f t="array" aca="1" ref="P781" ca="1">MMULT(MMULT(I781:M781,'Inputs &amp; Summary'!$C$16:$G$20),TRANSPOSE('Monte Carlo'!I781:M781))</f>
        <v>7.6140875831060786E-2</v>
      </c>
      <c r="Q781" s="2">
        <f t="shared" ca="1" si="120"/>
        <v>0.27593636192256499</v>
      </c>
      <c r="R781">
        <f ca="1">(O781-'Inputs &amp; Summary'!$C$6)/'Monte Carlo'!Q781</f>
        <v>1.1665382649628329</v>
      </c>
    </row>
    <row r="782" spans="2:18" x14ac:dyDescent="0.25">
      <c r="B782">
        <v>779</v>
      </c>
      <c r="C782">
        <f t="shared" ref="C782:G832" ca="1" si="121">RAND()</f>
        <v>0.53751473573249342</v>
      </c>
      <c r="D782">
        <f t="shared" ca="1" si="121"/>
        <v>0.3038830175017484</v>
      </c>
      <c r="E782">
        <f t="shared" ca="1" si="121"/>
        <v>4.1947018098467903E-2</v>
      </c>
      <c r="F782">
        <f t="shared" ca="1" si="121"/>
        <v>0.34560866514142707</v>
      </c>
      <c r="G782">
        <f t="shared" ca="1" si="121"/>
        <v>0.69482163635080973</v>
      </c>
      <c r="H782">
        <f t="shared" ca="1" si="113"/>
        <v>1.9237750728249465</v>
      </c>
      <c r="I782">
        <f t="shared" ca="1" si="114"/>
        <v>0.27940622753947308</v>
      </c>
      <c r="J782">
        <f t="shared" ca="1" si="115"/>
        <v>0.15796182297731651</v>
      </c>
      <c r="K782">
        <f t="shared" ca="1" si="116"/>
        <v>2.1804533539813084E-2</v>
      </c>
      <c r="L782">
        <f t="shared" ca="1" si="117"/>
        <v>0.17965128565364027</v>
      </c>
      <c r="M782">
        <f t="shared" ca="1" si="118"/>
        <v>0.36117613028975704</v>
      </c>
      <c r="N782">
        <f t="shared" ca="1" si="119"/>
        <v>1</v>
      </c>
      <c r="O782" s="2" cm="1">
        <f t="array" aca="1" ref="O782" ca="1">SUMPRODUCT(TRANSPOSE(I782:M782),'Inputs &amp; Summary'!$D$9:$D$13)</f>
        <v>0.3518595598502634</v>
      </c>
      <c r="P782" cm="1">
        <f t="array" aca="1" ref="P782" ca="1">MMULT(MMULT(I782:M782,'Inputs &amp; Summary'!$C$16:$G$20),TRANSPOSE('Monte Carlo'!I782:M782))</f>
        <v>7.1299601808200858E-2</v>
      </c>
      <c r="Q782" s="2">
        <f t="shared" ca="1" si="120"/>
        <v>0.2670198528353292</v>
      </c>
      <c r="R782">
        <f ca="1">(O782-'Inputs &amp; Summary'!$C$6)/'Monte Carlo'!Q782</f>
        <v>1.1304760924889725</v>
      </c>
    </row>
    <row r="783" spans="2:18" x14ac:dyDescent="0.25">
      <c r="B783">
        <v>780</v>
      </c>
      <c r="C783">
        <f t="shared" ca="1" si="121"/>
        <v>6.4964163067160352E-2</v>
      </c>
      <c r="D783">
        <f t="shared" ca="1" si="121"/>
        <v>4.9408921467891664E-2</v>
      </c>
      <c r="E783">
        <f t="shared" ca="1" si="121"/>
        <v>0.68226599942774957</v>
      </c>
      <c r="F783">
        <f t="shared" ca="1" si="121"/>
        <v>0.50478412071365175</v>
      </c>
      <c r="G783">
        <f t="shared" ca="1" si="121"/>
        <v>0.86195172049995838</v>
      </c>
      <c r="H783">
        <f t="shared" ca="1" si="113"/>
        <v>2.1633749251764116</v>
      </c>
      <c r="I783">
        <f t="shared" ca="1" si="114"/>
        <v>3.002908201955002E-2</v>
      </c>
      <c r="J783">
        <f t="shared" ca="1" si="115"/>
        <v>2.2838815821008294E-2</v>
      </c>
      <c r="K783">
        <f t="shared" ca="1" si="116"/>
        <v>0.31537113215459611</v>
      </c>
      <c r="L783">
        <f t="shared" ca="1" si="117"/>
        <v>0.23333177935973781</v>
      </c>
      <c r="M783">
        <f t="shared" ca="1" si="118"/>
        <v>0.39842919064510784</v>
      </c>
      <c r="N783">
        <f t="shared" ca="1" si="119"/>
        <v>1</v>
      </c>
      <c r="O783" s="2" cm="1">
        <f t="array" aca="1" ref="O783" ca="1">SUMPRODUCT(TRANSPOSE(I783:M783),'Inputs &amp; Summary'!$D$9:$D$13)</f>
        <v>0.30704160463006919</v>
      </c>
      <c r="P783" cm="1">
        <f t="array" aca="1" ref="P783" ca="1">MMULT(MMULT(I783:M783,'Inputs &amp; Summary'!$C$16:$G$20),TRANSPOSE('Monte Carlo'!I783:M783))</f>
        <v>5.2384294336535686E-2</v>
      </c>
      <c r="Q783" s="2">
        <f t="shared" ca="1" si="120"/>
        <v>0.22887615501955569</v>
      </c>
      <c r="R783">
        <f ca="1">(O783-'Inputs &amp; Summary'!$C$6)/'Monte Carlo'!Q783</f>
        <v>1.1230597814268026</v>
      </c>
    </row>
    <row r="784" spans="2:18" x14ac:dyDescent="0.25">
      <c r="B784">
        <v>781</v>
      </c>
      <c r="C784">
        <f t="shared" ca="1" si="121"/>
        <v>0.80196692305463324</v>
      </c>
      <c r="D784">
        <f t="shared" ca="1" si="121"/>
        <v>0.48684112130151969</v>
      </c>
      <c r="E784">
        <f t="shared" ca="1" si="121"/>
        <v>0.32390045476517548</v>
      </c>
      <c r="F784">
        <f t="shared" ca="1" si="121"/>
        <v>0.6817983727475001</v>
      </c>
      <c r="G784">
        <f t="shared" ca="1" si="121"/>
        <v>0.4107580159769143</v>
      </c>
      <c r="H784">
        <f t="shared" ca="1" si="113"/>
        <v>2.7052648878457428</v>
      </c>
      <c r="I784">
        <f t="shared" ca="1" si="114"/>
        <v>0.29644672751186879</v>
      </c>
      <c r="J784">
        <f t="shared" ca="1" si="115"/>
        <v>0.1799606106924343</v>
      </c>
      <c r="K784">
        <f t="shared" ca="1" si="116"/>
        <v>0.11972966352404181</v>
      </c>
      <c r="L784">
        <f t="shared" ca="1" si="117"/>
        <v>0.25202647467562039</v>
      </c>
      <c r="M784">
        <f t="shared" ca="1" si="118"/>
        <v>0.15183652359603469</v>
      </c>
      <c r="N784">
        <f t="shared" ca="1" si="119"/>
        <v>1</v>
      </c>
      <c r="O784" s="2" cm="1">
        <f t="array" aca="1" ref="O784" ca="1">SUMPRODUCT(TRANSPOSE(I784:M784),'Inputs &amp; Summary'!$D$9:$D$13)</f>
        <v>0.38342036931194196</v>
      </c>
      <c r="P784" cm="1">
        <f t="array" aca="1" ref="P784" ca="1">MMULT(MMULT(I784:M784,'Inputs &amp; Summary'!$C$16:$G$20),TRANSPOSE('Monte Carlo'!I784:M784))</f>
        <v>7.5488071797929115E-2</v>
      </c>
      <c r="Q784" s="2">
        <f t="shared" ca="1" si="120"/>
        <v>0.27475092683725222</v>
      </c>
      <c r="R784">
        <f ca="1">(O784-'Inputs &amp; Summary'!$C$6)/'Monte Carlo'!Q784</f>
        <v>1.2135368318864395</v>
      </c>
    </row>
    <row r="785" spans="2:18" x14ac:dyDescent="0.25">
      <c r="B785">
        <v>782</v>
      </c>
      <c r="C785">
        <f t="shared" ca="1" si="121"/>
        <v>0.38390758875966258</v>
      </c>
      <c r="D785">
        <f t="shared" ca="1" si="121"/>
        <v>0.22378905809575866</v>
      </c>
      <c r="E785">
        <f t="shared" ca="1" si="121"/>
        <v>0.93808433941058944</v>
      </c>
      <c r="F785">
        <f t="shared" ca="1" si="121"/>
        <v>0.80666774411263853</v>
      </c>
      <c r="G785">
        <f t="shared" ca="1" si="121"/>
        <v>0.71134986736029948</v>
      </c>
      <c r="H785">
        <f t="shared" ca="1" si="113"/>
        <v>3.0637985977389488</v>
      </c>
      <c r="I785">
        <f t="shared" ca="1" si="114"/>
        <v>0.12530444691860043</v>
      </c>
      <c r="J785">
        <f t="shared" ca="1" si="115"/>
        <v>7.3043005588197818E-2</v>
      </c>
      <c r="K785">
        <f t="shared" ca="1" si="116"/>
        <v>0.30618342214233202</v>
      </c>
      <c r="L785">
        <f t="shared" ca="1" si="117"/>
        <v>0.2632900689712277</v>
      </c>
      <c r="M785">
        <f t="shared" ca="1" si="118"/>
        <v>0.23217905637964201</v>
      </c>
      <c r="N785">
        <f t="shared" ca="1" si="119"/>
        <v>1</v>
      </c>
      <c r="O785" s="2" cm="1">
        <f t="array" aca="1" ref="O785" ca="1">SUMPRODUCT(TRANSPOSE(I785:M785),'Inputs &amp; Summary'!$D$9:$D$13)</f>
        <v>0.3476715037078788</v>
      </c>
      <c r="P785" cm="1">
        <f t="array" aca="1" ref="P785" ca="1">MMULT(MMULT(I785:M785,'Inputs &amp; Summary'!$C$16:$G$20),TRANSPOSE('Monte Carlo'!I785:M785))</f>
        <v>5.7579992540460256E-2</v>
      </c>
      <c r="Q785" s="2">
        <f t="shared" ca="1" si="120"/>
        <v>0.23995831417240007</v>
      </c>
      <c r="R785">
        <f ca="1">(O785-'Inputs &amp; Summary'!$C$6)/'Monte Carlo'!Q785</f>
        <v>1.2405133980646914</v>
      </c>
    </row>
    <row r="786" spans="2:18" x14ac:dyDescent="0.25">
      <c r="B786">
        <v>783</v>
      </c>
      <c r="C786">
        <f t="shared" ca="1" si="121"/>
        <v>0.10889448314956263</v>
      </c>
      <c r="D786">
        <f t="shared" ca="1" si="121"/>
        <v>0.91299475097012006</v>
      </c>
      <c r="E786">
        <f t="shared" ca="1" si="121"/>
        <v>0.76691116132432735</v>
      </c>
      <c r="F786">
        <f t="shared" ca="1" si="121"/>
        <v>0.57203106251045677</v>
      </c>
      <c r="G786">
        <f t="shared" ca="1" si="121"/>
        <v>0.66946029104877702</v>
      </c>
      <c r="H786">
        <f t="shared" ca="1" si="113"/>
        <v>3.0302917490032435</v>
      </c>
      <c r="I786">
        <f t="shared" ca="1" si="114"/>
        <v>3.5935313220379322E-2</v>
      </c>
      <c r="J786">
        <f t="shared" ca="1" si="115"/>
        <v>0.30128938946899492</v>
      </c>
      <c r="K786">
        <f t="shared" ca="1" si="116"/>
        <v>0.25308162541662471</v>
      </c>
      <c r="L786">
        <f t="shared" ca="1" si="117"/>
        <v>0.18877095339041708</v>
      </c>
      <c r="M786">
        <f t="shared" ca="1" si="118"/>
        <v>0.22092271850358408</v>
      </c>
      <c r="N786">
        <f t="shared" ca="1" si="119"/>
        <v>1</v>
      </c>
      <c r="O786" s="2" cm="1">
        <f t="array" aca="1" ref="O786" ca="1">SUMPRODUCT(TRANSPOSE(I786:M786),'Inputs &amp; Summary'!$D$9:$D$13)</f>
        <v>0.31945388298850652</v>
      </c>
      <c r="P786" cm="1">
        <f t="array" aca="1" ref="P786" ca="1">MMULT(MMULT(I786:M786,'Inputs &amp; Summary'!$C$16:$G$20),TRANSPOSE('Monte Carlo'!I786:M786))</f>
        <v>5.4090395333745649E-2</v>
      </c>
      <c r="Q786" s="2">
        <f t="shared" ca="1" si="120"/>
        <v>0.23257341923303629</v>
      </c>
      <c r="R786">
        <f ca="1">(O786-'Inputs &amp; Summary'!$C$6)/'Monte Carlo'!Q786</f>
        <v>1.1585755753047444</v>
      </c>
    </row>
    <row r="787" spans="2:18" x14ac:dyDescent="0.25">
      <c r="B787">
        <v>784</v>
      </c>
      <c r="C787">
        <f t="shared" ca="1" si="121"/>
        <v>0.34330836816290311</v>
      </c>
      <c r="D787">
        <f t="shared" ca="1" si="121"/>
        <v>0.31776189026303903</v>
      </c>
      <c r="E787">
        <f t="shared" ca="1" si="121"/>
        <v>9.4363249257067072E-2</v>
      </c>
      <c r="F787">
        <f t="shared" ca="1" si="121"/>
        <v>0.79382434555414694</v>
      </c>
      <c r="G787">
        <f t="shared" ca="1" si="121"/>
        <v>0.34981279686456368</v>
      </c>
      <c r="H787">
        <f t="shared" ca="1" si="113"/>
        <v>1.8990706501017198</v>
      </c>
      <c r="I787">
        <f t="shared" ca="1" si="114"/>
        <v>0.18077703857121613</v>
      </c>
      <c r="J787">
        <f t="shared" ca="1" si="115"/>
        <v>0.16732494404356085</v>
      </c>
      <c r="K787">
        <f t="shared" ca="1" si="116"/>
        <v>4.9689172570811256E-2</v>
      </c>
      <c r="L787">
        <f t="shared" ca="1" si="117"/>
        <v>0.41800674741175498</v>
      </c>
      <c r="M787">
        <f t="shared" ca="1" si="118"/>
        <v>0.18420209740265675</v>
      </c>
      <c r="N787">
        <f t="shared" ca="1" si="119"/>
        <v>1</v>
      </c>
      <c r="O787" s="2" cm="1">
        <f t="array" aca="1" ref="O787" ca="1">SUMPRODUCT(TRANSPOSE(I787:M787),'Inputs &amp; Summary'!$D$9:$D$13)</f>
        <v>0.32361176612416126</v>
      </c>
      <c r="P787" cm="1">
        <f t="array" aca="1" ref="P787" ca="1">MMULT(MMULT(I787:M787,'Inputs &amp; Summary'!$C$16:$G$20),TRANSPOSE('Monte Carlo'!I787:M787))</f>
        <v>6.1344216845173188E-2</v>
      </c>
      <c r="Q787" s="2">
        <f t="shared" ca="1" si="120"/>
        <v>0.2476776470438404</v>
      </c>
      <c r="R787">
        <f ca="1">(O787-'Inputs &amp; Summary'!$C$6)/'Monte Carlo'!Q787</f>
        <v>1.1047091628568741</v>
      </c>
    </row>
    <row r="788" spans="2:18" x14ac:dyDescent="0.25">
      <c r="B788">
        <v>785</v>
      </c>
      <c r="C788">
        <f t="shared" ca="1" si="121"/>
        <v>0.14583785931913229</v>
      </c>
      <c r="D788">
        <f t="shared" ca="1" si="121"/>
        <v>0.80238964490947418</v>
      </c>
      <c r="E788">
        <f t="shared" ca="1" si="121"/>
        <v>0.35246322332446611</v>
      </c>
      <c r="F788">
        <f t="shared" ca="1" si="121"/>
        <v>0.42122937326853105</v>
      </c>
      <c r="G788">
        <f t="shared" ca="1" si="121"/>
        <v>0.65366482457816366</v>
      </c>
      <c r="H788">
        <f t="shared" ca="1" si="113"/>
        <v>2.3755849253997674</v>
      </c>
      <c r="I788">
        <f t="shared" ca="1" si="114"/>
        <v>6.1390294979494553E-2</v>
      </c>
      <c r="J788">
        <f t="shared" ca="1" si="115"/>
        <v>0.33776508527660687</v>
      </c>
      <c r="K788">
        <f t="shared" ca="1" si="116"/>
        <v>0.14836902674197303</v>
      </c>
      <c r="L788">
        <f t="shared" ca="1" si="117"/>
        <v>0.17731606593590665</v>
      </c>
      <c r="M788">
        <f t="shared" ca="1" si="118"/>
        <v>0.27515952706601887</v>
      </c>
      <c r="N788">
        <f t="shared" ca="1" si="119"/>
        <v>1</v>
      </c>
      <c r="O788" s="2" cm="1">
        <f t="array" aca="1" ref="O788" ca="1">SUMPRODUCT(TRANSPOSE(I788:M788),'Inputs &amp; Summary'!$D$9:$D$13)</f>
        <v>0.3093690670224703</v>
      </c>
      <c r="P788" cm="1">
        <f t="array" aca="1" ref="P788" ca="1">MMULT(MMULT(I788:M788,'Inputs &amp; Summary'!$C$16:$G$20),TRANSPOSE('Monte Carlo'!I788:M788))</f>
        <v>5.3913478513752028E-2</v>
      </c>
      <c r="Q788" s="2">
        <f t="shared" ca="1" si="120"/>
        <v>0.23219276154469592</v>
      </c>
      <c r="R788">
        <f ca="1">(O788-'Inputs &amp; Summary'!$C$6)/'Monte Carlo'!Q788</f>
        <v>1.1170420012104603</v>
      </c>
    </row>
    <row r="789" spans="2:18" x14ac:dyDescent="0.25">
      <c r="B789">
        <v>786</v>
      </c>
      <c r="C789">
        <f t="shared" ca="1" si="121"/>
        <v>0.55553393158501863</v>
      </c>
      <c r="D789">
        <f t="shared" ca="1" si="121"/>
        <v>0.34730626879170956</v>
      </c>
      <c r="E789">
        <f t="shared" ca="1" si="121"/>
        <v>0.24615839128029293</v>
      </c>
      <c r="F789">
        <f t="shared" ca="1" si="121"/>
        <v>0.4706184408342613</v>
      </c>
      <c r="G789">
        <f t="shared" ca="1" si="121"/>
        <v>0.28129592429272254</v>
      </c>
      <c r="H789">
        <f t="shared" ca="1" si="113"/>
        <v>1.9009129567840048</v>
      </c>
      <c r="I789">
        <f t="shared" ca="1" si="114"/>
        <v>0.29224585460497882</v>
      </c>
      <c r="J789">
        <f t="shared" ca="1" si="115"/>
        <v>0.18270498265175061</v>
      </c>
      <c r="K789">
        <f t="shared" ca="1" si="116"/>
        <v>0.12949482531632994</v>
      </c>
      <c r="L789">
        <f t="shared" ca="1" si="117"/>
        <v>0.24757495557842962</v>
      </c>
      <c r="M789">
        <f t="shared" ca="1" si="118"/>
        <v>0.14797938184851112</v>
      </c>
      <c r="N789">
        <f t="shared" ca="1" si="119"/>
        <v>1.0000000000000002</v>
      </c>
      <c r="O789" s="2" cm="1">
        <f t="array" aca="1" ref="O789" ca="1">SUMPRODUCT(TRANSPOSE(I789:M789),'Inputs &amp; Summary'!$D$9:$D$13)</f>
        <v>0.38409115621608547</v>
      </c>
      <c r="P789" cm="1">
        <f t="array" aca="1" ref="P789" ca="1">MMULT(MMULT(I789:M789,'Inputs &amp; Summary'!$C$16:$G$20),TRANSPOSE('Monte Carlo'!I789:M789))</f>
        <v>7.5026733335660373E-2</v>
      </c>
      <c r="Q789" s="2">
        <f t="shared" ca="1" si="120"/>
        <v>0.2739100825739359</v>
      </c>
      <c r="R789">
        <f ca="1">(O789-'Inputs &amp; Summary'!$C$6)/'Monte Carlo'!Q789</f>
        <v>1.2197110565504834</v>
      </c>
    </row>
    <row r="790" spans="2:18" x14ac:dyDescent="0.25">
      <c r="B790">
        <v>787</v>
      </c>
      <c r="C790">
        <f t="shared" ca="1" si="121"/>
        <v>0.1653723706150394</v>
      </c>
      <c r="D790">
        <f t="shared" ca="1" si="121"/>
        <v>0.31732143951660186</v>
      </c>
      <c r="E790">
        <f t="shared" ca="1" si="121"/>
        <v>0.49412081562177013</v>
      </c>
      <c r="F790">
        <f t="shared" ca="1" si="121"/>
        <v>0.18539194532348036</v>
      </c>
      <c r="G790">
        <f t="shared" ca="1" si="121"/>
        <v>0.93010670813812779</v>
      </c>
      <c r="H790">
        <f t="shared" ca="1" si="113"/>
        <v>2.0923132792150199</v>
      </c>
      <c r="I790">
        <f t="shared" ca="1" si="114"/>
        <v>7.9038054319037113E-2</v>
      </c>
      <c r="J790">
        <f t="shared" ca="1" si="115"/>
        <v>0.15166057715585135</v>
      </c>
      <c r="K790">
        <f t="shared" ca="1" si="116"/>
        <v>0.23616005333921652</v>
      </c>
      <c r="L790">
        <f t="shared" ca="1" si="117"/>
        <v>8.8606207858621666E-2</v>
      </c>
      <c r="M790">
        <f t="shared" ca="1" si="118"/>
        <v>0.44453510732727319</v>
      </c>
      <c r="N790">
        <f t="shared" ca="1" si="119"/>
        <v>0.99999999999999978</v>
      </c>
      <c r="O790" s="2" cm="1">
        <f t="array" aca="1" ref="O790" ca="1">SUMPRODUCT(TRANSPOSE(I790:M790),'Inputs &amp; Summary'!$D$9:$D$13)</f>
        <v>0.31795929334132045</v>
      </c>
      <c r="P790" cm="1">
        <f t="array" aca="1" ref="P790" ca="1">MMULT(MMULT(I790:M790,'Inputs &amp; Summary'!$C$16:$G$20),TRANSPOSE('Monte Carlo'!I790:M790))</f>
        <v>5.3424271084794028E-2</v>
      </c>
      <c r="Q790" s="2">
        <f t="shared" ca="1" si="120"/>
        <v>0.23113690982790705</v>
      </c>
      <c r="R790">
        <f ca="1">(O790-'Inputs &amp; Summary'!$C$6)/'Monte Carlo'!Q790</f>
        <v>1.1593098373636193</v>
      </c>
    </row>
    <row r="791" spans="2:18" x14ac:dyDescent="0.25">
      <c r="B791">
        <v>788</v>
      </c>
      <c r="C791">
        <f t="shared" ca="1" si="121"/>
        <v>0.44782932849186674</v>
      </c>
      <c r="D791">
        <f t="shared" ca="1" si="121"/>
        <v>0.20039558744031472</v>
      </c>
      <c r="E791">
        <f t="shared" ca="1" si="121"/>
        <v>0.31783462710013111</v>
      </c>
      <c r="F791">
        <f t="shared" ca="1" si="121"/>
        <v>0.57322217955028665</v>
      </c>
      <c r="G791">
        <f t="shared" ca="1" si="121"/>
        <v>0.1820563115650915</v>
      </c>
      <c r="H791">
        <f t="shared" ca="1" si="113"/>
        <v>1.7213380341476907</v>
      </c>
      <c r="I791">
        <f t="shared" ca="1" si="114"/>
        <v>0.26016350049082981</v>
      </c>
      <c r="J791">
        <f t="shared" ca="1" si="115"/>
        <v>0.11641849739266308</v>
      </c>
      <c r="K791">
        <f t="shared" ca="1" si="116"/>
        <v>0.18464393442482949</v>
      </c>
      <c r="L791">
        <f t="shared" ca="1" si="117"/>
        <v>0.33300965189798637</v>
      </c>
      <c r="M791">
        <f t="shared" ca="1" si="118"/>
        <v>0.10576441579369127</v>
      </c>
      <c r="N791">
        <f t="shared" ca="1" si="119"/>
        <v>1</v>
      </c>
      <c r="O791" s="2" cm="1">
        <f t="array" aca="1" ref="O791" ca="1">SUMPRODUCT(TRANSPOSE(I791:M791),'Inputs &amp; Summary'!$D$9:$D$13)</f>
        <v>0.37911892922585527</v>
      </c>
      <c r="P791" cm="1">
        <f t="array" aca="1" ref="P791" ca="1">MMULT(MMULT(I791:M791,'Inputs &amp; Summary'!$C$16:$G$20),TRANSPOSE('Monte Carlo'!I791:M791))</f>
        <v>7.1927730808095405E-2</v>
      </c>
      <c r="Q791" s="2">
        <f t="shared" ca="1" si="120"/>
        <v>0.26819345780256348</v>
      </c>
      <c r="R791">
        <f ca="1">(O791-'Inputs &amp; Summary'!$C$6)/'Monte Carlo'!Q791</f>
        <v>1.227169864330335</v>
      </c>
    </row>
    <row r="792" spans="2:18" x14ac:dyDescent="0.25">
      <c r="B792">
        <v>789</v>
      </c>
      <c r="C792">
        <f t="shared" ca="1" si="121"/>
        <v>0.70890060148715717</v>
      </c>
      <c r="D792">
        <f t="shared" ca="1" si="121"/>
        <v>0.8911230059760834</v>
      </c>
      <c r="E792">
        <f t="shared" ca="1" si="121"/>
        <v>0.27317567096982109</v>
      </c>
      <c r="F792">
        <f t="shared" ca="1" si="121"/>
        <v>0.21422758414827192</v>
      </c>
      <c r="G792">
        <f t="shared" ca="1" si="121"/>
        <v>0.65382181884738444</v>
      </c>
      <c r="H792">
        <f t="shared" ca="1" si="113"/>
        <v>2.7412486814287176</v>
      </c>
      <c r="I792">
        <f t="shared" ca="1" si="114"/>
        <v>0.25860499497538608</v>
      </c>
      <c r="J792">
        <f t="shared" ca="1" si="115"/>
        <v>0.32507922831416997</v>
      </c>
      <c r="K792">
        <f t="shared" ca="1" si="116"/>
        <v>9.9653735474828961E-2</v>
      </c>
      <c r="L792">
        <f t="shared" ca="1" si="117"/>
        <v>7.8149635091340264E-2</v>
      </c>
      <c r="M792">
        <f t="shared" ca="1" si="118"/>
        <v>0.23851240614427494</v>
      </c>
      <c r="N792">
        <f t="shared" ca="1" si="119"/>
        <v>1.0000000000000002</v>
      </c>
      <c r="O792" s="2" cm="1">
        <f t="array" aca="1" ref="O792" ca="1">SUMPRODUCT(TRANSPOSE(I792:M792),'Inputs &amp; Summary'!$D$9:$D$13)</f>
        <v>0.37400316502505904</v>
      </c>
      <c r="P792" cm="1">
        <f t="array" aca="1" ref="P792" ca="1">MMULT(MMULT(I792:M792,'Inputs &amp; Summary'!$C$16:$G$20),TRANSPOSE('Monte Carlo'!I792:M792))</f>
        <v>7.1459858065534176E-2</v>
      </c>
      <c r="Q792" s="2">
        <f t="shared" ca="1" si="120"/>
        <v>0.26731976744254093</v>
      </c>
      <c r="R792">
        <f ca="1">(O792-'Inputs &amp; Summary'!$C$6)/'Monte Carlo'!Q792</f>
        <v>1.2120434194777681</v>
      </c>
    </row>
    <row r="793" spans="2:18" x14ac:dyDescent="0.25">
      <c r="B793">
        <v>790</v>
      </c>
      <c r="C793">
        <f t="shared" ca="1" si="121"/>
        <v>0.20924906371973018</v>
      </c>
      <c r="D793">
        <f t="shared" ca="1" si="121"/>
        <v>0.89522041617502046</v>
      </c>
      <c r="E793">
        <f t="shared" ca="1" si="121"/>
        <v>0.46072719818626617</v>
      </c>
      <c r="F793">
        <f t="shared" ca="1" si="121"/>
        <v>0.58939522629151242</v>
      </c>
      <c r="G793">
        <f t="shared" ca="1" si="121"/>
        <v>0.92562856982123576</v>
      </c>
      <c r="H793">
        <f t="shared" ca="1" si="113"/>
        <v>3.0802204741937649</v>
      </c>
      <c r="I793">
        <f t="shared" ca="1" si="114"/>
        <v>6.7933144874799997E-2</v>
      </c>
      <c r="J793">
        <f t="shared" ca="1" si="115"/>
        <v>0.2906351748763506</v>
      </c>
      <c r="K793">
        <f t="shared" ca="1" si="116"/>
        <v>0.14957604562603904</v>
      </c>
      <c r="L793">
        <f t="shared" ca="1" si="117"/>
        <v>0.19134838925638406</v>
      </c>
      <c r="M793">
        <f t="shared" ca="1" si="118"/>
        <v>0.30050724536642631</v>
      </c>
      <c r="N793">
        <f t="shared" ca="1" si="119"/>
        <v>1</v>
      </c>
      <c r="O793" s="2" cm="1">
        <f t="array" aca="1" ref="O793" ca="1">SUMPRODUCT(TRANSPOSE(I793:M793),'Inputs &amp; Summary'!$D$9:$D$13)</f>
        <v>0.30829171487774415</v>
      </c>
      <c r="P793" cm="1">
        <f t="array" aca="1" ref="P793" ca="1">MMULT(MMULT(I793:M793,'Inputs &amp; Summary'!$C$16:$G$20),TRANSPOSE('Monte Carlo'!I793:M793))</f>
        <v>5.3200758321951841E-2</v>
      </c>
      <c r="Q793" s="2">
        <f t="shared" ca="1" si="120"/>
        <v>0.23065289575886933</v>
      </c>
      <c r="R793">
        <f ca="1">(O793-'Inputs &amp; Summary'!$C$6)/'Monte Carlo'!Q793</f>
        <v>1.1198286239933843</v>
      </c>
    </row>
    <row r="794" spans="2:18" x14ac:dyDescent="0.25">
      <c r="B794">
        <v>791</v>
      </c>
      <c r="C794">
        <f t="shared" ca="1" si="121"/>
        <v>0.37942821160796414</v>
      </c>
      <c r="D794">
        <f t="shared" ca="1" si="121"/>
        <v>0.63491652225224904</v>
      </c>
      <c r="E794">
        <f t="shared" ca="1" si="121"/>
        <v>0.8790261694645416</v>
      </c>
      <c r="F794">
        <f t="shared" ca="1" si="121"/>
        <v>0.13383169135961104</v>
      </c>
      <c r="G794">
        <f t="shared" ca="1" si="121"/>
        <v>0.57762719697415454</v>
      </c>
      <c r="H794">
        <f t="shared" ca="1" si="113"/>
        <v>2.6048297916585201</v>
      </c>
      <c r="I794">
        <f t="shared" ca="1" si="114"/>
        <v>0.14566334154462299</v>
      </c>
      <c r="J794">
        <f t="shared" ca="1" si="115"/>
        <v>0.24374587709548254</v>
      </c>
      <c r="K794">
        <f t="shared" ca="1" si="116"/>
        <v>0.3374601182309333</v>
      </c>
      <c r="L794">
        <f t="shared" ca="1" si="117"/>
        <v>5.1378286515373087E-2</v>
      </c>
      <c r="M794">
        <f t="shared" ca="1" si="118"/>
        <v>0.22175237661358815</v>
      </c>
      <c r="N794">
        <f t="shared" ca="1" si="119"/>
        <v>1</v>
      </c>
      <c r="O794" s="2" cm="1">
        <f t="array" aca="1" ref="O794" ca="1">SUMPRODUCT(TRANSPOSE(I794:M794),'Inputs &amp; Summary'!$D$9:$D$13)</f>
        <v>0.37434655834180453</v>
      </c>
      <c r="P794" cm="1">
        <f t="array" aca="1" ref="P794" ca="1">MMULT(MMULT(I794:M794,'Inputs &amp; Summary'!$C$16:$G$20),TRANSPOSE('Monte Carlo'!I794:M794))</f>
        <v>6.117294007216232E-2</v>
      </c>
      <c r="Q794" s="2">
        <f t="shared" ca="1" si="120"/>
        <v>0.24733163985257187</v>
      </c>
      <c r="R794">
        <f ca="1">(O794-'Inputs &amp; Summary'!$C$6)/'Monte Carlo'!Q794</f>
        <v>1.3113832040863811</v>
      </c>
    </row>
    <row r="795" spans="2:18" x14ac:dyDescent="0.25">
      <c r="B795">
        <v>792</v>
      </c>
      <c r="C795">
        <f t="shared" ca="1" si="121"/>
        <v>4.7145891135606632E-2</v>
      </c>
      <c r="D795">
        <f t="shared" ca="1" si="121"/>
        <v>0.72079778766507974</v>
      </c>
      <c r="E795">
        <f t="shared" ca="1" si="121"/>
        <v>0.17268301576857392</v>
      </c>
      <c r="F795">
        <f t="shared" ca="1" si="121"/>
        <v>0.83485948550299827</v>
      </c>
      <c r="G795">
        <f t="shared" ca="1" si="121"/>
        <v>0.46741165448117206</v>
      </c>
      <c r="H795">
        <f t="shared" ca="1" si="113"/>
        <v>2.2428978345534305</v>
      </c>
      <c r="I795">
        <f t="shared" ca="1" si="114"/>
        <v>2.1020079652889566E-2</v>
      </c>
      <c r="J795">
        <f t="shared" ca="1" si="115"/>
        <v>0.32136897925562147</v>
      </c>
      <c r="K795">
        <f t="shared" ca="1" si="116"/>
        <v>7.6991030580292025E-2</v>
      </c>
      <c r="L795">
        <f t="shared" ca="1" si="117"/>
        <v>0.37222359067871763</v>
      </c>
      <c r="M795">
        <f t="shared" ca="1" si="118"/>
        <v>0.20839631983247936</v>
      </c>
      <c r="N795">
        <f t="shared" ca="1" si="119"/>
        <v>1</v>
      </c>
      <c r="O795" s="2" cm="1">
        <f t="array" aca="1" ref="O795" ca="1">SUMPRODUCT(TRANSPOSE(I795:M795),'Inputs &amp; Summary'!$D$9:$D$13)</f>
        <v>0.27923238428594738</v>
      </c>
      <c r="P795" cm="1">
        <f t="array" aca="1" ref="P795" ca="1">MMULT(MMULT(I795:M795,'Inputs &amp; Summary'!$C$16:$G$20),TRANSPOSE('Monte Carlo'!I795:M795))</f>
        <v>5.3611015173085128E-2</v>
      </c>
      <c r="Q795" s="2">
        <f t="shared" ca="1" si="120"/>
        <v>0.23154052598429747</v>
      </c>
      <c r="R795">
        <f ca="1">(O795-'Inputs &amp; Summary'!$C$6)/'Monte Carlo'!Q795</f>
        <v>0.9900313705838838</v>
      </c>
    </row>
    <row r="796" spans="2:18" x14ac:dyDescent="0.25">
      <c r="B796">
        <v>793</v>
      </c>
      <c r="C796">
        <f t="shared" ca="1" si="121"/>
        <v>0.63006160172399728</v>
      </c>
      <c r="D796">
        <f t="shared" ca="1" si="121"/>
        <v>0.34228529120164353</v>
      </c>
      <c r="E796">
        <f t="shared" ca="1" si="121"/>
        <v>0.52483712242593528</v>
      </c>
      <c r="F796">
        <f t="shared" ca="1" si="121"/>
        <v>0.58029545724726661</v>
      </c>
      <c r="G796">
        <f t="shared" ca="1" si="121"/>
        <v>0.65788005700921315</v>
      </c>
      <c r="H796">
        <f t="shared" ca="1" si="113"/>
        <v>2.735359529608056</v>
      </c>
      <c r="I796">
        <f t="shared" ca="1" si="114"/>
        <v>0.23033959335293577</v>
      </c>
      <c r="J796">
        <f t="shared" ca="1" si="115"/>
        <v>0.12513356562334199</v>
      </c>
      <c r="K796">
        <f t="shared" ca="1" si="116"/>
        <v>0.19187134880990878</v>
      </c>
      <c r="L796">
        <f t="shared" ca="1" si="117"/>
        <v>0.21214595411171266</v>
      </c>
      <c r="M796">
        <f t="shared" ca="1" si="118"/>
        <v>0.24050953810210077</v>
      </c>
      <c r="N796">
        <f t="shared" ca="1" si="119"/>
        <v>0.99999999999999989</v>
      </c>
      <c r="O796" s="2" cm="1">
        <f t="array" aca="1" ref="O796" ca="1">SUMPRODUCT(TRANSPOSE(I796:M796),'Inputs &amp; Summary'!$D$9:$D$13)</f>
        <v>0.36773365622581472</v>
      </c>
      <c r="P796" cm="1">
        <f t="array" aca="1" ref="P796" ca="1">MMULT(MMULT(I796:M796,'Inputs &amp; Summary'!$C$16:$G$20),TRANSPOSE('Monte Carlo'!I796:M796))</f>
        <v>6.5478557029089779E-2</v>
      </c>
      <c r="Q796" s="2">
        <f t="shared" ca="1" si="120"/>
        <v>0.25588778210201785</v>
      </c>
      <c r="R796">
        <f ca="1">(O796-'Inputs &amp; Summary'!$C$6)/'Monte Carlo'!Q796</f>
        <v>1.2416913914988721</v>
      </c>
    </row>
    <row r="797" spans="2:18" x14ac:dyDescent="0.25">
      <c r="B797">
        <v>794</v>
      </c>
      <c r="C797">
        <f t="shared" ca="1" si="121"/>
        <v>5.1153127882328064E-2</v>
      </c>
      <c r="D797">
        <f t="shared" ca="1" si="121"/>
        <v>0.26457653725797181</v>
      </c>
      <c r="E797">
        <f t="shared" ca="1" si="121"/>
        <v>0.37529448448304703</v>
      </c>
      <c r="F797">
        <f t="shared" ca="1" si="121"/>
        <v>0.91005407475105604</v>
      </c>
      <c r="G797">
        <f t="shared" ca="1" si="121"/>
        <v>0.4299949750340053</v>
      </c>
      <c r="H797">
        <f t="shared" ca="1" si="113"/>
        <v>2.0310731994084081</v>
      </c>
      <c r="I797">
        <f t="shared" ca="1" si="114"/>
        <v>2.5185270475346466E-2</v>
      </c>
      <c r="J797">
        <f t="shared" ca="1" si="115"/>
        <v>0.13026440274778633</v>
      </c>
      <c r="K797">
        <f t="shared" ca="1" si="116"/>
        <v>0.18477644458720605</v>
      </c>
      <c r="L797">
        <f t="shared" ca="1" si="117"/>
        <v>0.44806562117806881</v>
      </c>
      <c r="M797">
        <f t="shared" ca="1" si="118"/>
        <v>0.21170826101159237</v>
      </c>
      <c r="N797">
        <f t="shared" ca="1" si="119"/>
        <v>1</v>
      </c>
      <c r="O797" s="2" cm="1">
        <f t="array" aca="1" ref="O797" ca="1">SUMPRODUCT(TRANSPOSE(I797:M797),'Inputs &amp; Summary'!$D$9:$D$13)</f>
        <v>0.2891110742642678</v>
      </c>
      <c r="P797" cm="1">
        <f t="array" aca="1" ref="P797" ca="1">MMULT(MMULT(I797:M797,'Inputs &amp; Summary'!$C$16:$G$20),TRANSPOSE('Monte Carlo'!I797:M797))</f>
        <v>5.3225992222707373E-2</v>
      </c>
      <c r="Q797" s="2">
        <f t="shared" ca="1" si="120"/>
        <v>0.23070759030146229</v>
      </c>
      <c r="R797">
        <f ca="1">(O797-'Inputs &amp; Summary'!$C$6)/'Monte Carlo'!Q797</f>
        <v>1.0364248265599967</v>
      </c>
    </row>
    <row r="798" spans="2:18" x14ac:dyDescent="0.25">
      <c r="B798">
        <v>795</v>
      </c>
      <c r="C798">
        <f t="shared" ca="1" si="121"/>
        <v>0.53992830696916794</v>
      </c>
      <c r="D798">
        <f t="shared" ca="1" si="121"/>
        <v>0.18794869809663484</v>
      </c>
      <c r="E798">
        <f t="shared" ca="1" si="121"/>
        <v>0.51598679373360201</v>
      </c>
      <c r="F798">
        <f t="shared" ca="1" si="121"/>
        <v>0.39960333068071496</v>
      </c>
      <c r="G798">
        <f t="shared" ca="1" si="121"/>
        <v>0.78662136058889498</v>
      </c>
      <c r="H798">
        <f t="shared" ca="1" si="113"/>
        <v>2.4300884900690147</v>
      </c>
      <c r="I798">
        <f t="shared" ca="1" si="114"/>
        <v>0.2221846279160945</v>
      </c>
      <c r="J798">
        <f t="shared" ca="1" si="115"/>
        <v>7.7342326777284184E-2</v>
      </c>
      <c r="K798">
        <f t="shared" ca="1" si="116"/>
        <v>0.21233251210491844</v>
      </c>
      <c r="L798">
        <f t="shared" ca="1" si="117"/>
        <v>0.16443982690908765</v>
      </c>
      <c r="M798">
        <f t="shared" ca="1" si="118"/>
        <v>0.32370070629261521</v>
      </c>
      <c r="N798">
        <f t="shared" ca="1" si="119"/>
        <v>1</v>
      </c>
      <c r="O798" s="2" cm="1">
        <f t="array" aca="1" ref="O798" ca="1">SUMPRODUCT(TRANSPOSE(I798:M798),'Inputs &amp; Summary'!$D$9:$D$13)</f>
        <v>0.36405085442891233</v>
      </c>
      <c r="P798" cm="1">
        <f t="array" aca="1" ref="P798" ca="1">MMULT(MMULT(I798:M798,'Inputs &amp; Summary'!$C$16:$G$20),TRANSPOSE('Monte Carlo'!I798:M798))</f>
        <v>6.4067895008412118E-2</v>
      </c>
      <c r="Q798" s="2">
        <f t="shared" ca="1" si="120"/>
        <v>0.25311636653605019</v>
      </c>
      <c r="R798">
        <f ca="1">(O798-'Inputs &amp; Summary'!$C$6)/'Monte Carlo'!Q798</f>
        <v>1.2407370520000869</v>
      </c>
    </row>
    <row r="799" spans="2:18" x14ac:dyDescent="0.25">
      <c r="B799">
        <v>796</v>
      </c>
      <c r="C799">
        <f t="shared" ca="1" si="121"/>
        <v>0.68918999485679355</v>
      </c>
      <c r="D799">
        <f t="shared" ca="1" si="121"/>
        <v>0.68250157269489298</v>
      </c>
      <c r="E799">
        <f t="shared" ca="1" si="121"/>
        <v>8.0258762550378004E-2</v>
      </c>
      <c r="F799">
        <f t="shared" ca="1" si="121"/>
        <v>0.58081449424085341</v>
      </c>
      <c r="G799">
        <f t="shared" ca="1" si="121"/>
        <v>0.53771151729864453</v>
      </c>
      <c r="H799">
        <f t="shared" ca="1" si="113"/>
        <v>2.5704763416415624</v>
      </c>
      <c r="I799">
        <f t="shared" ca="1" si="114"/>
        <v>0.26811761839311921</v>
      </c>
      <c r="J799">
        <f t="shared" ca="1" si="115"/>
        <v>0.26551560177326222</v>
      </c>
      <c r="K799">
        <f t="shared" ca="1" si="116"/>
        <v>3.1223303342727132E-2</v>
      </c>
      <c r="L799">
        <f t="shared" ca="1" si="117"/>
        <v>0.2259559774317676</v>
      </c>
      <c r="M799">
        <f t="shared" ca="1" si="118"/>
        <v>0.20918749905912387</v>
      </c>
      <c r="N799">
        <f t="shared" ca="1" si="119"/>
        <v>1</v>
      </c>
      <c r="O799" s="2" cm="1">
        <f t="array" aca="1" ref="O799" ca="1">SUMPRODUCT(TRANSPOSE(I799:M799),'Inputs &amp; Summary'!$D$9:$D$13)</f>
        <v>0.35971660602196176</v>
      </c>
      <c r="P799" cm="1">
        <f t="array" aca="1" ref="P799" ca="1">MMULT(MMULT(I799:M799,'Inputs &amp; Summary'!$C$16:$G$20),TRANSPOSE('Monte Carlo'!I799:M799))</f>
        <v>7.1385257470412578E-2</v>
      </c>
      <c r="Q799" s="2">
        <f t="shared" ca="1" si="120"/>
        <v>0.26718019662844134</v>
      </c>
      <c r="R799">
        <f ca="1">(O799-'Inputs &amp; Summary'!$C$6)/'Monte Carlo'!Q799</f>
        <v>1.159204948309378</v>
      </c>
    </row>
    <row r="800" spans="2:18" x14ac:dyDescent="0.25">
      <c r="B800">
        <v>797</v>
      </c>
      <c r="C800">
        <f t="shared" ca="1" si="121"/>
        <v>0.66917033811968429</v>
      </c>
      <c r="D800">
        <f t="shared" ca="1" si="121"/>
        <v>0.60910584146132019</v>
      </c>
      <c r="E800">
        <f t="shared" ca="1" si="121"/>
        <v>0.91020975437647356</v>
      </c>
      <c r="F800">
        <f t="shared" ca="1" si="121"/>
        <v>0.99623116701665271</v>
      </c>
      <c r="G800">
        <f t="shared" ca="1" si="121"/>
        <v>0.65654565308454349</v>
      </c>
      <c r="H800">
        <f t="shared" ca="1" si="113"/>
        <v>3.8412627540586746</v>
      </c>
      <c r="I800">
        <f t="shared" ca="1" si="114"/>
        <v>0.17420582265887424</v>
      </c>
      <c r="J800">
        <f t="shared" ca="1" si="115"/>
        <v>0.15856916864584167</v>
      </c>
      <c r="K800">
        <f t="shared" ca="1" si="116"/>
        <v>0.23695586911224617</v>
      </c>
      <c r="L800">
        <f t="shared" ca="1" si="117"/>
        <v>0.25934991454672968</v>
      </c>
      <c r="M800">
        <f t="shared" ca="1" si="118"/>
        <v>0.17091922503630816</v>
      </c>
      <c r="N800">
        <f t="shared" ca="1" si="119"/>
        <v>0.99999999999999989</v>
      </c>
      <c r="O800" s="2" cm="1">
        <f t="array" aca="1" ref="O800" ca="1">SUMPRODUCT(TRANSPOSE(I800:M800),'Inputs &amp; Summary'!$D$9:$D$13)</f>
        <v>0.35919473996006868</v>
      </c>
      <c r="P800" cm="1">
        <f t="array" aca="1" ref="P800" ca="1">MMULT(MMULT(I800:M800,'Inputs &amp; Summary'!$C$16:$G$20),TRANSPOSE('Monte Carlo'!I800:M800))</f>
        <v>6.1499749285778164E-2</v>
      </c>
      <c r="Q800" s="2">
        <f t="shared" ca="1" si="120"/>
        <v>0.24799142986357042</v>
      </c>
      <c r="R800">
        <f ca="1">(O800-'Inputs &amp; Summary'!$C$6)/'Monte Carlo'!Q800</f>
        <v>1.2467960692438789</v>
      </c>
    </row>
    <row r="801" spans="2:18" x14ac:dyDescent="0.25">
      <c r="B801">
        <v>798</v>
      </c>
      <c r="C801">
        <f t="shared" ca="1" si="121"/>
        <v>0.29031516285308523</v>
      </c>
      <c r="D801">
        <f t="shared" ca="1" si="121"/>
        <v>0.25499941660835013</v>
      </c>
      <c r="E801">
        <f t="shared" ca="1" si="121"/>
        <v>0.69388159830920648</v>
      </c>
      <c r="F801">
        <f t="shared" ca="1" si="121"/>
        <v>0.41321261507588214</v>
      </c>
      <c r="G801">
        <f t="shared" ca="1" si="121"/>
        <v>0.75971253236692571</v>
      </c>
      <c r="H801">
        <f t="shared" ca="1" si="113"/>
        <v>2.4121213252134499</v>
      </c>
      <c r="I801">
        <f t="shared" ca="1" si="114"/>
        <v>0.12035678297707313</v>
      </c>
      <c r="J801">
        <f t="shared" ca="1" si="115"/>
        <v>0.10571583358717875</v>
      </c>
      <c r="K801">
        <f t="shared" ca="1" si="116"/>
        <v>0.28766446822396236</v>
      </c>
      <c r="L801">
        <f t="shared" ca="1" si="117"/>
        <v>0.17130672937411917</v>
      </c>
      <c r="M801">
        <f t="shared" ca="1" si="118"/>
        <v>0.31495618583766649</v>
      </c>
      <c r="N801">
        <f t="shared" ca="1" si="119"/>
        <v>0.99999999999999989</v>
      </c>
      <c r="O801" s="2" cm="1">
        <f t="array" aca="1" ref="O801" ca="1">SUMPRODUCT(TRANSPOSE(I801:M801),'Inputs &amp; Summary'!$D$9:$D$13)</f>
        <v>0.34301603905878641</v>
      </c>
      <c r="P801" cm="1">
        <f t="array" aca="1" ref="P801" ca="1">MMULT(MMULT(I801:M801,'Inputs &amp; Summary'!$C$16:$G$20),TRANSPOSE('Monte Carlo'!I801:M801))</f>
        <v>5.5902535806226616E-2</v>
      </c>
      <c r="Q801" s="2">
        <f t="shared" ca="1" si="120"/>
        <v>0.23643717094870387</v>
      </c>
      <c r="R801">
        <f ca="1">(O801-'Inputs &amp; Summary'!$C$6)/'Monte Carlo'!Q801</f>
        <v>1.2392976869206307</v>
      </c>
    </row>
    <row r="802" spans="2:18" x14ac:dyDescent="0.25">
      <c r="B802">
        <v>799</v>
      </c>
      <c r="C802">
        <f t="shared" ca="1" si="121"/>
        <v>0.57124931819767455</v>
      </c>
      <c r="D802">
        <f t="shared" ca="1" si="121"/>
        <v>0.16341191478058081</v>
      </c>
      <c r="E802">
        <f t="shared" ca="1" si="121"/>
        <v>0.50719529493232729</v>
      </c>
      <c r="F802">
        <f t="shared" ca="1" si="121"/>
        <v>2.7433283743739989E-2</v>
      </c>
      <c r="G802">
        <f t="shared" ca="1" si="121"/>
        <v>0.21846332478651043</v>
      </c>
      <c r="H802">
        <f t="shared" ca="1" si="113"/>
        <v>1.487753136440833</v>
      </c>
      <c r="I802">
        <f t="shared" ca="1" si="114"/>
        <v>0.3839678130770271</v>
      </c>
      <c r="J802">
        <f t="shared" ca="1" si="115"/>
        <v>0.10983805765754445</v>
      </c>
      <c r="K802">
        <f t="shared" ca="1" si="116"/>
        <v>0.34091361161280814</v>
      </c>
      <c r="L802">
        <f t="shared" ca="1" si="117"/>
        <v>1.843940575340941E-2</v>
      </c>
      <c r="M802">
        <f t="shared" ca="1" si="118"/>
        <v>0.14684111189921095</v>
      </c>
      <c r="N802">
        <f t="shared" ca="1" si="119"/>
        <v>1</v>
      </c>
      <c r="O802" s="2" cm="1">
        <f t="array" aca="1" ref="O802" ca="1">SUMPRODUCT(TRANSPOSE(I802:M802),'Inputs &amp; Summary'!$D$9:$D$13)</f>
        <v>0.45718099288348024</v>
      </c>
      <c r="P802" cm="1">
        <f t="array" aca="1" ref="P802" ca="1">MMULT(MMULT(I802:M802,'Inputs &amp; Summary'!$C$16:$G$20),TRANSPOSE('Monte Carlo'!I802:M802))</f>
        <v>9.4655496595865751E-2</v>
      </c>
      <c r="Q802" s="2">
        <f t="shared" ca="1" si="120"/>
        <v>0.30766133425548581</v>
      </c>
      <c r="R802">
        <f ca="1">(O802-'Inputs &amp; Summary'!$C$6)/'Monte Carlo'!Q802</f>
        <v>1.3234714523644109</v>
      </c>
    </row>
    <row r="803" spans="2:18" x14ac:dyDescent="0.25">
      <c r="B803">
        <v>800</v>
      </c>
      <c r="C803">
        <f t="shared" ca="1" si="121"/>
        <v>0.73377326673628041</v>
      </c>
      <c r="D803">
        <f t="shared" ca="1" si="121"/>
        <v>0.2315087535872189</v>
      </c>
      <c r="E803">
        <f t="shared" ca="1" si="121"/>
        <v>0.70760802111558818</v>
      </c>
      <c r="F803">
        <f t="shared" ca="1" si="121"/>
        <v>0.19876369434071151</v>
      </c>
      <c r="G803">
        <f t="shared" ca="1" si="121"/>
        <v>0.90766667328131734</v>
      </c>
      <c r="H803">
        <f t="shared" ca="1" si="113"/>
        <v>2.7793204090611163</v>
      </c>
      <c r="I803">
        <f t="shared" ca="1" si="114"/>
        <v>0.26401175781822028</v>
      </c>
      <c r="J803">
        <f t="shared" ca="1" si="115"/>
        <v>8.3296892590165594E-2</v>
      </c>
      <c r="K803">
        <f t="shared" ca="1" si="116"/>
        <v>0.25459749757841904</v>
      </c>
      <c r="L803">
        <f t="shared" ca="1" si="117"/>
        <v>7.1515214184267428E-2</v>
      </c>
      <c r="M803">
        <f t="shared" ca="1" si="118"/>
        <v>0.32657863782892765</v>
      </c>
      <c r="N803">
        <f t="shared" ca="1" si="119"/>
        <v>1</v>
      </c>
      <c r="O803" s="2" cm="1">
        <f t="array" aca="1" ref="O803" ca="1">SUMPRODUCT(TRANSPOSE(I803:M803),'Inputs &amp; Summary'!$D$9:$D$13)</f>
        <v>0.38902656887012987</v>
      </c>
      <c r="P803" cm="1">
        <f t="array" aca="1" ref="P803" ca="1">MMULT(MMULT(I803:M803,'Inputs &amp; Summary'!$C$16:$G$20),TRANSPOSE('Monte Carlo'!I803:M803))</f>
        <v>7.0280413718486978E-2</v>
      </c>
      <c r="Q803" s="2">
        <f t="shared" ca="1" si="120"/>
        <v>0.26510453356833974</v>
      </c>
      <c r="R803">
        <f ca="1">(O803-'Inputs &amp; Summary'!$C$6)/'Monte Carlo'!Q803</f>
        <v>1.2788410832013712</v>
      </c>
    </row>
    <row r="804" spans="2:18" x14ac:dyDescent="0.25">
      <c r="B804">
        <v>801</v>
      </c>
      <c r="C804">
        <f t="shared" ca="1" si="121"/>
        <v>0.41887498044782301</v>
      </c>
      <c r="D804">
        <f t="shared" ca="1" si="121"/>
        <v>0.41387999552070232</v>
      </c>
      <c r="E804">
        <f t="shared" ca="1" si="121"/>
        <v>0.13245632863360124</v>
      </c>
      <c r="F804">
        <f t="shared" ca="1" si="121"/>
        <v>0.37478751438460456</v>
      </c>
      <c r="G804">
        <f t="shared" ca="1" si="121"/>
        <v>0.79950203525711439</v>
      </c>
      <c r="H804">
        <f t="shared" ca="1" si="113"/>
        <v>2.1395008542438454</v>
      </c>
      <c r="I804">
        <f t="shared" ca="1" si="114"/>
        <v>0.19578163739311252</v>
      </c>
      <c r="J804">
        <f t="shared" ca="1" si="115"/>
        <v>0.19344698774003441</v>
      </c>
      <c r="K804">
        <f t="shared" ca="1" si="116"/>
        <v>6.1909920891531828E-2</v>
      </c>
      <c r="L804">
        <f t="shared" ca="1" si="117"/>
        <v>0.17517521137754541</v>
      </c>
      <c r="M804">
        <f t="shared" ca="1" si="118"/>
        <v>0.37368624259777589</v>
      </c>
      <c r="N804">
        <f t="shared" ca="1" si="119"/>
        <v>1</v>
      </c>
      <c r="O804" s="2" cm="1">
        <f t="array" aca="1" ref="O804" ca="1">SUMPRODUCT(TRANSPOSE(I804:M804),'Inputs &amp; Summary'!$D$9:$D$13)</f>
        <v>0.33067589521716656</v>
      </c>
      <c r="P804" cm="1">
        <f t="array" aca="1" ref="P804" ca="1">MMULT(MMULT(I804:M804,'Inputs &amp; Summary'!$C$16:$G$20),TRANSPOSE('Monte Carlo'!I804:M804))</f>
        <v>6.1214325254905382E-2</v>
      </c>
      <c r="Q804" s="2">
        <f t="shared" ca="1" si="120"/>
        <v>0.24741528904840415</v>
      </c>
      <c r="R804">
        <f ca="1">(O804-'Inputs &amp; Summary'!$C$6)/'Monte Carlo'!Q804</f>
        <v>1.1344322992192102</v>
      </c>
    </row>
    <row r="805" spans="2:18" x14ac:dyDescent="0.25">
      <c r="B805">
        <v>802</v>
      </c>
      <c r="C805">
        <f t="shared" ca="1" si="121"/>
        <v>0.74370584330609446</v>
      </c>
      <c r="D805">
        <f t="shared" ca="1" si="121"/>
        <v>0.8064183618764269</v>
      </c>
      <c r="E805">
        <f t="shared" ca="1" si="121"/>
        <v>0.1166773610360281</v>
      </c>
      <c r="F805">
        <f t="shared" ca="1" si="121"/>
        <v>0.15830941116395569</v>
      </c>
      <c r="G805">
        <f t="shared" ca="1" si="121"/>
        <v>0.29913762410303379</v>
      </c>
      <c r="H805">
        <f t="shared" ca="1" si="113"/>
        <v>2.1242486014855388</v>
      </c>
      <c r="I805">
        <f t="shared" ca="1" si="114"/>
        <v>0.35010301656124565</v>
      </c>
      <c r="J805">
        <f t="shared" ca="1" si="115"/>
        <v>0.37962522903980206</v>
      </c>
      <c r="K805">
        <f t="shared" ca="1" si="116"/>
        <v>5.4926415370796421E-2</v>
      </c>
      <c r="L805">
        <f t="shared" ca="1" si="117"/>
        <v>7.4524898382066052E-2</v>
      </c>
      <c r="M805">
        <f t="shared" ca="1" si="118"/>
        <v>0.14082044064608989</v>
      </c>
      <c r="N805">
        <f t="shared" ca="1" si="119"/>
        <v>1</v>
      </c>
      <c r="O805" s="2" cm="1">
        <f t="array" aca="1" ref="O805" ca="1">SUMPRODUCT(TRANSPOSE(I805:M805),'Inputs &amp; Summary'!$D$9:$D$13)</f>
        <v>0.40510380849382072</v>
      </c>
      <c r="P805" cm="1">
        <f t="array" aca="1" ref="P805" ca="1">MMULT(MMULT(I805:M805,'Inputs &amp; Summary'!$C$16:$G$20),TRANSPOSE('Monte Carlo'!I805:M805))</f>
        <v>8.8387282027402772E-2</v>
      </c>
      <c r="Q805" s="2">
        <f t="shared" ca="1" si="120"/>
        <v>0.29729998659166262</v>
      </c>
      <c r="R805">
        <f ca="1">(O805-'Inputs &amp; Summary'!$C$6)/'Monte Carlo'!Q805</f>
        <v>1.1944292785372737</v>
      </c>
    </row>
    <row r="806" spans="2:18" x14ac:dyDescent="0.25">
      <c r="B806">
        <v>803</v>
      </c>
      <c r="C806">
        <f t="shared" ca="1" si="121"/>
        <v>0.29669138961293096</v>
      </c>
      <c r="D806">
        <f t="shared" ca="1" si="121"/>
        <v>0.79708958871548796</v>
      </c>
      <c r="E806">
        <f t="shared" ca="1" si="121"/>
        <v>0.35768948028652003</v>
      </c>
      <c r="F806">
        <f t="shared" ca="1" si="121"/>
        <v>0.63423458936618082</v>
      </c>
      <c r="G806">
        <f t="shared" ca="1" si="121"/>
        <v>0.94913141176065408</v>
      </c>
      <c r="H806">
        <f t="shared" ca="1" si="113"/>
        <v>3.0348364597417739</v>
      </c>
      <c r="I806">
        <f t="shared" ca="1" si="114"/>
        <v>9.7761903663888247E-2</v>
      </c>
      <c r="J806">
        <f t="shared" ca="1" si="115"/>
        <v>0.26264663657800863</v>
      </c>
      <c r="K806">
        <f t="shared" ca="1" si="116"/>
        <v>0.11786120439483413</v>
      </c>
      <c r="L806">
        <f t="shared" ca="1" si="117"/>
        <v>0.20898476665202123</v>
      </c>
      <c r="M806">
        <f t="shared" ca="1" si="118"/>
        <v>0.31274548871124774</v>
      </c>
      <c r="N806">
        <f t="shared" ca="1" si="119"/>
        <v>1</v>
      </c>
      <c r="O806" s="2" cm="1">
        <f t="array" aca="1" ref="O806" ca="1">SUMPRODUCT(TRANSPOSE(I806:M806),'Inputs &amp; Summary'!$D$9:$D$13)</f>
        <v>0.31089260897997506</v>
      </c>
      <c r="P806" cm="1">
        <f t="array" aca="1" ref="P806" ca="1">MMULT(MMULT(I806:M806,'Inputs &amp; Summary'!$C$16:$G$20),TRANSPOSE('Monte Carlo'!I806:M806))</f>
        <v>5.4091116386000254E-2</v>
      </c>
      <c r="Q806" s="2">
        <f t="shared" ca="1" si="120"/>
        <v>0.23257496938836789</v>
      </c>
      <c r="R806">
        <f ca="1">(O806-'Inputs &amp; Summary'!$C$6)/'Monte Carlo'!Q806</f>
        <v>1.121757038885473</v>
      </c>
    </row>
    <row r="807" spans="2:18" x14ac:dyDescent="0.25">
      <c r="B807">
        <v>804</v>
      </c>
      <c r="C807">
        <f t="shared" ca="1" si="121"/>
        <v>0.98281012534941248</v>
      </c>
      <c r="D807">
        <f t="shared" ca="1" si="121"/>
        <v>0.4798788579286889</v>
      </c>
      <c r="E807">
        <f t="shared" ca="1" si="121"/>
        <v>0.39573065391797924</v>
      </c>
      <c r="F807">
        <f t="shared" ca="1" si="121"/>
        <v>0.78183707635099242</v>
      </c>
      <c r="G807">
        <f t="shared" ca="1" si="121"/>
        <v>0.82020499909180822</v>
      </c>
      <c r="H807">
        <f t="shared" ca="1" si="113"/>
        <v>3.4604617126388812</v>
      </c>
      <c r="I807">
        <f t="shared" ca="1" si="114"/>
        <v>0.2840112698718289</v>
      </c>
      <c r="J807">
        <f t="shared" ca="1" si="115"/>
        <v>0.13867480636355389</v>
      </c>
      <c r="K807">
        <f t="shared" ca="1" si="116"/>
        <v>0.11435776112552411</v>
      </c>
      <c r="L807">
        <f t="shared" ca="1" si="117"/>
        <v>0.22593432358908505</v>
      </c>
      <c r="M807">
        <f t="shared" ca="1" si="118"/>
        <v>0.23702183905000807</v>
      </c>
      <c r="N807">
        <f t="shared" ca="1" si="119"/>
        <v>1</v>
      </c>
      <c r="O807" s="2" cm="1">
        <f t="array" aca="1" ref="O807" ca="1">SUMPRODUCT(TRANSPOSE(I807:M807),'Inputs &amp; Summary'!$D$9:$D$13)</f>
        <v>0.37323722500006939</v>
      </c>
      <c r="P807" cm="1">
        <f t="array" aca="1" ref="P807" ca="1">MMULT(MMULT(I807:M807,'Inputs &amp; Summary'!$C$16:$G$20),TRANSPOSE('Monte Carlo'!I807:M807))</f>
        <v>7.2052677037172386E-2</v>
      </c>
      <c r="Q807" s="2">
        <f t="shared" ca="1" si="120"/>
        <v>0.26842629721614902</v>
      </c>
      <c r="R807">
        <f ca="1">(O807-'Inputs &amp; Summary'!$C$6)/'Monte Carlo'!Q807</f>
        <v>1.2041935844303069</v>
      </c>
    </row>
    <row r="808" spans="2:18" x14ac:dyDescent="0.25">
      <c r="B808">
        <v>805</v>
      </c>
      <c r="C808">
        <f t="shared" ca="1" si="121"/>
        <v>0.96918364637589094</v>
      </c>
      <c r="D808">
        <f t="shared" ca="1" si="121"/>
        <v>0.89680498564570621</v>
      </c>
      <c r="E808">
        <f t="shared" ca="1" si="121"/>
        <v>0.20666805315661141</v>
      </c>
      <c r="F808">
        <f t="shared" ca="1" si="121"/>
        <v>0.64615899745078254</v>
      </c>
      <c r="G808">
        <f t="shared" ca="1" si="121"/>
        <v>0.99564385119576704</v>
      </c>
      <c r="H808">
        <f t="shared" ca="1" si="113"/>
        <v>3.7144595338247584</v>
      </c>
      <c r="I808">
        <f t="shared" ca="1" si="114"/>
        <v>0.26092184813167907</v>
      </c>
      <c r="J808">
        <f t="shared" ca="1" si="115"/>
        <v>0.2414361975084626</v>
      </c>
      <c r="K808">
        <f t="shared" ca="1" si="116"/>
        <v>5.5638795166468392E-2</v>
      </c>
      <c r="L808">
        <f t="shared" ca="1" si="117"/>
        <v>0.17395774312970808</v>
      </c>
      <c r="M808">
        <f t="shared" ca="1" si="118"/>
        <v>0.26804541606368182</v>
      </c>
      <c r="N808">
        <f t="shared" ca="1" si="119"/>
        <v>1</v>
      </c>
      <c r="O808" s="2" cm="1">
        <f t="array" aca="1" ref="O808" ca="1">SUMPRODUCT(TRANSPOSE(I808:M808),'Inputs &amp; Summary'!$D$9:$D$13)</f>
        <v>0.35931569599886515</v>
      </c>
      <c r="P808" cm="1">
        <f t="array" aca="1" ref="P808" ca="1">MMULT(MMULT(I808:M808,'Inputs &amp; Summary'!$C$16:$G$20),TRANSPOSE('Monte Carlo'!I808:M808))</f>
        <v>6.96001952108566E-2</v>
      </c>
      <c r="Q808" s="2">
        <f t="shared" ca="1" si="120"/>
        <v>0.26381848913762013</v>
      </c>
      <c r="R808">
        <f ca="1">(O808-'Inputs &amp; Summary'!$C$6)/'Monte Carlo'!Q808</f>
        <v>1.1724564757002742</v>
      </c>
    </row>
    <row r="809" spans="2:18" x14ac:dyDescent="0.25">
      <c r="B809">
        <v>806</v>
      </c>
      <c r="C809">
        <f t="shared" ca="1" si="121"/>
        <v>0.94293525058039407</v>
      </c>
      <c r="D809">
        <f t="shared" ca="1" si="121"/>
        <v>0.96897469956094195</v>
      </c>
      <c r="E809">
        <f t="shared" ca="1" si="121"/>
        <v>0.31635267705463055</v>
      </c>
      <c r="F809">
        <f t="shared" ca="1" si="121"/>
        <v>0.52509288526714715</v>
      </c>
      <c r="G809">
        <f t="shared" ca="1" si="121"/>
        <v>0.18701101857743785</v>
      </c>
      <c r="H809">
        <f t="shared" ca="1" si="113"/>
        <v>2.9403665310405511</v>
      </c>
      <c r="I809">
        <f t="shared" ca="1" si="114"/>
        <v>0.32068629561182754</v>
      </c>
      <c r="J809">
        <f t="shared" ca="1" si="115"/>
        <v>0.32954214698466061</v>
      </c>
      <c r="K809">
        <f t="shared" ca="1" si="116"/>
        <v>0.1075895381460073</v>
      </c>
      <c r="L809">
        <f t="shared" ca="1" si="117"/>
        <v>0.17858075846119931</v>
      </c>
      <c r="M809">
        <f t="shared" ca="1" si="118"/>
        <v>6.3601260796305376E-2</v>
      </c>
      <c r="N809">
        <f t="shared" ca="1" si="119"/>
        <v>1.0000000000000002</v>
      </c>
      <c r="O809" s="2" cm="1">
        <f t="array" aca="1" ref="O809" ca="1">SUMPRODUCT(TRANSPOSE(I809:M809),'Inputs &amp; Summary'!$D$9:$D$13)</f>
        <v>0.4023667382023709</v>
      </c>
      <c r="P809" cm="1">
        <f t="array" aca="1" ref="P809" ca="1">MMULT(MMULT(I809:M809,'Inputs &amp; Summary'!$C$16:$G$20),TRANSPOSE('Monte Carlo'!I809:M809))</f>
        <v>8.3565716656077205E-2</v>
      </c>
      <c r="Q809" s="2">
        <f t="shared" ca="1" si="120"/>
        <v>0.28907735410453239</v>
      </c>
      <c r="R809">
        <f ca="1">(O809-'Inputs &amp; Summary'!$C$6)/'Monte Carlo'!Q809</f>
        <v>1.218935808008512</v>
      </c>
    </row>
    <row r="810" spans="2:18" x14ac:dyDescent="0.25">
      <c r="B810">
        <v>807</v>
      </c>
      <c r="C810">
        <f t="shared" ca="1" si="121"/>
        <v>0.88968335643315255</v>
      </c>
      <c r="D810">
        <f t="shared" ca="1" si="121"/>
        <v>0.71273163242374171</v>
      </c>
      <c r="E810">
        <f t="shared" ca="1" si="121"/>
        <v>0.32277688159383977</v>
      </c>
      <c r="F810">
        <f t="shared" ca="1" si="121"/>
        <v>0.77476683424323489</v>
      </c>
      <c r="G810">
        <f t="shared" ca="1" si="121"/>
        <v>0.1790459913544703</v>
      </c>
      <c r="H810">
        <f t="shared" ca="1" si="113"/>
        <v>2.8790046960484394</v>
      </c>
      <c r="I810">
        <f t="shared" ca="1" si="114"/>
        <v>0.30902462842602585</v>
      </c>
      <c r="J810">
        <f t="shared" ca="1" si="115"/>
        <v>0.24756181655486606</v>
      </c>
      <c r="K810">
        <f t="shared" ca="1" si="116"/>
        <v>0.11211405178910101</v>
      </c>
      <c r="L810">
        <f t="shared" ca="1" si="117"/>
        <v>0.26910926380447953</v>
      </c>
      <c r="M810">
        <f t="shared" ca="1" si="118"/>
        <v>6.2190239425527441E-2</v>
      </c>
      <c r="N810">
        <f t="shared" ca="1" si="119"/>
        <v>1</v>
      </c>
      <c r="O810" s="2" cm="1">
        <f t="array" aca="1" ref="O810" ca="1">SUMPRODUCT(TRANSPOSE(I810:M810),'Inputs &amp; Summary'!$D$9:$D$13)</f>
        <v>0.39296100256311667</v>
      </c>
      <c r="P810" cm="1">
        <f t="array" aca="1" ref="P810" ca="1">MMULT(MMULT(I810:M810,'Inputs &amp; Summary'!$C$16:$G$20),TRANSPOSE('Monte Carlo'!I810:M810))</f>
        <v>8.029567921264788E-2</v>
      </c>
      <c r="Q810" s="2">
        <f t="shared" ca="1" si="120"/>
        <v>0.28336492233981236</v>
      </c>
      <c r="R810">
        <f ca="1">(O810-'Inputs &amp; Summary'!$C$6)/'Monte Carlo'!Q810</f>
        <v>1.210315658449201</v>
      </c>
    </row>
    <row r="811" spans="2:18" x14ac:dyDescent="0.25">
      <c r="B811">
        <v>808</v>
      </c>
      <c r="C811">
        <f t="shared" ca="1" si="121"/>
        <v>0.55744055682086546</v>
      </c>
      <c r="D811">
        <f t="shared" ca="1" si="121"/>
        <v>0.76561039493956995</v>
      </c>
      <c r="E811">
        <f t="shared" ca="1" si="121"/>
        <v>0.93752326640441275</v>
      </c>
      <c r="F811">
        <f t="shared" ca="1" si="121"/>
        <v>0.19154401462094661</v>
      </c>
      <c r="G811">
        <f t="shared" ca="1" si="121"/>
        <v>0.55703920063918488</v>
      </c>
      <c r="H811">
        <f t="shared" ca="1" si="113"/>
        <v>3.0091574334249795</v>
      </c>
      <c r="I811">
        <f t="shared" ca="1" si="114"/>
        <v>0.18524805336834593</v>
      </c>
      <c r="J811">
        <f t="shared" ca="1" si="115"/>
        <v>0.25442683271913868</v>
      </c>
      <c r="K811">
        <f t="shared" ca="1" si="116"/>
        <v>0.31155673544715051</v>
      </c>
      <c r="L811">
        <f t="shared" ca="1" si="117"/>
        <v>6.3653703356734634E-2</v>
      </c>
      <c r="M811">
        <f t="shared" ca="1" si="118"/>
        <v>0.18511467510863031</v>
      </c>
      <c r="N811">
        <f t="shared" ca="1" si="119"/>
        <v>1</v>
      </c>
      <c r="O811" s="2" cm="1">
        <f t="array" aca="1" ref="O811" ca="1">SUMPRODUCT(TRANSPOSE(I811:M811),'Inputs &amp; Summary'!$D$9:$D$13)</f>
        <v>0.38543047020736843</v>
      </c>
      <c r="P811" cm="1">
        <f t="array" aca="1" ref="P811" ca="1">MMULT(MMULT(I811:M811,'Inputs &amp; Summary'!$C$16:$G$20),TRANSPOSE('Monte Carlo'!I811:M811))</f>
        <v>6.4904884134313695E-2</v>
      </c>
      <c r="Q811" s="2">
        <f t="shared" ca="1" si="120"/>
        <v>0.25476436982889444</v>
      </c>
      <c r="R811">
        <f ca="1">(O811-'Inputs &amp; Summary'!$C$6)/'Monte Carlo'!Q811</f>
        <v>1.316630227502579</v>
      </c>
    </row>
    <row r="812" spans="2:18" x14ac:dyDescent="0.25">
      <c r="B812">
        <v>809</v>
      </c>
      <c r="C812">
        <f t="shared" ca="1" si="121"/>
        <v>0.6070400324616253</v>
      </c>
      <c r="D812">
        <f t="shared" ca="1" si="121"/>
        <v>2.71341343731617E-2</v>
      </c>
      <c r="E812">
        <f t="shared" ca="1" si="121"/>
        <v>0.68488581998216147</v>
      </c>
      <c r="F812">
        <f t="shared" ca="1" si="121"/>
        <v>0.78966581283936466</v>
      </c>
      <c r="G812">
        <f t="shared" ca="1" si="121"/>
        <v>0.20140937342361376</v>
      </c>
      <c r="H812">
        <f t="shared" ca="1" si="113"/>
        <v>2.3101351730799267</v>
      </c>
      <c r="I812">
        <f t="shared" ca="1" si="114"/>
        <v>0.26277251631656912</v>
      </c>
      <c r="J812">
        <f t="shared" ca="1" si="115"/>
        <v>1.1745691199959453E-2</v>
      </c>
      <c r="K812">
        <f t="shared" ca="1" si="116"/>
        <v>0.29647001957424662</v>
      </c>
      <c r="L812">
        <f t="shared" ca="1" si="117"/>
        <v>0.34182666972970399</v>
      </c>
      <c r="M812">
        <f t="shared" ca="1" si="118"/>
        <v>8.7185103179520884E-2</v>
      </c>
      <c r="N812">
        <f t="shared" ca="1" si="119"/>
        <v>1</v>
      </c>
      <c r="O812" s="2" cm="1">
        <f t="array" aca="1" ref="O812" ca="1">SUMPRODUCT(TRANSPOSE(I812:M812),'Inputs &amp; Summary'!$D$9:$D$13)</f>
        <v>0.39583473440062672</v>
      </c>
      <c r="P812" cm="1">
        <f t="array" aca="1" ref="P812" ca="1">MMULT(MMULT(I812:M812,'Inputs &amp; Summary'!$C$16:$G$20),TRANSPOSE('Monte Carlo'!I812:M812))</f>
        <v>7.4966988781782123E-2</v>
      </c>
      <c r="Q812" s="2">
        <f t="shared" ca="1" si="120"/>
        <v>0.27380100215627795</v>
      </c>
      <c r="R812">
        <f ca="1">(O812-'Inputs &amp; Summary'!$C$6)/'Monte Carlo'!Q812</f>
        <v>1.2630879057310167</v>
      </c>
    </row>
    <row r="813" spans="2:18" x14ac:dyDescent="0.25">
      <c r="B813">
        <v>810</v>
      </c>
      <c r="C813">
        <f t="shared" ca="1" si="121"/>
        <v>4.9751948568266258E-2</v>
      </c>
      <c r="D813">
        <f t="shared" ca="1" si="121"/>
        <v>0.52762856760506127</v>
      </c>
      <c r="E813">
        <f t="shared" ca="1" si="121"/>
        <v>0.72592900693062945</v>
      </c>
      <c r="F813">
        <f t="shared" ca="1" si="121"/>
        <v>4.7100363568347237E-2</v>
      </c>
      <c r="G813">
        <f t="shared" ca="1" si="121"/>
        <v>0.36306723111398287</v>
      </c>
      <c r="H813">
        <f t="shared" ca="1" si="113"/>
        <v>1.7134771177862873</v>
      </c>
      <c r="I813">
        <f t="shared" ca="1" si="114"/>
        <v>2.9035665578390029E-2</v>
      </c>
      <c r="J813">
        <f t="shared" ca="1" si="115"/>
        <v>0.30792857525096495</v>
      </c>
      <c r="K813">
        <f t="shared" ca="1" si="116"/>
        <v>0.42365841912641788</v>
      </c>
      <c r="L813">
        <f t="shared" ca="1" si="117"/>
        <v>2.7488177740709E-2</v>
      </c>
      <c r="M813">
        <f t="shared" ca="1" si="118"/>
        <v>0.21188916230351801</v>
      </c>
      <c r="N813">
        <f t="shared" ca="1" si="119"/>
        <v>0.99999999999999978</v>
      </c>
      <c r="O813" s="2" cm="1">
        <f t="array" aca="1" ref="O813" ca="1">SUMPRODUCT(TRANSPOSE(I813:M813),'Inputs &amp; Summary'!$D$9:$D$13)</f>
        <v>0.35252509786703057</v>
      </c>
      <c r="P813" cm="1">
        <f t="array" aca="1" ref="P813" ca="1">MMULT(MMULT(I813:M813,'Inputs &amp; Summary'!$C$16:$G$20),TRANSPOSE('Monte Carlo'!I813:M813))</f>
        <v>5.8354838729374109E-2</v>
      </c>
      <c r="Q813" s="2">
        <f t="shared" ca="1" si="120"/>
        <v>0.24156746206675705</v>
      </c>
      <c r="R813">
        <f ca="1">(O813-'Inputs &amp; Summary'!$C$6)/'Monte Carlo'!Q813</f>
        <v>1.2523420798428055</v>
      </c>
    </row>
    <row r="814" spans="2:18" x14ac:dyDescent="0.25">
      <c r="B814">
        <v>811</v>
      </c>
      <c r="C814">
        <f t="shared" ca="1" si="121"/>
        <v>0.86835681753154981</v>
      </c>
      <c r="D814">
        <f t="shared" ca="1" si="121"/>
        <v>0.71163267493576288</v>
      </c>
      <c r="E814">
        <f t="shared" ca="1" si="121"/>
        <v>0.46345278638375031</v>
      </c>
      <c r="F814">
        <f t="shared" ca="1" si="121"/>
        <v>0.15280049370750581</v>
      </c>
      <c r="G814">
        <f t="shared" ca="1" si="121"/>
        <v>0.82411617223083811</v>
      </c>
      <c r="H814">
        <f t="shared" ca="1" si="113"/>
        <v>3.020358944789407</v>
      </c>
      <c r="I814">
        <f t="shared" ca="1" si="114"/>
        <v>0.28750119883254327</v>
      </c>
      <c r="J814">
        <f t="shared" ca="1" si="115"/>
        <v>0.23561195471930277</v>
      </c>
      <c r="K814">
        <f t="shared" ca="1" si="116"/>
        <v>0.1534429499458265</v>
      </c>
      <c r="L814">
        <f t="shared" ca="1" si="117"/>
        <v>5.0590177028829848E-2</v>
      </c>
      <c r="M814">
        <f t="shared" ca="1" si="118"/>
        <v>0.27285371947349762</v>
      </c>
      <c r="N814">
        <f t="shared" ca="1" si="119"/>
        <v>1</v>
      </c>
      <c r="O814" s="2" cm="1">
        <f t="array" aca="1" ref="O814" ca="1">SUMPRODUCT(TRANSPOSE(I814:M814),'Inputs &amp; Summary'!$D$9:$D$13)</f>
        <v>0.38903065589881147</v>
      </c>
      <c r="P814" cm="1">
        <f t="array" aca="1" ref="P814" ca="1">MMULT(MMULT(I814:M814,'Inputs &amp; Summary'!$C$16:$G$20),TRANSPOSE('Monte Carlo'!I814:M814))</f>
        <v>7.4210808050011179E-2</v>
      </c>
      <c r="Q814" s="2">
        <f t="shared" ca="1" si="120"/>
        <v>0.27241660751505437</v>
      </c>
      <c r="R814">
        <f ca="1">(O814-'Inputs &amp; Summary'!$C$6)/'Monte Carlo'!Q814</f>
        <v>1.2445300563405477</v>
      </c>
    </row>
    <row r="815" spans="2:18" x14ac:dyDescent="0.25">
      <c r="B815">
        <v>812</v>
      </c>
      <c r="C815">
        <f t="shared" ca="1" si="121"/>
        <v>0.79943496214907483</v>
      </c>
      <c r="D815">
        <f t="shared" ca="1" si="121"/>
        <v>0.82006825693782359</v>
      </c>
      <c r="E815">
        <f t="shared" ca="1" si="121"/>
        <v>0.39621825530446952</v>
      </c>
      <c r="F815">
        <f t="shared" ca="1" si="121"/>
        <v>0.14674229862861865</v>
      </c>
      <c r="G815">
        <f t="shared" ca="1" si="121"/>
        <v>7.5063230130570813E-2</v>
      </c>
      <c r="H815">
        <f t="shared" ca="1" si="113"/>
        <v>2.2375270031505572</v>
      </c>
      <c r="I815">
        <f t="shared" ca="1" si="114"/>
        <v>0.35728505668241223</v>
      </c>
      <c r="J815">
        <f t="shared" ca="1" si="115"/>
        <v>0.36650652965668068</v>
      </c>
      <c r="K815">
        <f t="shared" ca="1" si="116"/>
        <v>0.17707864742931509</v>
      </c>
      <c r="L815">
        <f t="shared" ca="1" si="117"/>
        <v>6.5582358747848707E-2</v>
      </c>
      <c r="M815">
        <f t="shared" ca="1" si="118"/>
        <v>3.3547407483743338E-2</v>
      </c>
      <c r="N815">
        <f t="shared" ca="1" si="119"/>
        <v>1</v>
      </c>
      <c r="O815" s="2" cm="1">
        <f t="array" aca="1" ref="O815" ca="1">SUMPRODUCT(TRANSPOSE(I815:M815),'Inputs &amp; Summary'!$D$9:$D$13)</f>
        <v>0.43372148351039347</v>
      </c>
      <c r="P815" cm="1">
        <f t="array" aca="1" ref="P815" ca="1">MMULT(MMULT(I815:M815,'Inputs &amp; Summary'!$C$16:$G$20),TRANSPOSE('Monte Carlo'!I815:M815))</f>
        <v>9.2884484314543311E-2</v>
      </c>
      <c r="Q815" s="2">
        <f t="shared" ca="1" si="120"/>
        <v>0.30476955936337097</v>
      </c>
      <c r="R815">
        <f ca="1">(O815-'Inputs &amp; Summary'!$C$6)/'Monte Carlo'!Q815</f>
        <v>1.2590544945234823</v>
      </c>
    </row>
    <row r="816" spans="2:18" x14ac:dyDescent="0.25">
      <c r="B816">
        <v>813</v>
      </c>
      <c r="C816">
        <f t="shared" ca="1" si="121"/>
        <v>0.71467425775404358</v>
      </c>
      <c r="D816">
        <f t="shared" ca="1" si="121"/>
        <v>0.78165852881915177</v>
      </c>
      <c r="E816">
        <f t="shared" ca="1" si="121"/>
        <v>0.50578303735558516</v>
      </c>
      <c r="F816">
        <f t="shared" ca="1" si="121"/>
        <v>0.97670778232764166</v>
      </c>
      <c r="G816">
        <f t="shared" ca="1" si="121"/>
        <v>0.65914229498178234</v>
      </c>
      <c r="H816">
        <f t="shared" ca="1" si="113"/>
        <v>3.637965901238204</v>
      </c>
      <c r="I816">
        <f t="shared" ca="1" si="114"/>
        <v>0.19644886102720199</v>
      </c>
      <c r="J816">
        <f t="shared" ca="1" si="115"/>
        <v>0.21486142257493659</v>
      </c>
      <c r="K816">
        <f t="shared" ca="1" si="116"/>
        <v>0.13902907588645588</v>
      </c>
      <c r="L816">
        <f t="shared" ca="1" si="117"/>
        <v>0.26847634333109421</v>
      </c>
      <c r="M816">
        <f t="shared" ca="1" si="118"/>
        <v>0.18118429718031145</v>
      </c>
      <c r="N816">
        <f t="shared" ca="1" si="119"/>
        <v>1.0000000000000002</v>
      </c>
      <c r="O816" s="2" cm="1">
        <f t="array" aca="1" ref="O816" ca="1">SUMPRODUCT(TRANSPOSE(I816:M816),'Inputs &amp; Summary'!$D$9:$D$13)</f>
        <v>0.35142177482556192</v>
      </c>
      <c r="P816" cm="1">
        <f t="array" aca="1" ref="P816" ca="1">MMULT(MMULT(I816:M816,'Inputs &amp; Summary'!$C$16:$G$20),TRANSPOSE('Monte Carlo'!I816:M816))</f>
        <v>6.2830906480575904E-2</v>
      </c>
      <c r="Q816" s="2">
        <f t="shared" ca="1" si="120"/>
        <v>0.25066093927968891</v>
      </c>
      <c r="R816">
        <f ca="1">(O816-'Inputs &amp; Summary'!$C$6)/'Monte Carlo'!Q816</f>
        <v>1.2025079603217868</v>
      </c>
    </row>
    <row r="817" spans="2:18" x14ac:dyDescent="0.25">
      <c r="B817">
        <v>814</v>
      </c>
      <c r="C817">
        <f t="shared" ca="1" si="121"/>
        <v>0.48644268616125785</v>
      </c>
      <c r="D817">
        <f t="shared" ca="1" si="121"/>
        <v>0.42331937732651304</v>
      </c>
      <c r="E817">
        <f t="shared" ca="1" si="121"/>
        <v>0.80980726189819463</v>
      </c>
      <c r="F817">
        <f t="shared" ca="1" si="121"/>
        <v>0.27718577851914761</v>
      </c>
      <c r="G817">
        <f t="shared" ca="1" si="121"/>
        <v>0.17837702516978604</v>
      </c>
      <c r="H817">
        <f t="shared" ca="1" si="113"/>
        <v>2.1751321290748993</v>
      </c>
      <c r="I817">
        <f t="shared" ca="1" si="114"/>
        <v>0.22363822393085875</v>
      </c>
      <c r="J817">
        <f t="shared" ca="1" si="115"/>
        <v>0.1946177759355493</v>
      </c>
      <c r="K817">
        <f t="shared" ca="1" si="116"/>
        <v>0.37230256087597402</v>
      </c>
      <c r="L817">
        <f t="shared" ca="1" si="117"/>
        <v>0.12743399576238015</v>
      </c>
      <c r="M817">
        <f t="shared" ca="1" si="118"/>
        <v>8.2007443495237781E-2</v>
      </c>
      <c r="N817">
        <f t="shared" ca="1" si="119"/>
        <v>1</v>
      </c>
      <c r="O817" s="2" cm="1">
        <f t="array" aca="1" ref="O817" ca="1">SUMPRODUCT(TRANSPOSE(I817:M817),'Inputs &amp; Summary'!$D$9:$D$13)</f>
        <v>0.4098469573869663</v>
      </c>
      <c r="P817" cm="1">
        <f t="array" aca="1" ref="P817" ca="1">MMULT(MMULT(I817:M817,'Inputs &amp; Summary'!$C$16:$G$20),TRANSPOSE('Monte Carlo'!I817:M817))</f>
        <v>7.2166912073843251E-2</v>
      </c>
      <c r="Q817" s="2">
        <f t="shared" ca="1" si="120"/>
        <v>0.26863899953998349</v>
      </c>
      <c r="R817">
        <f ca="1">(O817-'Inputs &amp; Summary'!$C$6)/'Monte Carlo'!Q817</f>
        <v>1.3395186774934653</v>
      </c>
    </row>
    <row r="818" spans="2:18" x14ac:dyDescent="0.25">
      <c r="B818">
        <v>815</v>
      </c>
      <c r="C818">
        <f t="shared" ca="1" si="121"/>
        <v>0.81719692270040389</v>
      </c>
      <c r="D818">
        <f t="shared" ca="1" si="121"/>
        <v>0.26411513375051199</v>
      </c>
      <c r="E818">
        <f t="shared" ca="1" si="121"/>
        <v>0.76225598748660073</v>
      </c>
      <c r="F818">
        <f t="shared" ca="1" si="121"/>
        <v>0.50218114938147485</v>
      </c>
      <c r="G818">
        <f t="shared" ca="1" si="121"/>
        <v>0.94046995836763647</v>
      </c>
      <c r="H818">
        <f t="shared" ca="1" si="113"/>
        <v>3.2862191516866281</v>
      </c>
      <c r="I818">
        <f t="shared" ca="1" si="114"/>
        <v>0.24867389695571079</v>
      </c>
      <c r="J818">
        <f t="shared" ca="1" si="115"/>
        <v>8.0370517472931405E-2</v>
      </c>
      <c r="K818">
        <f t="shared" ca="1" si="116"/>
        <v>0.23195531165210889</v>
      </c>
      <c r="L818">
        <f t="shared" ca="1" si="117"/>
        <v>0.15281426046212834</v>
      </c>
      <c r="M818">
        <f t="shared" ca="1" si="118"/>
        <v>0.28618601345712052</v>
      </c>
      <c r="N818">
        <f t="shared" ca="1" si="119"/>
        <v>1</v>
      </c>
      <c r="O818" s="2" cm="1">
        <f t="array" aca="1" ref="O818" ca="1">SUMPRODUCT(TRANSPOSE(I818:M818),'Inputs &amp; Summary'!$D$9:$D$13)</f>
        <v>0.37897694672235993</v>
      </c>
      <c r="P818" cm="1">
        <f t="array" aca="1" ref="P818" ca="1">MMULT(MMULT(I818:M818,'Inputs &amp; Summary'!$C$16:$G$20),TRANSPOSE('Monte Carlo'!I818:M818))</f>
        <v>6.7760302982445814E-2</v>
      </c>
      <c r="Q818" s="2">
        <f t="shared" ca="1" si="120"/>
        <v>0.26030809242596709</v>
      </c>
      <c r="R818">
        <f ca="1">(O818-'Inputs &amp; Summary'!$C$6)/'Monte Carlo'!Q818</f>
        <v>1.2637983846619083</v>
      </c>
    </row>
    <row r="819" spans="2:18" x14ac:dyDescent="0.25">
      <c r="B819">
        <v>816</v>
      </c>
      <c r="C819">
        <f t="shared" ca="1" si="121"/>
        <v>0.59060832595013091</v>
      </c>
      <c r="D819">
        <f t="shared" ca="1" si="121"/>
        <v>0.20062599932447156</v>
      </c>
      <c r="E819">
        <f t="shared" ca="1" si="121"/>
        <v>0.1434441480467693</v>
      </c>
      <c r="F819">
        <f t="shared" ca="1" si="121"/>
        <v>0.13875033301961215</v>
      </c>
      <c r="G819">
        <f t="shared" ca="1" si="121"/>
        <v>0.74033658640032363</v>
      </c>
      <c r="H819">
        <f t="shared" ca="1" si="113"/>
        <v>1.8137653927413075</v>
      </c>
      <c r="I819">
        <f t="shared" ca="1" si="114"/>
        <v>0.32562553476527145</v>
      </c>
      <c r="J819">
        <f t="shared" ca="1" si="115"/>
        <v>0.1106129823225083</v>
      </c>
      <c r="K819">
        <f t="shared" ca="1" si="116"/>
        <v>7.908638494307646E-2</v>
      </c>
      <c r="L819">
        <f t="shared" ca="1" si="117"/>
        <v>7.6498500619149118E-2</v>
      </c>
      <c r="M819">
        <f t="shared" ca="1" si="118"/>
        <v>0.40817659734999467</v>
      </c>
      <c r="N819">
        <f t="shared" ca="1" si="119"/>
        <v>0.99999999999999989</v>
      </c>
      <c r="O819" s="2" cm="1">
        <f t="array" aca="1" ref="O819" ca="1">SUMPRODUCT(TRANSPOSE(I819:M819),'Inputs &amp; Summary'!$D$9:$D$13)</f>
        <v>0.37703200845920182</v>
      </c>
      <c r="P819" cm="1">
        <f t="array" aca="1" ref="P819" ca="1">MMULT(MMULT(I819:M819,'Inputs &amp; Summary'!$C$16:$G$20),TRANSPOSE('Monte Carlo'!I819:M819))</f>
        <v>7.8822919094860333E-2</v>
      </c>
      <c r="Q819" s="2">
        <f t="shared" ca="1" si="120"/>
        <v>0.28075419693187192</v>
      </c>
      <c r="R819">
        <f ca="1">(O819-'Inputs &amp; Summary'!$C$6)/'Monte Carlo'!Q819</f>
        <v>1.1648339082124557</v>
      </c>
    </row>
    <row r="820" spans="2:18" x14ac:dyDescent="0.25">
      <c r="B820">
        <v>817</v>
      </c>
      <c r="C820">
        <f t="shared" ca="1" si="121"/>
        <v>0.5420003954360354</v>
      </c>
      <c r="D820">
        <f t="shared" ca="1" si="121"/>
        <v>0.393544129644534</v>
      </c>
      <c r="E820">
        <f t="shared" ca="1" si="121"/>
        <v>0.24673301858967478</v>
      </c>
      <c r="F820">
        <f t="shared" ca="1" si="121"/>
        <v>0.55022087998338598</v>
      </c>
      <c r="G820">
        <f t="shared" ca="1" si="121"/>
        <v>0.86361378598117544</v>
      </c>
      <c r="H820">
        <f t="shared" ca="1" si="113"/>
        <v>2.5961122096348053</v>
      </c>
      <c r="I820">
        <f t="shared" ca="1" si="114"/>
        <v>0.20877387095385933</v>
      </c>
      <c r="J820">
        <f t="shared" ca="1" si="115"/>
        <v>0.15158979961805805</v>
      </c>
      <c r="K820">
        <f t="shared" ca="1" si="116"/>
        <v>9.5039427677273886E-2</v>
      </c>
      <c r="L820">
        <f t="shared" ca="1" si="117"/>
        <v>0.21194033059949496</v>
      </c>
      <c r="M820">
        <f t="shared" ca="1" si="118"/>
        <v>0.33265657115131392</v>
      </c>
      <c r="N820">
        <f t="shared" ca="1" si="119"/>
        <v>1</v>
      </c>
      <c r="O820" s="2" cm="1">
        <f t="array" aca="1" ref="O820" ca="1">SUMPRODUCT(TRANSPOSE(I820:M820),'Inputs &amp; Summary'!$D$9:$D$13)</f>
        <v>0.34005989018819388</v>
      </c>
      <c r="P820" cm="1">
        <f t="array" aca="1" ref="P820" ca="1">MMULT(MMULT(I820:M820,'Inputs &amp; Summary'!$C$16:$G$20),TRANSPOSE('Monte Carlo'!I820:M820))</f>
        <v>6.205956740416714E-2</v>
      </c>
      <c r="Q820" s="2">
        <f t="shared" ca="1" si="120"/>
        <v>0.24911757746928886</v>
      </c>
      <c r="R820">
        <f ca="1">(O820-'Inputs &amp; Summary'!$C$6)/'Monte Carlo'!Q820</f>
        <v>1.1643493531641795</v>
      </c>
    </row>
    <row r="821" spans="2:18" x14ac:dyDescent="0.25">
      <c r="B821">
        <v>818</v>
      </c>
      <c r="C821">
        <f t="shared" ca="1" si="121"/>
        <v>0.84736561556361822</v>
      </c>
      <c r="D821">
        <f t="shared" ca="1" si="121"/>
        <v>0.2104258256326289</v>
      </c>
      <c r="E821">
        <f t="shared" ca="1" si="121"/>
        <v>0.73931567737914139</v>
      </c>
      <c r="F821">
        <f t="shared" ca="1" si="121"/>
        <v>1.6860456688191361E-3</v>
      </c>
      <c r="G821">
        <f t="shared" ca="1" si="121"/>
        <v>0.85428122561830555</v>
      </c>
      <c r="H821">
        <f t="shared" ca="1" si="113"/>
        <v>2.6530743898625131</v>
      </c>
      <c r="I821">
        <f t="shared" ca="1" si="114"/>
        <v>0.31939007017723697</v>
      </c>
      <c r="J821">
        <f t="shared" ca="1" si="115"/>
        <v>7.9313956079284126E-2</v>
      </c>
      <c r="K821">
        <f t="shared" ca="1" si="116"/>
        <v>0.27866375711291458</v>
      </c>
      <c r="L821">
        <f t="shared" ca="1" si="117"/>
        <v>6.3550636773004692E-4</v>
      </c>
      <c r="M821">
        <f t="shared" ca="1" si="118"/>
        <v>0.32199671026283433</v>
      </c>
      <c r="N821">
        <f t="shared" ca="1" si="119"/>
        <v>1</v>
      </c>
      <c r="O821" s="2" cm="1">
        <f t="array" aca="1" ref="O821" ca="1">SUMPRODUCT(TRANSPOSE(I821:M821),'Inputs &amp; Summary'!$D$9:$D$13)</f>
        <v>0.41481421486001935</v>
      </c>
      <c r="P821" cm="1">
        <f t="array" aca="1" ref="P821" ca="1">MMULT(MMULT(I821:M821,'Inputs &amp; Summary'!$C$16:$G$20),TRANSPOSE('Monte Carlo'!I821:M821))</f>
        <v>7.9572556129717184E-2</v>
      </c>
      <c r="Q821" s="2">
        <f t="shared" ca="1" si="120"/>
        <v>0.28208607929090934</v>
      </c>
      <c r="R821">
        <f ca="1">(O821-'Inputs &amp; Summary'!$C$6)/'Monte Carlo'!Q821</f>
        <v>1.2932726626463344</v>
      </c>
    </row>
    <row r="822" spans="2:18" x14ac:dyDescent="0.25">
      <c r="B822">
        <v>819</v>
      </c>
      <c r="C822">
        <f t="shared" ca="1" si="121"/>
        <v>0.34587682438069767</v>
      </c>
      <c r="D822">
        <f t="shared" ca="1" si="121"/>
        <v>0.88347677036908456</v>
      </c>
      <c r="E822">
        <f t="shared" ca="1" si="121"/>
        <v>0.30845101278504738</v>
      </c>
      <c r="F822">
        <f t="shared" ca="1" si="121"/>
        <v>0.45502467394623758</v>
      </c>
      <c r="G822">
        <f t="shared" ca="1" si="121"/>
        <v>0.39520580594589194</v>
      </c>
      <c r="H822">
        <f t="shared" ca="1" si="113"/>
        <v>2.3880350874269589</v>
      </c>
      <c r="I822">
        <f t="shared" ca="1" si="114"/>
        <v>0.14483741306890524</v>
      </c>
      <c r="J822">
        <f t="shared" ca="1" si="115"/>
        <v>0.36995971081857348</v>
      </c>
      <c r="K822">
        <f t="shared" ca="1" si="116"/>
        <v>0.12916519292746018</v>
      </c>
      <c r="L822">
        <f t="shared" ca="1" si="117"/>
        <v>0.19054354617398606</v>
      </c>
      <c r="M822">
        <f t="shared" ca="1" si="118"/>
        <v>0.16549413701107515</v>
      </c>
      <c r="N822">
        <f t="shared" ca="1" si="119"/>
        <v>1</v>
      </c>
      <c r="O822" s="2" cm="1">
        <f t="array" aca="1" ref="O822" ca="1">SUMPRODUCT(TRANSPOSE(I822:M822),'Inputs &amp; Summary'!$D$9:$D$13)</f>
        <v>0.34123308413492914</v>
      </c>
      <c r="P822" cm="1">
        <f t="array" aca="1" ref="P822" ca="1">MMULT(MMULT(I822:M822,'Inputs &amp; Summary'!$C$16:$G$20),TRANSPOSE('Monte Carlo'!I822:M822))</f>
        <v>6.0842771484297682E-2</v>
      </c>
      <c r="Q822" s="2">
        <f t="shared" ca="1" si="120"/>
        <v>0.2466632755079233</v>
      </c>
      <c r="R822">
        <f ca="1">(O822-'Inputs &amp; Summary'!$C$6)/'Monte Carlo'!Q822</f>
        <v>1.1806908974804975</v>
      </c>
    </row>
    <row r="823" spans="2:18" x14ac:dyDescent="0.25">
      <c r="B823">
        <v>820</v>
      </c>
      <c r="C823">
        <f t="shared" ca="1" si="121"/>
        <v>0.98949184334704676</v>
      </c>
      <c r="D823">
        <f t="shared" ca="1" si="121"/>
        <v>0.4281651306206411</v>
      </c>
      <c r="E823">
        <f t="shared" ca="1" si="121"/>
        <v>4.7365322016989952E-2</v>
      </c>
      <c r="F823">
        <f t="shared" ca="1" si="121"/>
        <v>7.0103232517225167E-2</v>
      </c>
      <c r="G823">
        <f t="shared" ca="1" si="121"/>
        <v>0.21145107987908696</v>
      </c>
      <c r="H823">
        <f t="shared" ca="1" si="113"/>
        <v>1.7465766083809899</v>
      </c>
      <c r="I823">
        <f t="shared" ca="1" si="114"/>
        <v>0.56653217419662349</v>
      </c>
      <c r="J823">
        <f t="shared" ca="1" si="115"/>
        <v>0.24514534808612481</v>
      </c>
      <c r="K823">
        <f t="shared" ca="1" si="116"/>
        <v>2.7118949028463058E-2</v>
      </c>
      <c r="L823">
        <f t="shared" ca="1" si="117"/>
        <v>4.0137507957471272E-2</v>
      </c>
      <c r="M823">
        <f t="shared" ca="1" si="118"/>
        <v>0.12106602073131739</v>
      </c>
      <c r="N823">
        <f t="shared" ca="1" si="119"/>
        <v>1</v>
      </c>
      <c r="O823" s="2" cm="1">
        <f t="array" aca="1" ref="O823" ca="1">SUMPRODUCT(TRANSPOSE(I823:M823),'Inputs &amp; Summary'!$D$9:$D$13)</f>
        <v>0.47226796906006752</v>
      </c>
      <c r="P823" cm="1">
        <f t="array" aca="1" ref="P823" ca="1">MMULT(MMULT(I823:M823,'Inputs &amp; Summary'!$C$16:$G$20),TRANSPOSE('Monte Carlo'!I823:M823))</f>
        <v>0.13616849172656448</v>
      </c>
      <c r="Q823" s="2">
        <f t="shared" ca="1" si="120"/>
        <v>0.36901015125137748</v>
      </c>
      <c r="R823">
        <f ca="1">(O823-'Inputs &amp; Summary'!$C$6)/'Monte Carlo'!Q823</f>
        <v>1.1443261591262017</v>
      </c>
    </row>
    <row r="824" spans="2:18" x14ac:dyDescent="0.25">
      <c r="B824">
        <v>821</v>
      </c>
      <c r="C824">
        <f t="shared" ca="1" si="121"/>
        <v>0.9813584555603897</v>
      </c>
      <c r="D824">
        <f t="shared" ca="1" si="121"/>
        <v>0.13187009197017086</v>
      </c>
      <c r="E824">
        <f t="shared" ca="1" si="121"/>
        <v>9.9196496440810855E-2</v>
      </c>
      <c r="F824">
        <f t="shared" ca="1" si="121"/>
        <v>0.3451402324922096</v>
      </c>
      <c r="G824">
        <f t="shared" ca="1" si="121"/>
        <v>0.78882706357788435</v>
      </c>
      <c r="H824">
        <f t="shared" ca="1" si="113"/>
        <v>2.3463923400414655</v>
      </c>
      <c r="I824">
        <f t="shared" ca="1" si="114"/>
        <v>0.41824141632811807</v>
      </c>
      <c r="J824">
        <f t="shared" ca="1" si="115"/>
        <v>5.6201211417115537E-2</v>
      </c>
      <c r="K824">
        <f t="shared" ca="1" si="116"/>
        <v>4.2276176387047809E-2</v>
      </c>
      <c r="L824">
        <f t="shared" ca="1" si="117"/>
        <v>0.14709399898829803</v>
      </c>
      <c r="M824">
        <f t="shared" ca="1" si="118"/>
        <v>0.3361871968794205</v>
      </c>
      <c r="N824">
        <f t="shared" ca="1" si="119"/>
        <v>1</v>
      </c>
      <c r="O824" s="2" cm="1">
        <f t="array" aca="1" ref="O824" ca="1">SUMPRODUCT(TRANSPOSE(I824:M824),'Inputs &amp; Summary'!$D$9:$D$13)</f>
        <v>0.40189815260211598</v>
      </c>
      <c r="P824" cm="1">
        <f t="array" aca="1" ref="P824" ca="1">MMULT(MMULT(I824:M824,'Inputs &amp; Summary'!$C$16:$G$20),TRANSPOSE('Monte Carlo'!I824:M824))</f>
        <v>9.5241448021343739E-2</v>
      </c>
      <c r="Q824" s="2">
        <f t="shared" ca="1" si="120"/>
        <v>0.30861213200608906</v>
      </c>
      <c r="R824">
        <f ca="1">(O824-'Inputs &amp; Summary'!$C$6)/'Monte Carlo'!Q824</f>
        <v>1.1402602688191561</v>
      </c>
    </row>
    <row r="825" spans="2:18" x14ac:dyDescent="0.25">
      <c r="B825">
        <v>822</v>
      </c>
      <c r="C825">
        <f t="shared" ca="1" si="121"/>
        <v>0.52478681219904066</v>
      </c>
      <c r="D825">
        <f t="shared" ca="1" si="121"/>
        <v>0.16386948545748881</v>
      </c>
      <c r="E825">
        <f t="shared" ca="1" si="121"/>
        <v>0.80158998039548179</v>
      </c>
      <c r="F825">
        <f t="shared" ca="1" si="121"/>
        <v>0.89907211763097705</v>
      </c>
      <c r="G825">
        <f t="shared" ca="1" si="121"/>
        <v>0.58562570333614872</v>
      </c>
      <c r="H825">
        <f t="shared" ca="1" si="113"/>
        <v>2.9749440990191367</v>
      </c>
      <c r="I825">
        <f t="shared" ca="1" si="114"/>
        <v>0.17640224311175029</v>
      </c>
      <c r="J825">
        <f t="shared" ca="1" si="115"/>
        <v>5.5083215012852814E-2</v>
      </c>
      <c r="K825">
        <f t="shared" ca="1" si="116"/>
        <v>0.26944707319366862</v>
      </c>
      <c r="L825">
        <f t="shared" ca="1" si="117"/>
        <v>0.30221479386029754</v>
      </c>
      <c r="M825">
        <f t="shared" ca="1" si="118"/>
        <v>0.19685267482143085</v>
      </c>
      <c r="N825">
        <f t="shared" ca="1" si="119"/>
        <v>1</v>
      </c>
      <c r="O825" s="2" cm="1">
        <f t="array" aca="1" ref="O825" ca="1">SUMPRODUCT(TRANSPOSE(I825:M825),'Inputs &amp; Summary'!$D$9:$D$13)</f>
        <v>0.35881434115029154</v>
      </c>
      <c r="P825" cm="1">
        <f t="array" aca="1" ref="P825" ca="1">MMULT(MMULT(I825:M825,'Inputs &amp; Summary'!$C$16:$G$20),TRANSPOSE('Monte Carlo'!I825:M825))</f>
        <v>6.1726957608962282E-2</v>
      </c>
      <c r="Q825" s="2">
        <f t="shared" ca="1" si="120"/>
        <v>0.24844910466524583</v>
      </c>
      <c r="R825">
        <f ca="1">(O825-'Inputs &amp; Summary'!$C$6)/'Monte Carlo'!Q825</f>
        <v>1.2429682190498546</v>
      </c>
    </row>
    <row r="826" spans="2:18" x14ac:dyDescent="0.25">
      <c r="B826">
        <v>823</v>
      </c>
      <c r="C826">
        <f t="shared" ca="1" si="121"/>
        <v>8.8207784341357454E-2</v>
      </c>
      <c r="D826">
        <f t="shared" ca="1" si="121"/>
        <v>0.34300814071302688</v>
      </c>
      <c r="E826">
        <f t="shared" ca="1" si="121"/>
        <v>0.71193498183564174</v>
      </c>
      <c r="F826">
        <f t="shared" ca="1" si="121"/>
        <v>0.82602329364271332</v>
      </c>
      <c r="G826">
        <f t="shared" ca="1" si="121"/>
        <v>0.20742538524077703</v>
      </c>
      <c r="H826">
        <f t="shared" ca="1" si="113"/>
        <v>2.1765995857735163</v>
      </c>
      <c r="I826">
        <f t="shared" ca="1" si="114"/>
        <v>4.0525499002155844E-2</v>
      </c>
      <c r="J826">
        <f t="shared" ca="1" si="115"/>
        <v>0.15758899475813748</v>
      </c>
      <c r="K826">
        <f t="shared" ca="1" si="116"/>
        <v>0.32708587582618487</v>
      </c>
      <c r="L826">
        <f t="shared" ca="1" si="117"/>
        <v>0.37950172325754739</v>
      </c>
      <c r="M826">
        <f t="shared" ca="1" si="118"/>
        <v>9.5297907155974457E-2</v>
      </c>
      <c r="N826">
        <f t="shared" ca="1" si="119"/>
        <v>1</v>
      </c>
      <c r="O826" s="2" cm="1">
        <f t="array" aca="1" ref="O826" ca="1">SUMPRODUCT(TRANSPOSE(I826:M826),'Inputs &amp; Summary'!$D$9:$D$13)</f>
        <v>0.32804418581522304</v>
      </c>
      <c r="P826" cm="1">
        <f t="array" aca="1" ref="P826" ca="1">MMULT(MMULT(I826:M826,'Inputs &amp; Summary'!$C$16:$G$20),TRANSPOSE('Monte Carlo'!I826:M826))</f>
        <v>5.8124361871584984E-2</v>
      </c>
      <c r="Q826" s="2">
        <f t="shared" ca="1" si="120"/>
        <v>0.24108994560450875</v>
      </c>
      <c r="R826">
        <f ca="1">(O826-'Inputs &amp; Summary'!$C$6)/'Monte Carlo'!Q826</f>
        <v>1.1532798894539351</v>
      </c>
    </row>
    <row r="827" spans="2:18" x14ac:dyDescent="0.25">
      <c r="B827">
        <v>824</v>
      </c>
      <c r="C827">
        <f t="shared" ca="1" si="121"/>
        <v>0.40673127146618993</v>
      </c>
      <c r="D827">
        <f t="shared" ca="1" si="121"/>
        <v>0.99052353898116696</v>
      </c>
      <c r="E827">
        <f t="shared" ca="1" si="121"/>
        <v>3.2902572215766646E-2</v>
      </c>
      <c r="F827">
        <f t="shared" ca="1" si="121"/>
        <v>0.30761335430006931</v>
      </c>
      <c r="G827">
        <f t="shared" ca="1" si="121"/>
        <v>0.8699039306220715</v>
      </c>
      <c r="H827">
        <f t="shared" ca="1" si="113"/>
        <v>2.6076746675852647</v>
      </c>
      <c r="I827">
        <f t="shared" ca="1" si="114"/>
        <v>0.15597469903821534</v>
      </c>
      <c r="J827">
        <f t="shared" ca="1" si="115"/>
        <v>0.37984935440524203</v>
      </c>
      <c r="K827">
        <f t="shared" ca="1" si="116"/>
        <v>1.2617590922963863E-2</v>
      </c>
      <c r="L827">
        <f t="shared" ca="1" si="117"/>
        <v>0.11796462117144492</v>
      </c>
      <c r="M827">
        <f t="shared" ca="1" si="118"/>
        <v>0.3335937344621337</v>
      </c>
      <c r="N827">
        <f t="shared" ca="1" si="119"/>
        <v>0.99999999999999989</v>
      </c>
      <c r="O827" s="2" cm="1">
        <f t="array" aca="1" ref="O827" ca="1">SUMPRODUCT(TRANSPOSE(I827:M827),'Inputs &amp; Summary'!$D$9:$D$13)</f>
        <v>0.31952292743828392</v>
      </c>
      <c r="P827" cm="1">
        <f t="array" aca="1" ref="P827" ca="1">MMULT(MMULT(I827:M827,'Inputs &amp; Summary'!$C$16:$G$20),TRANSPOSE('Monte Carlo'!I827:M827))</f>
        <v>6.0933675952831466E-2</v>
      </c>
      <c r="Q827" s="2">
        <f t="shared" ca="1" si="120"/>
        <v>0.2468474750789067</v>
      </c>
      <c r="R827">
        <f ca="1">(O827-'Inputs &amp; Summary'!$C$6)/'Monte Carlo'!Q827</f>
        <v>1.0918601754064077</v>
      </c>
    </row>
    <row r="828" spans="2:18" x14ac:dyDescent="0.25">
      <c r="B828">
        <v>825</v>
      </c>
      <c r="C828">
        <f t="shared" ca="1" si="121"/>
        <v>0.35395076548776627</v>
      </c>
      <c r="D828">
        <f t="shared" ca="1" si="121"/>
        <v>0.85613514497644783</v>
      </c>
      <c r="E828">
        <f t="shared" ca="1" si="121"/>
        <v>0.72994795908127408</v>
      </c>
      <c r="F828">
        <f t="shared" ca="1" si="121"/>
        <v>0.60931306514305139</v>
      </c>
      <c r="G828">
        <f t="shared" ca="1" si="121"/>
        <v>9.1458134281083514E-2</v>
      </c>
      <c r="H828">
        <f t="shared" ca="1" si="113"/>
        <v>2.6408050689696232</v>
      </c>
      <c r="I828">
        <f t="shared" ca="1" si="114"/>
        <v>0.13403138673384518</v>
      </c>
      <c r="J828">
        <f t="shared" ca="1" si="115"/>
        <v>0.32419475221262378</v>
      </c>
      <c r="K828">
        <f t="shared" ca="1" si="116"/>
        <v>0.27641114736502748</v>
      </c>
      <c r="L828">
        <f t="shared" ca="1" si="117"/>
        <v>0.23073004225214938</v>
      </c>
      <c r="M828">
        <f t="shared" ca="1" si="118"/>
        <v>3.4632671436354151E-2</v>
      </c>
      <c r="N828">
        <f t="shared" ca="1" si="119"/>
        <v>1</v>
      </c>
      <c r="O828" s="2" cm="1">
        <f t="array" aca="1" ref="O828" ca="1">SUMPRODUCT(TRANSPOSE(I828:M828),'Inputs &amp; Summary'!$D$9:$D$13)</f>
        <v>0.36619015313610848</v>
      </c>
      <c r="P828" cm="1">
        <f t="array" aca="1" ref="P828" ca="1">MMULT(MMULT(I828:M828,'Inputs &amp; Summary'!$C$16:$G$20),TRANSPOSE('Monte Carlo'!I828:M828))</f>
        <v>6.4544315088689783E-2</v>
      </c>
      <c r="Q828" s="2">
        <f t="shared" ca="1" si="120"/>
        <v>0.25405573224922479</v>
      </c>
      <c r="R828">
        <f ca="1">(O828-'Inputs &amp; Summary'!$C$6)/'Monte Carlo'!Q828</f>
        <v>1.2445700411354261</v>
      </c>
    </row>
    <row r="829" spans="2:18" x14ac:dyDescent="0.25">
      <c r="B829">
        <v>826</v>
      </c>
      <c r="C829">
        <f t="shared" ca="1" si="121"/>
        <v>0.35884578315304638</v>
      </c>
      <c r="D829">
        <f t="shared" ca="1" si="121"/>
        <v>0.96420828448864171</v>
      </c>
      <c r="E829">
        <f t="shared" ca="1" si="121"/>
        <v>0.38493895194923811</v>
      </c>
      <c r="F829">
        <f t="shared" ca="1" si="121"/>
        <v>0.51428372436286796</v>
      </c>
      <c r="G829">
        <f t="shared" ca="1" si="121"/>
        <v>0.587216303713337</v>
      </c>
      <c r="H829">
        <f t="shared" ca="1" si="113"/>
        <v>2.8094930476671314</v>
      </c>
      <c r="I829">
        <f t="shared" ca="1" si="114"/>
        <v>0.12772616876593262</v>
      </c>
      <c r="J829">
        <f t="shared" ca="1" si="115"/>
        <v>0.34319653693013197</v>
      </c>
      <c r="K829">
        <f t="shared" ca="1" si="116"/>
        <v>0.13701366951908744</v>
      </c>
      <c r="L829">
        <f t="shared" ca="1" si="117"/>
        <v>0.18305214344271276</v>
      </c>
      <c r="M829">
        <f t="shared" ca="1" si="118"/>
        <v>0.20901148134213512</v>
      </c>
      <c r="N829">
        <f t="shared" ca="1" si="119"/>
        <v>1</v>
      </c>
      <c r="O829" s="2" cm="1">
        <f t="array" aca="1" ref="O829" ca="1">SUMPRODUCT(TRANSPOSE(I829:M829),'Inputs &amp; Summary'!$D$9:$D$13)</f>
        <v>0.33370858637625073</v>
      </c>
      <c r="P829" cm="1">
        <f t="array" aca="1" ref="P829" ca="1">MMULT(MMULT(I829:M829,'Inputs &amp; Summary'!$C$16:$G$20),TRANSPOSE('Monte Carlo'!I829:M829))</f>
        <v>5.8342725518871451E-2</v>
      </c>
      <c r="Q829" s="2">
        <f t="shared" ca="1" si="120"/>
        <v>0.24154238865853639</v>
      </c>
      <c r="R829">
        <f ca="1">(O829-'Inputs &amp; Summary'!$C$6)/'Monte Carlo'!Q829</f>
        <v>1.1745705917371043</v>
      </c>
    </row>
    <row r="830" spans="2:18" x14ac:dyDescent="0.25">
      <c r="B830">
        <v>827</v>
      </c>
      <c r="C830">
        <f t="shared" ca="1" si="121"/>
        <v>0.41785928435656394</v>
      </c>
      <c r="D830">
        <f t="shared" ca="1" si="121"/>
        <v>0.88824153369813508</v>
      </c>
      <c r="E830">
        <f t="shared" ca="1" si="121"/>
        <v>0.18790366089787069</v>
      </c>
      <c r="F830">
        <f t="shared" ca="1" si="121"/>
        <v>0.16678715914623221</v>
      </c>
      <c r="G830">
        <f t="shared" ca="1" si="121"/>
        <v>0.64078699987337417</v>
      </c>
      <c r="H830">
        <f t="shared" ca="1" si="113"/>
        <v>2.3015786379721757</v>
      </c>
      <c r="I830">
        <f t="shared" ca="1" si="114"/>
        <v>0.18155333798402049</v>
      </c>
      <c r="J830">
        <f t="shared" ca="1" si="115"/>
        <v>0.38592708458605063</v>
      </c>
      <c r="K830">
        <f t="shared" ca="1" si="116"/>
        <v>8.1641208254967429E-2</v>
      </c>
      <c r="L830">
        <f t="shared" ca="1" si="117"/>
        <v>7.2466417785829546E-2</v>
      </c>
      <c r="M830">
        <f t="shared" ca="1" si="118"/>
        <v>0.27841195138913205</v>
      </c>
      <c r="N830">
        <f t="shared" ca="1" si="119"/>
        <v>1.0000000000000002</v>
      </c>
      <c r="O830" s="2" cm="1">
        <f t="array" aca="1" ref="O830" ca="1">SUMPRODUCT(TRANSPOSE(I830:M830),'Inputs &amp; Summary'!$D$9:$D$13)</f>
        <v>0.34476324403098196</v>
      </c>
      <c r="P830" cm="1">
        <f t="array" aca="1" ref="P830" ca="1">MMULT(MMULT(I830:M830,'Inputs &amp; Summary'!$C$16:$G$20),TRANSPOSE('Monte Carlo'!I830:M830))</f>
        <v>6.3553882090650424E-2</v>
      </c>
      <c r="Q830" s="2">
        <f t="shared" ca="1" si="120"/>
        <v>0.25209895297412566</v>
      </c>
      <c r="R830">
        <f ca="1">(O830-'Inputs &amp; Summary'!$C$6)/'Monte Carlo'!Q830</f>
        <v>1.1692362881857554</v>
      </c>
    </row>
    <row r="831" spans="2:18" x14ac:dyDescent="0.25">
      <c r="B831">
        <v>828</v>
      </c>
      <c r="C831">
        <f t="shared" ca="1" si="121"/>
        <v>8.8806792874315255E-3</v>
      </c>
      <c r="D831">
        <f t="shared" ca="1" si="121"/>
        <v>0.73000130830374643</v>
      </c>
      <c r="E831">
        <f t="shared" ca="1" si="121"/>
        <v>0.54933666540055315</v>
      </c>
      <c r="F831">
        <f t="shared" ca="1" si="121"/>
        <v>0.99242383362485975</v>
      </c>
      <c r="G831">
        <f t="shared" ca="1" si="121"/>
        <v>0.36207416450203933</v>
      </c>
      <c r="H831">
        <f t="shared" ca="1" si="113"/>
        <v>2.6427166511186302</v>
      </c>
      <c r="I831">
        <f t="shared" ca="1" si="114"/>
        <v>3.3604356651979472E-3</v>
      </c>
      <c r="J831">
        <f t="shared" ca="1" si="115"/>
        <v>0.27623139544481456</v>
      </c>
      <c r="K831">
        <f t="shared" ca="1" si="116"/>
        <v>0.20786816670944483</v>
      </c>
      <c r="L831">
        <f t="shared" ca="1" si="117"/>
        <v>0.37553168373339557</v>
      </c>
      <c r="M831">
        <f t="shared" ca="1" si="118"/>
        <v>0.13700831844714706</v>
      </c>
      <c r="N831">
        <f t="shared" ca="1" si="119"/>
        <v>1</v>
      </c>
      <c r="O831" s="2" cm="1">
        <f t="array" aca="1" ref="O831" ca="1">SUMPRODUCT(TRANSPOSE(I831:M831),'Inputs &amp; Summary'!$D$9:$D$13)</f>
        <v>0.29730937639128024</v>
      </c>
      <c r="P831" cm="1">
        <f t="array" aca="1" ref="P831" ca="1">MMULT(MMULT(I831:M831,'Inputs &amp; Summary'!$C$16:$G$20),TRANSPOSE('Monte Carlo'!I831:M831))</f>
        <v>5.5032489845028829E-2</v>
      </c>
      <c r="Q831" s="2">
        <f t="shared" ca="1" si="120"/>
        <v>0.23459004634687472</v>
      </c>
      <c r="R831">
        <f ca="1">(O831-'Inputs &amp; Summary'!$C$6)/'Monte Carlo'!Q831</f>
        <v>1.0542193935440816</v>
      </c>
    </row>
    <row r="832" spans="2:18" x14ac:dyDescent="0.25">
      <c r="B832">
        <v>829</v>
      </c>
      <c r="C832">
        <f t="shared" ca="1" si="121"/>
        <v>0.62895940662401795</v>
      </c>
      <c r="D832">
        <f t="shared" ca="1" si="121"/>
        <v>0.27300688272494744</v>
      </c>
      <c r="E832">
        <f t="shared" ca="1" si="121"/>
        <v>3.4407578504446645E-2</v>
      </c>
      <c r="F832">
        <f t="shared" ca="1" si="121"/>
        <v>0.29744521922678868</v>
      </c>
      <c r="G832">
        <f t="shared" ca="1" si="121"/>
        <v>0.77511387550594046</v>
      </c>
      <c r="H832">
        <f t="shared" ca="1" si="113"/>
        <v>2.0089329625861412</v>
      </c>
      <c r="I832">
        <f t="shared" ca="1" si="114"/>
        <v>0.31308133140209188</v>
      </c>
      <c r="J832">
        <f t="shared" ca="1" si="115"/>
        <v>0.1358964623555681</v>
      </c>
      <c r="K832">
        <f t="shared" ca="1" si="116"/>
        <v>1.7127290529472448E-2</v>
      </c>
      <c r="L832">
        <f t="shared" ca="1" si="117"/>
        <v>0.14806129660189421</v>
      </c>
      <c r="M832">
        <f t="shared" ca="1" si="118"/>
        <v>0.38583361911097336</v>
      </c>
      <c r="N832">
        <f t="shared" ca="1" si="119"/>
        <v>1</v>
      </c>
      <c r="O832" s="2" cm="1">
        <f t="array" aca="1" ref="O832" ca="1">SUMPRODUCT(TRANSPOSE(I832:M832),'Inputs &amp; Summary'!$D$9:$D$13)</f>
        <v>0.36171033271740338</v>
      </c>
      <c r="P832" cm="1">
        <f t="array" aca="1" ref="P832" ca="1">MMULT(MMULT(I832:M832,'Inputs &amp; Summary'!$C$16:$G$20),TRANSPOSE('Monte Carlo'!I832:M832))</f>
        <v>7.6535634077522202E-2</v>
      </c>
      <c r="Q832" s="2">
        <f t="shared" ca="1" si="120"/>
        <v>0.27665074385860994</v>
      </c>
      <c r="R832">
        <f ca="1">(O832-'Inputs &amp; Summary'!$C$6)/'Monte Carlo'!Q832</f>
        <v>1.1267286990441336</v>
      </c>
    </row>
    <row r="833" spans="2:18" x14ac:dyDescent="0.25">
      <c r="B833">
        <v>830</v>
      </c>
      <c r="C833">
        <f t="shared" ref="C833:G864" ca="1" si="122">RAND()</f>
        <v>0.19834322281933714</v>
      </c>
      <c r="D833">
        <f t="shared" ca="1" si="122"/>
        <v>1.9070741269591407E-2</v>
      </c>
      <c r="E833">
        <f t="shared" ca="1" si="122"/>
        <v>0.58849706527887702</v>
      </c>
      <c r="F833">
        <f t="shared" ca="1" si="122"/>
        <v>0.73857442540711493</v>
      </c>
      <c r="G833">
        <f t="shared" ca="1" si="122"/>
        <v>0.39312556097817253</v>
      </c>
      <c r="H833">
        <f t="shared" ca="1" si="113"/>
        <v>1.937611015753093</v>
      </c>
      <c r="I833">
        <f t="shared" ca="1" si="114"/>
        <v>0.10236483030225078</v>
      </c>
      <c r="J833">
        <f t="shared" ca="1" si="115"/>
        <v>9.8423992816634373E-3</v>
      </c>
      <c r="K833">
        <f t="shared" ca="1" si="116"/>
        <v>0.30372301792996637</v>
      </c>
      <c r="L833">
        <f t="shared" ca="1" si="117"/>
        <v>0.38117786253400948</v>
      </c>
      <c r="M833">
        <f t="shared" ca="1" si="118"/>
        <v>0.20289188995210994</v>
      </c>
      <c r="N833">
        <f t="shared" ca="1" si="119"/>
        <v>1</v>
      </c>
      <c r="O833" s="2" cm="1">
        <f t="array" aca="1" ref="O833" ca="1">SUMPRODUCT(TRANSPOSE(I833:M833),'Inputs &amp; Summary'!$D$9:$D$13)</f>
        <v>0.3343466144501871</v>
      </c>
      <c r="P833" cm="1">
        <f t="array" aca="1" ref="P833" ca="1">MMULT(MMULT(I833:M833,'Inputs &amp; Summary'!$C$16:$G$20),TRANSPOSE('Monte Carlo'!I833:M833))</f>
        <v>5.7640362447657613E-2</v>
      </c>
      <c r="Q833" s="2">
        <f t="shared" ca="1" si="120"/>
        <v>0.24008407370681131</v>
      </c>
      <c r="R833">
        <f ca="1">(O833-'Inputs &amp; Summary'!$C$6)/'Monte Carlo'!Q833</f>
        <v>1.1843626695431237</v>
      </c>
    </row>
    <row r="834" spans="2:18" x14ac:dyDescent="0.25">
      <c r="B834">
        <v>831</v>
      </c>
      <c r="C834">
        <f t="shared" ca="1" si="122"/>
        <v>0.32485150810550756</v>
      </c>
      <c r="D834">
        <f t="shared" ca="1" si="122"/>
        <v>0.15981541513228015</v>
      </c>
      <c r="E834">
        <f t="shared" ca="1" si="122"/>
        <v>0.50381187002774475</v>
      </c>
      <c r="F834">
        <f t="shared" ca="1" si="122"/>
        <v>0.6717459079616519</v>
      </c>
      <c r="G834">
        <f t="shared" ca="1" si="122"/>
        <v>0.67644638080385455</v>
      </c>
      <c r="H834">
        <f t="shared" ca="1" si="113"/>
        <v>2.3366710820310388</v>
      </c>
      <c r="I834">
        <f t="shared" ca="1" si="114"/>
        <v>0.13902320724710046</v>
      </c>
      <c r="J834">
        <f t="shared" ca="1" si="115"/>
        <v>6.8394484941101896E-2</v>
      </c>
      <c r="K834">
        <f t="shared" ca="1" si="116"/>
        <v>0.21561094922689356</v>
      </c>
      <c r="L834">
        <f t="shared" ca="1" si="117"/>
        <v>0.2874798738801394</v>
      </c>
      <c r="M834">
        <f t="shared" ca="1" si="118"/>
        <v>0.28949148470476477</v>
      </c>
      <c r="N834">
        <f t="shared" ca="1" si="119"/>
        <v>1</v>
      </c>
      <c r="O834" s="2" cm="1">
        <f t="array" aca="1" ref="O834" ca="1">SUMPRODUCT(TRANSPOSE(I834:M834),'Inputs &amp; Summary'!$D$9:$D$13)</f>
        <v>0.3330103203722013</v>
      </c>
      <c r="P834" cm="1">
        <f t="array" aca="1" ref="P834" ca="1">MMULT(MMULT(I834:M834,'Inputs &amp; Summary'!$C$16:$G$20),TRANSPOSE('Monte Carlo'!I834:M834))</f>
        <v>5.6530181440847344E-2</v>
      </c>
      <c r="Q834" s="2">
        <f t="shared" ca="1" si="120"/>
        <v>0.23776076514186975</v>
      </c>
      <c r="R834">
        <f ca="1">(O834-'Inputs &amp; Summary'!$C$6)/'Monte Carlo'!Q834</f>
        <v>1.1903154845726187</v>
      </c>
    </row>
    <row r="835" spans="2:18" x14ac:dyDescent="0.25">
      <c r="B835">
        <v>832</v>
      </c>
      <c r="C835">
        <f t="shared" ca="1" si="122"/>
        <v>0.11717104371948561</v>
      </c>
      <c r="D835">
        <f t="shared" ca="1" si="122"/>
        <v>0.77897850388105094</v>
      </c>
      <c r="E835">
        <f t="shared" ca="1" si="122"/>
        <v>0.14190286291384346</v>
      </c>
      <c r="F835">
        <f t="shared" ca="1" si="122"/>
        <v>0.24653638481112961</v>
      </c>
      <c r="G835">
        <f t="shared" ca="1" si="122"/>
        <v>0.15251250782766101</v>
      </c>
      <c r="H835">
        <f t="shared" ca="1" si="113"/>
        <v>1.4371013031531708</v>
      </c>
      <c r="I835">
        <f t="shared" ca="1" si="114"/>
        <v>8.1532904787156232E-2</v>
      </c>
      <c r="J835">
        <f t="shared" ca="1" si="115"/>
        <v>0.54204842913431339</v>
      </c>
      <c r="K835">
        <f t="shared" ca="1" si="116"/>
        <v>9.8742421708540487E-2</v>
      </c>
      <c r="L835">
        <f t="shared" ca="1" si="117"/>
        <v>0.17155115249718272</v>
      </c>
      <c r="M835">
        <f t="shared" ca="1" si="118"/>
        <v>0.10612509187280707</v>
      </c>
      <c r="N835">
        <f t="shared" ca="1" si="119"/>
        <v>0.99999999999999989</v>
      </c>
      <c r="O835" s="2" cm="1">
        <f t="array" aca="1" ref="O835" ca="1">SUMPRODUCT(TRANSPOSE(I835:M835),'Inputs &amp; Summary'!$D$9:$D$13)</f>
        <v>0.32430097907924371</v>
      </c>
      <c r="P835" cm="1">
        <f t="array" aca="1" ref="P835" ca="1">MMULT(MMULT(I835:M835,'Inputs &amp; Summary'!$C$16:$G$20),TRANSPOSE('Monte Carlo'!I835:M835))</f>
        <v>6.2754568958030665E-2</v>
      </c>
      <c r="Q835" s="2">
        <f t="shared" ca="1" si="120"/>
        <v>0.25050862052638162</v>
      </c>
      <c r="R835">
        <f ca="1">(O835-'Inputs &amp; Summary'!$C$6)/'Monte Carlo'!Q835</f>
        <v>1.094976206818226</v>
      </c>
    </row>
    <row r="836" spans="2:18" x14ac:dyDescent="0.25">
      <c r="B836">
        <v>833</v>
      </c>
      <c r="C836">
        <f t="shared" ca="1" si="122"/>
        <v>0.28361759764934424</v>
      </c>
      <c r="D836">
        <f t="shared" ca="1" si="122"/>
        <v>0.67526329231313498</v>
      </c>
      <c r="E836">
        <f t="shared" ca="1" si="122"/>
        <v>0.37223410102168897</v>
      </c>
      <c r="F836">
        <f t="shared" ca="1" si="122"/>
        <v>0.67631343930798715</v>
      </c>
      <c r="G836">
        <f t="shared" ca="1" si="122"/>
        <v>0.43126020175718882</v>
      </c>
      <c r="H836">
        <f t="shared" ca="1" si="113"/>
        <v>2.4386886320493439</v>
      </c>
      <c r="I836">
        <f t="shared" ca="1" si="114"/>
        <v>0.11629922488751962</v>
      </c>
      <c r="J836">
        <f t="shared" ca="1" si="115"/>
        <v>0.27689606759911767</v>
      </c>
      <c r="K836">
        <f t="shared" ca="1" si="116"/>
        <v>0.15263699355865831</v>
      </c>
      <c r="L836">
        <f t="shared" ca="1" si="117"/>
        <v>0.27732668714646419</v>
      </c>
      <c r="M836">
        <f t="shared" ca="1" si="118"/>
        <v>0.17684102680824026</v>
      </c>
      <c r="N836">
        <f t="shared" ca="1" si="119"/>
        <v>1.0000000000000002</v>
      </c>
      <c r="O836" s="2" cm="1">
        <f t="array" aca="1" ref="O836" ca="1">SUMPRODUCT(TRANSPOSE(I836:M836),'Inputs &amp; Summary'!$D$9:$D$13)</f>
        <v>0.32830080174344145</v>
      </c>
      <c r="P836" cm="1">
        <f t="array" aca="1" ref="P836" ca="1">MMULT(MMULT(I836:M836,'Inputs &amp; Summary'!$C$16:$G$20),TRANSPOSE('Monte Carlo'!I836:M836))</f>
        <v>5.713819885786766E-2</v>
      </c>
      <c r="Q836" s="2">
        <f t="shared" ca="1" si="120"/>
        <v>0.23903597816619082</v>
      </c>
      <c r="R836">
        <f ca="1">(O836-'Inputs &amp; Summary'!$C$6)/'Monte Carlo'!Q836</f>
        <v>1.1642632371849546</v>
      </c>
    </row>
    <row r="837" spans="2:18" x14ac:dyDescent="0.25">
      <c r="B837">
        <v>834</v>
      </c>
      <c r="C837">
        <f t="shared" ca="1" si="122"/>
        <v>0.86459739471243446</v>
      </c>
      <c r="D837">
        <f t="shared" ca="1" si="122"/>
        <v>0.69409072745467304</v>
      </c>
      <c r="E837">
        <f t="shared" ca="1" si="122"/>
        <v>0.85547802247934934</v>
      </c>
      <c r="F837">
        <f t="shared" ca="1" si="122"/>
        <v>0.93494446514442586</v>
      </c>
      <c r="G837">
        <f t="shared" ca="1" si="122"/>
        <v>0.84624294825262802</v>
      </c>
      <c r="H837">
        <f t="shared" ref="H837:H900" ca="1" si="123">SUM(C837:G837)</f>
        <v>4.1953535580435108</v>
      </c>
      <c r="I837">
        <f t="shared" ref="I837:I900" ca="1" si="124">C837/$H837</f>
        <v>0.20608451296191507</v>
      </c>
      <c r="J837">
        <f t="shared" ref="J837:J900" ca="1" si="125">D837/$H837</f>
        <v>0.16544272558958295</v>
      </c>
      <c r="K837">
        <f t="shared" ref="K837:K900" ca="1" si="126">E837/$H837</f>
        <v>0.20391082912170547</v>
      </c>
      <c r="L837">
        <f t="shared" ref="L837:L900" ca="1" si="127">F837/$H837</f>
        <v>0.22285236564911448</v>
      </c>
      <c r="M837">
        <f t="shared" ref="M837:M900" ca="1" si="128">G837/$H837</f>
        <v>0.201709566677682</v>
      </c>
      <c r="N837">
        <f t="shared" ref="N837:N900" ca="1" si="129">SUM(I837:M837)</f>
        <v>1</v>
      </c>
      <c r="O837" s="2" cm="1">
        <f t="array" aca="1" ref="O837" ca="1">SUMPRODUCT(TRANSPOSE(I837:M837),'Inputs &amp; Summary'!$D$9:$D$13)</f>
        <v>0.36452338011821706</v>
      </c>
      <c r="P837" cm="1">
        <f t="array" aca="1" ref="P837" ca="1">MMULT(MMULT(I837:M837,'Inputs &amp; Summary'!$C$16:$G$20),TRANSPOSE('Monte Carlo'!I837:M837))</f>
        <v>6.3636699241770261E-2</v>
      </c>
      <c r="Q837" s="2">
        <f t="shared" ref="Q837:Q900" ca="1" si="130">SQRT(P837)</f>
        <v>0.2522631547447432</v>
      </c>
      <c r="R837">
        <f ca="1">(O837-'Inputs &amp; Summary'!$C$6)/'Monte Carlo'!Q837</f>
        <v>1.2468066548857399</v>
      </c>
    </row>
    <row r="838" spans="2:18" x14ac:dyDescent="0.25">
      <c r="B838">
        <v>835</v>
      </c>
      <c r="C838">
        <f t="shared" ca="1" si="122"/>
        <v>0.25121578341402873</v>
      </c>
      <c r="D838">
        <f t="shared" ca="1" si="122"/>
        <v>0.49446799171696609</v>
      </c>
      <c r="E838">
        <f t="shared" ca="1" si="122"/>
        <v>0.29551334842759658</v>
      </c>
      <c r="F838">
        <f t="shared" ca="1" si="122"/>
        <v>0.2438052048658802</v>
      </c>
      <c r="G838">
        <f t="shared" ca="1" si="122"/>
        <v>0.22201313479715501</v>
      </c>
      <c r="H838">
        <f t="shared" ca="1" si="123"/>
        <v>1.5070154632216266</v>
      </c>
      <c r="I838">
        <f t="shared" ca="1" si="124"/>
        <v>0.16669754859514943</v>
      </c>
      <c r="J838">
        <f t="shared" ca="1" si="125"/>
        <v>0.32811076182318377</v>
      </c>
      <c r="K838">
        <f t="shared" ca="1" si="126"/>
        <v>0.1960917824929693</v>
      </c>
      <c r="L838">
        <f t="shared" ca="1" si="127"/>
        <v>0.16178016139574636</v>
      </c>
      <c r="M838">
        <f t="shared" ca="1" si="128"/>
        <v>0.14731974569295114</v>
      </c>
      <c r="N838">
        <f t="shared" ca="1" si="129"/>
        <v>1</v>
      </c>
      <c r="O838" s="2" cm="1">
        <f t="array" aca="1" ref="O838" ca="1">SUMPRODUCT(TRANSPOSE(I838:M838),'Inputs &amp; Summary'!$D$9:$D$13)</f>
        <v>0.36057082633088378</v>
      </c>
      <c r="P838" cm="1">
        <f t="array" aca="1" ref="P838" ca="1">MMULT(MMULT(I838:M838,'Inputs &amp; Summary'!$C$16:$G$20),TRANSPOSE('Monte Carlo'!I838:M838))</f>
        <v>6.2830010423345434E-2</v>
      </c>
      <c r="Q838" s="2">
        <f t="shared" ca="1" si="130"/>
        <v>0.25065915188427779</v>
      </c>
      <c r="R838">
        <f ca="1">(O838-'Inputs &amp; Summary'!$C$6)/'Monte Carlo'!Q838</f>
        <v>1.2390165050676687</v>
      </c>
    </row>
    <row r="839" spans="2:18" x14ac:dyDescent="0.25">
      <c r="B839">
        <v>836</v>
      </c>
      <c r="C839">
        <f t="shared" ca="1" si="122"/>
        <v>0.57730682032168545</v>
      </c>
      <c r="D839">
        <f t="shared" ca="1" si="122"/>
        <v>0.85554003538880175</v>
      </c>
      <c r="E839">
        <f t="shared" ca="1" si="122"/>
        <v>0.20554126782752435</v>
      </c>
      <c r="F839">
        <f t="shared" ca="1" si="122"/>
        <v>0.36045204522404217</v>
      </c>
      <c r="G839">
        <f t="shared" ca="1" si="122"/>
        <v>0.97678810399615124</v>
      </c>
      <c r="H839">
        <f t="shared" ca="1" si="123"/>
        <v>2.9756282727582049</v>
      </c>
      <c r="I839">
        <f t="shared" ca="1" si="124"/>
        <v>0.19401174051440281</v>
      </c>
      <c r="J839">
        <f t="shared" ca="1" si="125"/>
        <v>0.28751576371996707</v>
      </c>
      <c r="K839">
        <f t="shared" ca="1" si="126"/>
        <v>6.9074914265753226E-2</v>
      </c>
      <c r="L839">
        <f t="shared" ca="1" si="127"/>
        <v>0.1211347695960449</v>
      </c>
      <c r="M839">
        <f t="shared" ca="1" si="128"/>
        <v>0.32826281190383205</v>
      </c>
      <c r="N839">
        <f t="shared" ca="1" si="129"/>
        <v>1</v>
      </c>
      <c r="O839" s="2" cm="1">
        <f t="array" aca="1" ref="O839" ca="1">SUMPRODUCT(TRANSPOSE(I839:M839),'Inputs &amp; Summary'!$D$9:$D$13)</f>
        <v>0.33900369516617146</v>
      </c>
      <c r="P839" cm="1">
        <f t="array" aca="1" ref="P839" ca="1">MMULT(MMULT(I839:M839,'Inputs &amp; Summary'!$C$16:$G$20),TRANSPOSE('Monte Carlo'!I839:M839))</f>
        <v>6.2372416783954387E-2</v>
      </c>
      <c r="Q839" s="2">
        <f t="shared" ca="1" si="130"/>
        <v>0.24974470321501194</v>
      </c>
      <c r="R839">
        <f ca="1">(O839-'Inputs &amp; Summary'!$C$6)/'Monte Carlo'!Q839</f>
        <v>1.157196494843618</v>
      </c>
    </row>
    <row r="840" spans="2:18" x14ac:dyDescent="0.25">
      <c r="B840">
        <v>837</v>
      </c>
      <c r="C840">
        <f t="shared" ca="1" si="122"/>
        <v>0.57343274784326659</v>
      </c>
      <c r="D840">
        <f t="shared" ca="1" si="122"/>
        <v>0.24177052395719556</v>
      </c>
      <c r="E840">
        <f t="shared" ca="1" si="122"/>
        <v>4.953758294510624E-2</v>
      </c>
      <c r="F840">
        <f t="shared" ca="1" si="122"/>
        <v>0.11827941551878429</v>
      </c>
      <c r="G840">
        <f t="shared" ca="1" si="122"/>
        <v>0.25319247193326433</v>
      </c>
      <c r="H840">
        <f t="shared" ca="1" si="123"/>
        <v>1.236212742197617</v>
      </c>
      <c r="I840">
        <f t="shared" ca="1" si="124"/>
        <v>0.46386251190379613</v>
      </c>
      <c r="J840">
        <f t="shared" ca="1" si="125"/>
        <v>0.19557355761226</v>
      </c>
      <c r="K840">
        <f t="shared" ca="1" si="126"/>
        <v>4.0072053340142098E-2</v>
      </c>
      <c r="L840">
        <f t="shared" ca="1" si="127"/>
        <v>9.5678851609730872E-2</v>
      </c>
      <c r="M840">
        <f t="shared" ca="1" si="128"/>
        <v>0.20481302553407088</v>
      </c>
      <c r="N840">
        <f t="shared" ca="1" si="129"/>
        <v>1</v>
      </c>
      <c r="O840" s="2" cm="1">
        <f t="array" aca="1" ref="O840" ca="1">SUMPRODUCT(TRANSPOSE(I840:M840),'Inputs &amp; Summary'!$D$9:$D$13)</f>
        <v>0.43097072104269735</v>
      </c>
      <c r="P840" cm="1">
        <f t="array" aca="1" ref="P840" ca="1">MMULT(MMULT(I840:M840,'Inputs &amp; Summary'!$C$16:$G$20),TRANSPOSE('Monte Carlo'!I840:M840))</f>
        <v>0.1072183902431547</v>
      </c>
      <c r="Q840" s="2">
        <f t="shared" ca="1" si="130"/>
        <v>0.32744219374288752</v>
      </c>
      <c r="R840">
        <f ca="1">(O840-'Inputs &amp; Summary'!$C$6)/'Monte Carlo'!Q840</f>
        <v>1.1634747394278735</v>
      </c>
    </row>
    <row r="841" spans="2:18" x14ac:dyDescent="0.25">
      <c r="B841">
        <v>838</v>
      </c>
      <c r="C841">
        <f t="shared" ca="1" si="122"/>
        <v>0.64660336403868091</v>
      </c>
      <c r="D841">
        <f t="shared" ca="1" si="122"/>
        <v>0.8955443951878308</v>
      </c>
      <c r="E841">
        <f t="shared" ca="1" si="122"/>
        <v>0.12729523359448436</v>
      </c>
      <c r="F841">
        <f t="shared" ca="1" si="122"/>
        <v>0.99055365559451836</v>
      </c>
      <c r="G841">
        <f t="shared" ca="1" si="122"/>
        <v>0.12735189052861828</v>
      </c>
      <c r="H841">
        <f t="shared" ca="1" si="123"/>
        <v>2.787348538944133</v>
      </c>
      <c r="I841">
        <f t="shared" ca="1" si="124"/>
        <v>0.23197793709846518</v>
      </c>
      <c r="J841">
        <f t="shared" ca="1" si="125"/>
        <v>0.32128898940175932</v>
      </c>
      <c r="K841">
        <f t="shared" ca="1" si="126"/>
        <v>4.5668932971943535E-2</v>
      </c>
      <c r="L841">
        <f t="shared" ca="1" si="127"/>
        <v>0.35537488109389681</v>
      </c>
      <c r="M841">
        <f t="shared" ca="1" si="128"/>
        <v>4.5689259433935044E-2</v>
      </c>
      <c r="N841">
        <f t="shared" ca="1" si="129"/>
        <v>0.99999999999999989</v>
      </c>
      <c r="O841" s="2" cm="1">
        <f t="array" aca="1" ref="O841" ca="1">SUMPRODUCT(TRANSPOSE(I841:M841),'Inputs &amp; Summary'!$D$9:$D$13)</f>
        <v>0.35560146953923211</v>
      </c>
      <c r="P841" cm="1">
        <f t="array" aca="1" ref="P841" ca="1">MMULT(MMULT(I841:M841,'Inputs &amp; Summary'!$C$16:$G$20),TRANSPOSE('Monte Carlo'!I841:M841))</f>
        <v>7.1381848426579769E-2</v>
      </c>
      <c r="Q841" s="2">
        <f t="shared" ca="1" si="130"/>
        <v>0.26717381688065872</v>
      </c>
      <c r="R841">
        <f ca="1">(O841-'Inputs &amp; Summary'!$C$6)/'Monte Carlo'!Q841</f>
        <v>1.1438301593592843</v>
      </c>
    </row>
    <row r="842" spans="2:18" x14ac:dyDescent="0.25">
      <c r="B842">
        <v>839</v>
      </c>
      <c r="C842">
        <f t="shared" ca="1" si="122"/>
        <v>0.59709268026313345</v>
      </c>
      <c r="D842">
        <f t="shared" ca="1" si="122"/>
        <v>0.55244042132393512</v>
      </c>
      <c r="E842">
        <f t="shared" ca="1" si="122"/>
        <v>0.49862671729407237</v>
      </c>
      <c r="F842">
        <f t="shared" ca="1" si="122"/>
        <v>3.7650014756058781E-2</v>
      </c>
      <c r="G842">
        <f t="shared" ca="1" si="122"/>
        <v>0.28768703498597525</v>
      </c>
      <c r="H842">
        <f t="shared" ca="1" si="123"/>
        <v>1.9734968686231749</v>
      </c>
      <c r="I842">
        <f t="shared" ca="1" si="124"/>
        <v>0.30255567655382182</v>
      </c>
      <c r="J842">
        <f t="shared" ca="1" si="125"/>
        <v>0.27992971770426439</v>
      </c>
      <c r="K842">
        <f t="shared" ca="1" si="126"/>
        <v>0.25266151936787368</v>
      </c>
      <c r="L842">
        <f t="shared" ca="1" si="127"/>
        <v>1.9077818340966307E-2</v>
      </c>
      <c r="M842">
        <f t="shared" ca="1" si="128"/>
        <v>0.14577526803307386</v>
      </c>
      <c r="N842">
        <f t="shared" ca="1" si="129"/>
        <v>1.0000000000000002</v>
      </c>
      <c r="O842" s="2" cm="1">
        <f t="array" aca="1" ref="O842" ca="1">SUMPRODUCT(TRANSPOSE(I842:M842),'Inputs &amp; Summary'!$D$9:$D$13)</f>
        <v>0.42039526043576525</v>
      </c>
      <c r="P842" cm="1">
        <f t="array" aca="1" ref="P842" ca="1">MMULT(MMULT(I842:M842,'Inputs &amp; Summary'!$C$16:$G$20),TRANSPOSE('Monte Carlo'!I842:M842))</f>
        <v>8.0379060984504425E-2</v>
      </c>
      <c r="Q842" s="2">
        <f t="shared" ca="1" si="130"/>
        <v>0.28351201206387078</v>
      </c>
      <c r="R842">
        <f ca="1">(O842-'Inputs &amp; Summary'!$C$6)/'Monte Carlo'!Q842</f>
        <v>1.3064534999396111</v>
      </c>
    </row>
    <row r="843" spans="2:18" x14ac:dyDescent="0.25">
      <c r="B843">
        <v>840</v>
      </c>
      <c r="C843">
        <f t="shared" ca="1" si="122"/>
        <v>0.12741229293129752</v>
      </c>
      <c r="D843">
        <f t="shared" ca="1" si="122"/>
        <v>0.19796911566723108</v>
      </c>
      <c r="E843">
        <f t="shared" ca="1" si="122"/>
        <v>0.38542531933561575</v>
      </c>
      <c r="F843">
        <f t="shared" ca="1" si="122"/>
        <v>0.65470411740055123</v>
      </c>
      <c r="G843">
        <f t="shared" ca="1" si="122"/>
        <v>0.63750744310205743</v>
      </c>
      <c r="H843">
        <f t="shared" ca="1" si="123"/>
        <v>2.0030182884367531</v>
      </c>
      <c r="I843">
        <f t="shared" ca="1" si="124"/>
        <v>6.3610149576185798E-2</v>
      </c>
      <c r="J843">
        <f t="shared" ca="1" si="125"/>
        <v>9.8835400959686293E-2</v>
      </c>
      <c r="K843">
        <f t="shared" ca="1" si="126"/>
        <v>0.19242226671650575</v>
      </c>
      <c r="L843">
        <f t="shared" ca="1" si="127"/>
        <v>0.32685878165970828</v>
      </c>
      <c r="M843">
        <f t="shared" ca="1" si="128"/>
        <v>0.31827340108791385</v>
      </c>
      <c r="N843">
        <f t="shared" ca="1" si="129"/>
        <v>1</v>
      </c>
      <c r="O843" s="2" cm="1">
        <f t="array" aca="1" ref="O843" ca="1">SUMPRODUCT(TRANSPOSE(I843:M843),'Inputs &amp; Summary'!$D$9:$D$13)</f>
        <v>0.30130999579752665</v>
      </c>
      <c r="P843" cm="1">
        <f t="array" aca="1" ref="P843" ca="1">MMULT(MMULT(I843:M843,'Inputs &amp; Summary'!$C$16:$G$20),TRANSPOSE('Monte Carlo'!I843:M843))</f>
        <v>5.2092801148328802E-2</v>
      </c>
      <c r="Q843" s="2">
        <f t="shared" ca="1" si="130"/>
        <v>0.22823847429460442</v>
      </c>
      <c r="R843">
        <f ca="1">(O843-'Inputs &amp; Summary'!$C$6)/'Monte Carlo'!Q843</f>
        <v>1.1010851547892058</v>
      </c>
    </row>
    <row r="844" spans="2:18" x14ac:dyDescent="0.25">
      <c r="B844">
        <v>841</v>
      </c>
      <c r="C844">
        <f t="shared" ca="1" si="122"/>
        <v>0.40253349775642266</v>
      </c>
      <c r="D844">
        <f t="shared" ca="1" si="122"/>
        <v>0.4585725045217649</v>
      </c>
      <c r="E844">
        <f t="shared" ca="1" si="122"/>
        <v>0.99517592761001705</v>
      </c>
      <c r="F844">
        <f t="shared" ca="1" si="122"/>
        <v>8.5362743032505684E-2</v>
      </c>
      <c r="G844">
        <f t="shared" ca="1" si="122"/>
        <v>0.88107836425629293</v>
      </c>
      <c r="H844">
        <f t="shared" ca="1" si="123"/>
        <v>2.8227230371770036</v>
      </c>
      <c r="I844">
        <f t="shared" ca="1" si="124"/>
        <v>0.14260467373341565</v>
      </c>
      <c r="J844">
        <f t="shared" ca="1" si="125"/>
        <v>0.16245749174895383</v>
      </c>
      <c r="K844">
        <f t="shared" ca="1" si="126"/>
        <v>0.35255882865691612</v>
      </c>
      <c r="L844">
        <f t="shared" ca="1" si="127"/>
        <v>3.0241274793249534E-2</v>
      </c>
      <c r="M844">
        <f t="shared" ca="1" si="128"/>
        <v>0.31213773106746479</v>
      </c>
      <c r="N844">
        <f t="shared" ca="1" si="129"/>
        <v>1</v>
      </c>
      <c r="O844" s="2" cm="1">
        <f t="array" aca="1" ref="O844" ca="1">SUMPRODUCT(TRANSPOSE(I844:M844),'Inputs &amp; Summary'!$D$9:$D$13)</f>
        <v>0.36896241358419796</v>
      </c>
      <c r="P844" cm="1">
        <f t="array" aca="1" ref="P844" ca="1">MMULT(MMULT(I844:M844,'Inputs &amp; Summary'!$C$16:$G$20),TRANSPOSE('Monte Carlo'!I844:M844))</f>
        <v>5.9603389989368635E-2</v>
      </c>
      <c r="Q844" s="2">
        <f t="shared" ca="1" si="130"/>
        <v>0.24413805518470208</v>
      </c>
      <c r="R844">
        <f ca="1">(O844-'Inputs &amp; Summary'!$C$6)/'Monte Carlo'!Q844</f>
        <v>1.3064837980415944</v>
      </c>
    </row>
    <row r="845" spans="2:18" x14ac:dyDescent="0.25">
      <c r="B845">
        <v>842</v>
      </c>
      <c r="C845">
        <f t="shared" ca="1" si="122"/>
        <v>0.90167738107016426</v>
      </c>
      <c r="D845">
        <f t="shared" ca="1" si="122"/>
        <v>0.54146444705126284</v>
      </c>
      <c r="E845">
        <f t="shared" ca="1" si="122"/>
        <v>9.3396192096120711E-2</v>
      </c>
      <c r="F845">
        <f t="shared" ca="1" si="122"/>
        <v>0.18258923287932538</v>
      </c>
      <c r="G845">
        <f t="shared" ca="1" si="122"/>
        <v>0.15636761835620705</v>
      </c>
      <c r="H845">
        <f t="shared" ca="1" si="123"/>
        <v>1.8754948714530801</v>
      </c>
      <c r="I845">
        <f t="shared" ca="1" si="124"/>
        <v>0.48076771352169589</v>
      </c>
      <c r="J845">
        <f t="shared" ca="1" si="125"/>
        <v>0.28870484014267211</v>
      </c>
      <c r="K845">
        <f t="shared" ca="1" si="126"/>
        <v>4.9798159151328417E-2</v>
      </c>
      <c r="L845">
        <f t="shared" ca="1" si="127"/>
        <v>9.7355229096340007E-2</v>
      </c>
      <c r="M845">
        <f t="shared" ca="1" si="128"/>
        <v>8.3374058087963665E-2</v>
      </c>
      <c r="N845">
        <f t="shared" ca="1" si="129"/>
        <v>1.0000000000000002</v>
      </c>
      <c r="O845" s="2" cm="1">
        <f t="array" aca="1" ref="O845" ca="1">SUMPRODUCT(TRANSPOSE(I845:M845),'Inputs &amp; Summary'!$D$9:$D$13)</f>
        <v>0.4480772412685724</v>
      </c>
      <c r="P845" cm="1">
        <f t="array" aca="1" ref="P845" ca="1">MMULT(MMULT(I845:M845,'Inputs &amp; Summary'!$C$16:$G$20),TRANSPOSE('Monte Carlo'!I845:M845))</f>
        <v>0.11479037684005526</v>
      </c>
      <c r="Q845" s="2">
        <f t="shared" ca="1" si="130"/>
        <v>0.33880728569506185</v>
      </c>
      <c r="R845">
        <f ca="1">(O845-'Inputs &amp; Summary'!$C$6)/'Monte Carlo'!Q845</f>
        <v>1.1749370750747536</v>
      </c>
    </row>
    <row r="846" spans="2:18" x14ac:dyDescent="0.25">
      <c r="B846">
        <v>843</v>
      </c>
      <c r="C846">
        <f t="shared" ca="1" si="122"/>
        <v>0.39828142546606737</v>
      </c>
      <c r="D846">
        <f t="shared" ca="1" si="122"/>
        <v>0.17565401359579991</v>
      </c>
      <c r="E846">
        <f t="shared" ca="1" si="122"/>
        <v>0.9289641076733518</v>
      </c>
      <c r="F846">
        <f t="shared" ca="1" si="122"/>
        <v>0.74386213875217599</v>
      </c>
      <c r="G846">
        <f t="shared" ca="1" si="122"/>
        <v>0.18089618450047673</v>
      </c>
      <c r="H846">
        <f t="shared" ca="1" si="123"/>
        <v>2.4276578699878719</v>
      </c>
      <c r="I846">
        <f t="shared" ca="1" si="124"/>
        <v>0.16405994864015047</v>
      </c>
      <c r="J846">
        <f t="shared" ca="1" si="125"/>
        <v>7.235534123952872E-2</v>
      </c>
      <c r="K846">
        <f t="shared" ca="1" si="126"/>
        <v>0.38265857770065131</v>
      </c>
      <c r="L846">
        <f t="shared" ca="1" si="127"/>
        <v>0.30641143793292924</v>
      </c>
      <c r="M846">
        <f t="shared" ca="1" si="128"/>
        <v>7.4514694486740196E-2</v>
      </c>
      <c r="N846">
        <f t="shared" ca="1" si="129"/>
        <v>0.99999999999999989</v>
      </c>
      <c r="O846" s="2" cm="1">
        <f t="array" aca="1" ref="O846" ca="1">SUMPRODUCT(TRANSPOSE(I846:M846),'Inputs &amp; Summary'!$D$9:$D$13)</f>
        <v>0.38060917068020306</v>
      </c>
      <c r="P846" cm="1">
        <f t="array" aca="1" ref="P846" ca="1">MMULT(MMULT(I846:M846,'Inputs &amp; Summary'!$C$16:$G$20),TRANSPOSE('Monte Carlo'!I846:M846))</f>
        <v>6.6502972598477997E-2</v>
      </c>
      <c r="Q846" s="2">
        <f t="shared" ca="1" si="130"/>
        <v>0.25788170272137961</v>
      </c>
      <c r="R846">
        <f ca="1">(O846-'Inputs &amp; Summary'!$C$6)/'Monte Carlo'!Q846</f>
        <v>1.2820187209536134</v>
      </c>
    </row>
    <row r="847" spans="2:18" x14ac:dyDescent="0.25">
      <c r="B847">
        <v>844</v>
      </c>
      <c r="C847">
        <f t="shared" ca="1" si="122"/>
        <v>0.97081236755185096</v>
      </c>
      <c r="D847">
        <f t="shared" ca="1" si="122"/>
        <v>0.27930084504116526</v>
      </c>
      <c r="E847">
        <f t="shared" ca="1" si="122"/>
        <v>0.21024731575153144</v>
      </c>
      <c r="F847">
        <f t="shared" ca="1" si="122"/>
        <v>0.96308633483697192</v>
      </c>
      <c r="G847">
        <f t="shared" ca="1" si="122"/>
        <v>0.48174049128349683</v>
      </c>
      <c r="H847">
        <f t="shared" ca="1" si="123"/>
        <v>2.9051873544650166</v>
      </c>
      <c r="I847">
        <f t="shared" ca="1" si="124"/>
        <v>0.33416514981720474</v>
      </c>
      <c r="J847">
        <f t="shared" ca="1" si="125"/>
        <v>9.6138668857932513E-2</v>
      </c>
      <c r="K847">
        <f t="shared" ca="1" si="126"/>
        <v>7.2369623745057218E-2</v>
      </c>
      <c r="L847">
        <f t="shared" ca="1" si="127"/>
        <v>0.33150575757422091</v>
      </c>
      <c r="M847">
        <f t="shared" ca="1" si="128"/>
        <v>0.16582080000558455</v>
      </c>
      <c r="N847">
        <f t="shared" ca="1" si="129"/>
        <v>0.99999999999999978</v>
      </c>
      <c r="O847" s="2" cm="1">
        <f t="array" aca="1" ref="O847" ca="1">SUMPRODUCT(TRANSPOSE(I847:M847),'Inputs &amp; Summary'!$D$9:$D$13)</f>
        <v>0.38174096953521364</v>
      </c>
      <c r="P847" cm="1">
        <f t="array" aca="1" ref="P847" ca="1">MMULT(MMULT(I847:M847,'Inputs &amp; Summary'!$C$16:$G$20),TRANSPOSE('Monte Carlo'!I847:M847))</f>
        <v>8.0682768394216953E-2</v>
      </c>
      <c r="Q847" s="2">
        <f t="shared" ca="1" si="130"/>
        <v>0.28404712354505007</v>
      </c>
      <c r="R847">
        <f ca="1">(O847-'Inputs &amp; Summary'!$C$6)/'Monte Carlo'!Q847</f>
        <v>1.1679082167596719</v>
      </c>
    </row>
    <row r="848" spans="2:18" x14ac:dyDescent="0.25">
      <c r="B848">
        <v>845</v>
      </c>
      <c r="C848">
        <f t="shared" ca="1" si="122"/>
        <v>0.11102936433031596</v>
      </c>
      <c r="D848">
        <f t="shared" ca="1" si="122"/>
        <v>0.2476387392462579</v>
      </c>
      <c r="E848">
        <f t="shared" ca="1" si="122"/>
        <v>0.17025319407971518</v>
      </c>
      <c r="F848">
        <f t="shared" ca="1" si="122"/>
        <v>0.79455292715458259</v>
      </c>
      <c r="G848">
        <f t="shared" ca="1" si="122"/>
        <v>0.76550780628927406</v>
      </c>
      <c r="H848">
        <f t="shared" ca="1" si="123"/>
        <v>2.0889820311001457</v>
      </c>
      <c r="I848">
        <f t="shared" ca="1" si="124"/>
        <v>5.3149985340871141E-2</v>
      </c>
      <c r="J848">
        <f t="shared" ca="1" si="125"/>
        <v>0.11854517442442573</v>
      </c>
      <c r="K848">
        <f t="shared" ca="1" si="126"/>
        <v>8.150055459790273E-2</v>
      </c>
      <c r="L848">
        <f t="shared" ca="1" si="127"/>
        <v>0.38035412240292832</v>
      </c>
      <c r="M848">
        <f t="shared" ca="1" si="128"/>
        <v>0.36645016323387208</v>
      </c>
      <c r="N848">
        <f t="shared" ca="1" si="129"/>
        <v>1</v>
      </c>
      <c r="O848" s="2" cm="1">
        <f t="array" aca="1" ref="O848" ca="1">SUMPRODUCT(TRANSPOSE(I848:M848),'Inputs &amp; Summary'!$D$9:$D$13)</f>
        <v>0.27517968854414465</v>
      </c>
      <c r="P848" cm="1">
        <f t="array" aca="1" ref="P848" ca="1">MMULT(MMULT(I848:M848,'Inputs &amp; Summary'!$C$16:$G$20),TRANSPOSE('Monte Carlo'!I848:M848))</f>
        <v>5.160417094064574E-2</v>
      </c>
      <c r="Q848" s="2">
        <f t="shared" ca="1" si="130"/>
        <v>0.22716551441767244</v>
      </c>
      <c r="R848">
        <f ca="1">(O848-'Inputs &amp; Summary'!$C$6)/'Monte Carlo'!Q848</f>
        <v>0.99125824234977589</v>
      </c>
    </row>
    <row r="849" spans="2:18" x14ac:dyDescent="0.25">
      <c r="B849">
        <v>846</v>
      </c>
      <c r="C849">
        <f t="shared" ca="1" si="122"/>
        <v>0.94183460143034381</v>
      </c>
      <c r="D849">
        <f t="shared" ca="1" si="122"/>
        <v>0.71151484417412381</v>
      </c>
      <c r="E849">
        <f t="shared" ca="1" si="122"/>
        <v>0.97418880422842291</v>
      </c>
      <c r="F849">
        <f t="shared" ca="1" si="122"/>
        <v>2.6952600118406611E-2</v>
      </c>
      <c r="G849">
        <f t="shared" ca="1" si="122"/>
        <v>0.51014156099969887</v>
      </c>
      <c r="H849">
        <f t="shared" ca="1" si="123"/>
        <v>3.164632410950996</v>
      </c>
      <c r="I849">
        <f t="shared" ca="1" si="124"/>
        <v>0.29761263841297619</v>
      </c>
      <c r="J849">
        <f t="shared" ca="1" si="125"/>
        <v>0.2248333303141227</v>
      </c>
      <c r="K849">
        <f t="shared" ca="1" si="126"/>
        <v>0.30783632274551337</v>
      </c>
      <c r="L849">
        <f t="shared" ca="1" si="127"/>
        <v>8.5168185806158599E-3</v>
      </c>
      <c r="M849">
        <f t="shared" ca="1" si="128"/>
        <v>0.16120088994677187</v>
      </c>
      <c r="N849">
        <f t="shared" ca="1" si="129"/>
        <v>0.99999999999999989</v>
      </c>
      <c r="O849" s="2" cm="1">
        <f t="array" aca="1" ref="O849" ca="1">SUMPRODUCT(TRANSPOSE(I849:M849),'Inputs &amp; Summary'!$D$9:$D$13)</f>
        <v>0.42563004614559269</v>
      </c>
      <c r="P849" cm="1">
        <f t="array" aca="1" ref="P849" ca="1">MMULT(MMULT(I849:M849,'Inputs &amp; Summary'!$C$16:$G$20),TRANSPOSE('Monte Carlo'!I849:M849))</f>
        <v>7.9610937629572318E-2</v>
      </c>
      <c r="Q849" s="2">
        <f t="shared" ca="1" si="130"/>
        <v>0.28215410262757534</v>
      </c>
      <c r="R849">
        <f ca="1">(O849-'Inputs &amp; Summary'!$C$6)/'Monte Carlo'!Q849</f>
        <v>1.3312939370631778</v>
      </c>
    </row>
    <row r="850" spans="2:18" x14ac:dyDescent="0.25">
      <c r="B850">
        <v>847</v>
      </c>
      <c r="C850">
        <f t="shared" ca="1" si="122"/>
        <v>0.92124749212791124</v>
      </c>
      <c r="D850">
        <f t="shared" ca="1" si="122"/>
        <v>0.72443871706918295</v>
      </c>
      <c r="E850">
        <f t="shared" ca="1" si="122"/>
        <v>0.64478926623089561</v>
      </c>
      <c r="F850">
        <f t="shared" ca="1" si="122"/>
        <v>0.87068768731759316</v>
      </c>
      <c r="G850">
        <f t="shared" ca="1" si="122"/>
        <v>0.73048257786397486</v>
      </c>
      <c r="H850">
        <f t="shared" ca="1" si="123"/>
        <v>3.8916457406095581</v>
      </c>
      <c r="I850">
        <f t="shared" ca="1" si="124"/>
        <v>0.23672439721700206</v>
      </c>
      <c r="J850">
        <f t="shared" ca="1" si="125"/>
        <v>0.18615227730253583</v>
      </c>
      <c r="K850">
        <f t="shared" ca="1" si="126"/>
        <v>0.1656854989400707</v>
      </c>
      <c r="L850">
        <f t="shared" ca="1" si="127"/>
        <v>0.22373251455853616</v>
      </c>
      <c r="M850">
        <f t="shared" ca="1" si="128"/>
        <v>0.18770531198185514</v>
      </c>
      <c r="N850">
        <f t="shared" ca="1" si="129"/>
        <v>0.99999999999999989</v>
      </c>
      <c r="O850" s="2" cm="1">
        <f t="array" aca="1" ref="O850" ca="1">SUMPRODUCT(TRANSPOSE(I850:M850),'Inputs &amp; Summary'!$D$9:$D$13)</f>
        <v>0.37003484513377827</v>
      </c>
      <c r="P850" cm="1">
        <f t="array" aca="1" ref="P850" ca="1">MMULT(MMULT(I850:M850,'Inputs &amp; Summary'!$C$16:$G$20),TRANSPOSE('Monte Carlo'!I850:M850))</f>
        <v>6.7126755035195815E-2</v>
      </c>
      <c r="Q850" s="2">
        <f t="shared" ca="1" si="130"/>
        <v>0.25908831512670699</v>
      </c>
      <c r="R850">
        <f ca="1">(O850-'Inputs &amp; Summary'!$C$6)/'Monte Carlo'!Q850</f>
        <v>1.2352345761994918</v>
      </c>
    </row>
    <row r="851" spans="2:18" x14ac:dyDescent="0.25">
      <c r="B851">
        <v>848</v>
      </c>
      <c r="C851">
        <f t="shared" ca="1" si="122"/>
        <v>0.83957136307084146</v>
      </c>
      <c r="D851">
        <f t="shared" ca="1" si="122"/>
        <v>0.48786935476532511</v>
      </c>
      <c r="E851">
        <f t="shared" ca="1" si="122"/>
        <v>9.9085344052373681E-2</v>
      </c>
      <c r="F851">
        <f t="shared" ca="1" si="122"/>
        <v>0.49659714242647313</v>
      </c>
      <c r="G851">
        <f t="shared" ca="1" si="122"/>
        <v>0.10039164467146844</v>
      </c>
      <c r="H851">
        <f t="shared" ca="1" si="123"/>
        <v>2.023514848986482</v>
      </c>
      <c r="I851">
        <f t="shared" ca="1" si="124"/>
        <v>0.41490743865376506</v>
      </c>
      <c r="J851">
        <f t="shared" ca="1" si="125"/>
        <v>0.24109996277501214</v>
      </c>
      <c r="K851">
        <f t="shared" ca="1" si="126"/>
        <v>4.8966946845980679E-2</v>
      </c>
      <c r="L851">
        <f t="shared" ca="1" si="127"/>
        <v>0.24541314469483816</v>
      </c>
      <c r="M851">
        <f t="shared" ca="1" si="128"/>
        <v>4.961250703040386E-2</v>
      </c>
      <c r="N851">
        <f t="shared" ca="1" si="129"/>
        <v>1</v>
      </c>
      <c r="O851" s="2" cm="1">
        <f t="array" aca="1" ref="O851" ca="1">SUMPRODUCT(TRANSPOSE(I851:M851),'Inputs &amp; Summary'!$D$9:$D$13)</f>
        <v>0.41996840054347367</v>
      </c>
      <c r="P851" cm="1">
        <f t="array" aca="1" ref="P851" ca="1">MMULT(MMULT(I851:M851,'Inputs &amp; Summary'!$C$16:$G$20),TRANSPOSE('Monte Carlo'!I851:M851))</f>
        <v>9.9454460529721456E-2</v>
      </c>
      <c r="Q851" s="2">
        <f t="shared" ca="1" si="130"/>
        <v>0.31536401273721998</v>
      </c>
      <c r="R851">
        <f ca="1">(O851-'Inputs &amp; Summary'!$C$6)/'Monte Carlo'!Q851</f>
        <v>1.173147174696034</v>
      </c>
    </row>
    <row r="852" spans="2:18" x14ac:dyDescent="0.25">
      <c r="B852">
        <v>849</v>
      </c>
      <c r="C852">
        <f t="shared" ca="1" si="122"/>
        <v>0.28507761332529247</v>
      </c>
      <c r="D852">
        <f t="shared" ca="1" si="122"/>
        <v>0.34389973329549739</v>
      </c>
      <c r="E852">
        <f t="shared" ca="1" si="122"/>
        <v>1.7417535367891368E-2</v>
      </c>
      <c r="F852">
        <f t="shared" ca="1" si="122"/>
        <v>0.94980408511298575</v>
      </c>
      <c r="G852">
        <f t="shared" ca="1" si="122"/>
        <v>0.5199723377886093</v>
      </c>
      <c r="H852">
        <f t="shared" ca="1" si="123"/>
        <v>2.1161713048902762</v>
      </c>
      <c r="I852">
        <f t="shared" ca="1" si="124"/>
        <v>0.1347138639799644</v>
      </c>
      <c r="J852">
        <f t="shared" ca="1" si="125"/>
        <v>0.16251034710695533</v>
      </c>
      <c r="K852">
        <f t="shared" ca="1" si="126"/>
        <v>8.2306830867808559E-3</v>
      </c>
      <c r="L852">
        <f t="shared" ca="1" si="127"/>
        <v>0.44883137906561549</v>
      </c>
      <c r="M852">
        <f t="shared" ca="1" si="128"/>
        <v>0.24571372676068393</v>
      </c>
      <c r="N852">
        <f t="shared" ca="1" si="129"/>
        <v>1</v>
      </c>
      <c r="O852" s="2" cm="1">
        <f t="array" aca="1" ref="O852" ca="1">SUMPRODUCT(TRANSPOSE(I852:M852),'Inputs &amp; Summary'!$D$9:$D$13)</f>
        <v>0.29624043535543731</v>
      </c>
      <c r="P852" cm="1">
        <f t="array" aca="1" ref="P852" ca="1">MMULT(MMULT(I852:M852,'Inputs &amp; Summary'!$C$16:$G$20),TRANSPOSE('Monte Carlo'!I852:M852))</f>
        <v>5.7176899951865617E-2</v>
      </c>
      <c r="Q852" s="2">
        <f t="shared" ca="1" si="130"/>
        <v>0.23911691690858181</v>
      </c>
      <c r="R852">
        <f ca="1">(O852-'Inputs &amp; Summary'!$C$6)/'Monte Carlo'!Q852</f>
        <v>1.0297909430204764</v>
      </c>
    </row>
    <row r="853" spans="2:18" x14ac:dyDescent="0.25">
      <c r="B853">
        <v>850</v>
      </c>
      <c r="C853">
        <f t="shared" ca="1" si="122"/>
        <v>0.82993583073570676</v>
      </c>
      <c r="D853">
        <f t="shared" ca="1" si="122"/>
        <v>0.87161635452100794</v>
      </c>
      <c r="E853">
        <f t="shared" ca="1" si="122"/>
        <v>0.94076009225748325</v>
      </c>
      <c r="F853">
        <f t="shared" ca="1" si="122"/>
        <v>0.61021312318152121</v>
      </c>
      <c r="G853">
        <f t="shared" ca="1" si="122"/>
        <v>0.73958982945830742</v>
      </c>
      <c r="H853">
        <f t="shared" ca="1" si="123"/>
        <v>3.9921152301540266</v>
      </c>
      <c r="I853">
        <f t="shared" ca="1" si="124"/>
        <v>0.20789375628911533</v>
      </c>
      <c r="J853">
        <f t="shared" ca="1" si="125"/>
        <v>0.21833446788743585</v>
      </c>
      <c r="K853">
        <f t="shared" ca="1" si="126"/>
        <v>0.23565454352408213</v>
      </c>
      <c r="L853">
        <f t="shared" ca="1" si="127"/>
        <v>0.15285458660419918</v>
      </c>
      <c r="M853">
        <f t="shared" ca="1" si="128"/>
        <v>0.18526264569516748</v>
      </c>
      <c r="N853">
        <f t="shared" ca="1" si="129"/>
        <v>0.99999999999999989</v>
      </c>
      <c r="O853" s="2" cm="1">
        <f t="array" aca="1" ref="O853" ca="1">SUMPRODUCT(TRANSPOSE(I853:M853),'Inputs &amp; Summary'!$D$9:$D$13)</f>
        <v>0.37582414476134141</v>
      </c>
      <c r="P853" cm="1">
        <f t="array" aca="1" ref="P853" ca="1">MMULT(MMULT(I853:M853,'Inputs &amp; Summary'!$C$16:$G$20),TRANSPOSE('Monte Carlo'!I853:M853))</f>
        <v>6.5088803909607418E-2</v>
      </c>
      <c r="Q853" s="2">
        <f t="shared" ca="1" si="130"/>
        <v>0.25512507503106668</v>
      </c>
      <c r="R853">
        <f ca="1">(O853-'Inputs &amp; Summary'!$C$6)/'Monte Carlo'!Q853</f>
        <v>1.2771153314571908</v>
      </c>
    </row>
    <row r="854" spans="2:18" x14ac:dyDescent="0.25">
      <c r="B854">
        <v>851</v>
      </c>
      <c r="C854">
        <f t="shared" ca="1" si="122"/>
        <v>0.61755089451977829</v>
      </c>
      <c r="D854">
        <f t="shared" ca="1" si="122"/>
        <v>0.72788398556579159</v>
      </c>
      <c r="E854">
        <f t="shared" ca="1" si="122"/>
        <v>0.19346176090949818</v>
      </c>
      <c r="F854">
        <f t="shared" ca="1" si="122"/>
        <v>0.58891480775673044</v>
      </c>
      <c r="G854">
        <f t="shared" ca="1" si="122"/>
        <v>0.44272173921723434</v>
      </c>
      <c r="H854">
        <f t="shared" ca="1" si="123"/>
        <v>2.5705331879690325</v>
      </c>
      <c r="I854">
        <f t="shared" ca="1" si="124"/>
        <v>0.24024233470710513</v>
      </c>
      <c r="J854">
        <f t="shared" ca="1" si="125"/>
        <v>0.28316459362304119</v>
      </c>
      <c r="K854">
        <f t="shared" ca="1" si="126"/>
        <v>7.5261335591761611E-2</v>
      </c>
      <c r="L854">
        <f t="shared" ca="1" si="127"/>
        <v>0.22910219969656551</v>
      </c>
      <c r="M854">
        <f t="shared" ca="1" si="128"/>
        <v>0.17222953638152672</v>
      </c>
      <c r="N854">
        <f t="shared" ca="1" si="129"/>
        <v>1.0000000000000002</v>
      </c>
      <c r="O854" s="2" cm="1">
        <f t="array" aca="1" ref="O854" ca="1">SUMPRODUCT(TRANSPOSE(I854:M854),'Inputs &amp; Summary'!$D$9:$D$13)</f>
        <v>0.36004140269164553</v>
      </c>
      <c r="P854" cm="1">
        <f t="array" aca="1" ref="P854" ca="1">MMULT(MMULT(I854:M854,'Inputs &amp; Summary'!$C$16:$G$20),TRANSPOSE('Monte Carlo'!I854:M854))</f>
        <v>6.852986256613855E-2</v>
      </c>
      <c r="Q854" s="2">
        <f t="shared" ca="1" si="130"/>
        <v>0.26178208984981871</v>
      </c>
      <c r="R854">
        <f ca="1">(O854-'Inputs &amp; Summary'!$C$6)/'Monte Carlo'!Q854</f>
        <v>1.1843491770942489</v>
      </c>
    </row>
    <row r="855" spans="2:18" x14ac:dyDescent="0.25">
      <c r="B855">
        <v>852</v>
      </c>
      <c r="C855">
        <f t="shared" ca="1" si="122"/>
        <v>0.9490270942157647</v>
      </c>
      <c r="D855">
        <f t="shared" ca="1" si="122"/>
        <v>0.42518919762361707</v>
      </c>
      <c r="E855">
        <f t="shared" ca="1" si="122"/>
        <v>0.18037766865139959</v>
      </c>
      <c r="F855">
        <f t="shared" ca="1" si="122"/>
        <v>0.91387506654412398</v>
      </c>
      <c r="G855">
        <f t="shared" ca="1" si="122"/>
        <v>0.48201078465682579</v>
      </c>
      <c r="H855">
        <f t="shared" ca="1" si="123"/>
        <v>2.9504798116917312</v>
      </c>
      <c r="I855">
        <f t="shared" ca="1" si="124"/>
        <v>0.32165178370483966</v>
      </c>
      <c r="J855">
        <f t="shared" ca="1" si="125"/>
        <v>0.14410849243527757</v>
      </c>
      <c r="K855">
        <f t="shared" ca="1" si="126"/>
        <v>6.1135028932116489E-2</v>
      </c>
      <c r="L855">
        <f t="shared" ca="1" si="127"/>
        <v>0.30973777991049223</v>
      </c>
      <c r="M855">
        <f t="shared" ca="1" si="128"/>
        <v>0.16336691501727404</v>
      </c>
      <c r="N855">
        <f t="shared" ca="1" si="129"/>
        <v>1</v>
      </c>
      <c r="O855" s="2" cm="1">
        <f t="array" aca="1" ref="O855" ca="1">SUMPRODUCT(TRANSPOSE(I855:M855),'Inputs &amp; Summary'!$D$9:$D$13)</f>
        <v>0.37818010296789845</v>
      </c>
      <c r="P855" cm="1">
        <f t="array" aca="1" ref="P855" ca="1">MMULT(MMULT(I855:M855,'Inputs &amp; Summary'!$C$16:$G$20),TRANSPOSE('Monte Carlo'!I855:M855))</f>
        <v>7.8789377885209372E-2</v>
      </c>
      <c r="Q855" s="2">
        <f t="shared" ca="1" si="130"/>
        <v>0.28069445645614266</v>
      </c>
      <c r="R855">
        <f ca="1">(O855-'Inputs &amp; Summary'!$C$6)/'Monte Carlo'!Q855</f>
        <v>1.1691720139801736</v>
      </c>
    </row>
    <row r="856" spans="2:18" x14ac:dyDescent="0.25">
      <c r="B856">
        <v>853</v>
      </c>
      <c r="C856">
        <f t="shared" ca="1" si="122"/>
        <v>0.52791227988953415</v>
      </c>
      <c r="D856">
        <f t="shared" ca="1" si="122"/>
        <v>0.69722009529710915</v>
      </c>
      <c r="E856">
        <f t="shared" ca="1" si="122"/>
        <v>0.56588190666615512</v>
      </c>
      <c r="F856">
        <f t="shared" ca="1" si="122"/>
        <v>0.25643770298542901</v>
      </c>
      <c r="G856">
        <f t="shared" ca="1" si="122"/>
        <v>0.15881094066936652</v>
      </c>
      <c r="H856">
        <f t="shared" ca="1" si="123"/>
        <v>2.2062629255075938</v>
      </c>
      <c r="I856">
        <f t="shared" ca="1" si="124"/>
        <v>0.23927895165444873</v>
      </c>
      <c r="J856">
        <f t="shared" ca="1" si="125"/>
        <v>0.31601858837232649</v>
      </c>
      <c r="K856">
        <f t="shared" ca="1" si="126"/>
        <v>0.25648887996246544</v>
      </c>
      <c r="L856">
        <f t="shared" ca="1" si="127"/>
        <v>0.11623170566872963</v>
      </c>
      <c r="M856">
        <f t="shared" ca="1" si="128"/>
        <v>7.1981874342029725E-2</v>
      </c>
      <c r="N856">
        <f t="shared" ca="1" si="129"/>
        <v>1</v>
      </c>
      <c r="O856" s="2" cm="1">
        <f t="array" aca="1" ref="O856" ca="1">SUMPRODUCT(TRANSPOSE(I856:M856),'Inputs &amp; Summary'!$D$9:$D$13)</f>
        <v>0.40091767591488819</v>
      </c>
      <c r="P856" cm="1">
        <f t="array" aca="1" ref="P856" ca="1">MMULT(MMULT(I856:M856,'Inputs &amp; Summary'!$C$16:$G$20),TRANSPOSE('Monte Carlo'!I856:M856))</f>
        <v>7.3392416772261451E-2</v>
      </c>
      <c r="Q856" s="2">
        <f t="shared" ca="1" si="130"/>
        <v>0.27091034821922444</v>
      </c>
      <c r="R856">
        <f ca="1">(O856-'Inputs &amp; Summary'!$C$6)/'Monte Carlo'!Q856</f>
        <v>1.2953276913251048</v>
      </c>
    </row>
    <row r="857" spans="2:18" x14ac:dyDescent="0.25">
      <c r="B857">
        <v>854</v>
      </c>
      <c r="C857">
        <f t="shared" ca="1" si="122"/>
        <v>0.30792336120369046</v>
      </c>
      <c r="D857">
        <f t="shared" ca="1" si="122"/>
        <v>0.2624847388464272</v>
      </c>
      <c r="E857">
        <f t="shared" ca="1" si="122"/>
        <v>0.21341042018854783</v>
      </c>
      <c r="F857">
        <f t="shared" ca="1" si="122"/>
        <v>0.86582933300756526</v>
      </c>
      <c r="G857">
        <f t="shared" ca="1" si="122"/>
        <v>0.59371473847919198</v>
      </c>
      <c r="H857">
        <f t="shared" ca="1" si="123"/>
        <v>2.2433625917254227</v>
      </c>
      <c r="I857">
        <f t="shared" ca="1" si="124"/>
        <v>0.13725973783259859</v>
      </c>
      <c r="J857">
        <f t="shared" ca="1" si="125"/>
        <v>0.11700504404174095</v>
      </c>
      <c r="K857">
        <f t="shared" ca="1" si="126"/>
        <v>9.5129704389163808E-2</v>
      </c>
      <c r="L857">
        <f t="shared" ca="1" si="127"/>
        <v>0.38595157831424642</v>
      </c>
      <c r="M857">
        <f t="shared" ca="1" si="128"/>
        <v>0.26465393542225024</v>
      </c>
      <c r="N857">
        <f t="shared" ca="1" si="129"/>
        <v>1</v>
      </c>
      <c r="O857" s="2" cm="1">
        <f t="array" aca="1" ref="O857" ca="1">SUMPRODUCT(TRANSPOSE(I857:M857),'Inputs &amp; Summary'!$D$9:$D$13)</f>
        <v>0.31148149008725862</v>
      </c>
      <c r="P857" cm="1">
        <f t="array" aca="1" ref="P857" ca="1">MMULT(MMULT(I857:M857,'Inputs &amp; Summary'!$C$16:$G$20),TRANSPOSE('Monte Carlo'!I857:M857))</f>
        <v>5.6354429493950128E-2</v>
      </c>
      <c r="Q857" s="2">
        <f t="shared" ca="1" si="130"/>
        <v>0.23739087912965429</v>
      </c>
      <c r="R857">
        <f ca="1">(O857-'Inputs &amp; Summary'!$C$6)/'Monte Carlo'!Q857</f>
        <v>1.1014807773825503</v>
      </c>
    </row>
    <row r="858" spans="2:18" x14ac:dyDescent="0.25">
      <c r="B858">
        <v>855</v>
      </c>
      <c r="C858">
        <f t="shared" ca="1" si="122"/>
        <v>0.54470671695356587</v>
      </c>
      <c r="D858">
        <f t="shared" ca="1" si="122"/>
        <v>0.45131819219281011</v>
      </c>
      <c r="E858">
        <f t="shared" ca="1" si="122"/>
        <v>0.43050731447784485</v>
      </c>
      <c r="F858">
        <f t="shared" ca="1" si="122"/>
        <v>9.0616463830401894E-2</v>
      </c>
      <c r="G858">
        <f t="shared" ca="1" si="122"/>
        <v>2.9755117671973141E-2</v>
      </c>
      <c r="H858">
        <f t="shared" ca="1" si="123"/>
        <v>1.546903805126596</v>
      </c>
      <c r="I858">
        <f t="shared" ca="1" si="124"/>
        <v>0.35212707806933607</v>
      </c>
      <c r="J858">
        <f t="shared" ca="1" si="125"/>
        <v>0.29175582262910976</v>
      </c>
      <c r="K858">
        <f t="shared" ca="1" si="126"/>
        <v>0.27830257644405554</v>
      </c>
      <c r="L858">
        <f t="shared" ca="1" si="127"/>
        <v>5.8579249420739513E-2</v>
      </c>
      <c r="M858">
        <f t="shared" ca="1" si="128"/>
        <v>1.9235273436759071E-2</v>
      </c>
      <c r="N858">
        <f t="shared" ca="1" si="129"/>
        <v>1</v>
      </c>
      <c r="O858" s="2" cm="1">
        <f t="array" aca="1" ref="O858" ca="1">SUMPRODUCT(TRANSPOSE(I858:M858),'Inputs &amp; Summary'!$D$9:$D$13)</f>
        <v>0.44739872773763023</v>
      </c>
      <c r="P858" cm="1">
        <f t="array" aca="1" ref="P858" ca="1">MMULT(MMULT(I858:M858,'Inputs &amp; Summary'!$C$16:$G$20),TRANSPOSE('Monte Carlo'!I858:M858))</f>
        <v>9.2636334958492828E-2</v>
      </c>
      <c r="Q858" s="2">
        <f t="shared" ca="1" si="130"/>
        <v>0.30436217727978754</v>
      </c>
      <c r="R858">
        <f ca="1">(O858-'Inputs &amp; Summary'!$C$6)/'Monte Carlo'!Q858</f>
        <v>1.3056771090591788</v>
      </c>
    </row>
    <row r="859" spans="2:18" x14ac:dyDescent="0.25">
      <c r="B859">
        <v>856</v>
      </c>
      <c r="C859">
        <f t="shared" ca="1" si="122"/>
        <v>0.47477707669156477</v>
      </c>
      <c r="D859">
        <f t="shared" ca="1" si="122"/>
        <v>0.39997615754125548</v>
      </c>
      <c r="E859">
        <f t="shared" ca="1" si="122"/>
        <v>0.36230303400544361</v>
      </c>
      <c r="F859">
        <f t="shared" ca="1" si="122"/>
        <v>9.3116597948073032E-4</v>
      </c>
      <c r="G859">
        <f t="shared" ca="1" si="122"/>
        <v>0.17250924845076143</v>
      </c>
      <c r="H859">
        <f t="shared" ca="1" si="123"/>
        <v>1.4104966826685064</v>
      </c>
      <c r="I859">
        <f t="shared" ca="1" si="124"/>
        <v>0.33660276023715147</v>
      </c>
      <c r="J859">
        <f t="shared" ca="1" si="125"/>
        <v>0.28357114373678927</v>
      </c>
      <c r="K859">
        <f t="shared" ca="1" si="126"/>
        <v>0.25686202488615972</v>
      </c>
      <c r="L859">
        <f t="shared" ca="1" si="127"/>
        <v>6.6016885464704924E-4</v>
      </c>
      <c r="M859">
        <f t="shared" ca="1" si="128"/>
        <v>0.12230390228525223</v>
      </c>
      <c r="N859">
        <f t="shared" ca="1" si="129"/>
        <v>0.99999999999999967</v>
      </c>
      <c r="O859" s="2" cm="1">
        <f t="array" aca="1" ref="O859" ca="1">SUMPRODUCT(TRANSPOSE(I859:M859),'Inputs &amp; Summary'!$D$9:$D$13)</f>
        <v>0.43484295439362985</v>
      </c>
      <c r="P859" cm="1">
        <f t="array" aca="1" ref="P859" ca="1">MMULT(MMULT(I859:M859,'Inputs &amp; Summary'!$C$16:$G$20),TRANSPOSE('Monte Carlo'!I859:M859))</f>
        <v>8.6836231652695384E-2</v>
      </c>
      <c r="Q859" s="2">
        <f t="shared" ca="1" si="130"/>
        <v>0.29467987995907591</v>
      </c>
      <c r="R859">
        <f ca="1">(O859-'Inputs &amp; Summary'!$C$6)/'Monte Carlo'!Q859</f>
        <v>1.3059695641489859</v>
      </c>
    </row>
    <row r="860" spans="2:18" x14ac:dyDescent="0.25">
      <c r="B860">
        <v>857</v>
      </c>
      <c r="C860">
        <f t="shared" ca="1" si="122"/>
        <v>0.66927079797120803</v>
      </c>
      <c r="D860">
        <f t="shared" ca="1" si="122"/>
        <v>0.11487983192773876</v>
      </c>
      <c r="E860">
        <f t="shared" ca="1" si="122"/>
        <v>0.45523274845685424</v>
      </c>
      <c r="F860">
        <f t="shared" ca="1" si="122"/>
        <v>0.48329109724335417</v>
      </c>
      <c r="G860">
        <f t="shared" ca="1" si="122"/>
        <v>0.88000364302784806</v>
      </c>
      <c r="H860">
        <f t="shared" ca="1" si="123"/>
        <v>2.6026781186270034</v>
      </c>
      <c r="I860">
        <f t="shared" ca="1" si="124"/>
        <v>0.25714697225958544</v>
      </c>
      <c r="J860">
        <f t="shared" ca="1" si="125"/>
        <v>4.4139085469524587E-2</v>
      </c>
      <c r="K860">
        <f t="shared" ca="1" si="126"/>
        <v>0.17490935402223468</v>
      </c>
      <c r="L860">
        <f t="shared" ca="1" si="127"/>
        <v>0.18568992215537811</v>
      </c>
      <c r="M860">
        <f t="shared" ca="1" si="128"/>
        <v>0.33811466609327717</v>
      </c>
      <c r="N860">
        <f t="shared" ca="1" si="129"/>
        <v>1</v>
      </c>
      <c r="O860" s="2" cm="1">
        <f t="array" aca="1" ref="O860" ca="1">SUMPRODUCT(TRANSPOSE(I860:M860),'Inputs &amp; Summary'!$D$9:$D$13)</f>
        <v>0.36701807432591677</v>
      </c>
      <c r="P860" cm="1">
        <f t="array" aca="1" ref="P860" ca="1">MMULT(MMULT(I860:M860,'Inputs &amp; Summary'!$C$16:$G$20),TRANSPOSE('Monte Carlo'!I860:M860))</f>
        <v>6.7974553692017728E-2</v>
      </c>
      <c r="Q860" s="2">
        <f t="shared" ca="1" si="130"/>
        <v>0.26071930057442572</v>
      </c>
      <c r="R860">
        <f ca="1">(O860-'Inputs &amp; Summary'!$C$6)/'Monte Carlo'!Q860</f>
        <v>1.2159363485075776</v>
      </c>
    </row>
    <row r="861" spans="2:18" x14ac:dyDescent="0.25">
      <c r="B861">
        <v>858</v>
      </c>
      <c r="C861">
        <f t="shared" ca="1" si="122"/>
        <v>0.31650217388938706</v>
      </c>
      <c r="D861">
        <f t="shared" ca="1" si="122"/>
        <v>0.40348429011376241</v>
      </c>
      <c r="E861">
        <f t="shared" ca="1" si="122"/>
        <v>0.66712835044034713</v>
      </c>
      <c r="F861">
        <f t="shared" ca="1" si="122"/>
        <v>0.64835338404835852</v>
      </c>
      <c r="G861">
        <f t="shared" ca="1" si="122"/>
        <v>0.33253979755884711</v>
      </c>
      <c r="H861">
        <f t="shared" ca="1" si="123"/>
        <v>2.3680079960507023</v>
      </c>
      <c r="I861">
        <f t="shared" ca="1" si="124"/>
        <v>0.13365756129930328</v>
      </c>
      <c r="J861">
        <f t="shared" ca="1" si="125"/>
        <v>0.17038974986008587</v>
      </c>
      <c r="K861">
        <f t="shared" ca="1" si="126"/>
        <v>0.28172554803571831</v>
      </c>
      <c r="L861">
        <f t="shared" ca="1" si="127"/>
        <v>0.27379695724409048</v>
      </c>
      <c r="M861">
        <f t="shared" ca="1" si="128"/>
        <v>0.14043018356080203</v>
      </c>
      <c r="N861">
        <f t="shared" ca="1" si="129"/>
        <v>1</v>
      </c>
      <c r="O861" s="2" cm="1">
        <f t="array" aca="1" ref="O861" ca="1">SUMPRODUCT(TRANSPOSE(I861:M861),'Inputs &amp; Summary'!$D$9:$D$13)</f>
        <v>0.35432680984501591</v>
      </c>
      <c r="P861" cm="1">
        <f t="array" aca="1" ref="P861" ca="1">MMULT(MMULT(I861:M861,'Inputs &amp; Summary'!$C$16:$G$20),TRANSPOSE('Monte Carlo'!I861:M861))</f>
        <v>5.9774082895623679E-2</v>
      </c>
      <c r="Q861" s="2">
        <f t="shared" ca="1" si="130"/>
        <v>0.24448738800932796</v>
      </c>
      <c r="R861">
        <f ca="1">(O861-'Inputs &amp; Summary'!$C$6)/'Monte Carlo'!Q861</f>
        <v>1.244754636723449</v>
      </c>
    </row>
    <row r="862" spans="2:18" x14ac:dyDescent="0.25">
      <c r="B862">
        <v>859</v>
      </c>
      <c r="C862">
        <f t="shared" ca="1" si="122"/>
        <v>0.62986063774737167</v>
      </c>
      <c r="D862">
        <f t="shared" ca="1" si="122"/>
        <v>0.77769928820173373</v>
      </c>
      <c r="E862">
        <f t="shared" ca="1" si="122"/>
        <v>0.11167141089683519</v>
      </c>
      <c r="F862">
        <f t="shared" ca="1" si="122"/>
        <v>0.36737308597594676</v>
      </c>
      <c r="G862">
        <f t="shared" ca="1" si="122"/>
        <v>0.93454776756628188</v>
      </c>
      <c r="H862">
        <f t="shared" ca="1" si="123"/>
        <v>2.8211521903881689</v>
      </c>
      <c r="I862">
        <f t="shared" ca="1" si="124"/>
        <v>0.22326361544525808</v>
      </c>
      <c r="J862">
        <f t="shared" ca="1" si="125"/>
        <v>0.27566725781452017</v>
      </c>
      <c r="K862">
        <f t="shared" ca="1" si="126"/>
        <v>3.9583618096643722E-2</v>
      </c>
      <c r="L862">
        <f t="shared" ca="1" si="127"/>
        <v>0.13022093853270605</v>
      </c>
      <c r="M862">
        <f t="shared" ca="1" si="128"/>
        <v>0.33126457011087207</v>
      </c>
      <c r="N862">
        <f t="shared" ca="1" si="129"/>
        <v>1</v>
      </c>
      <c r="O862" s="2" cm="1">
        <f t="array" aca="1" ref="O862" ca="1">SUMPRODUCT(TRANSPOSE(I862:M862),'Inputs &amp; Summary'!$D$9:$D$13)</f>
        <v>0.34315713306074314</v>
      </c>
      <c r="P862" cm="1">
        <f t="array" aca="1" ref="P862" ca="1">MMULT(MMULT(I862:M862,'Inputs &amp; Summary'!$C$16:$G$20),TRANSPOSE('Monte Carlo'!I862:M862))</f>
        <v>6.5456055483698358E-2</v>
      </c>
      <c r="Q862" s="2">
        <f t="shared" ca="1" si="130"/>
        <v>0.25584381071993584</v>
      </c>
      <c r="R862">
        <f ca="1">(O862-'Inputs &amp; Summary'!$C$6)/'Monte Carlo'!Q862</f>
        <v>1.1458441470044121</v>
      </c>
    </row>
    <row r="863" spans="2:18" x14ac:dyDescent="0.25">
      <c r="B863">
        <v>860</v>
      </c>
      <c r="C863">
        <f t="shared" ca="1" si="122"/>
        <v>0.55254631888442318</v>
      </c>
      <c r="D863">
        <f t="shared" ca="1" si="122"/>
        <v>0.47587345906361889</v>
      </c>
      <c r="E863">
        <f t="shared" ca="1" si="122"/>
        <v>0.41751148012747463</v>
      </c>
      <c r="F863">
        <f t="shared" ca="1" si="122"/>
        <v>0.90993454018602637</v>
      </c>
      <c r="G863">
        <f t="shared" ca="1" si="122"/>
        <v>6.3715053011052403E-2</v>
      </c>
      <c r="H863">
        <f t="shared" ca="1" si="123"/>
        <v>2.4195808512725954</v>
      </c>
      <c r="I863">
        <f t="shared" ca="1" si="124"/>
        <v>0.22836447833260359</v>
      </c>
      <c r="J863">
        <f t="shared" ca="1" si="125"/>
        <v>0.19667598989855203</v>
      </c>
      <c r="K863">
        <f t="shared" ca="1" si="126"/>
        <v>0.17255529192499666</v>
      </c>
      <c r="L863">
        <f t="shared" ca="1" si="127"/>
        <v>0.37607114459822244</v>
      </c>
      <c r="M863">
        <f t="shared" ca="1" si="128"/>
        <v>2.6333095245625302E-2</v>
      </c>
      <c r="N863">
        <f t="shared" ca="1" si="129"/>
        <v>1</v>
      </c>
      <c r="O863" s="2" cm="1">
        <f t="array" aca="1" ref="O863" ca="1">SUMPRODUCT(TRANSPOSE(I863:M863),'Inputs &amp; Summary'!$D$9:$D$13)</f>
        <v>0.37161919954933487</v>
      </c>
      <c r="P863" cm="1">
        <f t="array" aca="1" ref="P863" ca="1">MMULT(MMULT(I863:M863,'Inputs &amp; Summary'!$C$16:$G$20),TRANSPOSE('Monte Carlo'!I863:M863))</f>
        <v>7.0980035892633214E-2</v>
      </c>
      <c r="Q863" s="2">
        <f t="shared" ca="1" si="130"/>
        <v>0.26642078727575524</v>
      </c>
      <c r="R863">
        <f ca="1">(O863-'Inputs &amp; Summary'!$C$6)/'Monte Carlo'!Q863</f>
        <v>1.2071850805562228</v>
      </c>
    </row>
    <row r="864" spans="2:18" x14ac:dyDescent="0.25">
      <c r="B864">
        <v>861</v>
      </c>
      <c r="C864">
        <f t="shared" ca="1" si="122"/>
        <v>0.41678271548398083</v>
      </c>
      <c r="D864">
        <f t="shared" ca="1" si="122"/>
        <v>0.6413044239084702</v>
      </c>
      <c r="E864">
        <f t="shared" ca="1" si="122"/>
        <v>0.75920018449864446</v>
      </c>
      <c r="F864">
        <f t="shared" ca="1" si="122"/>
        <v>0.37831293112580899</v>
      </c>
      <c r="G864">
        <f t="shared" ca="1" si="122"/>
        <v>0.95248679403819825</v>
      </c>
      <c r="H864">
        <f t="shared" ca="1" si="123"/>
        <v>3.1480870490551025</v>
      </c>
      <c r="I864">
        <f t="shared" ca="1" si="124"/>
        <v>0.1323923732061596</v>
      </c>
      <c r="J864">
        <f t="shared" ca="1" si="125"/>
        <v>0.20371241770489085</v>
      </c>
      <c r="K864">
        <f t="shared" ca="1" si="126"/>
        <v>0.24116238613113261</v>
      </c>
      <c r="L864">
        <f t="shared" ca="1" si="127"/>
        <v>0.12017232218510587</v>
      </c>
      <c r="M864">
        <f t="shared" ca="1" si="128"/>
        <v>0.30256050077271113</v>
      </c>
      <c r="N864">
        <f t="shared" ca="1" si="129"/>
        <v>1</v>
      </c>
      <c r="O864" s="2" cm="1">
        <f t="array" aca="1" ref="O864" ca="1">SUMPRODUCT(TRANSPOSE(I864:M864),'Inputs &amp; Summary'!$D$9:$D$13)</f>
        <v>0.34531271698512717</v>
      </c>
      <c r="P864" cm="1">
        <f t="array" aca="1" ref="P864" ca="1">MMULT(MMULT(I864:M864,'Inputs &amp; Summary'!$C$16:$G$20),TRANSPOSE('Monte Carlo'!I864:M864))</f>
        <v>5.6802781061248864E-2</v>
      </c>
      <c r="Q864" s="2">
        <f t="shared" ca="1" si="130"/>
        <v>0.23833334022173411</v>
      </c>
      <c r="R864">
        <f ca="1">(O864-'Inputs &amp; Summary'!$C$6)/'Monte Carlo'!Q864</f>
        <v>1.2390743011883363</v>
      </c>
    </row>
    <row r="865" spans="2:18" x14ac:dyDescent="0.25">
      <c r="B865">
        <v>862</v>
      </c>
      <c r="C865">
        <f t="shared" ref="C865:G896" ca="1" si="131">RAND()</f>
        <v>0.24549955025342596</v>
      </c>
      <c r="D865">
        <f t="shared" ca="1" si="131"/>
        <v>1.8970933067372853E-2</v>
      </c>
      <c r="E865">
        <f t="shared" ca="1" si="131"/>
        <v>0.40514784172659946</v>
      </c>
      <c r="F865">
        <f t="shared" ca="1" si="131"/>
        <v>0.12323561426124174</v>
      </c>
      <c r="G865">
        <f t="shared" ca="1" si="131"/>
        <v>0.1776471124817367</v>
      </c>
      <c r="H865">
        <f t="shared" ca="1" si="123"/>
        <v>0.97050105179037671</v>
      </c>
      <c r="I865">
        <f t="shared" ca="1" si="124"/>
        <v>0.2529616529529044</v>
      </c>
      <c r="J865">
        <f t="shared" ca="1" si="125"/>
        <v>1.9547565695447053E-2</v>
      </c>
      <c r="K865">
        <f t="shared" ca="1" si="126"/>
        <v>0.41746254780371872</v>
      </c>
      <c r="L865">
        <f t="shared" ca="1" si="127"/>
        <v>0.12698143297619013</v>
      </c>
      <c r="M865">
        <f t="shared" ca="1" si="128"/>
        <v>0.18304680057173969</v>
      </c>
      <c r="N865">
        <f t="shared" ca="1" si="129"/>
        <v>1</v>
      </c>
      <c r="O865" s="2" cm="1">
        <f t="array" aca="1" ref="O865" ca="1">SUMPRODUCT(TRANSPOSE(I865:M865),'Inputs &amp; Summary'!$D$9:$D$13)</f>
        <v>0.41600558152636741</v>
      </c>
      <c r="P865" cm="1">
        <f t="array" aca="1" ref="P865" ca="1">MMULT(MMULT(I865:M865,'Inputs &amp; Summary'!$C$16:$G$20),TRANSPOSE('Monte Carlo'!I865:M865))</f>
        <v>7.4025141660154781E-2</v>
      </c>
      <c r="Q865" s="2">
        <f t="shared" ca="1" si="130"/>
        <v>0.27207561754070281</v>
      </c>
      <c r="R865">
        <f ca="1">(O865-'Inputs &amp; Summary'!$C$6)/'Monte Carlo'!Q865</f>
        <v>1.3452347727249487</v>
      </c>
    </row>
    <row r="866" spans="2:18" x14ac:dyDescent="0.25">
      <c r="B866">
        <v>863</v>
      </c>
      <c r="C866">
        <f t="shared" ca="1" si="131"/>
        <v>0.39264070375813276</v>
      </c>
      <c r="D866">
        <f t="shared" ca="1" si="131"/>
        <v>0.28552505115086602</v>
      </c>
      <c r="E866">
        <f t="shared" ca="1" si="131"/>
        <v>0.38032727686162793</v>
      </c>
      <c r="F866">
        <f t="shared" ca="1" si="131"/>
        <v>0.94034812866321971</v>
      </c>
      <c r="G866">
        <f t="shared" ca="1" si="131"/>
        <v>5.4108914278373943E-2</v>
      </c>
      <c r="H866">
        <f t="shared" ca="1" si="123"/>
        <v>2.0529500747122205</v>
      </c>
      <c r="I866">
        <f t="shared" ca="1" si="124"/>
        <v>0.191256820413995</v>
      </c>
      <c r="J866">
        <f t="shared" ca="1" si="125"/>
        <v>0.13908036764649062</v>
      </c>
      <c r="K866">
        <f t="shared" ca="1" si="126"/>
        <v>0.18525890207775347</v>
      </c>
      <c r="L866">
        <f t="shared" ca="1" si="127"/>
        <v>0.45804724637302069</v>
      </c>
      <c r="M866">
        <f t="shared" ca="1" si="128"/>
        <v>2.6356663488740148E-2</v>
      </c>
      <c r="N866">
        <f t="shared" ca="1" si="129"/>
        <v>0.99999999999999989</v>
      </c>
      <c r="O866" s="2" cm="1">
        <f t="array" aca="1" ref="O866" ca="1">SUMPRODUCT(TRANSPOSE(I866:M866),'Inputs &amp; Summary'!$D$9:$D$13)</f>
        <v>0.35596014926155778</v>
      </c>
      <c r="P866" cm="1">
        <f t="array" aca="1" ref="P866" ca="1">MMULT(MMULT(I866:M866,'Inputs &amp; Summary'!$C$16:$G$20),TRANSPOSE('Monte Carlo'!I866:M866))</f>
        <v>6.7637510314533855E-2</v>
      </c>
      <c r="Q866" s="2">
        <f t="shared" ca="1" si="130"/>
        <v>0.26007212521632123</v>
      </c>
      <c r="R866">
        <f ca="1">(O866-'Inputs &amp; Summary'!$C$6)/'Monte Carlo'!Q866</f>
        <v>1.1764434539344348</v>
      </c>
    </row>
    <row r="867" spans="2:18" x14ac:dyDescent="0.25">
      <c r="B867">
        <v>864</v>
      </c>
      <c r="C867">
        <f t="shared" ca="1" si="131"/>
        <v>0.3168585509171119</v>
      </c>
      <c r="D867">
        <f t="shared" ca="1" si="131"/>
        <v>0.99276638108271364</v>
      </c>
      <c r="E867">
        <f t="shared" ca="1" si="131"/>
        <v>0.5476162503184141</v>
      </c>
      <c r="F867">
        <f t="shared" ca="1" si="131"/>
        <v>6.7741470212677624E-2</v>
      </c>
      <c r="G867">
        <f t="shared" ca="1" si="131"/>
        <v>0.39876078260131009</v>
      </c>
      <c r="H867">
        <f t="shared" ca="1" si="123"/>
        <v>2.3237434351322275</v>
      </c>
      <c r="I867">
        <f t="shared" ca="1" si="124"/>
        <v>0.13635694290797717</v>
      </c>
      <c r="J867">
        <f t="shared" ca="1" si="125"/>
        <v>0.42722719129542047</v>
      </c>
      <c r="K867">
        <f t="shared" ca="1" si="126"/>
        <v>0.23566123610683948</v>
      </c>
      <c r="L867">
        <f t="shared" ca="1" si="127"/>
        <v>2.9151871582941316E-2</v>
      </c>
      <c r="M867">
        <f t="shared" ca="1" si="128"/>
        <v>0.17160275810682149</v>
      </c>
      <c r="N867">
        <f t="shared" ca="1" si="129"/>
        <v>0.99999999999999989</v>
      </c>
      <c r="O867" s="2" cm="1">
        <f t="array" aca="1" ref="O867" ca="1">SUMPRODUCT(TRANSPOSE(I867:M867),'Inputs &amp; Summary'!$D$9:$D$13)</f>
        <v>0.36394474149689848</v>
      </c>
      <c r="P867" cm="1">
        <f t="array" aca="1" ref="P867" ca="1">MMULT(MMULT(I867:M867,'Inputs &amp; Summary'!$C$16:$G$20),TRANSPOSE('Monte Carlo'!I867:M867))</f>
        <v>6.3242180864469477E-2</v>
      </c>
      <c r="Q867" s="2">
        <f t="shared" ca="1" si="130"/>
        <v>0.25147998104117447</v>
      </c>
      <c r="R867">
        <f ca="1">(O867-'Inputs &amp; Summary'!$C$6)/'Monte Carlo'!Q867</f>
        <v>1.2483886001466524</v>
      </c>
    </row>
    <row r="868" spans="2:18" x14ac:dyDescent="0.25">
      <c r="B868">
        <v>865</v>
      </c>
      <c r="C868">
        <f t="shared" ca="1" si="131"/>
        <v>0.7008000026982657</v>
      </c>
      <c r="D868">
        <f t="shared" ca="1" si="131"/>
        <v>0.6947556247427138</v>
      </c>
      <c r="E868">
        <f t="shared" ca="1" si="131"/>
        <v>0.22490265244127594</v>
      </c>
      <c r="F868">
        <f t="shared" ca="1" si="131"/>
        <v>0.20508349092036926</v>
      </c>
      <c r="G868">
        <f t="shared" ca="1" si="131"/>
        <v>0.41994664552039429</v>
      </c>
      <c r="H868">
        <f t="shared" ca="1" si="123"/>
        <v>2.2454884163230191</v>
      </c>
      <c r="I868">
        <f t="shared" ca="1" si="124"/>
        <v>0.31209245953084169</v>
      </c>
      <c r="J868">
        <f t="shared" ca="1" si="125"/>
        <v>0.30940067189496978</v>
      </c>
      <c r="K868">
        <f t="shared" ca="1" si="126"/>
        <v>0.10015756519000592</v>
      </c>
      <c r="L868">
        <f t="shared" ca="1" si="127"/>
        <v>9.1331351090286575E-2</v>
      </c>
      <c r="M868">
        <f t="shared" ca="1" si="128"/>
        <v>0.18701795229389592</v>
      </c>
      <c r="N868">
        <f t="shared" ca="1" si="129"/>
        <v>0.99999999999999989</v>
      </c>
      <c r="O868" s="2" cm="1">
        <f t="array" aca="1" ref="O868" ca="1">SUMPRODUCT(TRANSPOSE(I868:M868),'Inputs &amp; Summary'!$D$9:$D$13)</f>
        <v>0.39413521777194954</v>
      </c>
      <c r="P868" cm="1">
        <f t="array" aca="1" ref="P868" ca="1">MMULT(MMULT(I868:M868,'Inputs &amp; Summary'!$C$16:$G$20),TRANSPOSE('Monte Carlo'!I868:M868))</f>
        <v>7.9566508390269394E-2</v>
      </c>
      <c r="Q868" s="2">
        <f t="shared" ca="1" si="130"/>
        <v>0.28207535941707029</v>
      </c>
      <c r="R868">
        <f ca="1">(O868-'Inputs &amp; Summary'!$C$6)/'Monte Carlo'!Q868</f>
        <v>1.220011625556839</v>
      </c>
    </row>
    <row r="869" spans="2:18" x14ac:dyDescent="0.25">
      <c r="B869">
        <v>866</v>
      </c>
      <c r="C869">
        <f t="shared" ca="1" si="131"/>
        <v>0.11670750269959085</v>
      </c>
      <c r="D869">
        <f t="shared" ca="1" si="131"/>
        <v>0.55305345087184687</v>
      </c>
      <c r="E869">
        <f t="shared" ca="1" si="131"/>
        <v>0.32272208284146087</v>
      </c>
      <c r="F869">
        <f t="shared" ca="1" si="131"/>
        <v>0.50570872415586154</v>
      </c>
      <c r="G869">
        <f t="shared" ca="1" si="131"/>
        <v>0.25663281154781326</v>
      </c>
      <c r="H869">
        <f t="shared" ca="1" si="123"/>
        <v>1.7548245721165734</v>
      </c>
      <c r="I869">
        <f t="shared" ca="1" si="124"/>
        <v>6.6506649470279899E-2</v>
      </c>
      <c r="J869">
        <f t="shared" ca="1" si="125"/>
        <v>0.31516167465377126</v>
      </c>
      <c r="K869">
        <f t="shared" ca="1" si="126"/>
        <v>0.18390560969419931</v>
      </c>
      <c r="L869">
        <f t="shared" ca="1" si="127"/>
        <v>0.28818192552769156</v>
      </c>
      <c r="M869">
        <f t="shared" ca="1" si="128"/>
        <v>0.14624414065405797</v>
      </c>
      <c r="N869">
        <f t="shared" ca="1" si="129"/>
        <v>1</v>
      </c>
      <c r="O869" s="2" cm="1">
        <f t="array" aca="1" ref="O869" ca="1">SUMPRODUCT(TRANSPOSE(I869:M869),'Inputs &amp; Summary'!$D$9:$D$13)</f>
        <v>0.31905556711471184</v>
      </c>
      <c r="P869" cm="1">
        <f t="array" aca="1" ref="P869" ca="1">MMULT(MMULT(I869:M869,'Inputs &amp; Summary'!$C$16:$G$20),TRANSPOSE('Monte Carlo'!I869:M869))</f>
        <v>5.6080890588033699E-2</v>
      </c>
      <c r="Q869" s="2">
        <f t="shared" ca="1" si="130"/>
        <v>0.23681404221040969</v>
      </c>
      <c r="R869">
        <f ca="1">(O869-'Inputs &amp; Summary'!$C$6)/'Monte Carlo'!Q869</f>
        <v>1.1361470147773396</v>
      </c>
    </row>
    <row r="870" spans="2:18" x14ac:dyDescent="0.25">
      <c r="B870">
        <v>867</v>
      </c>
      <c r="C870">
        <f t="shared" ca="1" si="131"/>
        <v>0.19682990619757457</v>
      </c>
      <c r="D870">
        <f t="shared" ca="1" si="131"/>
        <v>0.62138042832879981</v>
      </c>
      <c r="E870">
        <f t="shared" ca="1" si="131"/>
        <v>0.83423625949648084</v>
      </c>
      <c r="F870">
        <f t="shared" ca="1" si="131"/>
        <v>0.49942108364010718</v>
      </c>
      <c r="G870">
        <f t="shared" ca="1" si="131"/>
        <v>0.43705088288834903</v>
      </c>
      <c r="H870">
        <f t="shared" ca="1" si="123"/>
        <v>2.5889185605513116</v>
      </c>
      <c r="I870">
        <f t="shared" ca="1" si="124"/>
        <v>7.6027847764998657E-2</v>
      </c>
      <c r="J870">
        <f t="shared" ca="1" si="125"/>
        <v>0.24001544034528322</v>
      </c>
      <c r="K870">
        <f t="shared" ca="1" si="126"/>
        <v>0.32223348861110168</v>
      </c>
      <c r="L870">
        <f t="shared" ca="1" si="127"/>
        <v>0.19290722050899708</v>
      </c>
      <c r="M870">
        <f t="shared" ca="1" si="128"/>
        <v>0.16881600276961931</v>
      </c>
      <c r="N870">
        <f t="shared" ca="1" si="129"/>
        <v>0.99999999999999989</v>
      </c>
      <c r="O870" s="2" cm="1">
        <f t="array" aca="1" ref="O870" ca="1">SUMPRODUCT(TRANSPOSE(I870:M870),'Inputs &amp; Summary'!$D$9:$D$13)</f>
        <v>0.34532148444807642</v>
      </c>
      <c r="P870" cm="1">
        <f t="array" aca="1" ref="P870" ca="1">MMULT(MMULT(I870:M870,'Inputs &amp; Summary'!$C$16:$G$20),TRANSPOSE('Monte Carlo'!I870:M870))</f>
        <v>5.6979060749167129E-2</v>
      </c>
      <c r="Q870" s="2">
        <f t="shared" ca="1" si="130"/>
        <v>0.23870287126293041</v>
      </c>
      <c r="R870">
        <f ca="1">(O870-'Inputs &amp; Summary'!$C$6)/'Monte Carlo'!Q870</f>
        <v>1.2371928451701815</v>
      </c>
    </row>
    <row r="871" spans="2:18" x14ac:dyDescent="0.25">
      <c r="B871">
        <v>868</v>
      </c>
      <c r="C871">
        <f t="shared" ca="1" si="131"/>
        <v>0.8395727982587482</v>
      </c>
      <c r="D871">
        <f t="shared" ca="1" si="131"/>
        <v>0.42485343358723182</v>
      </c>
      <c r="E871">
        <f t="shared" ca="1" si="131"/>
        <v>0.3919525319193079</v>
      </c>
      <c r="F871">
        <f t="shared" ca="1" si="131"/>
        <v>0.98247181866705668</v>
      </c>
      <c r="G871">
        <f t="shared" ca="1" si="131"/>
        <v>0.60755693339495276</v>
      </c>
      <c r="H871">
        <f t="shared" ca="1" si="123"/>
        <v>3.2464075158272974</v>
      </c>
      <c r="I871">
        <f t="shared" ca="1" si="124"/>
        <v>0.25861596061663744</v>
      </c>
      <c r="J871">
        <f t="shared" ca="1" si="125"/>
        <v>0.13086879312468705</v>
      </c>
      <c r="K871">
        <f t="shared" ca="1" si="126"/>
        <v>0.12073423623140694</v>
      </c>
      <c r="L871">
        <f t="shared" ca="1" si="127"/>
        <v>0.30263354612049953</v>
      </c>
      <c r="M871">
        <f t="shared" ca="1" si="128"/>
        <v>0.18714746390676901</v>
      </c>
      <c r="N871">
        <f t="shared" ca="1" si="129"/>
        <v>1</v>
      </c>
      <c r="O871" s="2" cm="1">
        <f t="array" aca="1" ref="O871" ca="1">SUMPRODUCT(TRANSPOSE(I871:M871),'Inputs &amp; Summary'!$D$9:$D$13)</f>
        <v>0.36512945382621842</v>
      </c>
      <c r="P871" cm="1">
        <f t="array" aca="1" ref="P871" ca="1">MMULT(MMULT(I871:M871,'Inputs &amp; Summary'!$C$16:$G$20),TRANSPOSE('Monte Carlo'!I871:M871))</f>
        <v>6.932229414228129E-2</v>
      </c>
      <c r="Q871" s="2">
        <f t="shared" ca="1" si="130"/>
        <v>0.26329127243849404</v>
      </c>
      <c r="R871">
        <f ca="1">(O871-'Inputs &amp; Summary'!$C$6)/'Monte Carlo'!Q871</f>
        <v>1.1968853008594655</v>
      </c>
    </row>
    <row r="872" spans="2:18" x14ac:dyDescent="0.25">
      <c r="B872">
        <v>869</v>
      </c>
      <c r="C872">
        <f t="shared" ca="1" si="131"/>
        <v>0.83977437950870026</v>
      </c>
      <c r="D872">
        <f t="shared" ca="1" si="131"/>
        <v>2.9142767009923132E-3</v>
      </c>
      <c r="E872">
        <f t="shared" ca="1" si="131"/>
        <v>0.93100359203266869</v>
      </c>
      <c r="F872">
        <f t="shared" ca="1" si="131"/>
        <v>0.97868121911889328</v>
      </c>
      <c r="G872">
        <f t="shared" ca="1" si="131"/>
        <v>0.21731680874234927</v>
      </c>
      <c r="H872">
        <f t="shared" ca="1" si="123"/>
        <v>2.9696902761036039</v>
      </c>
      <c r="I872">
        <f t="shared" ca="1" si="124"/>
        <v>0.28278180599039782</v>
      </c>
      <c r="J872">
        <f t="shared" ca="1" si="125"/>
        <v>9.8134028468989149E-4</v>
      </c>
      <c r="K872">
        <f t="shared" ca="1" si="126"/>
        <v>0.31350191618440304</v>
      </c>
      <c r="L872">
        <f t="shared" ca="1" si="127"/>
        <v>0.32955666353293128</v>
      </c>
      <c r="M872">
        <f t="shared" ca="1" si="128"/>
        <v>7.3178274007577926E-2</v>
      </c>
      <c r="N872">
        <f t="shared" ca="1" si="129"/>
        <v>1</v>
      </c>
      <c r="O872" s="2" cm="1">
        <f t="array" aca="1" ref="O872" ca="1">SUMPRODUCT(TRANSPOSE(I872:M872),'Inputs &amp; Summary'!$D$9:$D$13)</f>
        <v>0.40639046353043323</v>
      </c>
      <c r="P872" cm="1">
        <f t="array" aca="1" ref="P872" ca="1">MMULT(MMULT(I872:M872,'Inputs &amp; Summary'!$C$16:$G$20),TRANSPOSE('Monte Carlo'!I872:M872))</f>
        <v>7.8525205490496436E-2</v>
      </c>
      <c r="Q872" s="2">
        <f t="shared" ca="1" si="130"/>
        <v>0.28022349203893743</v>
      </c>
      <c r="R872">
        <f ca="1">(O872-'Inputs &amp; Summary'!$C$6)/'Monte Carlo'!Q872</f>
        <v>1.2718079449274449</v>
      </c>
    </row>
    <row r="873" spans="2:18" x14ac:dyDescent="0.25">
      <c r="B873">
        <v>870</v>
      </c>
      <c r="C873">
        <f t="shared" ca="1" si="131"/>
        <v>0.6899786977564496</v>
      </c>
      <c r="D873">
        <f t="shared" ca="1" si="131"/>
        <v>0.56525820214860378</v>
      </c>
      <c r="E873">
        <f t="shared" ca="1" si="131"/>
        <v>0.37223025307507029</v>
      </c>
      <c r="F873">
        <f t="shared" ca="1" si="131"/>
        <v>0.45443997408905112</v>
      </c>
      <c r="G873">
        <f t="shared" ca="1" si="131"/>
        <v>0.98067569378141528</v>
      </c>
      <c r="H873">
        <f t="shared" ca="1" si="123"/>
        <v>3.0625828208505901</v>
      </c>
      <c r="I873">
        <f t="shared" ca="1" si="124"/>
        <v>0.22529307389140829</v>
      </c>
      <c r="J873">
        <f t="shared" ca="1" si="125"/>
        <v>0.18456911542121532</v>
      </c>
      <c r="K873">
        <f t="shared" ca="1" si="126"/>
        <v>0.12154128552568857</v>
      </c>
      <c r="L873">
        <f t="shared" ca="1" si="127"/>
        <v>0.14838455012388421</v>
      </c>
      <c r="M873">
        <f t="shared" ca="1" si="128"/>
        <v>0.32021197503780358</v>
      </c>
      <c r="N873">
        <f t="shared" ca="1" si="129"/>
        <v>1</v>
      </c>
      <c r="O873" s="2" cm="1">
        <f t="array" aca="1" ref="O873" ca="1">SUMPRODUCT(TRANSPOSE(I873:M873),'Inputs &amp; Summary'!$D$9:$D$13)</f>
        <v>0.35437212655342221</v>
      </c>
      <c r="P873" cm="1">
        <f t="array" aca="1" ref="P873" ca="1">MMULT(MMULT(I873:M873,'Inputs &amp; Summary'!$C$16:$G$20),TRANSPOSE('Monte Carlo'!I873:M873))</f>
        <v>6.4394091149122867E-2</v>
      </c>
      <c r="Q873" s="2">
        <f t="shared" ca="1" si="130"/>
        <v>0.25375990847476848</v>
      </c>
      <c r="R873">
        <f ca="1">(O873-'Inputs &amp; Summary'!$C$6)/'Monte Carlo'!Q873</f>
        <v>1.1994492289300545</v>
      </c>
    </row>
    <row r="874" spans="2:18" x14ac:dyDescent="0.25">
      <c r="B874">
        <v>871</v>
      </c>
      <c r="C874">
        <f t="shared" ca="1" si="131"/>
        <v>0.55382441768744006</v>
      </c>
      <c r="D874">
        <f t="shared" ca="1" si="131"/>
        <v>0.79547279750822364</v>
      </c>
      <c r="E874">
        <f t="shared" ca="1" si="131"/>
        <v>0.16666469125589767</v>
      </c>
      <c r="F874">
        <f t="shared" ca="1" si="131"/>
        <v>4.8841590703746718E-2</v>
      </c>
      <c r="G874">
        <f t="shared" ca="1" si="131"/>
        <v>0.15265304216367304</v>
      </c>
      <c r="H874">
        <f t="shared" ca="1" si="123"/>
        <v>1.7174565393189809</v>
      </c>
      <c r="I874">
        <f t="shared" ca="1" si="124"/>
        <v>0.32246779176551787</v>
      </c>
      <c r="J874">
        <f t="shared" ca="1" si="125"/>
        <v>0.46316909877885504</v>
      </c>
      <c r="K874">
        <f t="shared" ca="1" si="126"/>
        <v>9.7041577146391625E-2</v>
      </c>
      <c r="L874">
        <f t="shared" ca="1" si="127"/>
        <v>2.8438327017645385E-2</v>
      </c>
      <c r="M874">
        <f t="shared" ca="1" si="128"/>
        <v>8.8883205291590203E-2</v>
      </c>
      <c r="N874">
        <f t="shared" ca="1" si="129"/>
        <v>1</v>
      </c>
      <c r="O874" s="2" cm="1">
        <f t="array" aca="1" ref="O874" ca="1">SUMPRODUCT(TRANSPOSE(I874:M874),'Inputs &amp; Summary'!$D$9:$D$13)</f>
        <v>0.41012736500984787</v>
      </c>
      <c r="P874" cm="1">
        <f t="array" aca="1" ref="P874" ca="1">MMULT(MMULT(I874:M874,'Inputs &amp; Summary'!$C$16:$G$20),TRANSPOSE('Monte Carlo'!I874:M874))</f>
        <v>8.7591403783005076E-2</v>
      </c>
      <c r="Q874" s="2">
        <f t="shared" ca="1" si="130"/>
        <v>0.29595844941985533</v>
      </c>
      <c r="R874">
        <f ca="1">(O874-'Inputs &amp; Summary'!$C$6)/'Monte Carlo'!Q874</f>
        <v>1.2168173124159083</v>
      </c>
    </row>
    <row r="875" spans="2:18" x14ac:dyDescent="0.25">
      <c r="B875">
        <v>872</v>
      </c>
      <c r="C875">
        <f t="shared" ca="1" si="131"/>
        <v>0.5885575138581205</v>
      </c>
      <c r="D875">
        <f t="shared" ca="1" si="131"/>
        <v>0.31270914989843479</v>
      </c>
      <c r="E875">
        <f t="shared" ca="1" si="131"/>
        <v>0.41736301458482994</v>
      </c>
      <c r="F875">
        <f t="shared" ca="1" si="131"/>
        <v>0.33101071337341381</v>
      </c>
      <c r="G875">
        <f t="shared" ca="1" si="131"/>
        <v>0.46765957859769924</v>
      </c>
      <c r="H875">
        <f t="shared" ca="1" si="123"/>
        <v>2.1172999703124984</v>
      </c>
      <c r="I875">
        <f t="shared" ca="1" si="124"/>
        <v>0.27797549809215444</v>
      </c>
      <c r="J875">
        <f t="shared" ca="1" si="125"/>
        <v>0.14769241689087689</v>
      </c>
      <c r="K875">
        <f t="shared" ca="1" si="126"/>
        <v>0.19712039882720545</v>
      </c>
      <c r="L875">
        <f t="shared" ca="1" si="127"/>
        <v>0.15633623861268886</v>
      </c>
      <c r="M875">
        <f t="shared" ca="1" si="128"/>
        <v>0.22087544757707431</v>
      </c>
      <c r="N875">
        <f t="shared" ca="1" si="129"/>
        <v>1</v>
      </c>
      <c r="O875" s="2" cm="1">
        <f t="array" aca="1" ref="O875" ca="1">SUMPRODUCT(TRANSPOSE(I875:M875),'Inputs &amp; Summary'!$D$9:$D$13)</f>
        <v>0.38886885557609258</v>
      </c>
      <c r="P875" cm="1">
        <f t="array" aca="1" ref="P875" ca="1">MMULT(MMULT(I875:M875,'Inputs &amp; Summary'!$C$16:$G$20),TRANSPOSE('Monte Carlo'!I875:M875))</f>
        <v>7.221712423699482E-2</v>
      </c>
      <c r="Q875" s="2">
        <f t="shared" ca="1" si="130"/>
        <v>0.26873243986723078</v>
      </c>
      <c r="R875">
        <f ca="1">(O875-'Inputs &amp; Summary'!$C$6)/'Monte Carlo'!Q875</f>
        <v>1.2609897626930087</v>
      </c>
    </row>
    <row r="876" spans="2:18" x14ac:dyDescent="0.25">
      <c r="B876">
        <v>873</v>
      </c>
      <c r="C876">
        <f t="shared" ca="1" si="131"/>
        <v>0.91722263949287797</v>
      </c>
      <c r="D876">
        <f t="shared" ca="1" si="131"/>
        <v>0.13064822036756141</v>
      </c>
      <c r="E876">
        <f t="shared" ca="1" si="131"/>
        <v>0.56267647167343837</v>
      </c>
      <c r="F876">
        <f t="shared" ca="1" si="131"/>
        <v>0.16379094868521415</v>
      </c>
      <c r="G876">
        <f t="shared" ca="1" si="131"/>
        <v>0.7842002844110858</v>
      </c>
      <c r="H876">
        <f t="shared" ca="1" si="123"/>
        <v>2.5585385646301777</v>
      </c>
      <c r="I876">
        <f t="shared" ca="1" si="124"/>
        <v>0.35849474859311231</v>
      </c>
      <c r="J876">
        <f t="shared" ca="1" si="125"/>
        <v>5.1063611928181304E-2</v>
      </c>
      <c r="K876">
        <f t="shared" ca="1" si="126"/>
        <v>0.21992104377553914</v>
      </c>
      <c r="L876">
        <f t="shared" ca="1" si="127"/>
        <v>6.4017385139117186E-2</v>
      </c>
      <c r="M876">
        <f t="shared" ca="1" si="128"/>
        <v>0.30650321056405005</v>
      </c>
      <c r="N876">
        <f t="shared" ca="1" si="129"/>
        <v>1</v>
      </c>
      <c r="O876" s="2" cm="1">
        <f t="array" aca="1" ref="O876" ca="1">SUMPRODUCT(TRANSPOSE(I876:M876),'Inputs &amp; Summary'!$D$9:$D$13)</f>
        <v>0.41581104165520061</v>
      </c>
      <c r="P876" cm="1">
        <f t="array" aca="1" ref="P876" ca="1">MMULT(MMULT(I876:M876,'Inputs &amp; Summary'!$C$16:$G$20),TRANSPOSE('Monte Carlo'!I876:M876))</f>
        <v>8.4957760020813178E-2</v>
      </c>
      <c r="Q876" s="2">
        <f t="shared" ca="1" si="130"/>
        <v>0.2914751447736379</v>
      </c>
      <c r="R876">
        <f ca="1">(O876-'Inputs &amp; Summary'!$C$6)/'Monte Carlo'!Q876</f>
        <v>1.2550333989517104</v>
      </c>
    </row>
    <row r="877" spans="2:18" x14ac:dyDescent="0.25">
      <c r="B877">
        <v>874</v>
      </c>
      <c r="C877">
        <f t="shared" ca="1" si="131"/>
        <v>0.74953345535438287</v>
      </c>
      <c r="D877">
        <f t="shared" ca="1" si="131"/>
        <v>6.9298007825332353E-2</v>
      </c>
      <c r="E877">
        <f t="shared" ca="1" si="131"/>
        <v>0.39080711816885694</v>
      </c>
      <c r="F877">
        <f t="shared" ca="1" si="131"/>
        <v>5.4525065829834296E-2</v>
      </c>
      <c r="G877">
        <f t="shared" ca="1" si="131"/>
        <v>0.35891264611636964</v>
      </c>
      <c r="H877">
        <f t="shared" ca="1" si="123"/>
        <v>1.623076293294776</v>
      </c>
      <c r="I877">
        <f t="shared" ca="1" si="124"/>
        <v>0.46179804267417507</v>
      </c>
      <c r="J877">
        <f t="shared" ca="1" si="125"/>
        <v>4.2695471624849095E-2</v>
      </c>
      <c r="K877">
        <f t="shared" ca="1" si="126"/>
        <v>0.24078173021400928</v>
      </c>
      <c r="L877">
        <f t="shared" ca="1" si="127"/>
        <v>3.3593655489324366E-2</v>
      </c>
      <c r="M877">
        <f t="shared" ca="1" si="128"/>
        <v>0.22113109999764224</v>
      </c>
      <c r="N877">
        <f t="shared" ca="1" si="129"/>
        <v>1</v>
      </c>
      <c r="O877" s="2" cm="1">
        <f t="array" aca="1" ref="O877" ca="1">SUMPRODUCT(TRANSPOSE(I877:M877),'Inputs &amp; Summary'!$D$9:$D$13)</f>
        <v>0.46013967463666522</v>
      </c>
      <c r="P877" cm="1">
        <f t="array" aca="1" ref="P877" ca="1">MMULT(MMULT(I877:M877,'Inputs &amp; Summary'!$C$16:$G$20),TRANSPOSE('Monte Carlo'!I877:M877))</f>
        <v>0.10757134984978516</v>
      </c>
      <c r="Q877" s="2">
        <f t="shared" ca="1" si="130"/>
        <v>0.32798071566753001</v>
      </c>
      <c r="R877">
        <f ca="1">(O877-'Inputs &amp; Summary'!$C$6)/'Monte Carlo'!Q877</f>
        <v>1.2504993587867488</v>
      </c>
    </row>
    <row r="878" spans="2:18" x14ac:dyDescent="0.25">
      <c r="B878">
        <v>875</v>
      </c>
      <c r="C878">
        <f t="shared" ca="1" si="131"/>
        <v>0.27693075225214903</v>
      </c>
      <c r="D878">
        <f t="shared" ca="1" si="131"/>
        <v>0.90367032963465388</v>
      </c>
      <c r="E878">
        <f t="shared" ca="1" si="131"/>
        <v>0.26710296169132663</v>
      </c>
      <c r="F878">
        <f t="shared" ca="1" si="131"/>
        <v>0.99862693748183529</v>
      </c>
      <c r="G878">
        <f t="shared" ca="1" si="131"/>
        <v>0.19501937154286042</v>
      </c>
      <c r="H878">
        <f t="shared" ca="1" si="123"/>
        <v>2.6413503526028248</v>
      </c>
      <c r="I878">
        <f t="shared" ca="1" si="124"/>
        <v>0.10484438460776604</v>
      </c>
      <c r="J878">
        <f t="shared" ca="1" si="125"/>
        <v>0.34212437162838472</v>
      </c>
      <c r="K878">
        <f t="shared" ca="1" si="126"/>
        <v>0.10112363981859487</v>
      </c>
      <c r="L878">
        <f t="shared" ca="1" si="127"/>
        <v>0.37807439535530524</v>
      </c>
      <c r="M878">
        <f t="shared" ca="1" si="128"/>
        <v>7.3833208589949267E-2</v>
      </c>
      <c r="N878">
        <f t="shared" ca="1" si="129"/>
        <v>1.0000000000000002</v>
      </c>
      <c r="O878" s="2" cm="1">
        <f t="array" aca="1" ref="O878" ca="1">SUMPRODUCT(TRANSPOSE(I878:M878),'Inputs &amp; Summary'!$D$9:$D$13)</f>
        <v>0.31972232509830018</v>
      </c>
      <c r="P878" cm="1">
        <f t="array" aca="1" ref="P878" ca="1">MMULT(MMULT(I878:M878,'Inputs &amp; Summary'!$C$16:$G$20),TRANSPOSE('Monte Carlo'!I878:M878))</f>
        <v>6.0122492097123066E-2</v>
      </c>
      <c r="Q878" s="2">
        <f t="shared" ca="1" si="130"/>
        <v>0.24519888274036458</v>
      </c>
      <c r="R878">
        <f ca="1">(O878-'Inputs &amp; Summary'!$C$6)/'Monte Carlo'!Q878</f>
        <v>1.1000144946985868</v>
      </c>
    </row>
    <row r="879" spans="2:18" x14ac:dyDescent="0.25">
      <c r="B879">
        <v>876</v>
      </c>
      <c r="C879">
        <f t="shared" ca="1" si="131"/>
        <v>0.4224219711450744</v>
      </c>
      <c r="D879">
        <f t="shared" ca="1" si="131"/>
        <v>0.87955124475979962</v>
      </c>
      <c r="E879">
        <f t="shared" ca="1" si="131"/>
        <v>0.57277575381180645</v>
      </c>
      <c r="F879">
        <f t="shared" ca="1" si="131"/>
        <v>0.60122286467544706</v>
      </c>
      <c r="G879">
        <f t="shared" ca="1" si="131"/>
        <v>0.46776120267387644</v>
      </c>
      <c r="H879">
        <f t="shared" ca="1" si="123"/>
        <v>2.9437330370660044</v>
      </c>
      <c r="I879">
        <f t="shared" ca="1" si="124"/>
        <v>0.14349873640922925</v>
      </c>
      <c r="J879">
        <f t="shared" ca="1" si="125"/>
        <v>0.29878770720202313</v>
      </c>
      <c r="K879">
        <f t="shared" ca="1" si="126"/>
        <v>0.19457462568775855</v>
      </c>
      <c r="L879">
        <f t="shared" ca="1" si="127"/>
        <v>0.20423824344978006</v>
      </c>
      <c r="M879">
        <f t="shared" ca="1" si="128"/>
        <v>0.15890068725120887</v>
      </c>
      <c r="N879">
        <f t="shared" ca="1" si="129"/>
        <v>0.99999999999999978</v>
      </c>
      <c r="O879" s="2" cm="1">
        <f t="array" aca="1" ref="O879" ca="1">SUMPRODUCT(TRANSPOSE(I879:M879),'Inputs &amp; Summary'!$D$9:$D$13)</f>
        <v>0.34913390550222617</v>
      </c>
      <c r="P879" cm="1">
        <f t="array" aca="1" ref="P879" ca="1">MMULT(MMULT(I879:M879,'Inputs &amp; Summary'!$C$16:$G$20),TRANSPOSE('Monte Carlo'!I879:M879))</f>
        <v>6.0051387365380064E-2</v>
      </c>
      <c r="Q879" s="2">
        <f t="shared" ca="1" si="130"/>
        <v>0.24505384584898901</v>
      </c>
      <c r="R879">
        <f ca="1">(O879-'Inputs &amp; Summary'!$C$6)/'Monte Carlo'!Q879</f>
        <v>1.2206864351215416</v>
      </c>
    </row>
    <row r="880" spans="2:18" x14ac:dyDescent="0.25">
      <c r="B880">
        <v>877</v>
      </c>
      <c r="C880">
        <f t="shared" ca="1" si="131"/>
        <v>0.80269751067576245</v>
      </c>
      <c r="D880">
        <f t="shared" ca="1" si="131"/>
        <v>0.99638960631041451</v>
      </c>
      <c r="E880">
        <f t="shared" ca="1" si="131"/>
        <v>9.3604642151955075E-2</v>
      </c>
      <c r="F880">
        <f t="shared" ca="1" si="131"/>
        <v>0.75025009767541773</v>
      </c>
      <c r="G880">
        <f t="shared" ca="1" si="131"/>
        <v>0.3352891716814016</v>
      </c>
      <c r="H880">
        <f t="shared" ca="1" si="123"/>
        <v>2.9782310284949514</v>
      </c>
      <c r="I880">
        <f t="shared" ca="1" si="124"/>
        <v>0.2695215727039838</v>
      </c>
      <c r="J880">
        <f t="shared" ca="1" si="125"/>
        <v>0.33455752652403864</v>
      </c>
      <c r="K880">
        <f t="shared" ca="1" si="126"/>
        <v>3.1429610818089614E-2</v>
      </c>
      <c r="L880">
        <f t="shared" ca="1" si="127"/>
        <v>0.25191131597824917</v>
      </c>
      <c r="M880">
        <f t="shared" ca="1" si="128"/>
        <v>0.11257997397563881</v>
      </c>
      <c r="N880">
        <f t="shared" ca="1" si="129"/>
        <v>1</v>
      </c>
      <c r="O880" s="2" cm="1">
        <f t="array" aca="1" ref="O880" ca="1">SUMPRODUCT(TRANSPOSE(I880:M880),'Inputs &amp; Summary'!$D$9:$D$13)</f>
        <v>0.36683303312106696</v>
      </c>
      <c r="P880" cm="1">
        <f t="array" aca="1" ref="P880" ca="1">MMULT(MMULT(I880:M880,'Inputs &amp; Summary'!$C$16:$G$20),TRANSPOSE('Monte Carlo'!I880:M880))</f>
        <v>7.4427127349123268E-2</v>
      </c>
      <c r="Q880" s="2">
        <f t="shared" ca="1" si="130"/>
        <v>0.27281335625134495</v>
      </c>
      <c r="R880">
        <f ca="1">(O880-'Inputs &amp; Summary'!$C$6)/'Monte Carlo'!Q880</f>
        <v>1.1613545519712984</v>
      </c>
    </row>
    <row r="881" spans="2:18" x14ac:dyDescent="0.25">
      <c r="B881">
        <v>878</v>
      </c>
      <c r="C881">
        <f t="shared" ca="1" si="131"/>
        <v>0.12506954628061384</v>
      </c>
      <c r="D881">
        <f t="shared" ca="1" si="131"/>
        <v>0.15182809600412328</v>
      </c>
      <c r="E881">
        <f t="shared" ca="1" si="131"/>
        <v>8.1599816261488045E-2</v>
      </c>
      <c r="F881">
        <f t="shared" ca="1" si="131"/>
        <v>0.1912848998370632</v>
      </c>
      <c r="G881">
        <f t="shared" ca="1" si="131"/>
        <v>0.26331435492600208</v>
      </c>
      <c r="H881">
        <f t="shared" ca="1" si="123"/>
        <v>0.81309671330929045</v>
      </c>
      <c r="I881">
        <f t="shared" ca="1" si="124"/>
        <v>0.15381878223512035</v>
      </c>
      <c r="J881">
        <f t="shared" ca="1" si="125"/>
        <v>0.18672821267003453</v>
      </c>
      <c r="K881">
        <f t="shared" ca="1" si="126"/>
        <v>0.10035683938430659</v>
      </c>
      <c r="L881">
        <f t="shared" ca="1" si="127"/>
        <v>0.23525479405584701</v>
      </c>
      <c r="M881">
        <f t="shared" ca="1" si="128"/>
        <v>0.32384137165469151</v>
      </c>
      <c r="N881">
        <f t="shared" ca="1" si="129"/>
        <v>1</v>
      </c>
      <c r="O881" s="2" cm="1">
        <f t="array" aca="1" ref="O881" ca="1">SUMPRODUCT(TRANSPOSE(I881:M881),'Inputs &amp; Summary'!$D$9:$D$13)</f>
        <v>0.32294095879593532</v>
      </c>
      <c r="P881" cm="1">
        <f t="array" aca="1" ref="P881" ca="1">MMULT(MMULT(I881:M881,'Inputs &amp; Summary'!$C$16:$G$20),TRANSPOSE('Monte Carlo'!I881:M881))</f>
        <v>5.7082873374514766E-2</v>
      </c>
      <c r="Q881" s="2">
        <f t="shared" ca="1" si="130"/>
        <v>0.23892022387088702</v>
      </c>
      <c r="R881">
        <f ca="1">(O881-'Inputs &amp; Summary'!$C$6)/'Monte Carlo'!Q881</f>
        <v>1.1423937010180987</v>
      </c>
    </row>
    <row r="882" spans="2:18" x14ac:dyDescent="0.25">
      <c r="B882">
        <v>879</v>
      </c>
      <c r="C882">
        <f t="shared" ca="1" si="131"/>
        <v>0.19468432684225756</v>
      </c>
      <c r="D882">
        <f t="shared" ca="1" si="131"/>
        <v>2.0817424580742427E-2</v>
      </c>
      <c r="E882">
        <f t="shared" ca="1" si="131"/>
        <v>5.9523066039807171E-2</v>
      </c>
      <c r="F882">
        <f t="shared" ca="1" si="131"/>
        <v>0.91683360113724388</v>
      </c>
      <c r="G882">
        <f t="shared" ca="1" si="131"/>
        <v>0.70017910819203577</v>
      </c>
      <c r="H882">
        <f t="shared" ca="1" si="123"/>
        <v>1.8920375267920866</v>
      </c>
      <c r="I882">
        <f t="shared" ca="1" si="124"/>
        <v>0.10289665193498625</v>
      </c>
      <c r="J882">
        <f t="shared" ca="1" si="125"/>
        <v>1.1002648882994395E-2</v>
      </c>
      <c r="K882">
        <f t="shared" ca="1" si="126"/>
        <v>3.1459770325342008E-2</v>
      </c>
      <c r="L882">
        <f t="shared" ca="1" si="127"/>
        <v>0.4845747445039939</v>
      </c>
      <c r="M882">
        <f t="shared" ca="1" si="128"/>
        <v>0.37006618435268357</v>
      </c>
      <c r="N882">
        <f t="shared" ca="1" si="129"/>
        <v>1</v>
      </c>
      <c r="O882" s="2" cm="1">
        <f t="array" aca="1" ref="O882" ca="1">SUMPRODUCT(TRANSPOSE(I882:M882),'Inputs &amp; Summary'!$D$9:$D$13)</f>
        <v>0.27597414967748235</v>
      </c>
      <c r="P882" cm="1">
        <f t="array" aca="1" ref="P882" ca="1">MMULT(MMULT(I882:M882,'Inputs &amp; Summary'!$C$16:$G$20),TRANSPOSE('Monte Carlo'!I882:M882))</f>
        <v>5.5140850691401282E-2</v>
      </c>
      <c r="Q882" s="2">
        <f t="shared" ca="1" si="130"/>
        <v>0.23482089066222639</v>
      </c>
      <c r="R882">
        <f ca="1">(O882-'Inputs &amp; Summary'!$C$6)/'Monte Carlo'!Q882</f>
        <v>0.96232557946699282</v>
      </c>
    </row>
    <row r="883" spans="2:18" x14ac:dyDescent="0.25">
      <c r="B883">
        <v>880</v>
      </c>
      <c r="C883">
        <f t="shared" ca="1" si="131"/>
        <v>0.80450416644989986</v>
      </c>
      <c r="D883">
        <f t="shared" ca="1" si="131"/>
        <v>0.26726994837128104</v>
      </c>
      <c r="E883">
        <f t="shared" ca="1" si="131"/>
        <v>0.65492739224501995</v>
      </c>
      <c r="F883">
        <f t="shared" ca="1" si="131"/>
        <v>0.9139923161475586</v>
      </c>
      <c r="G883">
        <f t="shared" ca="1" si="131"/>
        <v>0.90783689223216768</v>
      </c>
      <c r="H883">
        <f t="shared" ca="1" si="123"/>
        <v>3.5485307154459274</v>
      </c>
      <c r="I883">
        <f t="shared" ca="1" si="124"/>
        <v>0.22671472532225259</v>
      </c>
      <c r="J883">
        <f t="shared" ca="1" si="125"/>
        <v>7.5318482437792419E-2</v>
      </c>
      <c r="K883">
        <f t="shared" ca="1" si="126"/>
        <v>0.18456297683834991</v>
      </c>
      <c r="L883">
        <f t="shared" ca="1" si="127"/>
        <v>0.25756922778466113</v>
      </c>
      <c r="M883">
        <f t="shared" ca="1" si="128"/>
        <v>0.25583458761694389</v>
      </c>
      <c r="N883">
        <f t="shared" ca="1" si="129"/>
        <v>1</v>
      </c>
      <c r="O883" s="2" cm="1">
        <f t="array" aca="1" ref="O883" ca="1">SUMPRODUCT(TRANSPOSE(I883:M883),'Inputs &amp; Summary'!$D$9:$D$13)</f>
        <v>0.36100673857538657</v>
      </c>
      <c r="P883" cm="1">
        <f t="array" aca="1" ref="P883" ca="1">MMULT(MMULT(I883:M883,'Inputs &amp; Summary'!$C$16:$G$20),TRANSPOSE('Monte Carlo'!I883:M883))</f>
        <v>6.4735646564002228E-2</v>
      </c>
      <c r="Q883" s="2">
        <f t="shared" ca="1" si="130"/>
        <v>0.254432007742741</v>
      </c>
      <c r="R883">
        <f ca="1">(O883-'Inputs &amp; Summary'!$C$6)/'Monte Carlo'!Q883</f>
        <v>1.2223569720435838</v>
      </c>
    </row>
    <row r="884" spans="2:18" x14ac:dyDescent="0.25">
      <c r="B884">
        <v>881</v>
      </c>
      <c r="C884">
        <f t="shared" ca="1" si="131"/>
        <v>0.48292441236009642</v>
      </c>
      <c r="D884">
        <f t="shared" ca="1" si="131"/>
        <v>0.85414640618925397</v>
      </c>
      <c r="E884">
        <f t="shared" ca="1" si="131"/>
        <v>0.92397096224463782</v>
      </c>
      <c r="F884">
        <f t="shared" ca="1" si="131"/>
        <v>0.33921591626654368</v>
      </c>
      <c r="G884">
        <f t="shared" ca="1" si="131"/>
        <v>0.10334303005468448</v>
      </c>
      <c r="H884">
        <f t="shared" ca="1" si="123"/>
        <v>2.7036007271152167</v>
      </c>
      <c r="I884">
        <f t="shared" ca="1" si="124"/>
        <v>0.17862268178755231</v>
      </c>
      <c r="J884">
        <f t="shared" ca="1" si="125"/>
        <v>0.31592919680142312</v>
      </c>
      <c r="K884">
        <f t="shared" ca="1" si="126"/>
        <v>0.34175570119428433</v>
      </c>
      <c r="L884">
        <f t="shared" ca="1" si="127"/>
        <v>0.12546819982124072</v>
      </c>
      <c r="M884">
        <f t="shared" ca="1" si="128"/>
        <v>3.82242203954994E-2</v>
      </c>
      <c r="N884">
        <f t="shared" ca="1" si="129"/>
        <v>0.99999999999999989</v>
      </c>
      <c r="O884" s="2" cm="1">
        <f t="array" aca="1" ref="O884" ca="1">SUMPRODUCT(TRANSPOSE(I884:M884),'Inputs &amp; Summary'!$D$9:$D$13)</f>
        <v>0.39592260063726298</v>
      </c>
      <c r="P884" cm="1">
        <f t="array" aca="1" ref="P884" ca="1">MMULT(MMULT(I884:M884,'Inputs &amp; Summary'!$C$16:$G$20),TRANSPOSE('Monte Carlo'!I884:M884))</f>
        <v>6.9625495806429807E-2</v>
      </c>
      <c r="Q884" s="2">
        <f t="shared" ca="1" si="130"/>
        <v>0.26386643554349576</v>
      </c>
      <c r="R884">
        <f ca="1">(O884-'Inputs &amp; Summary'!$C$6)/'Monte Carlo'!Q884</f>
        <v>1.3109761380781646</v>
      </c>
    </row>
    <row r="885" spans="2:18" x14ac:dyDescent="0.25">
      <c r="B885">
        <v>882</v>
      </c>
      <c r="C885">
        <f t="shared" ca="1" si="131"/>
        <v>0.25201836150037782</v>
      </c>
      <c r="D885">
        <f t="shared" ca="1" si="131"/>
        <v>0.66850010104872626</v>
      </c>
      <c r="E885">
        <f t="shared" ca="1" si="131"/>
        <v>0.3782387422199025</v>
      </c>
      <c r="F885">
        <f t="shared" ca="1" si="131"/>
        <v>0.86419882590663477</v>
      </c>
      <c r="G885">
        <f t="shared" ca="1" si="131"/>
        <v>0.76627926471173013</v>
      </c>
      <c r="H885">
        <f t="shared" ca="1" si="123"/>
        <v>2.9292352953873717</v>
      </c>
      <c r="I885">
        <f t="shared" ca="1" si="124"/>
        <v>8.6035547194596426E-2</v>
      </c>
      <c r="J885">
        <f t="shared" ca="1" si="125"/>
        <v>0.22821659362817476</v>
      </c>
      <c r="K885">
        <f t="shared" ca="1" si="126"/>
        <v>0.12912542151035461</v>
      </c>
      <c r="L885">
        <f t="shared" ca="1" si="127"/>
        <v>0.29502540382040232</v>
      </c>
      <c r="M885">
        <f t="shared" ca="1" si="128"/>
        <v>0.26159703384647182</v>
      </c>
      <c r="N885">
        <f t="shared" ca="1" si="129"/>
        <v>0.99999999999999989</v>
      </c>
      <c r="O885" s="2" cm="1">
        <f t="array" aca="1" ref="O885" ca="1">SUMPRODUCT(TRANSPOSE(I885:M885),'Inputs &amp; Summary'!$D$9:$D$13)</f>
        <v>0.30708272411218046</v>
      </c>
      <c r="P885" cm="1">
        <f t="array" aca="1" ref="P885" ca="1">MMULT(MMULT(I885:M885,'Inputs &amp; Summary'!$C$16:$G$20),TRANSPOSE('Monte Carlo'!I885:M885))</f>
        <v>5.3574546807046229E-2</v>
      </c>
      <c r="Q885" s="2">
        <f t="shared" ca="1" si="130"/>
        <v>0.23146176100394256</v>
      </c>
      <c r="R885">
        <f ca="1">(O885-'Inputs &amp; Summary'!$C$6)/'Monte Carlo'!Q885</f>
        <v>1.1106919907509107</v>
      </c>
    </row>
    <row r="886" spans="2:18" x14ac:dyDescent="0.25">
      <c r="B886">
        <v>883</v>
      </c>
      <c r="C886">
        <f t="shared" ca="1" si="131"/>
        <v>0.43824185722138453</v>
      </c>
      <c r="D886">
        <f t="shared" ca="1" si="131"/>
        <v>0.73922201214954453</v>
      </c>
      <c r="E886">
        <f t="shared" ca="1" si="131"/>
        <v>0.93569844840806637</v>
      </c>
      <c r="F886">
        <f t="shared" ca="1" si="131"/>
        <v>0.57494665504770825</v>
      </c>
      <c r="G886">
        <f t="shared" ca="1" si="131"/>
        <v>0.30121368016377414</v>
      </c>
      <c r="H886">
        <f t="shared" ca="1" si="123"/>
        <v>2.9893226529904773</v>
      </c>
      <c r="I886">
        <f t="shared" ca="1" si="124"/>
        <v>0.14660239395134325</v>
      </c>
      <c r="J886">
        <f t="shared" ca="1" si="125"/>
        <v>0.24728746206436999</v>
      </c>
      <c r="K886">
        <f t="shared" ca="1" si="126"/>
        <v>0.31301353417705063</v>
      </c>
      <c r="L886">
        <f t="shared" ca="1" si="127"/>
        <v>0.19233342191166267</v>
      </c>
      <c r="M886">
        <f t="shared" ca="1" si="128"/>
        <v>0.10076318789557365</v>
      </c>
      <c r="N886">
        <f t="shared" ca="1" si="129"/>
        <v>1.0000000000000002</v>
      </c>
      <c r="O886" s="2" cm="1">
        <f t="array" aca="1" ref="O886" ca="1">SUMPRODUCT(TRANSPOSE(I886:M886),'Inputs &amp; Summary'!$D$9:$D$13)</f>
        <v>0.37187510832281612</v>
      </c>
      <c r="P886" cm="1">
        <f t="array" aca="1" ref="P886" ca="1">MMULT(MMULT(I886:M886,'Inputs &amp; Summary'!$C$16:$G$20),TRANSPOSE('Monte Carlo'!I886:M886))</f>
        <v>6.3004536006081885E-2</v>
      </c>
      <c r="Q886" s="2">
        <f t="shared" ca="1" si="130"/>
        <v>0.25100704373798333</v>
      </c>
      <c r="R886">
        <f ca="1">(O886-'Inputs &amp; Summary'!$C$6)/'Monte Carlo'!Q886</f>
        <v>1.2823349637104577</v>
      </c>
    </row>
    <row r="887" spans="2:18" x14ac:dyDescent="0.25">
      <c r="B887">
        <v>884</v>
      </c>
      <c r="C887">
        <f t="shared" ca="1" si="131"/>
        <v>0.60425910485494683</v>
      </c>
      <c r="D887">
        <f t="shared" ca="1" si="131"/>
        <v>0.94070908106978901</v>
      </c>
      <c r="E887">
        <f t="shared" ca="1" si="131"/>
        <v>0.98353637402739247</v>
      </c>
      <c r="F887">
        <f t="shared" ca="1" si="131"/>
        <v>0.55133811467527338</v>
      </c>
      <c r="G887">
        <f t="shared" ca="1" si="131"/>
        <v>0.39031888669137127</v>
      </c>
      <c r="H887">
        <f t="shared" ca="1" si="123"/>
        <v>3.4701615613187733</v>
      </c>
      <c r="I887">
        <f t="shared" ca="1" si="124"/>
        <v>0.17412996316670307</v>
      </c>
      <c r="J887">
        <f t="shared" ca="1" si="125"/>
        <v>0.27108509631242911</v>
      </c>
      <c r="K887">
        <f t="shared" ca="1" si="126"/>
        <v>0.28342668104871088</v>
      </c>
      <c r="L887">
        <f t="shared" ca="1" si="127"/>
        <v>0.15887966739673848</v>
      </c>
      <c r="M887">
        <f t="shared" ca="1" si="128"/>
        <v>0.11247859207541838</v>
      </c>
      <c r="N887">
        <f t="shared" ca="1" si="129"/>
        <v>1</v>
      </c>
      <c r="O887" s="2" cm="1">
        <f t="array" aca="1" ref="O887" ca="1">SUMPRODUCT(TRANSPOSE(I887:M887),'Inputs &amp; Summary'!$D$9:$D$13)</f>
        <v>0.37778976617497462</v>
      </c>
      <c r="P887" cm="1">
        <f t="array" aca="1" ref="P887" ca="1">MMULT(MMULT(I887:M887,'Inputs &amp; Summary'!$C$16:$G$20),TRANSPOSE('Monte Carlo'!I887:M887))</f>
        <v>6.4775866019664494E-2</v>
      </c>
      <c r="Q887" s="2">
        <f t="shared" ca="1" si="130"/>
        <v>0.25451103319829671</v>
      </c>
      <c r="R887">
        <f ca="1">(O887-'Inputs &amp; Summary'!$C$6)/'Monte Carlo'!Q887</f>
        <v>1.2879196711271232</v>
      </c>
    </row>
    <row r="888" spans="2:18" x14ac:dyDescent="0.25">
      <c r="B888">
        <v>885</v>
      </c>
      <c r="C888">
        <f t="shared" ca="1" si="131"/>
        <v>0.73453900822475315</v>
      </c>
      <c r="D888">
        <f t="shared" ca="1" si="131"/>
        <v>0.86937270222883356</v>
      </c>
      <c r="E888">
        <f t="shared" ca="1" si="131"/>
        <v>0.10002980624624735</v>
      </c>
      <c r="F888">
        <f t="shared" ca="1" si="131"/>
        <v>0.37456710004696958</v>
      </c>
      <c r="G888">
        <f t="shared" ca="1" si="131"/>
        <v>0.89915571555259588</v>
      </c>
      <c r="H888">
        <f t="shared" ca="1" si="123"/>
        <v>2.9776643322993994</v>
      </c>
      <c r="I888">
        <f t="shared" ca="1" si="124"/>
        <v>0.24668294550767264</v>
      </c>
      <c r="J888">
        <f t="shared" ca="1" si="125"/>
        <v>0.29196464248792281</v>
      </c>
      <c r="K888">
        <f t="shared" ca="1" si="126"/>
        <v>3.3593378931668486E-2</v>
      </c>
      <c r="L888">
        <f t="shared" ca="1" si="127"/>
        <v>0.12579225132395058</v>
      </c>
      <c r="M888">
        <f t="shared" ca="1" si="128"/>
        <v>0.3019667817487855</v>
      </c>
      <c r="N888">
        <f t="shared" ca="1" si="129"/>
        <v>1</v>
      </c>
      <c r="O888" s="2" cm="1">
        <f t="array" aca="1" ref="O888" ca="1">SUMPRODUCT(TRANSPOSE(I888:M888),'Inputs &amp; Summary'!$D$9:$D$13)</f>
        <v>0.35247733063940434</v>
      </c>
      <c r="P888" cm="1">
        <f t="array" aca="1" ref="P888" ca="1">MMULT(MMULT(I888:M888,'Inputs &amp; Summary'!$C$16:$G$20),TRANSPOSE('Monte Carlo'!I888:M888))</f>
        <v>6.8673720027697685E-2</v>
      </c>
      <c r="Q888" s="2">
        <f t="shared" ca="1" si="130"/>
        <v>0.26205671147234083</v>
      </c>
      <c r="R888">
        <f ca="1">(O888-'Inputs &amp; Summary'!$C$6)/'Monte Carlo'!Q888</f>
        <v>1.1542437854003589</v>
      </c>
    </row>
    <row r="889" spans="2:18" x14ac:dyDescent="0.25">
      <c r="B889">
        <v>886</v>
      </c>
      <c r="C889">
        <f t="shared" ca="1" si="131"/>
        <v>0.55840171309573206</v>
      </c>
      <c r="D889">
        <f t="shared" ca="1" si="131"/>
        <v>0.36966164202014873</v>
      </c>
      <c r="E889">
        <f t="shared" ca="1" si="131"/>
        <v>0.67608704240881656</v>
      </c>
      <c r="F889">
        <f t="shared" ca="1" si="131"/>
        <v>0.11509830630607887</v>
      </c>
      <c r="G889">
        <f t="shared" ca="1" si="131"/>
        <v>0.810705093955706</v>
      </c>
      <c r="H889">
        <f t="shared" ca="1" si="123"/>
        <v>2.5299537977864821</v>
      </c>
      <c r="I889">
        <f t="shared" ca="1" si="124"/>
        <v>0.22071617022583229</v>
      </c>
      <c r="J889">
        <f t="shared" ca="1" si="125"/>
        <v>0.14611398925291627</v>
      </c>
      <c r="K889">
        <f t="shared" ca="1" si="126"/>
        <v>0.26723296014351783</v>
      </c>
      <c r="L889">
        <f t="shared" ca="1" si="127"/>
        <v>4.5494232506056498E-2</v>
      </c>
      <c r="M889">
        <f t="shared" ca="1" si="128"/>
        <v>0.32044264787167714</v>
      </c>
      <c r="N889">
        <f t="shared" ca="1" si="129"/>
        <v>1</v>
      </c>
      <c r="O889" s="2" cm="1">
        <f t="array" aca="1" ref="O889" ca="1">SUMPRODUCT(TRANSPOSE(I889:M889),'Inputs &amp; Summary'!$D$9:$D$13)</f>
        <v>0.3798024029761975</v>
      </c>
      <c r="P889" cm="1">
        <f t="array" aca="1" ref="P889" ca="1">MMULT(MMULT(I889:M889,'Inputs &amp; Summary'!$C$16:$G$20),TRANSPOSE('Monte Carlo'!I889:M889))</f>
        <v>6.5441185050842524E-2</v>
      </c>
      <c r="Q889" s="2">
        <f t="shared" ca="1" si="130"/>
        <v>0.2558147475241459</v>
      </c>
      <c r="R889">
        <f ca="1">(O889-'Inputs &amp; Summary'!$C$6)/'Monte Carlo'!Q889</f>
        <v>1.2892235735747333</v>
      </c>
    </row>
    <row r="890" spans="2:18" x14ac:dyDescent="0.25">
      <c r="B890">
        <v>887</v>
      </c>
      <c r="C890">
        <f t="shared" ca="1" si="131"/>
        <v>0.17505992368568513</v>
      </c>
      <c r="D890">
        <f t="shared" ca="1" si="131"/>
        <v>0.28093801780443306</v>
      </c>
      <c r="E890">
        <f t="shared" ca="1" si="131"/>
        <v>0.65582286096132636</v>
      </c>
      <c r="F890">
        <f t="shared" ca="1" si="131"/>
        <v>0.43984665736809503</v>
      </c>
      <c r="G890">
        <f t="shared" ca="1" si="131"/>
        <v>0.59173409940396582</v>
      </c>
      <c r="H890">
        <f t="shared" ca="1" si="123"/>
        <v>2.1434015592235056</v>
      </c>
      <c r="I890">
        <f t="shared" ca="1" si="124"/>
        <v>8.1673880907833452E-2</v>
      </c>
      <c r="J890">
        <f t="shared" ca="1" si="125"/>
        <v>0.13107110825570598</v>
      </c>
      <c r="K890">
        <f t="shared" ca="1" si="126"/>
        <v>0.30597293266825493</v>
      </c>
      <c r="L890">
        <f t="shared" ca="1" si="127"/>
        <v>0.20520963767864345</v>
      </c>
      <c r="M890">
        <f t="shared" ca="1" si="128"/>
        <v>0.27607244048956209</v>
      </c>
      <c r="N890">
        <f t="shared" ca="1" si="129"/>
        <v>0.99999999999999978</v>
      </c>
      <c r="O890" s="2" cm="1">
        <f t="array" aca="1" ref="O890" ca="1">SUMPRODUCT(TRANSPOSE(I890:M890),'Inputs &amp; Summary'!$D$9:$D$13)</f>
        <v>0.33452994186886686</v>
      </c>
      <c r="P890" cm="1">
        <f t="array" aca="1" ref="P890" ca="1">MMULT(MMULT(I890:M890,'Inputs &amp; Summary'!$C$16:$G$20),TRANSPOSE('Monte Carlo'!I890:M890))</f>
        <v>5.4401015860031307E-2</v>
      </c>
      <c r="Q890" s="2">
        <f t="shared" ca="1" si="130"/>
        <v>0.23324025351562133</v>
      </c>
      <c r="R890">
        <f ca="1">(O890-'Inputs &amp; Summary'!$C$6)/'Monte Carlo'!Q890</f>
        <v>1.2199006714328169</v>
      </c>
    </row>
    <row r="891" spans="2:18" x14ac:dyDescent="0.25">
      <c r="B891">
        <v>888</v>
      </c>
      <c r="C891">
        <f t="shared" ca="1" si="131"/>
        <v>0.46511309032466397</v>
      </c>
      <c r="D891">
        <f t="shared" ca="1" si="131"/>
        <v>0.68947413553987913</v>
      </c>
      <c r="E891">
        <f t="shared" ca="1" si="131"/>
        <v>0.97924483990712308</v>
      </c>
      <c r="F891">
        <f t="shared" ca="1" si="131"/>
        <v>0.45701194093865005</v>
      </c>
      <c r="G891">
        <f t="shared" ca="1" si="131"/>
        <v>0.1926013734314066</v>
      </c>
      <c r="H891">
        <f t="shared" ca="1" si="123"/>
        <v>2.7834453801417229</v>
      </c>
      <c r="I891">
        <f t="shared" ca="1" si="124"/>
        <v>0.1670997726928567</v>
      </c>
      <c r="J891">
        <f t="shared" ca="1" si="125"/>
        <v>0.24770528656997523</v>
      </c>
      <c r="K891">
        <f t="shared" ca="1" si="126"/>
        <v>0.3518103307840959</v>
      </c>
      <c r="L891">
        <f t="shared" ca="1" si="127"/>
        <v>0.16418929726416281</v>
      </c>
      <c r="M891">
        <f t="shared" ca="1" si="128"/>
        <v>6.9195312688909327E-2</v>
      </c>
      <c r="N891">
        <f t="shared" ca="1" si="129"/>
        <v>1</v>
      </c>
      <c r="O891" s="2" cm="1">
        <f t="array" aca="1" ref="O891" ca="1">SUMPRODUCT(TRANSPOSE(I891:M891),'Inputs &amp; Summary'!$D$9:$D$13)</f>
        <v>0.38818112766917501</v>
      </c>
      <c r="P891" cm="1">
        <f t="array" aca="1" ref="P891" ca="1">MMULT(MMULT(I891:M891,'Inputs &amp; Summary'!$C$16:$G$20),TRANSPOSE('Monte Carlo'!I891:M891))</f>
        <v>6.6668714405733465E-2</v>
      </c>
      <c r="Q891" s="2">
        <f t="shared" ca="1" si="130"/>
        <v>0.25820285514636254</v>
      </c>
      <c r="R891">
        <f ca="1">(O891-'Inputs &amp; Summary'!$C$6)/'Monte Carlo'!Q891</f>
        <v>1.3097497604256805</v>
      </c>
    </row>
    <row r="892" spans="2:18" x14ac:dyDescent="0.25">
      <c r="B892">
        <v>889</v>
      </c>
      <c r="C892">
        <f t="shared" ca="1" si="131"/>
        <v>0.77100698623175212</v>
      </c>
      <c r="D892">
        <f t="shared" ca="1" si="131"/>
        <v>0.69501060814407445</v>
      </c>
      <c r="E892">
        <f t="shared" ca="1" si="131"/>
        <v>0.8437137713354762</v>
      </c>
      <c r="F892">
        <f t="shared" ca="1" si="131"/>
        <v>0.25410035901463501</v>
      </c>
      <c r="G892">
        <f t="shared" ca="1" si="131"/>
        <v>0.27919028984647187</v>
      </c>
      <c r="H892">
        <f t="shared" ca="1" si="123"/>
        <v>2.8430220145724099</v>
      </c>
      <c r="I892">
        <f t="shared" ca="1" si="124"/>
        <v>0.27119275977457091</v>
      </c>
      <c r="J892">
        <f t="shared" ca="1" si="125"/>
        <v>0.24446191572969719</v>
      </c>
      <c r="K892">
        <f t="shared" ca="1" si="126"/>
        <v>0.29676652766347666</v>
      </c>
      <c r="L892">
        <f t="shared" ca="1" si="127"/>
        <v>8.9376852416970007E-2</v>
      </c>
      <c r="M892">
        <f t="shared" ca="1" si="128"/>
        <v>9.8201944415285181E-2</v>
      </c>
      <c r="N892">
        <f t="shared" ca="1" si="129"/>
        <v>1</v>
      </c>
      <c r="O892" s="2" cm="1">
        <f t="array" aca="1" ref="O892" ca="1">SUMPRODUCT(TRANSPOSE(I892:M892),'Inputs &amp; Summary'!$D$9:$D$13)</f>
        <v>0.41573930994244224</v>
      </c>
      <c r="P892" cm="1">
        <f t="array" aca="1" ref="P892" ca="1">MMULT(MMULT(I892:M892,'Inputs &amp; Summary'!$C$16:$G$20),TRANSPOSE('Monte Carlo'!I892:M892))</f>
        <v>7.6661452963276228E-2</v>
      </c>
      <c r="Q892" s="2">
        <f t="shared" ca="1" si="130"/>
        <v>0.27687804709524411</v>
      </c>
      <c r="R892">
        <f ca="1">(O892-'Inputs &amp; Summary'!$C$6)/'Monte Carlo'!Q892</f>
        <v>1.3209400809470115</v>
      </c>
    </row>
    <row r="893" spans="2:18" x14ac:dyDescent="0.25">
      <c r="B893">
        <v>890</v>
      </c>
      <c r="C893">
        <f t="shared" ca="1" si="131"/>
        <v>0.95833103869950698</v>
      </c>
      <c r="D893">
        <f t="shared" ca="1" si="131"/>
        <v>0.24327209621831669</v>
      </c>
      <c r="E893">
        <f t="shared" ca="1" si="131"/>
        <v>0.44246812900636967</v>
      </c>
      <c r="F893">
        <f t="shared" ca="1" si="131"/>
        <v>0.84800414423389581</v>
      </c>
      <c r="G893">
        <f t="shared" ca="1" si="131"/>
        <v>0.32569381205082804</v>
      </c>
      <c r="H893">
        <f t="shared" ca="1" si="123"/>
        <v>2.8177692202089171</v>
      </c>
      <c r="I893">
        <f t="shared" ca="1" si="124"/>
        <v>0.34010274220699088</v>
      </c>
      <c r="J893">
        <f t="shared" ca="1" si="125"/>
        <v>8.6334996661039484E-2</v>
      </c>
      <c r="K893">
        <f t="shared" ca="1" si="126"/>
        <v>0.15702780974148192</v>
      </c>
      <c r="L893">
        <f t="shared" ca="1" si="127"/>
        <v>0.30094875696421386</v>
      </c>
      <c r="M893">
        <f t="shared" ca="1" si="128"/>
        <v>0.11558569442627392</v>
      </c>
      <c r="N893">
        <f t="shared" ca="1" si="129"/>
        <v>1</v>
      </c>
      <c r="O893" s="2" cm="1">
        <f t="array" aca="1" ref="O893" ca="1">SUMPRODUCT(TRANSPOSE(I893:M893),'Inputs &amp; Summary'!$D$9:$D$13)</f>
        <v>0.40150121054533372</v>
      </c>
      <c r="P893" cm="1">
        <f t="array" aca="1" ref="P893" ca="1">MMULT(MMULT(I893:M893,'Inputs &amp; Summary'!$C$16:$G$20),TRANSPOSE('Monte Carlo'!I893:M893))</f>
        <v>8.3174196264009834E-2</v>
      </c>
      <c r="Q893" s="2">
        <f t="shared" ca="1" si="130"/>
        <v>0.28839936938906408</v>
      </c>
      <c r="R893">
        <f ca="1">(O893-'Inputs &amp; Summary'!$C$6)/'Monte Carlo'!Q893</f>
        <v>1.2188002050418576</v>
      </c>
    </row>
    <row r="894" spans="2:18" x14ac:dyDescent="0.25">
      <c r="B894">
        <v>891</v>
      </c>
      <c r="C894">
        <f t="shared" ca="1" si="131"/>
        <v>0.16145903119099081</v>
      </c>
      <c r="D894">
        <f t="shared" ca="1" si="131"/>
        <v>0.9724052295430462</v>
      </c>
      <c r="E894">
        <f t="shared" ca="1" si="131"/>
        <v>0.69967712295378703</v>
      </c>
      <c r="F894">
        <f t="shared" ca="1" si="131"/>
        <v>0.53063958584944337</v>
      </c>
      <c r="G894">
        <f t="shared" ca="1" si="131"/>
        <v>0.78455626894665387</v>
      </c>
      <c r="H894">
        <f t="shared" ca="1" si="123"/>
        <v>3.1487372384839212</v>
      </c>
      <c r="I894">
        <f t="shared" ca="1" si="124"/>
        <v>5.1277391208652066E-2</v>
      </c>
      <c r="J894">
        <f t="shared" ca="1" si="125"/>
        <v>0.30882387315724302</v>
      </c>
      <c r="K894">
        <f t="shared" ca="1" si="126"/>
        <v>0.22220879989677167</v>
      </c>
      <c r="L894">
        <f t="shared" ca="1" si="127"/>
        <v>0.16852456894908763</v>
      </c>
      <c r="M894">
        <f t="shared" ca="1" si="128"/>
        <v>0.24916536678824563</v>
      </c>
      <c r="N894">
        <f t="shared" ca="1" si="129"/>
        <v>1</v>
      </c>
      <c r="O894" s="2" cm="1">
        <f t="array" aca="1" ref="O894" ca="1">SUMPRODUCT(TRANSPOSE(I894:M894),'Inputs &amp; Summary'!$D$9:$D$13)</f>
        <v>0.31903077062656759</v>
      </c>
      <c r="P894" cm="1">
        <f t="array" aca="1" ref="P894" ca="1">MMULT(MMULT(I894:M894,'Inputs &amp; Summary'!$C$16:$G$20),TRANSPOSE('Monte Carlo'!I894:M894))</f>
        <v>5.3902685509570919E-2</v>
      </c>
      <c r="Q894" s="2">
        <f t="shared" ca="1" si="130"/>
        <v>0.23216951890713586</v>
      </c>
      <c r="R894">
        <f ca="1">(O894-'Inputs &amp; Summary'!$C$6)/'Monte Carlo'!Q894</f>
        <v>1.1587686957915249</v>
      </c>
    </row>
    <row r="895" spans="2:18" x14ac:dyDescent="0.25">
      <c r="B895">
        <v>892</v>
      </c>
      <c r="C895">
        <f t="shared" ca="1" si="131"/>
        <v>0.96280496115770497</v>
      </c>
      <c r="D895">
        <f t="shared" ca="1" si="131"/>
        <v>0.81659628460842493</v>
      </c>
      <c r="E895">
        <f t="shared" ca="1" si="131"/>
        <v>0.81964296807776926</v>
      </c>
      <c r="F895">
        <f t="shared" ca="1" si="131"/>
        <v>0.69385543585741349</v>
      </c>
      <c r="G895">
        <f t="shared" ca="1" si="131"/>
        <v>0.63824647741649143</v>
      </c>
      <c r="H895">
        <f t="shared" ca="1" si="123"/>
        <v>3.9311461271178039</v>
      </c>
      <c r="I895">
        <f t="shared" ca="1" si="124"/>
        <v>0.24491711323476142</v>
      </c>
      <c r="J895">
        <f t="shared" ca="1" si="125"/>
        <v>0.20772473426398128</v>
      </c>
      <c r="K895">
        <f t="shared" ca="1" si="126"/>
        <v>0.20849974576719854</v>
      </c>
      <c r="L895">
        <f t="shared" ca="1" si="127"/>
        <v>0.17650207176758578</v>
      </c>
      <c r="M895">
        <f t="shared" ca="1" si="128"/>
        <v>0.16235633496647306</v>
      </c>
      <c r="N895">
        <f t="shared" ca="1" si="129"/>
        <v>1</v>
      </c>
      <c r="O895" s="2" cm="1">
        <f t="array" aca="1" ref="O895" ca="1">SUMPRODUCT(TRANSPOSE(I895:M895),'Inputs &amp; Summary'!$D$9:$D$13)</f>
        <v>0.38391787126564486</v>
      </c>
      <c r="P895" cm="1">
        <f t="array" aca="1" ref="P895" ca="1">MMULT(MMULT(I895:M895,'Inputs &amp; Summary'!$C$16:$G$20),TRANSPOSE('Monte Carlo'!I895:M895))</f>
        <v>6.9340356341827267E-2</v>
      </c>
      <c r="Q895" s="2">
        <f t="shared" ca="1" si="130"/>
        <v>0.26332557099876813</v>
      </c>
      <c r="R895">
        <f ca="1">(O895-'Inputs &amp; Summary'!$C$6)/'Monte Carlo'!Q895</f>
        <v>1.2680799285809086</v>
      </c>
    </row>
    <row r="896" spans="2:18" x14ac:dyDescent="0.25">
      <c r="B896">
        <v>893</v>
      </c>
      <c r="C896">
        <f t="shared" ca="1" si="131"/>
        <v>0.82452970379956614</v>
      </c>
      <c r="D896">
        <f t="shared" ca="1" si="131"/>
        <v>0.67309620418564875</v>
      </c>
      <c r="E896">
        <f t="shared" ca="1" si="131"/>
        <v>0.62362116300639081</v>
      </c>
      <c r="F896">
        <f t="shared" ca="1" si="131"/>
        <v>0.78018165563819819</v>
      </c>
      <c r="G896">
        <f t="shared" ca="1" si="131"/>
        <v>0.13523487612202445</v>
      </c>
      <c r="H896">
        <f t="shared" ca="1" si="123"/>
        <v>3.0366636027518283</v>
      </c>
      <c r="I896">
        <f t="shared" ca="1" si="124"/>
        <v>0.27152487455389407</v>
      </c>
      <c r="J896">
        <f t="shared" ca="1" si="125"/>
        <v>0.22165649286133904</v>
      </c>
      <c r="K896">
        <f t="shared" ca="1" si="126"/>
        <v>0.20536392718681928</v>
      </c>
      <c r="L896">
        <f t="shared" ca="1" si="127"/>
        <v>0.25692067271830721</v>
      </c>
      <c r="M896">
        <f t="shared" ca="1" si="128"/>
        <v>4.4534032679640394E-2</v>
      </c>
      <c r="N896">
        <f t="shared" ca="1" si="129"/>
        <v>1</v>
      </c>
      <c r="O896" s="2" cm="1">
        <f t="array" aca="1" ref="O896" ca="1">SUMPRODUCT(TRANSPOSE(I896:M896),'Inputs &amp; Summary'!$D$9:$D$13)</f>
        <v>0.3962867962854808</v>
      </c>
      <c r="P896" cm="1">
        <f t="array" aca="1" ref="P896" ca="1">MMULT(MMULT(I896:M896,'Inputs &amp; Summary'!$C$16:$G$20),TRANSPOSE('Monte Carlo'!I896:M896))</f>
        <v>7.6031689310640041E-2</v>
      </c>
      <c r="Q896" s="2">
        <f t="shared" ca="1" si="130"/>
        <v>0.27573844365746325</v>
      </c>
      <c r="R896">
        <f ca="1">(O896-'Inputs &amp; Summary'!$C$6)/'Monte Carlo'!Q896</f>
        <v>1.2558524364330439</v>
      </c>
    </row>
    <row r="897" spans="2:18" x14ac:dyDescent="0.25">
      <c r="B897">
        <v>894</v>
      </c>
      <c r="C897">
        <f t="shared" ref="C897:G928" ca="1" si="132">RAND()</f>
        <v>0.98654306944899905</v>
      </c>
      <c r="D897">
        <f t="shared" ca="1" si="132"/>
        <v>0.86996863706342131</v>
      </c>
      <c r="E897">
        <f t="shared" ca="1" si="132"/>
        <v>0.10323620775876619</v>
      </c>
      <c r="F897">
        <f t="shared" ca="1" si="132"/>
        <v>0.80086996101765151</v>
      </c>
      <c r="G897">
        <f t="shared" ca="1" si="132"/>
        <v>0.25836525490963558</v>
      </c>
      <c r="H897">
        <f t="shared" ca="1" si="123"/>
        <v>3.0189831301984733</v>
      </c>
      <c r="I897">
        <f t="shared" ca="1" si="124"/>
        <v>0.32677992121941468</v>
      </c>
      <c r="J897">
        <f t="shared" ca="1" si="125"/>
        <v>0.28816611406709913</v>
      </c>
      <c r="K897">
        <f t="shared" ca="1" si="126"/>
        <v>3.4195688848376989E-2</v>
      </c>
      <c r="L897">
        <f t="shared" ca="1" si="127"/>
        <v>0.2652780510784109</v>
      </c>
      <c r="M897">
        <f t="shared" ca="1" si="128"/>
        <v>8.5580224786698356E-2</v>
      </c>
      <c r="N897">
        <f t="shared" ca="1" si="129"/>
        <v>1</v>
      </c>
      <c r="O897" s="2" cm="1">
        <f t="array" aca="1" ref="O897" ca="1">SUMPRODUCT(TRANSPOSE(I897:M897),'Inputs &amp; Summary'!$D$9:$D$13)</f>
        <v>0.38625102058483074</v>
      </c>
      <c r="P897" cm="1">
        <f t="array" aca="1" ref="P897" ca="1">MMULT(MMULT(I897:M897,'Inputs &amp; Summary'!$C$16:$G$20),TRANSPOSE('Monte Carlo'!I897:M897))</f>
        <v>8.2849827106272395E-2</v>
      </c>
      <c r="Q897" s="2">
        <f t="shared" ca="1" si="130"/>
        <v>0.28783645895937576</v>
      </c>
      <c r="R897">
        <f ca="1">(O897-'Inputs &amp; Summary'!$C$6)/'Monte Carlo'!Q897</f>
        <v>1.1682016301912888</v>
      </c>
    </row>
    <row r="898" spans="2:18" x14ac:dyDescent="0.25">
      <c r="B898">
        <v>895</v>
      </c>
      <c r="C898">
        <f t="shared" ca="1" si="132"/>
        <v>5.6925907611645399E-2</v>
      </c>
      <c r="D898">
        <f t="shared" ca="1" si="132"/>
        <v>0.81179492264013975</v>
      </c>
      <c r="E898">
        <f t="shared" ca="1" si="132"/>
        <v>9.5049189927445599E-2</v>
      </c>
      <c r="F898">
        <f t="shared" ca="1" si="132"/>
        <v>7.1796456185387325E-2</v>
      </c>
      <c r="G898">
        <f t="shared" ca="1" si="132"/>
        <v>0.34459201185659538</v>
      </c>
      <c r="H898">
        <f t="shared" ca="1" si="123"/>
        <v>1.3801584882212135</v>
      </c>
      <c r="I898">
        <f t="shared" ca="1" si="124"/>
        <v>4.1245920738431342E-2</v>
      </c>
      <c r="J898">
        <f t="shared" ca="1" si="125"/>
        <v>0.5881896387757638</v>
      </c>
      <c r="K898">
        <f t="shared" ca="1" si="126"/>
        <v>6.8868315297576893E-2</v>
      </c>
      <c r="L898">
        <f t="shared" ca="1" si="127"/>
        <v>5.2020443157887314E-2</v>
      </c>
      <c r="M898">
        <f t="shared" ca="1" si="128"/>
        <v>0.24967568203034068</v>
      </c>
      <c r="N898">
        <f t="shared" ca="1" si="129"/>
        <v>1</v>
      </c>
      <c r="O898" s="2" cm="1">
        <f t="array" aca="1" ref="O898" ca="1">SUMPRODUCT(TRANSPOSE(I898:M898),'Inputs &amp; Summary'!$D$9:$D$13)</f>
        <v>0.30387353103188336</v>
      </c>
      <c r="P898" cm="1">
        <f t="array" aca="1" ref="P898" ca="1">MMULT(MMULT(I898:M898,'Inputs &amp; Summary'!$C$16:$G$20),TRANSPOSE('Monte Carlo'!I898:M898))</f>
        <v>6.1022472526039699E-2</v>
      </c>
      <c r="Q898" s="2">
        <f t="shared" ca="1" si="130"/>
        <v>0.24702727081445824</v>
      </c>
      <c r="R898">
        <f ca="1">(O898-'Inputs &amp; Summary'!$C$6)/'Monte Carlo'!Q898</f>
        <v>1.0277145927850506</v>
      </c>
    </row>
    <row r="899" spans="2:18" x14ac:dyDescent="0.25">
      <c r="B899">
        <v>896</v>
      </c>
      <c r="C899">
        <f t="shared" ca="1" si="132"/>
        <v>5.5856071463263879E-2</v>
      </c>
      <c r="D899">
        <f t="shared" ca="1" si="132"/>
        <v>0.91936264905024967</v>
      </c>
      <c r="E899">
        <f t="shared" ca="1" si="132"/>
        <v>0.19973098002597223</v>
      </c>
      <c r="F899">
        <f t="shared" ca="1" si="132"/>
        <v>0.66087850805790216</v>
      </c>
      <c r="G899">
        <f t="shared" ca="1" si="132"/>
        <v>0.87002216110185493</v>
      </c>
      <c r="H899">
        <f t="shared" ca="1" si="123"/>
        <v>2.7058503696992431</v>
      </c>
      <c r="I899">
        <f t="shared" ca="1" si="124"/>
        <v>2.0642705187527539E-2</v>
      </c>
      <c r="J899">
        <f t="shared" ca="1" si="125"/>
        <v>0.33976847328495752</v>
      </c>
      <c r="K899">
        <f t="shared" ca="1" si="126"/>
        <v>7.3814495532571689E-2</v>
      </c>
      <c r="L899">
        <f t="shared" ca="1" si="127"/>
        <v>0.24424059639756029</v>
      </c>
      <c r="M899">
        <f t="shared" ca="1" si="128"/>
        <v>0.32153372959738286</v>
      </c>
      <c r="N899">
        <f t="shared" ca="1" si="129"/>
        <v>0.99999999999999978</v>
      </c>
      <c r="O899" s="2" cm="1">
        <f t="array" aca="1" ref="O899" ca="1">SUMPRODUCT(TRANSPOSE(I899:M899),'Inputs &amp; Summary'!$D$9:$D$13)</f>
        <v>0.27794998797565429</v>
      </c>
      <c r="P899" cm="1">
        <f t="array" aca="1" ref="P899" ca="1">MMULT(MMULT(I899:M899,'Inputs &amp; Summary'!$C$16:$G$20),TRANSPOSE('Monte Carlo'!I899:M899))</f>
        <v>5.2427255741469163E-2</v>
      </c>
      <c r="Q899" s="2">
        <f t="shared" ca="1" si="130"/>
        <v>0.22896998873535623</v>
      </c>
      <c r="R899">
        <f ca="1">(O899-'Inputs &amp; Summary'!$C$6)/'Monte Carlo'!Q899</f>
        <v>0.99554526440196123</v>
      </c>
    </row>
    <row r="900" spans="2:18" x14ac:dyDescent="0.25">
      <c r="B900">
        <v>897</v>
      </c>
      <c r="C900">
        <f t="shared" ca="1" si="132"/>
        <v>0.60602767347752606</v>
      </c>
      <c r="D900">
        <f t="shared" ca="1" si="132"/>
        <v>0.25110211113593384</v>
      </c>
      <c r="E900">
        <f t="shared" ca="1" si="132"/>
        <v>0.99196877844270781</v>
      </c>
      <c r="F900">
        <f t="shared" ca="1" si="132"/>
        <v>0.56940759995469181</v>
      </c>
      <c r="G900">
        <f t="shared" ca="1" si="132"/>
        <v>0.35351068392770157</v>
      </c>
      <c r="H900">
        <f t="shared" ca="1" si="123"/>
        <v>2.7720168469385609</v>
      </c>
      <c r="I900">
        <f t="shared" ca="1" si="124"/>
        <v>0.21862337313960709</v>
      </c>
      <c r="J900">
        <f t="shared" ca="1" si="125"/>
        <v>9.0584626645849264E-2</v>
      </c>
      <c r="K900">
        <f t="shared" ca="1" si="126"/>
        <v>0.35785091982332162</v>
      </c>
      <c r="L900">
        <f t="shared" ca="1" si="127"/>
        <v>0.20541274869362733</v>
      </c>
      <c r="M900">
        <f t="shared" ca="1" si="128"/>
        <v>0.12752833169759475</v>
      </c>
      <c r="N900">
        <f t="shared" ca="1" si="129"/>
        <v>1</v>
      </c>
      <c r="O900" s="2" cm="1">
        <f t="array" aca="1" ref="O900" ca="1">SUMPRODUCT(TRANSPOSE(I900:M900),'Inputs &amp; Summary'!$D$9:$D$13)</f>
        <v>0.39671987456014074</v>
      </c>
      <c r="P900" cm="1">
        <f t="array" aca="1" ref="P900" ca="1">MMULT(MMULT(I900:M900,'Inputs &amp; Summary'!$C$16:$G$20),TRANSPOSE('Monte Carlo'!I900:M900))</f>
        <v>6.9286153330382239E-2</v>
      </c>
      <c r="Q900" s="2">
        <f t="shared" ca="1" si="130"/>
        <v>0.26322263073372365</v>
      </c>
      <c r="R900">
        <f ca="1">(O900-'Inputs &amp; Summary'!$C$6)/'Monte Carlo'!Q900</f>
        <v>1.317211493531812</v>
      </c>
    </row>
    <row r="901" spans="2:18" x14ac:dyDescent="0.25">
      <c r="B901">
        <v>898</v>
      </c>
      <c r="C901">
        <f t="shared" ca="1" si="132"/>
        <v>0.66910649489006602</v>
      </c>
      <c r="D901">
        <f t="shared" ca="1" si="132"/>
        <v>0.82866394026879797</v>
      </c>
      <c r="E901">
        <f t="shared" ca="1" si="132"/>
        <v>0.42331675353702991</v>
      </c>
      <c r="F901">
        <f t="shared" ca="1" si="132"/>
        <v>0.83015501368446487</v>
      </c>
      <c r="G901">
        <f t="shared" ca="1" si="132"/>
        <v>0.56078566225311599</v>
      </c>
      <c r="H901">
        <f t="shared" ref="H901:H964" ca="1" si="133">SUM(C901:G901)</f>
        <v>3.3120278646334751</v>
      </c>
      <c r="I901">
        <f t="shared" ref="I901:I964" ca="1" si="134">C901/$H901</f>
        <v>0.20202320820876082</v>
      </c>
      <c r="J901">
        <f t="shared" ref="J901:J964" ca="1" si="135">D901/$H901</f>
        <v>0.25019836007946811</v>
      </c>
      <c r="K901">
        <f t="shared" ref="K901:K964" ca="1" si="136">E901/$H901</f>
        <v>0.12781195413761295</v>
      </c>
      <c r="L901">
        <f t="shared" ref="L901:L964" ca="1" si="137">F901/$H901</f>
        <v>0.25064855961782007</v>
      </c>
      <c r="M901">
        <f t="shared" ref="M901:M964" ca="1" si="138">G901/$H901</f>
        <v>0.16931791795633797</v>
      </c>
      <c r="N901">
        <f t="shared" ref="N901:N964" ca="1" si="139">SUM(I901:M901)</f>
        <v>0.99999999999999989</v>
      </c>
      <c r="O901" s="2" cm="1">
        <f t="array" aca="1" ref="O901" ca="1">SUMPRODUCT(TRANSPOSE(I901:M901),'Inputs &amp; Summary'!$D$9:$D$13)</f>
        <v>0.35397924126906177</v>
      </c>
      <c r="P901" cm="1">
        <f t="array" aca="1" ref="P901" ca="1">MMULT(MMULT(I901:M901,'Inputs &amp; Summary'!$C$16:$G$20),TRANSPOSE('Monte Carlo'!I901:M901))</f>
        <v>6.3931949077892569E-2</v>
      </c>
      <c r="Q901" s="2">
        <f t="shared" ref="Q901:Q964" ca="1" si="140">SQRT(P901)</f>
        <v>0.2528476795976039</v>
      </c>
      <c r="R901">
        <f ca="1">(O901-'Inputs &amp; Summary'!$C$6)/'Monte Carlo'!Q901</f>
        <v>1.2022227839022748</v>
      </c>
    </row>
    <row r="902" spans="2:18" x14ac:dyDescent="0.25">
      <c r="B902">
        <v>899</v>
      </c>
      <c r="C902">
        <f t="shared" ca="1" si="132"/>
        <v>0.91486283696070103</v>
      </c>
      <c r="D902">
        <f t="shared" ca="1" si="132"/>
        <v>3.0603976757104245E-4</v>
      </c>
      <c r="E902">
        <f t="shared" ca="1" si="132"/>
        <v>0.8607926634142905</v>
      </c>
      <c r="F902">
        <f t="shared" ca="1" si="132"/>
        <v>0.38626821249057408</v>
      </c>
      <c r="G902">
        <f t="shared" ca="1" si="132"/>
        <v>0.48866455614859261</v>
      </c>
      <c r="H902">
        <f t="shared" ca="1" si="133"/>
        <v>2.6508943087817292</v>
      </c>
      <c r="I902">
        <f t="shared" ca="1" si="134"/>
        <v>0.3451147916120218</v>
      </c>
      <c r="J902">
        <f t="shared" ca="1" si="135"/>
        <v>1.1544774401499586E-4</v>
      </c>
      <c r="K902">
        <f t="shared" ca="1" si="136"/>
        <v>0.32471783600074378</v>
      </c>
      <c r="L902">
        <f t="shared" ca="1" si="137"/>
        <v>0.1457124153199798</v>
      </c>
      <c r="M902">
        <f t="shared" ca="1" si="138"/>
        <v>0.1843395093232397</v>
      </c>
      <c r="N902">
        <f t="shared" ca="1" si="139"/>
        <v>1</v>
      </c>
      <c r="O902" s="2" cm="1">
        <f t="array" aca="1" ref="O902" ca="1">SUMPRODUCT(TRANSPOSE(I902:M902),'Inputs &amp; Summary'!$D$9:$D$13)</f>
        <v>0.43054805486854153</v>
      </c>
      <c r="P902" cm="1">
        <f t="array" aca="1" ref="P902" ca="1">MMULT(MMULT(I902:M902,'Inputs &amp; Summary'!$C$16:$G$20),TRANSPOSE('Monte Carlo'!I902:M902))</f>
        <v>8.5527859089081157E-2</v>
      </c>
      <c r="Q902" s="2">
        <f t="shared" ca="1" si="140"/>
        <v>0.29245146450151543</v>
      </c>
      <c r="R902">
        <f ca="1">(O902-'Inputs &amp; Summary'!$C$6)/'Monte Carlo'!Q902</f>
        <v>1.3012349092427595</v>
      </c>
    </row>
    <row r="903" spans="2:18" x14ac:dyDescent="0.25">
      <c r="B903">
        <v>900</v>
      </c>
      <c r="C903">
        <f t="shared" ca="1" si="132"/>
        <v>0.59580128997596837</v>
      </c>
      <c r="D903">
        <f t="shared" ca="1" si="132"/>
        <v>0.55352223713235282</v>
      </c>
      <c r="E903">
        <f t="shared" ca="1" si="132"/>
        <v>0.21801860474503232</v>
      </c>
      <c r="F903">
        <f t="shared" ca="1" si="132"/>
        <v>0.1847146459075677</v>
      </c>
      <c r="G903">
        <f t="shared" ca="1" si="132"/>
        <v>0.97911183297569682</v>
      </c>
      <c r="H903">
        <f t="shared" ca="1" si="133"/>
        <v>2.5311686107366183</v>
      </c>
      <c r="I903">
        <f t="shared" ca="1" si="134"/>
        <v>0.23538585594366188</v>
      </c>
      <c r="J903">
        <f t="shared" ca="1" si="135"/>
        <v>0.21868248317573255</v>
      </c>
      <c r="K903">
        <f t="shared" ca="1" si="136"/>
        <v>8.6133576333180251E-2</v>
      </c>
      <c r="L903">
        <f t="shared" ca="1" si="137"/>
        <v>7.2976033727682896E-2</v>
      </c>
      <c r="M903">
        <f t="shared" ca="1" si="138"/>
        <v>0.38682205081974236</v>
      </c>
      <c r="N903">
        <f t="shared" ca="1" si="139"/>
        <v>1</v>
      </c>
      <c r="O903" s="2" cm="1">
        <f t="array" aca="1" ref="O903" ca="1">SUMPRODUCT(TRANSPOSE(I903:M903),'Inputs &amp; Summary'!$D$9:$D$13)</f>
        <v>0.35232617510010472</v>
      </c>
      <c r="P903" cm="1">
        <f t="array" aca="1" ref="P903" ca="1">MMULT(MMULT(I903:M903,'Inputs &amp; Summary'!$C$16:$G$20),TRANSPOSE('Monte Carlo'!I903:M903))</f>
        <v>6.6535084641973441E-2</v>
      </c>
      <c r="Q903" s="2">
        <f t="shared" ca="1" si="140"/>
        <v>0.25794395639745749</v>
      </c>
      <c r="R903">
        <f ca="1">(O903-'Inputs &amp; Summary'!$C$6)/'Monte Carlo'!Q903</f>
        <v>1.1720614792550523</v>
      </c>
    </row>
    <row r="904" spans="2:18" x14ac:dyDescent="0.25">
      <c r="B904">
        <v>901</v>
      </c>
      <c r="C904">
        <f t="shared" ca="1" si="132"/>
        <v>0.23551711977207956</v>
      </c>
      <c r="D904">
        <f t="shared" ca="1" si="132"/>
        <v>0.98653829917525426</v>
      </c>
      <c r="E904">
        <f t="shared" ca="1" si="132"/>
        <v>0.62175865199843128</v>
      </c>
      <c r="F904">
        <f t="shared" ca="1" si="132"/>
        <v>0.157693938988136</v>
      </c>
      <c r="G904">
        <f t="shared" ca="1" si="132"/>
        <v>0.91621074061412733</v>
      </c>
      <c r="H904">
        <f t="shared" ca="1" si="133"/>
        <v>2.9177187505480284</v>
      </c>
      <c r="I904">
        <f t="shared" ca="1" si="134"/>
        <v>8.0719610047350496E-2</v>
      </c>
      <c r="J904">
        <f t="shared" ca="1" si="135"/>
        <v>0.33811973789110245</v>
      </c>
      <c r="K904">
        <f t="shared" ca="1" si="136"/>
        <v>0.21309752760839193</v>
      </c>
      <c r="L904">
        <f t="shared" ca="1" si="137"/>
        <v>5.4046997832987401E-2</v>
      </c>
      <c r="M904">
        <f t="shared" ca="1" si="138"/>
        <v>0.31401612662016776</v>
      </c>
      <c r="N904">
        <f t="shared" ca="1" si="139"/>
        <v>1</v>
      </c>
      <c r="O904" s="2" cm="1">
        <f t="array" aca="1" ref="O904" ca="1">SUMPRODUCT(TRANSPOSE(I904:M904),'Inputs &amp; Summary'!$D$9:$D$13)</f>
        <v>0.32942766357841158</v>
      </c>
      <c r="P904" cm="1">
        <f t="array" aca="1" ref="P904" ca="1">MMULT(MMULT(I904:M904,'Inputs &amp; Summary'!$C$16:$G$20),TRANSPOSE('Monte Carlo'!I904:M904))</f>
        <v>5.552529783776005E-2</v>
      </c>
      <c r="Q904" s="2">
        <f t="shared" ca="1" si="140"/>
        <v>0.23563806534123483</v>
      </c>
      <c r="R904">
        <f ca="1">(O904-'Inputs &amp; Summary'!$C$6)/'Monte Carlo'!Q904</f>
        <v>1.185834144299919</v>
      </c>
    </row>
    <row r="905" spans="2:18" x14ac:dyDescent="0.25">
      <c r="B905">
        <v>902</v>
      </c>
      <c r="C905">
        <f t="shared" ca="1" si="132"/>
        <v>0.56261299905169249</v>
      </c>
      <c r="D905">
        <f t="shared" ca="1" si="132"/>
        <v>0.44746908656716522</v>
      </c>
      <c r="E905">
        <f t="shared" ca="1" si="132"/>
        <v>0.44330612336421626</v>
      </c>
      <c r="F905">
        <f t="shared" ca="1" si="132"/>
        <v>0.5302344520980482</v>
      </c>
      <c r="G905">
        <f t="shared" ca="1" si="132"/>
        <v>0.7191093725094645</v>
      </c>
      <c r="H905">
        <f t="shared" ca="1" si="133"/>
        <v>2.7027320335905864</v>
      </c>
      <c r="I905">
        <f t="shared" ca="1" si="134"/>
        <v>0.20816455055822153</v>
      </c>
      <c r="J905">
        <f t="shared" ca="1" si="135"/>
        <v>0.16556176528262825</v>
      </c>
      <c r="K905">
        <f t="shared" ca="1" si="136"/>
        <v>0.16402148561331215</v>
      </c>
      <c r="L905">
        <f t="shared" ca="1" si="137"/>
        <v>0.19618461819673272</v>
      </c>
      <c r="M905">
        <f t="shared" ca="1" si="138"/>
        <v>0.26606758034910544</v>
      </c>
      <c r="N905">
        <f t="shared" ca="1" si="139"/>
        <v>1</v>
      </c>
      <c r="O905" s="2" cm="1">
        <f t="array" aca="1" ref="O905" ca="1">SUMPRODUCT(TRANSPOSE(I905:M905),'Inputs &amp; Summary'!$D$9:$D$13)</f>
        <v>0.35608895479692015</v>
      </c>
      <c r="P905" cm="1">
        <f t="array" aca="1" ref="P905" ca="1">MMULT(MMULT(I905:M905,'Inputs &amp; Summary'!$C$16:$G$20),TRANSPOSE('Monte Carlo'!I905:M905))</f>
        <v>6.2685852265685113E-2</v>
      </c>
      <c r="Q905" s="2">
        <f t="shared" ca="1" si="140"/>
        <v>0.2503714286129412</v>
      </c>
      <c r="R905">
        <f ca="1">(O905-'Inputs &amp; Summary'!$C$6)/'Monte Carlo'!Q905</f>
        <v>1.2225394746223812</v>
      </c>
    </row>
    <row r="906" spans="2:18" x14ac:dyDescent="0.25">
      <c r="B906">
        <v>903</v>
      </c>
      <c r="C906">
        <f t="shared" ca="1" si="132"/>
        <v>0.12725958527969583</v>
      </c>
      <c r="D906">
        <f t="shared" ca="1" si="132"/>
        <v>0.68648041965681672</v>
      </c>
      <c r="E906">
        <f t="shared" ca="1" si="132"/>
        <v>0.42848466789854189</v>
      </c>
      <c r="F906">
        <f t="shared" ca="1" si="132"/>
        <v>0.15456595678661689</v>
      </c>
      <c r="G906">
        <f t="shared" ca="1" si="132"/>
        <v>0.69755025488555034</v>
      </c>
      <c r="H906">
        <f t="shared" ca="1" si="133"/>
        <v>2.094340884507222</v>
      </c>
      <c r="I906">
        <f t="shared" ca="1" si="134"/>
        <v>6.0763549153383771E-2</v>
      </c>
      <c r="J906">
        <f t="shared" ca="1" si="135"/>
        <v>0.32777874162464193</v>
      </c>
      <c r="K906">
        <f t="shared" ca="1" si="136"/>
        <v>0.2045916550969496</v>
      </c>
      <c r="L906">
        <f t="shared" ca="1" si="137"/>
        <v>7.3801718683911735E-2</v>
      </c>
      <c r="M906">
        <f t="shared" ca="1" si="138"/>
        <v>0.33306433544111286</v>
      </c>
      <c r="N906">
        <f t="shared" ca="1" si="139"/>
        <v>1</v>
      </c>
      <c r="O906" s="2" cm="1">
        <f t="array" aca="1" ref="O906" ca="1">SUMPRODUCT(TRANSPOSE(I906:M906),'Inputs &amp; Summary'!$D$9:$D$13)</f>
        <v>0.3190388148155528</v>
      </c>
      <c r="P906" cm="1">
        <f t="array" aca="1" ref="P906" ca="1">MMULT(MMULT(I906:M906,'Inputs &amp; Summary'!$C$16:$G$20),TRANSPOSE('Monte Carlo'!I906:M906))</f>
        <v>5.4158462711887304E-2</v>
      </c>
      <c r="Q906" s="2">
        <f t="shared" ca="1" si="140"/>
        <v>0.23271970847327758</v>
      </c>
      <c r="R906">
        <f ca="1">(O906-'Inputs &amp; Summary'!$C$6)/'Monte Carlo'!Q906</f>
        <v>1.156063732549947</v>
      </c>
    </row>
    <row r="907" spans="2:18" x14ac:dyDescent="0.25">
      <c r="B907">
        <v>904</v>
      </c>
      <c r="C907">
        <f t="shared" ca="1" si="132"/>
        <v>0.97330650614175218</v>
      </c>
      <c r="D907">
        <f t="shared" ca="1" si="132"/>
        <v>0.29515022408865599</v>
      </c>
      <c r="E907">
        <f t="shared" ca="1" si="132"/>
        <v>0.78328301669742018</v>
      </c>
      <c r="F907">
        <f t="shared" ca="1" si="132"/>
        <v>0.75991634771526806</v>
      </c>
      <c r="G907">
        <f t="shared" ca="1" si="132"/>
        <v>0.84077105989848311</v>
      </c>
      <c r="H907">
        <f t="shared" ca="1" si="133"/>
        <v>3.6524271545415798</v>
      </c>
      <c r="I907">
        <f t="shared" ca="1" si="134"/>
        <v>0.26648211311524789</v>
      </c>
      <c r="J907">
        <f t="shared" ca="1" si="135"/>
        <v>8.0809338995756264E-2</v>
      </c>
      <c r="K907">
        <f t="shared" ca="1" si="136"/>
        <v>0.21445547948121388</v>
      </c>
      <c r="L907">
        <f t="shared" ca="1" si="137"/>
        <v>0.20805790658147869</v>
      </c>
      <c r="M907">
        <f t="shared" ca="1" si="138"/>
        <v>0.2301951618263032</v>
      </c>
      <c r="N907">
        <f t="shared" ca="1" si="139"/>
        <v>0.99999999999999989</v>
      </c>
      <c r="O907" s="2" cm="1">
        <f t="array" aca="1" ref="O907" ca="1">SUMPRODUCT(TRANSPOSE(I907:M907),'Inputs &amp; Summary'!$D$9:$D$13)</f>
        <v>0.38307979343112741</v>
      </c>
      <c r="P907" cm="1">
        <f t="array" aca="1" ref="P907" ca="1">MMULT(MMULT(I907:M907,'Inputs &amp; Summary'!$C$16:$G$20),TRANSPOSE('Monte Carlo'!I907:M907))</f>
        <v>7.0359828669894528E-2</v>
      </c>
      <c r="Q907" s="2">
        <f t="shared" ca="1" si="140"/>
        <v>0.26525427172789229</v>
      </c>
      <c r="R907">
        <f ca="1">(O907-'Inputs &amp; Summary'!$C$6)/'Monte Carlo'!Q907</f>
        <v>1.2557000166723538</v>
      </c>
    </row>
    <row r="908" spans="2:18" x14ac:dyDescent="0.25">
      <c r="B908">
        <v>905</v>
      </c>
      <c r="C908">
        <f t="shared" ca="1" si="132"/>
        <v>0.71828721987304345</v>
      </c>
      <c r="D908">
        <f t="shared" ca="1" si="132"/>
        <v>0.16116077803029671</v>
      </c>
      <c r="E908">
        <f t="shared" ca="1" si="132"/>
        <v>0.14164464228893703</v>
      </c>
      <c r="F908">
        <f t="shared" ca="1" si="132"/>
        <v>0.99510188357019402</v>
      </c>
      <c r="G908">
        <f t="shared" ca="1" si="132"/>
        <v>0.9732730208866186</v>
      </c>
      <c r="H908">
        <f t="shared" ca="1" si="133"/>
        <v>2.9894675446490897</v>
      </c>
      <c r="I908">
        <f t="shared" ca="1" si="134"/>
        <v>0.24027262686250625</v>
      </c>
      <c r="J908">
        <f t="shared" ca="1" si="135"/>
        <v>5.3909525901614741E-2</v>
      </c>
      <c r="K908">
        <f t="shared" ca="1" si="136"/>
        <v>4.738122765121492E-2</v>
      </c>
      <c r="L908">
        <f t="shared" ca="1" si="137"/>
        <v>0.33286927143642941</v>
      </c>
      <c r="M908">
        <f t="shared" ca="1" si="138"/>
        <v>0.32556734814823474</v>
      </c>
      <c r="N908">
        <f t="shared" ca="1" si="139"/>
        <v>1</v>
      </c>
      <c r="O908" s="2" cm="1">
        <f t="array" aca="1" ref="O908" ca="1">SUMPRODUCT(TRANSPOSE(I908:M908),'Inputs &amp; Summary'!$D$9:$D$13)</f>
        <v>0.33529115907417351</v>
      </c>
      <c r="P908" cm="1">
        <f t="array" aca="1" ref="P908" ca="1">MMULT(MMULT(I908:M908,'Inputs &amp; Summary'!$C$16:$G$20),TRANSPOSE('Monte Carlo'!I908:M908))</f>
        <v>6.567703760693322E-2</v>
      </c>
      <c r="Q908" s="2">
        <f t="shared" ca="1" si="140"/>
        <v>0.25627531603128151</v>
      </c>
      <c r="R908">
        <f ca="1">(O908-'Inputs &amp; Summary'!$C$6)/'Monte Carlo'!Q908</f>
        <v>1.1132213725934896</v>
      </c>
    </row>
    <row r="909" spans="2:18" x14ac:dyDescent="0.25">
      <c r="B909">
        <v>906</v>
      </c>
      <c r="C909">
        <f t="shared" ca="1" si="132"/>
        <v>0.96051079640409698</v>
      </c>
      <c r="D909">
        <f t="shared" ca="1" si="132"/>
        <v>0.5049151154930932</v>
      </c>
      <c r="E909">
        <f t="shared" ca="1" si="132"/>
        <v>0.31590029090939531</v>
      </c>
      <c r="F909">
        <f t="shared" ca="1" si="132"/>
        <v>0.79897352431802737</v>
      </c>
      <c r="G909">
        <f t="shared" ca="1" si="132"/>
        <v>0.3574346107261871</v>
      </c>
      <c r="H909">
        <f t="shared" ca="1" si="133"/>
        <v>2.9377343378508001</v>
      </c>
      <c r="I909">
        <f t="shared" ca="1" si="134"/>
        <v>0.32695631597062363</v>
      </c>
      <c r="J909">
        <f t="shared" ca="1" si="135"/>
        <v>0.17187228572290886</v>
      </c>
      <c r="K909">
        <f t="shared" ca="1" si="136"/>
        <v>0.10753194624824482</v>
      </c>
      <c r="L909">
        <f t="shared" ca="1" si="137"/>
        <v>0.27196929076389653</v>
      </c>
      <c r="M909">
        <f t="shared" ca="1" si="138"/>
        <v>0.12167016129432609</v>
      </c>
      <c r="N909">
        <f t="shared" ca="1" si="139"/>
        <v>0.99999999999999989</v>
      </c>
      <c r="O909" s="2" cm="1">
        <f t="array" aca="1" ref="O909" ca="1">SUMPRODUCT(TRANSPOSE(I909:M909),'Inputs &amp; Summary'!$D$9:$D$13)</f>
        <v>0.39241147376639834</v>
      </c>
      <c r="P909" cm="1">
        <f t="array" aca="1" ref="P909" ca="1">MMULT(MMULT(I909:M909,'Inputs &amp; Summary'!$C$16:$G$20),TRANSPOSE('Monte Carlo'!I909:M909))</f>
        <v>8.078614836717625E-2</v>
      </c>
      <c r="Q909" s="2">
        <f t="shared" ca="1" si="140"/>
        <v>0.28422904208960814</v>
      </c>
      <c r="R909">
        <f ca="1">(O909-'Inputs &amp; Summary'!$C$6)/'Monte Carlo'!Q909</f>
        <v>1.2047026273214092</v>
      </c>
    </row>
    <row r="910" spans="2:18" x14ac:dyDescent="0.25">
      <c r="B910">
        <v>907</v>
      </c>
      <c r="C910">
        <f t="shared" ca="1" si="132"/>
        <v>0.34486111295862076</v>
      </c>
      <c r="D910">
        <f t="shared" ca="1" si="132"/>
        <v>0.58178894435734019</v>
      </c>
      <c r="E910">
        <f t="shared" ca="1" si="132"/>
        <v>0.16456942018510368</v>
      </c>
      <c r="F910">
        <f t="shared" ca="1" si="132"/>
        <v>0.64040694905352524</v>
      </c>
      <c r="G910">
        <f t="shared" ca="1" si="132"/>
        <v>1.2033307193926923E-2</v>
      </c>
      <c r="H910">
        <f t="shared" ca="1" si="133"/>
        <v>1.7436597337485167</v>
      </c>
      <c r="I910">
        <f t="shared" ca="1" si="134"/>
        <v>0.19778005208461111</v>
      </c>
      <c r="J910">
        <f t="shared" ca="1" si="135"/>
        <v>0.33365967745702962</v>
      </c>
      <c r="K910">
        <f t="shared" ca="1" si="136"/>
        <v>9.4381614141718251E-2</v>
      </c>
      <c r="L910">
        <f t="shared" ca="1" si="137"/>
        <v>0.36727747774319447</v>
      </c>
      <c r="M910">
        <f t="shared" ca="1" si="138"/>
        <v>6.9011785734466322E-3</v>
      </c>
      <c r="N910">
        <f t="shared" ca="1" si="139"/>
        <v>1.0000000000000002</v>
      </c>
      <c r="O910" s="2" cm="1">
        <f t="array" aca="1" ref="O910" ca="1">SUMPRODUCT(TRANSPOSE(I910:M910),'Inputs &amp; Summary'!$D$9:$D$13)</f>
        <v>0.35413146701894183</v>
      </c>
      <c r="P910" cm="1">
        <f t="array" aca="1" ref="P910" ca="1">MMULT(MMULT(I910:M910,'Inputs &amp; Summary'!$C$16:$G$20),TRANSPOSE('Monte Carlo'!I910:M910))</f>
        <v>6.9374031603889136E-2</v>
      </c>
      <c r="Q910" s="2">
        <f t="shared" ca="1" si="140"/>
        <v>0.26338950549307982</v>
      </c>
      <c r="R910">
        <f ca="1">(O910-'Inputs &amp; Summary'!$C$6)/'Monte Carlo'!Q910</f>
        <v>1.1546833137849999</v>
      </c>
    </row>
    <row r="911" spans="2:18" x14ac:dyDescent="0.25">
      <c r="B911">
        <v>908</v>
      </c>
      <c r="C911">
        <f t="shared" ca="1" si="132"/>
        <v>3.4242936732437168E-2</v>
      </c>
      <c r="D911">
        <f t="shared" ca="1" si="132"/>
        <v>0.10340003980299184</v>
      </c>
      <c r="E911">
        <f t="shared" ca="1" si="132"/>
        <v>0.48764338984317934</v>
      </c>
      <c r="F911">
        <f t="shared" ca="1" si="132"/>
        <v>0.69801764084739393</v>
      </c>
      <c r="G911">
        <f t="shared" ca="1" si="132"/>
        <v>0.94327997089028304</v>
      </c>
      <c r="H911">
        <f t="shared" ca="1" si="133"/>
        <v>2.2665839781162855</v>
      </c>
      <c r="I911">
        <f t="shared" ca="1" si="134"/>
        <v>1.5107729103818962E-2</v>
      </c>
      <c r="J911">
        <f t="shared" ca="1" si="135"/>
        <v>4.561932882315952E-2</v>
      </c>
      <c r="K911">
        <f t="shared" ca="1" si="136"/>
        <v>0.21514463816533744</v>
      </c>
      <c r="L911">
        <f t="shared" ca="1" si="137"/>
        <v>0.30796019366002181</v>
      </c>
      <c r="M911">
        <f t="shared" ca="1" si="138"/>
        <v>0.4161681102476622</v>
      </c>
      <c r="N911">
        <f t="shared" ca="1" si="139"/>
        <v>1</v>
      </c>
      <c r="O911" s="2" cm="1">
        <f t="array" aca="1" ref="O911" ca="1">SUMPRODUCT(TRANSPOSE(I911:M911),'Inputs &amp; Summary'!$D$9:$D$13)</f>
        <v>0.28212448640550825</v>
      </c>
      <c r="P911" cm="1">
        <f t="array" aca="1" ref="P911" ca="1">MMULT(MMULT(I911:M911,'Inputs &amp; Summary'!$C$16:$G$20),TRANSPOSE('Monte Carlo'!I911:M911))</f>
        <v>5.1025648474772145E-2</v>
      </c>
      <c r="Q911" s="2">
        <f t="shared" ca="1" si="140"/>
        <v>0.22588857535247803</v>
      </c>
      <c r="R911">
        <f ca="1">(O911-'Inputs &amp; Summary'!$C$6)/'Monte Carlo'!Q911</f>
        <v>1.0276061374210699</v>
      </c>
    </row>
    <row r="912" spans="2:18" x14ac:dyDescent="0.25">
      <c r="B912">
        <v>909</v>
      </c>
      <c r="C912">
        <f t="shared" ca="1" si="132"/>
        <v>0.24011609941450429</v>
      </c>
      <c r="D912">
        <f t="shared" ca="1" si="132"/>
        <v>0.80061899522250446</v>
      </c>
      <c r="E912">
        <f t="shared" ca="1" si="132"/>
        <v>0.4498686990698777</v>
      </c>
      <c r="F912">
        <f t="shared" ca="1" si="132"/>
        <v>0.31432416115545347</v>
      </c>
      <c r="G912">
        <f t="shared" ca="1" si="132"/>
        <v>0.43389198696244635</v>
      </c>
      <c r="H912">
        <f t="shared" ca="1" si="133"/>
        <v>2.2388199418247861</v>
      </c>
      <c r="I912">
        <f t="shared" ca="1" si="134"/>
        <v>0.10725118841794568</v>
      </c>
      <c r="J912">
        <f t="shared" ca="1" si="135"/>
        <v>0.35760758615091981</v>
      </c>
      <c r="K912">
        <f t="shared" ca="1" si="136"/>
        <v>0.20094009824801051</v>
      </c>
      <c r="L912">
        <f t="shared" ca="1" si="137"/>
        <v>0.1403972491415538</v>
      </c>
      <c r="M912">
        <f t="shared" ca="1" si="138"/>
        <v>0.19380387804157029</v>
      </c>
      <c r="N912">
        <f t="shared" ca="1" si="139"/>
        <v>1</v>
      </c>
      <c r="O912" s="2" cm="1">
        <f t="array" aca="1" ref="O912" ca="1">SUMPRODUCT(TRANSPOSE(I912:M912),'Inputs &amp; Summary'!$D$9:$D$13)</f>
        <v>0.34035274646917135</v>
      </c>
      <c r="P912" cm="1">
        <f t="array" aca="1" ref="P912" ca="1">MMULT(MMULT(I912:M912,'Inputs &amp; Summary'!$C$16:$G$20),TRANSPOSE('Monte Carlo'!I912:M912))</f>
        <v>5.812368198085912E-2</v>
      </c>
      <c r="Q912" s="2">
        <f t="shared" ca="1" si="140"/>
        <v>0.24108853556496443</v>
      </c>
      <c r="R912">
        <f ca="1">(O912-'Inputs &amp; Summary'!$C$6)/'Monte Carlo'!Q912</f>
        <v>1.2043407447341354</v>
      </c>
    </row>
    <row r="913" spans="2:18" x14ac:dyDescent="0.25">
      <c r="B913">
        <v>910</v>
      </c>
      <c r="C913">
        <f t="shared" ca="1" si="132"/>
        <v>0.84917999743792372</v>
      </c>
      <c r="D913">
        <f t="shared" ca="1" si="132"/>
        <v>0.68108320100044561</v>
      </c>
      <c r="E913">
        <f t="shared" ca="1" si="132"/>
        <v>0.30501485911788628</v>
      </c>
      <c r="F913">
        <f t="shared" ca="1" si="132"/>
        <v>0.16462255278424787</v>
      </c>
      <c r="G913">
        <f t="shared" ca="1" si="132"/>
        <v>1.3342333939030393E-2</v>
      </c>
      <c r="H913">
        <f t="shared" ca="1" si="133"/>
        <v>2.0132429442795341</v>
      </c>
      <c r="I913">
        <f t="shared" ca="1" si="134"/>
        <v>0.42179708109783748</v>
      </c>
      <c r="J913">
        <f t="shared" ca="1" si="135"/>
        <v>0.33830154623697456</v>
      </c>
      <c r="K913">
        <f t="shared" ca="1" si="136"/>
        <v>0.15150424839911208</v>
      </c>
      <c r="L913">
        <f t="shared" ca="1" si="137"/>
        <v>8.1769839676830575E-2</v>
      </c>
      <c r="M913">
        <f t="shared" ca="1" si="138"/>
        <v>6.6272845892452019E-3</v>
      </c>
      <c r="N913">
        <f t="shared" ca="1" si="139"/>
        <v>0.99999999999999989</v>
      </c>
      <c r="O913" s="2" cm="1">
        <f t="array" aca="1" ref="O913" ca="1">SUMPRODUCT(TRANSPOSE(I913:M913),'Inputs &amp; Summary'!$D$9:$D$13)</f>
        <v>0.45138370418768003</v>
      </c>
      <c r="P913" cm="1">
        <f t="array" aca="1" ref="P913" ca="1">MMULT(MMULT(I913:M913,'Inputs &amp; Summary'!$C$16:$G$20),TRANSPOSE('Monte Carlo'!I913:M913))</f>
        <v>0.1054342327525072</v>
      </c>
      <c r="Q913" s="2">
        <f t="shared" ca="1" si="140"/>
        <v>0.32470637929136409</v>
      </c>
      <c r="R913">
        <f ca="1">(O913-'Inputs &amp; Summary'!$C$6)/'Monte Carlo'!Q913</f>
        <v>1.2361435739687523</v>
      </c>
    </row>
    <row r="914" spans="2:18" x14ac:dyDescent="0.25">
      <c r="B914">
        <v>911</v>
      </c>
      <c r="C914">
        <f t="shared" ca="1" si="132"/>
        <v>0.79547841905193262</v>
      </c>
      <c r="D914">
        <f t="shared" ca="1" si="132"/>
        <v>0.99298945917005244</v>
      </c>
      <c r="E914">
        <f t="shared" ca="1" si="132"/>
        <v>0.49572179157645035</v>
      </c>
      <c r="F914">
        <f t="shared" ca="1" si="132"/>
        <v>0.29503788559958133</v>
      </c>
      <c r="G914">
        <f t="shared" ca="1" si="132"/>
        <v>0.17623441156165542</v>
      </c>
      <c r="H914">
        <f t="shared" ca="1" si="133"/>
        <v>2.7554619669596723</v>
      </c>
      <c r="I914">
        <f t="shared" ca="1" si="134"/>
        <v>0.2886914893365955</v>
      </c>
      <c r="J914">
        <f t="shared" ca="1" si="135"/>
        <v>0.36037131743309792</v>
      </c>
      <c r="K914">
        <f t="shared" ca="1" si="136"/>
        <v>0.17990514749271644</v>
      </c>
      <c r="L914">
        <f t="shared" ca="1" si="137"/>
        <v>0.10707383703253247</v>
      </c>
      <c r="M914">
        <f t="shared" ca="1" si="138"/>
        <v>6.3958208705057668E-2</v>
      </c>
      <c r="N914">
        <f t="shared" ca="1" si="139"/>
        <v>1</v>
      </c>
      <c r="O914" s="2" cm="1">
        <f t="array" aca="1" ref="O914" ca="1">SUMPRODUCT(TRANSPOSE(I914:M914),'Inputs &amp; Summary'!$D$9:$D$13)</f>
        <v>0.40729278839281208</v>
      </c>
      <c r="P914" cm="1">
        <f t="array" aca="1" ref="P914" ca="1">MMULT(MMULT(I914:M914,'Inputs &amp; Summary'!$C$16:$G$20),TRANSPOSE('Monte Carlo'!I914:M914))</f>
        <v>8.0202041908908811E-2</v>
      </c>
      <c r="Q914" s="2">
        <f t="shared" ca="1" si="140"/>
        <v>0.28319965026268801</v>
      </c>
      <c r="R914">
        <f ca="1">(O914-'Inputs &amp; Summary'!$C$6)/'Monte Carlo'!Q914</f>
        <v>1.2616286357041662</v>
      </c>
    </row>
    <row r="915" spans="2:18" x14ac:dyDescent="0.25">
      <c r="B915">
        <v>912</v>
      </c>
      <c r="C915">
        <f t="shared" ca="1" si="132"/>
        <v>0.4406088214453433</v>
      </c>
      <c r="D915">
        <f t="shared" ca="1" si="132"/>
        <v>0.45505969362366239</v>
      </c>
      <c r="E915">
        <f t="shared" ca="1" si="132"/>
        <v>0.76874907540857984</v>
      </c>
      <c r="F915">
        <f t="shared" ca="1" si="132"/>
        <v>4.2963347164674426E-2</v>
      </c>
      <c r="G915">
        <f t="shared" ca="1" si="132"/>
        <v>0.33230126800735571</v>
      </c>
      <c r="H915">
        <f t="shared" ca="1" si="133"/>
        <v>2.0396822056496156</v>
      </c>
      <c r="I915">
        <f t="shared" ca="1" si="134"/>
        <v>0.21601836806975253</v>
      </c>
      <c r="J915">
        <f t="shared" ca="1" si="135"/>
        <v>0.22310323263262036</v>
      </c>
      <c r="K915">
        <f t="shared" ca="1" si="136"/>
        <v>0.37689649558115451</v>
      </c>
      <c r="L915">
        <f t="shared" ca="1" si="137"/>
        <v>2.1063745639233585E-2</v>
      </c>
      <c r="M915">
        <f t="shared" ca="1" si="138"/>
        <v>0.16291815807723906</v>
      </c>
      <c r="N915">
        <f t="shared" ca="1" si="139"/>
        <v>1</v>
      </c>
      <c r="O915" s="2" cm="1">
        <f t="array" aca="1" ref="O915" ca="1">SUMPRODUCT(TRANSPOSE(I915:M915),'Inputs &amp; Summary'!$D$9:$D$13)</f>
        <v>0.40865474939246144</v>
      </c>
      <c r="P915" cm="1">
        <f t="array" aca="1" ref="P915" ca="1">MMULT(MMULT(I915:M915,'Inputs &amp; Summary'!$C$16:$G$20),TRANSPOSE('Monte Carlo'!I915:M915))</f>
        <v>7.0113053494079938E-2</v>
      </c>
      <c r="Q915" s="2">
        <f t="shared" ca="1" si="140"/>
        <v>0.2647886959333422</v>
      </c>
      <c r="R915">
        <f ca="1">(O915-'Inputs &amp; Summary'!$C$6)/'Monte Carlo'!Q915</f>
        <v>1.3544941868770299</v>
      </c>
    </row>
    <row r="916" spans="2:18" x14ac:dyDescent="0.25">
      <c r="B916">
        <v>913</v>
      </c>
      <c r="C916">
        <f t="shared" ca="1" si="132"/>
        <v>0.72695824545251897</v>
      </c>
      <c r="D916">
        <f t="shared" ca="1" si="132"/>
        <v>9.5843411292737546E-2</v>
      </c>
      <c r="E916">
        <f t="shared" ca="1" si="132"/>
        <v>3.9448324318156591E-2</v>
      </c>
      <c r="F916">
        <f t="shared" ca="1" si="132"/>
        <v>0.91984186134064561</v>
      </c>
      <c r="G916">
        <f t="shared" ca="1" si="132"/>
        <v>0.56581921030933169</v>
      </c>
      <c r="H916">
        <f t="shared" ca="1" si="133"/>
        <v>2.3479110527133904</v>
      </c>
      <c r="I916">
        <f t="shared" ca="1" si="134"/>
        <v>0.30961915895936576</v>
      </c>
      <c r="J916">
        <f t="shared" ca="1" si="135"/>
        <v>4.0820716433007546E-2</v>
      </c>
      <c r="K916">
        <f t="shared" ca="1" si="136"/>
        <v>1.6801456031550973E-2</v>
      </c>
      <c r="L916">
        <f t="shared" ca="1" si="137"/>
        <v>0.39177031867438922</v>
      </c>
      <c r="M916">
        <f t="shared" ca="1" si="138"/>
        <v>0.24098834990168652</v>
      </c>
      <c r="N916">
        <f t="shared" ca="1" si="139"/>
        <v>1</v>
      </c>
      <c r="O916" s="2" cm="1">
        <f t="array" aca="1" ref="O916" ca="1">SUMPRODUCT(TRANSPOSE(I916:M916),'Inputs &amp; Summary'!$D$9:$D$13)</f>
        <v>0.35578012914415635</v>
      </c>
      <c r="P916" cm="1">
        <f t="array" aca="1" ref="P916" ca="1">MMULT(MMULT(I916:M916,'Inputs &amp; Summary'!$C$16:$G$20),TRANSPOSE('Monte Carlo'!I916:M916))</f>
        <v>7.6048085405726384E-2</v>
      </c>
      <c r="Q916" s="2">
        <f t="shared" ca="1" si="140"/>
        <v>0.27576817330092024</v>
      </c>
      <c r="R916">
        <f ca="1">(O916-'Inputs &amp; Summary'!$C$6)/'Monte Carlo'!Q916</f>
        <v>1.1088303827232697</v>
      </c>
    </row>
    <row r="917" spans="2:18" x14ac:dyDescent="0.25">
      <c r="B917">
        <v>914</v>
      </c>
      <c r="C917">
        <f t="shared" ca="1" si="132"/>
        <v>0.39228480426848378</v>
      </c>
      <c r="D917">
        <f t="shared" ca="1" si="132"/>
        <v>2.6299321696521494E-2</v>
      </c>
      <c r="E917">
        <f t="shared" ca="1" si="132"/>
        <v>0.28597681163471844</v>
      </c>
      <c r="F917">
        <f t="shared" ca="1" si="132"/>
        <v>0.65936418264032137</v>
      </c>
      <c r="G917">
        <f t="shared" ca="1" si="132"/>
        <v>0.63279525966829109</v>
      </c>
      <c r="H917">
        <f t="shared" ca="1" si="133"/>
        <v>1.9967203799083362</v>
      </c>
      <c r="I917">
        <f t="shared" ca="1" si="134"/>
        <v>0.19646456670437373</v>
      </c>
      <c r="J917">
        <f t="shared" ca="1" si="135"/>
        <v>1.317125921143191E-2</v>
      </c>
      <c r="K917">
        <f t="shared" ca="1" si="136"/>
        <v>0.14322326476571889</v>
      </c>
      <c r="L917">
        <f t="shared" ca="1" si="137"/>
        <v>0.33022359528908646</v>
      </c>
      <c r="M917">
        <f t="shared" ca="1" si="138"/>
        <v>0.316917314029389</v>
      </c>
      <c r="N917">
        <f t="shared" ca="1" si="139"/>
        <v>1</v>
      </c>
      <c r="O917" s="2" cm="1">
        <f t="array" aca="1" ref="O917" ca="1">SUMPRODUCT(TRANSPOSE(I917:M917),'Inputs &amp; Summary'!$D$9:$D$13)</f>
        <v>0.3355349954345459</v>
      </c>
      <c r="P917" cm="1">
        <f t="array" aca="1" ref="P917" ca="1">MMULT(MMULT(I917:M917,'Inputs &amp; Summary'!$C$16:$G$20),TRANSPOSE('Monte Carlo'!I917:M917))</f>
        <v>6.1105828257758885E-2</v>
      </c>
      <c r="Q917" s="2">
        <f t="shared" ca="1" si="140"/>
        <v>0.24719593090857883</v>
      </c>
      <c r="R917">
        <f ca="1">(O917-'Inputs &amp; Summary'!$C$6)/'Monte Carlo'!Q917</f>
        <v>1.1550958560889342</v>
      </c>
    </row>
    <row r="918" spans="2:18" x14ac:dyDescent="0.25">
      <c r="B918">
        <v>915</v>
      </c>
      <c r="C918">
        <f t="shared" ca="1" si="132"/>
        <v>0.15814970468596634</v>
      </c>
      <c r="D918">
        <f t="shared" ca="1" si="132"/>
        <v>0.98521105063730463</v>
      </c>
      <c r="E918">
        <f t="shared" ca="1" si="132"/>
        <v>5.5193891057961353E-2</v>
      </c>
      <c r="F918">
        <f t="shared" ca="1" si="132"/>
        <v>0.11684526625298342</v>
      </c>
      <c r="G918">
        <f t="shared" ca="1" si="132"/>
        <v>0.68953563987709121</v>
      </c>
      <c r="H918">
        <f t="shared" ca="1" si="133"/>
        <v>2.0049355525113066</v>
      </c>
      <c r="I918">
        <f t="shared" ca="1" si="134"/>
        <v>7.8880193673993154E-2</v>
      </c>
      <c r="J918">
        <f t="shared" ca="1" si="135"/>
        <v>0.49139287764300776</v>
      </c>
      <c r="K918">
        <f t="shared" ca="1" si="136"/>
        <v>2.7529010091535147E-2</v>
      </c>
      <c r="L918">
        <f t="shared" ca="1" si="137"/>
        <v>5.8278814052964166E-2</v>
      </c>
      <c r="M918">
        <f t="shared" ca="1" si="138"/>
        <v>0.34391910453849994</v>
      </c>
      <c r="N918">
        <f t="shared" ca="1" si="139"/>
        <v>1.0000000000000002</v>
      </c>
      <c r="O918" s="2" cm="1">
        <f t="array" aca="1" ref="O918" ca="1">SUMPRODUCT(TRANSPOSE(I918:M918),'Inputs &amp; Summary'!$D$9:$D$13)</f>
        <v>0.30117422883846467</v>
      </c>
      <c r="P918" cm="1">
        <f t="array" aca="1" ref="P918" ca="1">MMULT(MMULT(I918:M918,'Inputs &amp; Summary'!$C$16:$G$20),TRANSPOSE('Monte Carlo'!I918:M918))</f>
        <v>5.9086307408620239E-2</v>
      </c>
      <c r="Q918" s="2">
        <f t="shared" ca="1" si="140"/>
        <v>0.24307675209410759</v>
      </c>
      <c r="R918">
        <f ca="1">(O918-'Inputs &amp; Summary'!$C$6)/'Monte Carlo'!Q918</f>
        <v>1.0333124277603567</v>
      </c>
    </row>
    <row r="919" spans="2:18" x14ac:dyDescent="0.25">
      <c r="B919">
        <v>916</v>
      </c>
      <c r="C919">
        <f t="shared" ca="1" si="132"/>
        <v>0.56074859873083427</v>
      </c>
      <c r="D919">
        <f t="shared" ca="1" si="132"/>
        <v>0.50306828373780055</v>
      </c>
      <c r="E919">
        <f t="shared" ca="1" si="132"/>
        <v>0.73914064141368752</v>
      </c>
      <c r="F919">
        <f t="shared" ca="1" si="132"/>
        <v>0.2531583386851658</v>
      </c>
      <c r="G919">
        <f t="shared" ca="1" si="132"/>
        <v>0.27325722135824637</v>
      </c>
      <c r="H919">
        <f t="shared" ca="1" si="133"/>
        <v>2.3293730839257343</v>
      </c>
      <c r="I919">
        <f t="shared" ca="1" si="134"/>
        <v>0.24072940595063225</v>
      </c>
      <c r="J919">
        <f t="shared" ca="1" si="135"/>
        <v>0.2159672433794807</v>
      </c>
      <c r="K919">
        <f t="shared" ca="1" si="136"/>
        <v>0.3173131202185957</v>
      </c>
      <c r="L919">
        <f t="shared" ca="1" si="137"/>
        <v>0.10868088947714356</v>
      </c>
      <c r="M919">
        <f t="shared" ca="1" si="138"/>
        <v>0.11730934097414789</v>
      </c>
      <c r="N919">
        <f t="shared" ca="1" si="139"/>
        <v>1.0000000000000002</v>
      </c>
      <c r="O919" s="2" cm="1">
        <f t="array" aca="1" ref="O919" ca="1">SUMPRODUCT(TRANSPOSE(I919:M919),'Inputs &amp; Summary'!$D$9:$D$13)</f>
        <v>0.40601576604491868</v>
      </c>
      <c r="P919" cm="1">
        <f t="array" aca="1" ref="P919" ca="1">MMULT(MMULT(I919:M919,'Inputs &amp; Summary'!$C$16:$G$20),TRANSPOSE('Monte Carlo'!I919:M919))</f>
        <v>7.2106754149017641E-2</v>
      </c>
      <c r="Q919" s="2">
        <f t="shared" ca="1" si="140"/>
        <v>0.2685270082301176</v>
      </c>
      <c r="R919">
        <f ca="1">(O919-'Inputs &amp; Summary'!$C$6)/'Monte Carlo'!Q919</f>
        <v>1.3258099004321624</v>
      </c>
    </row>
    <row r="920" spans="2:18" x14ac:dyDescent="0.25">
      <c r="B920">
        <v>917</v>
      </c>
      <c r="C920">
        <f t="shared" ca="1" si="132"/>
        <v>0.25153425302484156</v>
      </c>
      <c r="D920">
        <f t="shared" ca="1" si="132"/>
        <v>0.32293654269283223</v>
      </c>
      <c r="E920">
        <f t="shared" ca="1" si="132"/>
        <v>0.18616120779144008</v>
      </c>
      <c r="F920">
        <f t="shared" ca="1" si="132"/>
        <v>0.5135392494334865</v>
      </c>
      <c r="G920">
        <f t="shared" ca="1" si="132"/>
        <v>0.95227069707556633</v>
      </c>
      <c r="H920">
        <f t="shared" ca="1" si="133"/>
        <v>2.2264419500181667</v>
      </c>
      <c r="I920">
        <f t="shared" ca="1" si="134"/>
        <v>0.11297588649135414</v>
      </c>
      <c r="J920">
        <f t="shared" ca="1" si="135"/>
        <v>0.14504601958752944</v>
      </c>
      <c r="K920">
        <f t="shared" ca="1" si="136"/>
        <v>8.361377119664902E-2</v>
      </c>
      <c r="L920">
        <f t="shared" ca="1" si="137"/>
        <v>0.23065467726625266</v>
      </c>
      <c r="M920">
        <f t="shared" ca="1" si="138"/>
        <v>0.42770964545821472</v>
      </c>
      <c r="N920">
        <f t="shared" ca="1" si="139"/>
        <v>1</v>
      </c>
      <c r="O920" s="2" cm="1">
        <f t="array" aca="1" ref="O920" ca="1">SUMPRODUCT(TRANSPOSE(I920:M920),'Inputs &amp; Summary'!$D$9:$D$13)</f>
        <v>0.29929136801388878</v>
      </c>
      <c r="P920" cm="1">
        <f t="array" aca="1" ref="P920" ca="1">MMULT(MMULT(I920:M920,'Inputs &amp; Summary'!$C$16:$G$20),TRANSPOSE('Monte Carlo'!I920:M920))</f>
        <v>5.4243114351834598E-2</v>
      </c>
      <c r="Q920" s="2">
        <f t="shared" ca="1" si="140"/>
        <v>0.23290151212869914</v>
      </c>
      <c r="R920">
        <f ca="1">(O920-'Inputs &amp; Summary'!$C$6)/'Monte Carlo'!Q920</f>
        <v>1.0703724751951493</v>
      </c>
    </row>
    <row r="921" spans="2:18" x14ac:dyDescent="0.25">
      <c r="B921">
        <v>918</v>
      </c>
      <c r="C921">
        <f t="shared" ca="1" si="132"/>
        <v>0.46387525286746578</v>
      </c>
      <c r="D921">
        <f t="shared" ca="1" si="132"/>
        <v>0.65098489311673757</v>
      </c>
      <c r="E921">
        <f t="shared" ca="1" si="132"/>
        <v>0.37812015452162195</v>
      </c>
      <c r="F921">
        <f t="shared" ca="1" si="132"/>
        <v>0.13148357867456706</v>
      </c>
      <c r="G921">
        <f t="shared" ca="1" si="132"/>
        <v>8.1380216599014288E-2</v>
      </c>
      <c r="H921">
        <f t="shared" ca="1" si="133"/>
        <v>1.7058440957794068</v>
      </c>
      <c r="I921">
        <f t="shared" ca="1" si="134"/>
        <v>0.27193297090583146</v>
      </c>
      <c r="J921">
        <f t="shared" ca="1" si="135"/>
        <v>0.38162039234851652</v>
      </c>
      <c r="K921">
        <f t="shared" ca="1" si="136"/>
        <v>0.2216616134247939</v>
      </c>
      <c r="L921">
        <f t="shared" ca="1" si="137"/>
        <v>7.7078309207672169E-2</v>
      </c>
      <c r="M921">
        <f t="shared" ca="1" si="138"/>
        <v>4.7706714113185916E-2</v>
      </c>
      <c r="N921">
        <f t="shared" ca="1" si="139"/>
        <v>1</v>
      </c>
      <c r="O921" s="2" cm="1">
        <f t="array" aca="1" ref="O921" ca="1">SUMPRODUCT(TRANSPOSE(I921:M921),'Inputs &amp; Summary'!$D$9:$D$13)</f>
        <v>0.41130284537499007</v>
      </c>
      <c r="P921" cm="1">
        <f t="array" aca="1" ref="P921" ca="1">MMULT(MMULT(I921:M921,'Inputs &amp; Summary'!$C$16:$G$20),TRANSPOSE('Monte Carlo'!I921:M921))</f>
        <v>7.9513969713844945E-2</v>
      </c>
      <c r="Q921" s="2">
        <f t="shared" ca="1" si="140"/>
        <v>0.28198221524387834</v>
      </c>
      <c r="R921">
        <f ca="1">(O921-'Inputs &amp; Summary'!$C$6)/'Monte Carlo'!Q921</f>
        <v>1.2812965706454558</v>
      </c>
    </row>
    <row r="922" spans="2:18" x14ac:dyDescent="0.25">
      <c r="B922">
        <v>919</v>
      </c>
      <c r="C922">
        <f t="shared" ca="1" si="132"/>
        <v>0.12076729219581972</v>
      </c>
      <c r="D922">
        <f t="shared" ca="1" si="132"/>
        <v>9.8869122106497787E-2</v>
      </c>
      <c r="E922">
        <f t="shared" ca="1" si="132"/>
        <v>0.29628088869873226</v>
      </c>
      <c r="F922">
        <f t="shared" ca="1" si="132"/>
        <v>0.99487158658181363</v>
      </c>
      <c r="G922">
        <f t="shared" ca="1" si="132"/>
        <v>1.3377036077467763E-2</v>
      </c>
      <c r="H922">
        <f t="shared" ca="1" si="133"/>
        <v>1.524165925660331</v>
      </c>
      <c r="I922">
        <f t="shared" ca="1" si="134"/>
        <v>7.9235003330427031E-2</v>
      </c>
      <c r="J922">
        <f t="shared" ca="1" si="135"/>
        <v>6.4867689561858982E-2</v>
      </c>
      <c r="K922">
        <f t="shared" ca="1" si="136"/>
        <v>0.19438886784611148</v>
      </c>
      <c r="L922">
        <f t="shared" ca="1" si="137"/>
        <v>0.65273181208981201</v>
      </c>
      <c r="M922">
        <f t="shared" ca="1" si="138"/>
        <v>8.7766271717905544E-3</v>
      </c>
      <c r="N922">
        <f t="shared" ca="1" si="139"/>
        <v>1</v>
      </c>
      <c r="O922" s="2" cm="1">
        <f t="array" aca="1" ref="O922" ca="1">SUMPRODUCT(TRANSPOSE(I922:M922),'Inputs &amp; Summary'!$D$9:$D$13)</f>
        <v>0.31016655014536515</v>
      </c>
      <c r="P922" cm="1">
        <f t="array" aca="1" ref="P922" ca="1">MMULT(MMULT(I922:M922,'Inputs &amp; Summary'!$C$16:$G$20),TRANSPOSE('Monte Carlo'!I922:M922))</f>
        <v>6.3987228206913202E-2</v>
      </c>
      <c r="Q922" s="2">
        <f t="shared" ca="1" si="140"/>
        <v>0.2529569690815282</v>
      </c>
      <c r="R922">
        <f ca="1">(O922-'Inputs &amp; Summary'!$C$6)/'Monte Carlo'!Q922</f>
        <v>1.0285012154044006</v>
      </c>
    </row>
    <row r="923" spans="2:18" x14ac:dyDescent="0.25">
      <c r="B923">
        <v>920</v>
      </c>
      <c r="C923">
        <f t="shared" ca="1" si="132"/>
        <v>0.4322827947379515</v>
      </c>
      <c r="D923">
        <f t="shared" ca="1" si="132"/>
        <v>0.21546142846178695</v>
      </c>
      <c r="E923">
        <f t="shared" ca="1" si="132"/>
        <v>8.6491636995446819E-2</v>
      </c>
      <c r="F923">
        <f t="shared" ca="1" si="132"/>
        <v>0.69224912336745026</v>
      </c>
      <c r="G923">
        <f t="shared" ca="1" si="132"/>
        <v>0.45535267127230261</v>
      </c>
      <c r="H923">
        <f t="shared" ca="1" si="133"/>
        <v>1.8818376548349383</v>
      </c>
      <c r="I923">
        <f t="shared" ca="1" si="134"/>
        <v>0.22971311772155412</v>
      </c>
      <c r="J923">
        <f t="shared" ca="1" si="135"/>
        <v>0.11449522646558251</v>
      </c>
      <c r="K923">
        <f t="shared" ca="1" si="136"/>
        <v>4.5961263859944E-2</v>
      </c>
      <c r="L923">
        <f t="shared" ca="1" si="137"/>
        <v>0.36785804640951852</v>
      </c>
      <c r="M923">
        <f t="shared" ca="1" si="138"/>
        <v>0.24197234554340077</v>
      </c>
      <c r="N923">
        <f t="shared" ca="1" si="139"/>
        <v>0.99999999999999989</v>
      </c>
      <c r="O923" s="2" cm="1">
        <f t="array" aca="1" ref="O923" ca="1">SUMPRODUCT(TRANSPOSE(I923:M923),'Inputs &amp; Summary'!$D$9:$D$13)</f>
        <v>0.33670490075473258</v>
      </c>
      <c r="P923" cm="1">
        <f t="array" aca="1" ref="P923" ca="1">MMULT(MMULT(I923:M923,'Inputs &amp; Summary'!$C$16:$G$20),TRANSPOSE('Monte Carlo'!I923:M923))</f>
        <v>6.5094751341939566E-2</v>
      </c>
      <c r="Q923" s="2">
        <f t="shared" ca="1" si="140"/>
        <v>0.25513673067972703</v>
      </c>
      <c r="R923">
        <f ca="1">(O923-'Inputs &amp; Summary'!$C$6)/'Monte Carlo'!Q923</f>
        <v>1.1237304013064002</v>
      </c>
    </row>
    <row r="924" spans="2:18" x14ac:dyDescent="0.25">
      <c r="B924">
        <v>921</v>
      </c>
      <c r="C924">
        <f t="shared" ca="1" si="132"/>
        <v>0.5896562875044975</v>
      </c>
      <c r="D924">
        <f t="shared" ca="1" si="132"/>
        <v>0.59869362187850839</v>
      </c>
      <c r="E924">
        <f t="shared" ca="1" si="132"/>
        <v>0.2532124950964697</v>
      </c>
      <c r="F924">
        <f t="shared" ca="1" si="132"/>
        <v>0.96781978495295085</v>
      </c>
      <c r="G924">
        <f t="shared" ca="1" si="132"/>
        <v>0.8887536304093806</v>
      </c>
      <c r="H924">
        <f t="shared" ca="1" si="133"/>
        <v>3.2981358198418067</v>
      </c>
      <c r="I924">
        <f t="shared" ca="1" si="134"/>
        <v>0.17878471952461317</v>
      </c>
      <c r="J924">
        <f t="shared" ca="1" si="135"/>
        <v>0.18152485360873477</v>
      </c>
      <c r="K924">
        <f t="shared" ca="1" si="136"/>
        <v>7.6774429231545385E-2</v>
      </c>
      <c r="L924">
        <f t="shared" ca="1" si="137"/>
        <v>0.29344449040894011</v>
      </c>
      <c r="M924">
        <f t="shared" ca="1" si="138"/>
        <v>0.2694715072261667</v>
      </c>
      <c r="N924">
        <f t="shared" ca="1" si="139"/>
        <v>1</v>
      </c>
      <c r="O924" s="2" cm="1">
        <f t="array" aca="1" ref="O924" ca="1">SUMPRODUCT(TRANSPOSE(I924:M924),'Inputs &amp; Summary'!$D$9:$D$13)</f>
        <v>0.32808074199123255</v>
      </c>
      <c r="P924" cm="1">
        <f t="array" aca="1" ref="P924" ca="1">MMULT(MMULT(I924:M924,'Inputs &amp; Summary'!$C$16:$G$20),TRANSPOSE('Monte Carlo'!I924:M924))</f>
        <v>5.9555908293212056E-2</v>
      </c>
      <c r="Q924" s="2">
        <f t="shared" ca="1" si="140"/>
        <v>0.244040792272956</v>
      </c>
      <c r="R924">
        <f ca="1">(O924-'Inputs &amp; Summary'!$C$6)/'Monte Carlo'!Q924</f>
        <v>1.1394846713995395</v>
      </c>
    </row>
    <row r="925" spans="2:18" x14ac:dyDescent="0.25">
      <c r="B925">
        <v>922</v>
      </c>
      <c r="C925">
        <f t="shared" ca="1" si="132"/>
        <v>0.35011225577870264</v>
      </c>
      <c r="D925">
        <f t="shared" ca="1" si="132"/>
        <v>0.84766624706207672</v>
      </c>
      <c r="E925">
        <f t="shared" ca="1" si="132"/>
        <v>0.86388442101402285</v>
      </c>
      <c r="F925">
        <f t="shared" ca="1" si="132"/>
        <v>0.15461834040359657</v>
      </c>
      <c r="G925">
        <f t="shared" ca="1" si="132"/>
        <v>0.73730619175711454</v>
      </c>
      <c r="H925">
        <f t="shared" ca="1" si="133"/>
        <v>2.9535874560155131</v>
      </c>
      <c r="I925">
        <f t="shared" ca="1" si="134"/>
        <v>0.118537968146376</v>
      </c>
      <c r="J925">
        <f t="shared" ca="1" si="135"/>
        <v>0.28699547912002799</v>
      </c>
      <c r="K925">
        <f t="shared" ca="1" si="136"/>
        <v>0.29248648766250906</v>
      </c>
      <c r="L925">
        <f t="shared" ca="1" si="137"/>
        <v>5.2349335411988038E-2</v>
      </c>
      <c r="M925">
        <f t="shared" ca="1" si="138"/>
        <v>0.24963072965909902</v>
      </c>
      <c r="N925">
        <f t="shared" ca="1" si="139"/>
        <v>1.0000000000000002</v>
      </c>
      <c r="O925" s="2" cm="1">
        <f t="array" aca="1" ref="O925" ca="1">SUMPRODUCT(TRANSPOSE(I925:M925),'Inputs &amp; Summary'!$D$9:$D$13)</f>
        <v>0.35746593894850898</v>
      </c>
      <c r="P925" cm="1">
        <f t="array" aca="1" ref="P925" ca="1">MMULT(MMULT(I925:M925,'Inputs &amp; Summary'!$C$16:$G$20),TRANSPOSE('Monte Carlo'!I925:M925))</f>
        <v>5.8474456924377576E-2</v>
      </c>
      <c r="Q925" s="2">
        <f t="shared" ca="1" si="140"/>
        <v>0.24181492287362577</v>
      </c>
      <c r="R925">
        <f ca="1">(O925-'Inputs &amp; Summary'!$C$6)/'Monte Carlo'!Q925</f>
        <v>1.2714928230843425</v>
      </c>
    </row>
    <row r="926" spans="2:18" x14ac:dyDescent="0.25">
      <c r="B926">
        <v>923</v>
      </c>
      <c r="C926">
        <f t="shared" ca="1" si="132"/>
        <v>0.24661787629446041</v>
      </c>
      <c r="D926">
        <f t="shared" ca="1" si="132"/>
        <v>0.94254639618961245</v>
      </c>
      <c r="E926">
        <f t="shared" ca="1" si="132"/>
        <v>4.3558540414251778E-2</v>
      </c>
      <c r="F926">
        <f t="shared" ca="1" si="132"/>
        <v>0.81056657081560712</v>
      </c>
      <c r="G926">
        <f t="shared" ca="1" si="132"/>
        <v>5.8359546786937999E-3</v>
      </c>
      <c r="H926">
        <f t="shared" ca="1" si="133"/>
        <v>2.0491253383926256</v>
      </c>
      <c r="I926">
        <f t="shared" ca="1" si="134"/>
        <v>0.120352753281511</v>
      </c>
      <c r="J926">
        <f t="shared" ca="1" si="135"/>
        <v>0.45997498470687231</v>
      </c>
      <c r="K926">
        <f t="shared" ca="1" si="136"/>
        <v>2.1257138154574751E-2</v>
      </c>
      <c r="L926">
        <f t="shared" ca="1" si="137"/>
        <v>0.39556710154754693</v>
      </c>
      <c r="M926">
        <f t="shared" ca="1" si="138"/>
        <v>2.8480223094950541E-3</v>
      </c>
      <c r="N926">
        <f t="shared" ca="1" si="139"/>
        <v>1</v>
      </c>
      <c r="O926" s="2" cm="1">
        <f t="array" aca="1" ref="O926" ca="1">SUMPRODUCT(TRANSPOSE(I926:M926),'Inputs &amp; Summary'!$D$9:$D$13)</f>
        <v>0.31885494645371765</v>
      </c>
      <c r="P926" cm="1">
        <f t="array" aca="1" ref="P926" ca="1">MMULT(MMULT(I926:M926,'Inputs &amp; Summary'!$C$16:$G$20),TRANSPOSE('Monte Carlo'!I926:M926))</f>
        <v>6.5960081958332362E-2</v>
      </c>
      <c r="Q926" s="2">
        <f t="shared" ca="1" si="140"/>
        <v>0.25682694943936929</v>
      </c>
      <c r="R926">
        <f ca="1">(O926-'Inputs &amp; Summary'!$C$6)/'Monte Carlo'!Q926</f>
        <v>1.0468330797862313</v>
      </c>
    </row>
    <row r="927" spans="2:18" x14ac:dyDescent="0.25">
      <c r="B927">
        <v>924</v>
      </c>
      <c r="C927">
        <f t="shared" ca="1" si="132"/>
        <v>0.82860731925890563</v>
      </c>
      <c r="D927">
        <f t="shared" ca="1" si="132"/>
        <v>0.52665494456874384</v>
      </c>
      <c r="E927">
        <f t="shared" ca="1" si="132"/>
        <v>0.26810602909201808</v>
      </c>
      <c r="F927">
        <f t="shared" ca="1" si="132"/>
        <v>0.39492665157950824</v>
      </c>
      <c r="G927">
        <f t="shared" ca="1" si="132"/>
        <v>0.13544265015121193</v>
      </c>
      <c r="H927">
        <f t="shared" ca="1" si="133"/>
        <v>2.1537375946503876</v>
      </c>
      <c r="I927">
        <f t="shared" ca="1" si="134"/>
        <v>0.38472993242865872</v>
      </c>
      <c r="J927">
        <f t="shared" ca="1" si="135"/>
        <v>0.24453069207543587</v>
      </c>
      <c r="K927">
        <f t="shared" ca="1" si="136"/>
        <v>0.12448407352778705</v>
      </c>
      <c r="L927">
        <f t="shared" ca="1" si="137"/>
        <v>0.1833680447239516</v>
      </c>
      <c r="M927">
        <f t="shared" ca="1" si="138"/>
        <v>6.2887257244166786E-2</v>
      </c>
      <c r="N927">
        <f t="shared" ca="1" si="139"/>
        <v>1</v>
      </c>
      <c r="O927" s="2" cm="1">
        <f t="array" aca="1" ref="O927" ca="1">SUMPRODUCT(TRANSPOSE(I927:M927),'Inputs &amp; Summary'!$D$9:$D$13)</f>
        <v>0.42405609736851663</v>
      </c>
      <c r="P927" cm="1">
        <f t="array" aca="1" ref="P927" ca="1">MMULT(MMULT(I927:M927,'Inputs &amp; Summary'!$C$16:$G$20),TRANSPOSE('Monte Carlo'!I927:M927))</f>
        <v>9.3626379745730376E-2</v>
      </c>
      <c r="Q927" s="2">
        <f t="shared" ca="1" si="140"/>
        <v>0.30598428022650181</v>
      </c>
      <c r="R927">
        <f ca="1">(O927-'Inputs &amp; Summary'!$C$6)/'Monte Carlo'!Q927</f>
        <v>1.2224683473661633</v>
      </c>
    </row>
    <row r="928" spans="2:18" x14ac:dyDescent="0.25">
      <c r="B928">
        <v>925</v>
      </c>
      <c r="C928">
        <f t="shared" ca="1" si="132"/>
        <v>0.35085106798196242</v>
      </c>
      <c r="D928">
        <f t="shared" ca="1" si="132"/>
        <v>0.26486481136879902</v>
      </c>
      <c r="E928">
        <f t="shared" ca="1" si="132"/>
        <v>0.78809177581501166</v>
      </c>
      <c r="F928">
        <f t="shared" ca="1" si="132"/>
        <v>0.99160029448352405</v>
      </c>
      <c r="G928">
        <f t="shared" ca="1" si="132"/>
        <v>0.36584151214116067</v>
      </c>
      <c r="H928">
        <f t="shared" ca="1" si="133"/>
        <v>2.7612494617904582</v>
      </c>
      <c r="I928">
        <f t="shared" ca="1" si="134"/>
        <v>0.12706243055434133</v>
      </c>
      <c r="J928">
        <f t="shared" ca="1" si="135"/>
        <v>9.5922087096417044E-2</v>
      </c>
      <c r="K928">
        <f t="shared" ca="1" si="136"/>
        <v>0.2854112917794811</v>
      </c>
      <c r="L928">
        <f t="shared" ca="1" si="137"/>
        <v>0.35911289733327734</v>
      </c>
      <c r="M928">
        <f t="shared" ca="1" si="138"/>
        <v>0.13249129323648309</v>
      </c>
      <c r="N928">
        <f t="shared" ca="1" si="139"/>
        <v>0.99999999999999989</v>
      </c>
      <c r="O928" s="2" cm="1">
        <f t="array" aca="1" ref="O928" ca="1">SUMPRODUCT(TRANSPOSE(I928:M928),'Inputs &amp; Summary'!$D$9:$D$13)</f>
        <v>0.34732258218325873</v>
      </c>
      <c r="P928" cm="1">
        <f t="array" aca="1" ref="P928" ca="1">MMULT(MMULT(I928:M928,'Inputs &amp; Summary'!$C$16:$G$20),TRANSPOSE('Monte Carlo'!I928:M928))</f>
        <v>5.9865923347877173E-2</v>
      </c>
      <c r="Q928" s="2">
        <f t="shared" ca="1" si="140"/>
        <v>0.24467513839349753</v>
      </c>
      <c r="R928">
        <f ca="1">(O928-'Inputs &amp; Summary'!$C$6)/'Monte Carlo'!Q928</f>
        <v>1.2151728374833541</v>
      </c>
    </row>
    <row r="929" spans="2:18" x14ac:dyDescent="0.25">
      <c r="B929">
        <v>926</v>
      </c>
      <c r="C929">
        <f t="shared" ref="C929:G960" ca="1" si="141">RAND()</f>
        <v>0.53562116272814819</v>
      </c>
      <c r="D929">
        <f t="shared" ca="1" si="141"/>
        <v>0.49707326914732164</v>
      </c>
      <c r="E929">
        <f t="shared" ca="1" si="141"/>
        <v>0.38909353327651175</v>
      </c>
      <c r="F929">
        <f t="shared" ca="1" si="141"/>
        <v>0.92495849197407431</v>
      </c>
      <c r="G929">
        <f t="shared" ca="1" si="141"/>
        <v>0.98443218864138793</v>
      </c>
      <c r="H929">
        <f t="shared" ca="1" si="133"/>
        <v>3.3311786457674435</v>
      </c>
      <c r="I929">
        <f t="shared" ca="1" si="134"/>
        <v>0.16079028466657055</v>
      </c>
      <c r="J929">
        <f t="shared" ca="1" si="135"/>
        <v>0.14921843647710012</v>
      </c>
      <c r="K929">
        <f t="shared" ca="1" si="136"/>
        <v>0.11680356253810928</v>
      </c>
      <c r="L929">
        <f t="shared" ca="1" si="137"/>
        <v>0.27766703330345721</v>
      </c>
      <c r="M929">
        <f t="shared" ca="1" si="138"/>
        <v>0.29552068301476292</v>
      </c>
      <c r="N929">
        <f t="shared" ca="1" si="139"/>
        <v>1</v>
      </c>
      <c r="O929" s="2" cm="1">
        <f t="array" aca="1" ref="O929" ca="1">SUMPRODUCT(TRANSPOSE(I929:M929),'Inputs &amp; Summary'!$D$9:$D$13)</f>
        <v>0.32671631881852958</v>
      </c>
      <c r="P929" cm="1">
        <f t="array" aca="1" ref="P929" ca="1">MMULT(MMULT(I929:M929,'Inputs &amp; Summary'!$C$16:$G$20),TRANSPOSE('Monte Carlo'!I929:M929))</f>
        <v>5.7607780159293846E-2</v>
      </c>
      <c r="Q929" s="2">
        <f t="shared" ca="1" si="140"/>
        <v>0.24001620811789742</v>
      </c>
      <c r="R929">
        <f ca="1">(O929-'Inputs &amp; Summary'!$C$6)/'Monte Carlo'!Q929</f>
        <v>1.1529068015381896</v>
      </c>
    </row>
    <row r="930" spans="2:18" x14ac:dyDescent="0.25">
      <c r="B930">
        <v>927</v>
      </c>
      <c r="C930">
        <f t="shared" ca="1" si="141"/>
        <v>0.32839870068703281</v>
      </c>
      <c r="D930">
        <f t="shared" ca="1" si="141"/>
        <v>0.43867961790908672</v>
      </c>
      <c r="E930">
        <f t="shared" ca="1" si="141"/>
        <v>0.4179190729928115</v>
      </c>
      <c r="F930">
        <f t="shared" ca="1" si="141"/>
        <v>0.21282799292765742</v>
      </c>
      <c r="G930">
        <f t="shared" ca="1" si="141"/>
        <v>2.931615138315169E-2</v>
      </c>
      <c r="H930">
        <f t="shared" ca="1" si="133"/>
        <v>1.4271415358997401</v>
      </c>
      <c r="I930">
        <f t="shared" ca="1" si="134"/>
        <v>0.23010941271497234</v>
      </c>
      <c r="J930">
        <f t="shared" ca="1" si="135"/>
        <v>0.30738340022632832</v>
      </c>
      <c r="K930">
        <f t="shared" ca="1" si="136"/>
        <v>0.29283645838906563</v>
      </c>
      <c r="L930">
        <f t="shared" ca="1" si="137"/>
        <v>0.1491288618360338</v>
      </c>
      <c r="M930">
        <f t="shared" ca="1" si="138"/>
        <v>2.0541866833599896E-2</v>
      </c>
      <c r="N930">
        <f t="shared" ca="1" si="139"/>
        <v>1</v>
      </c>
      <c r="O930" s="2" cm="1">
        <f t="array" aca="1" ref="O930" ca="1">SUMPRODUCT(TRANSPOSE(I930:M930),'Inputs &amp; Summary'!$D$9:$D$13)</f>
        <v>0.40510580313934064</v>
      </c>
      <c r="P930" cm="1">
        <f t="array" aca="1" ref="P930" ca="1">MMULT(MMULT(I930:M930,'Inputs &amp; Summary'!$C$16:$G$20),TRANSPOSE('Monte Carlo'!I930:M930))</f>
        <v>7.4428877624505188E-2</v>
      </c>
      <c r="Q930" s="2">
        <f t="shared" ca="1" si="140"/>
        <v>0.27281656405816929</v>
      </c>
      <c r="R930">
        <f ca="1">(O930-'Inputs &amp; Summary'!$C$6)/'Monte Carlo'!Q930</f>
        <v>1.301628456341184</v>
      </c>
    </row>
    <row r="931" spans="2:18" x14ac:dyDescent="0.25">
      <c r="B931">
        <v>928</v>
      </c>
      <c r="C931">
        <f t="shared" ca="1" si="141"/>
        <v>0.74852131119555798</v>
      </c>
      <c r="D931">
        <f t="shared" ca="1" si="141"/>
        <v>0.78675463733466144</v>
      </c>
      <c r="E931">
        <f t="shared" ca="1" si="141"/>
        <v>0.27548548007183471</v>
      </c>
      <c r="F931">
        <f t="shared" ca="1" si="141"/>
        <v>0.63074049354913175</v>
      </c>
      <c r="G931">
        <f t="shared" ca="1" si="141"/>
        <v>0.58175614224049688</v>
      </c>
      <c r="H931">
        <f t="shared" ca="1" si="133"/>
        <v>3.0232580643916824</v>
      </c>
      <c r="I931">
        <f t="shared" ca="1" si="134"/>
        <v>0.24758763402030978</v>
      </c>
      <c r="J931">
        <f t="shared" ca="1" si="135"/>
        <v>0.26023403248341831</v>
      </c>
      <c r="K931">
        <f t="shared" ca="1" si="136"/>
        <v>9.1122052502410456E-2</v>
      </c>
      <c r="L931">
        <f t="shared" ca="1" si="137"/>
        <v>0.20862939256759899</v>
      </c>
      <c r="M931">
        <f t="shared" ca="1" si="138"/>
        <v>0.1924268884262626</v>
      </c>
      <c r="N931">
        <f t="shared" ca="1" si="139"/>
        <v>1</v>
      </c>
      <c r="O931" s="2" cm="1">
        <f t="array" aca="1" ref="O931" ca="1">SUMPRODUCT(TRANSPOSE(I931:M931),'Inputs &amp; Summary'!$D$9:$D$13)</f>
        <v>0.36411346153516022</v>
      </c>
      <c r="P931" cm="1">
        <f t="array" aca="1" ref="P931" ca="1">MMULT(MMULT(I931:M931,'Inputs &amp; Summary'!$C$16:$G$20),TRANSPOSE('Monte Carlo'!I931:M931))</f>
        <v>6.8837263539174812E-2</v>
      </c>
      <c r="Q931" s="2">
        <f t="shared" ca="1" si="140"/>
        <v>0.26236856431206618</v>
      </c>
      <c r="R931">
        <f ca="1">(O931-'Inputs &amp; Summary'!$C$6)/'Monte Carlo'!Q931</f>
        <v>1.1972221685885649</v>
      </c>
    </row>
    <row r="932" spans="2:18" x14ac:dyDescent="0.25">
      <c r="B932">
        <v>929</v>
      </c>
      <c r="C932">
        <f t="shared" ca="1" si="141"/>
        <v>0.16083425088244296</v>
      </c>
      <c r="D932">
        <f t="shared" ca="1" si="141"/>
        <v>0.51979797510012082</v>
      </c>
      <c r="E932">
        <f t="shared" ca="1" si="141"/>
        <v>0.34389458281414942</v>
      </c>
      <c r="F932">
        <f t="shared" ca="1" si="141"/>
        <v>0.10212562110369094</v>
      </c>
      <c r="G932">
        <f t="shared" ca="1" si="141"/>
        <v>0.84393411426847242</v>
      </c>
      <c r="H932">
        <f t="shared" ca="1" si="133"/>
        <v>1.9705865441688766</v>
      </c>
      <c r="I932">
        <f t="shared" ca="1" si="134"/>
        <v>8.161745108752741E-2</v>
      </c>
      <c r="J932">
        <f t="shared" ca="1" si="135"/>
        <v>0.26377830328652385</v>
      </c>
      <c r="K932">
        <f t="shared" ca="1" si="136"/>
        <v>0.17451381865554752</v>
      </c>
      <c r="L932">
        <f t="shared" ca="1" si="137"/>
        <v>5.1824986527939529E-2</v>
      </c>
      <c r="M932">
        <f t="shared" ca="1" si="138"/>
        <v>0.42826544044246168</v>
      </c>
      <c r="N932">
        <f t="shared" ca="1" si="139"/>
        <v>1</v>
      </c>
      <c r="O932" s="2" cm="1">
        <f t="array" aca="1" ref="O932" ca="1">SUMPRODUCT(TRANSPOSE(I932:M932),'Inputs &amp; Summary'!$D$9:$D$13)</f>
        <v>0.31463005618365142</v>
      </c>
      <c r="P932" cm="1">
        <f t="array" aca="1" ref="P932" ca="1">MMULT(MMULT(I932:M932,'Inputs &amp; Summary'!$C$16:$G$20),TRANSPOSE('Monte Carlo'!I932:M932))</f>
        <v>5.4311143912363566E-2</v>
      </c>
      <c r="Q932" s="2">
        <f t="shared" ca="1" si="140"/>
        <v>0.23304751428059378</v>
      </c>
      <c r="R932">
        <f ca="1">(O932-'Inputs &amp; Summary'!$C$6)/'Monte Carlo'!Q932</f>
        <v>1.1355197544181126</v>
      </c>
    </row>
    <row r="933" spans="2:18" x14ac:dyDescent="0.25">
      <c r="B933">
        <v>930</v>
      </c>
      <c r="C933">
        <f t="shared" ca="1" si="141"/>
        <v>0.29920941435453452</v>
      </c>
      <c r="D933">
        <f t="shared" ca="1" si="141"/>
        <v>0.91043522659776599</v>
      </c>
      <c r="E933">
        <f t="shared" ca="1" si="141"/>
        <v>0.76726614806724491</v>
      </c>
      <c r="F933">
        <f t="shared" ca="1" si="141"/>
        <v>1.6002739209440842E-2</v>
      </c>
      <c r="G933">
        <f t="shared" ca="1" si="141"/>
        <v>1.2580995099911396E-2</v>
      </c>
      <c r="H933">
        <f t="shared" ca="1" si="133"/>
        <v>2.0054945233288977</v>
      </c>
      <c r="I933">
        <f t="shared" ca="1" si="134"/>
        <v>0.14919482994043792</v>
      </c>
      <c r="J933">
        <f t="shared" ca="1" si="135"/>
        <v>0.45397043771854578</v>
      </c>
      <c r="K933">
        <f t="shared" ca="1" si="136"/>
        <v>0.38258202111350997</v>
      </c>
      <c r="L933">
        <f t="shared" ca="1" si="137"/>
        <v>7.9794479732001843E-3</v>
      </c>
      <c r="M933">
        <f t="shared" ca="1" si="138"/>
        <v>6.2732632543061476E-3</v>
      </c>
      <c r="N933">
        <f t="shared" ca="1" si="139"/>
        <v>0.99999999999999989</v>
      </c>
      <c r="O933" s="2" cm="1">
        <f t="array" aca="1" ref="O933" ca="1">SUMPRODUCT(TRANSPOSE(I933:M933),'Inputs &amp; Summary'!$D$9:$D$13)</f>
        <v>0.40361760509787448</v>
      </c>
      <c r="P933" cm="1">
        <f t="array" aca="1" ref="P933" ca="1">MMULT(MMULT(I933:M933,'Inputs &amp; Summary'!$C$16:$G$20),TRANSPOSE('Monte Carlo'!I933:M933))</f>
        <v>7.3087342365607891E-2</v>
      </c>
      <c r="Q933" s="2">
        <f t="shared" ca="1" si="140"/>
        <v>0.27034670770254976</v>
      </c>
      <c r="R933">
        <f ca="1">(O933-'Inputs &amp; Summary'!$C$6)/'Monte Carlo'!Q933</f>
        <v>1.3080152079637823</v>
      </c>
    </row>
    <row r="934" spans="2:18" x14ac:dyDescent="0.25">
      <c r="B934">
        <v>931</v>
      </c>
      <c r="C934">
        <f t="shared" ca="1" si="141"/>
        <v>0.34994619619537271</v>
      </c>
      <c r="D934">
        <f t="shared" ca="1" si="141"/>
        <v>5.9886218676341363E-2</v>
      </c>
      <c r="E934">
        <f t="shared" ca="1" si="141"/>
        <v>2.7187665435541075E-2</v>
      </c>
      <c r="F934">
        <f t="shared" ca="1" si="141"/>
        <v>0.5125968167295436</v>
      </c>
      <c r="G934">
        <f t="shared" ca="1" si="141"/>
        <v>0.36616478797226482</v>
      </c>
      <c r="H934">
        <f t="shared" ca="1" si="133"/>
        <v>1.3157816850090636</v>
      </c>
      <c r="I934">
        <f t="shared" ca="1" si="134"/>
        <v>0.26596068343432078</v>
      </c>
      <c r="J934">
        <f t="shared" ca="1" si="135"/>
        <v>4.5513795608067648E-2</v>
      </c>
      <c r="K934">
        <f t="shared" ca="1" si="136"/>
        <v>2.0662748041939644E-2</v>
      </c>
      <c r="L934">
        <f t="shared" ca="1" si="137"/>
        <v>0.38957588676727373</v>
      </c>
      <c r="M934">
        <f t="shared" ca="1" si="138"/>
        <v>0.27828688614839819</v>
      </c>
      <c r="N934">
        <f t="shared" ca="1" si="139"/>
        <v>1</v>
      </c>
      <c r="O934" s="2" cm="1">
        <f t="array" aca="1" ref="O934" ca="1">SUMPRODUCT(TRANSPOSE(I934:M934),'Inputs &amp; Summary'!$D$9:$D$13)</f>
        <v>0.33971623118471128</v>
      </c>
      <c r="P934" cm="1">
        <f t="array" aca="1" ref="P934" ca="1">MMULT(MMULT(I934:M934,'Inputs &amp; Summary'!$C$16:$G$20),TRANSPOSE('Monte Carlo'!I934:M934))</f>
        <v>6.9487693699316844E-2</v>
      </c>
      <c r="Q934" s="2">
        <f t="shared" ca="1" si="140"/>
        <v>0.26360518526636922</v>
      </c>
      <c r="R934">
        <f ca="1">(O934-'Inputs &amp; Summary'!$C$6)/'Monte Carlo'!Q934</f>
        <v>1.0990536126668269</v>
      </c>
    </row>
    <row r="935" spans="2:18" x14ac:dyDescent="0.25">
      <c r="B935">
        <v>932</v>
      </c>
      <c r="C935">
        <f t="shared" ca="1" si="141"/>
        <v>0.19097418358086993</v>
      </c>
      <c r="D935">
        <f t="shared" ca="1" si="141"/>
        <v>0.48633274832414408</v>
      </c>
      <c r="E935">
        <f t="shared" ca="1" si="141"/>
        <v>0.45164568832110652</v>
      </c>
      <c r="F935">
        <f t="shared" ca="1" si="141"/>
        <v>0.91820056664019256</v>
      </c>
      <c r="G935">
        <f t="shared" ca="1" si="141"/>
        <v>0.8108487737276211</v>
      </c>
      <c r="H935">
        <f t="shared" ca="1" si="133"/>
        <v>2.8580019605939344</v>
      </c>
      <c r="I935">
        <f t="shared" ca="1" si="134"/>
        <v>6.6820872138654064E-2</v>
      </c>
      <c r="J935">
        <f t="shared" ca="1" si="135"/>
        <v>0.17016529555601742</v>
      </c>
      <c r="K935">
        <f t="shared" ca="1" si="136"/>
        <v>0.15802847392982472</v>
      </c>
      <c r="L935">
        <f t="shared" ca="1" si="137"/>
        <v>0.32127359578485981</v>
      </c>
      <c r="M935">
        <f t="shared" ca="1" si="138"/>
        <v>0.2837117625906439</v>
      </c>
      <c r="N935">
        <f t="shared" ca="1" si="139"/>
        <v>0.99999999999999989</v>
      </c>
      <c r="O935" s="2" cm="1">
        <f t="array" aca="1" ref="O935" ca="1">SUMPRODUCT(TRANSPOSE(I935:M935),'Inputs &amp; Summary'!$D$9:$D$13)</f>
        <v>0.30116940154716687</v>
      </c>
      <c r="P935" cm="1">
        <f t="array" aca="1" ref="P935" ca="1">MMULT(MMULT(I935:M935,'Inputs &amp; Summary'!$C$16:$G$20),TRANSPOSE('Monte Carlo'!I935:M935))</f>
        <v>5.2348394733328786E-2</v>
      </c>
      <c r="Q935" s="2">
        <f t="shared" ca="1" si="140"/>
        <v>0.22879771575199082</v>
      </c>
      <c r="R935">
        <f ca="1">(O935-'Inputs &amp; Summary'!$C$6)/'Monte Carlo'!Q935</f>
        <v>1.0977793231966801</v>
      </c>
    </row>
    <row r="936" spans="2:18" x14ac:dyDescent="0.25">
      <c r="B936">
        <v>933</v>
      </c>
      <c r="C936">
        <f t="shared" ca="1" si="141"/>
        <v>0.46598838105587814</v>
      </c>
      <c r="D936">
        <f t="shared" ca="1" si="141"/>
        <v>0.1595971023878644</v>
      </c>
      <c r="E936">
        <f t="shared" ca="1" si="141"/>
        <v>0.47619189348976665</v>
      </c>
      <c r="F936">
        <f t="shared" ca="1" si="141"/>
        <v>0.74865069280785068</v>
      </c>
      <c r="G936">
        <f t="shared" ca="1" si="141"/>
        <v>0.6811613041759258</v>
      </c>
      <c r="H936">
        <f t="shared" ca="1" si="133"/>
        <v>2.5315893739172854</v>
      </c>
      <c r="I936">
        <f t="shared" ca="1" si="134"/>
        <v>0.18406949636339537</v>
      </c>
      <c r="J936">
        <f t="shared" ca="1" si="135"/>
        <v>6.3042254811217627E-2</v>
      </c>
      <c r="K936">
        <f t="shared" ca="1" si="136"/>
        <v>0.18809997324049649</v>
      </c>
      <c r="L936">
        <f t="shared" ca="1" si="137"/>
        <v>0.29572358792508951</v>
      </c>
      <c r="M936">
        <f t="shared" ca="1" si="138"/>
        <v>0.26906468765980107</v>
      </c>
      <c r="N936">
        <f t="shared" ca="1" si="139"/>
        <v>1</v>
      </c>
      <c r="O936" s="2" cm="1">
        <f t="array" aca="1" ref="O936" ca="1">SUMPRODUCT(TRANSPOSE(I936:M936),'Inputs &amp; Summary'!$D$9:$D$13)</f>
        <v>0.34442121593110453</v>
      </c>
      <c r="P936" cm="1">
        <f t="array" aca="1" ref="P936" ca="1">MMULT(MMULT(I936:M936,'Inputs &amp; Summary'!$C$16:$G$20),TRANSPOSE('Monte Carlo'!I936:M936))</f>
        <v>6.0250545345804131E-2</v>
      </c>
      <c r="Q936" s="2">
        <f t="shared" ca="1" si="140"/>
        <v>0.24545986504071116</v>
      </c>
      <c r="R936">
        <f ca="1">(O936-'Inputs &amp; Summary'!$C$6)/'Monte Carlo'!Q936</f>
        <v>1.1994678473495974</v>
      </c>
    </row>
    <row r="937" spans="2:18" x14ac:dyDescent="0.25">
      <c r="B937">
        <v>934</v>
      </c>
      <c r="C937">
        <f t="shared" ca="1" si="141"/>
        <v>0.81977298342578286</v>
      </c>
      <c r="D937">
        <f t="shared" ca="1" si="141"/>
        <v>6.8605583223625421E-3</v>
      </c>
      <c r="E937">
        <f t="shared" ca="1" si="141"/>
        <v>0.27824812020785195</v>
      </c>
      <c r="F937">
        <f t="shared" ca="1" si="141"/>
        <v>0.90665024912149295</v>
      </c>
      <c r="G937">
        <f t="shared" ca="1" si="141"/>
        <v>0.99809035447005057</v>
      </c>
      <c r="H937">
        <f t="shared" ca="1" si="133"/>
        <v>3.0096222655475411</v>
      </c>
      <c r="I937">
        <f t="shared" ca="1" si="134"/>
        <v>0.27238401071459423</v>
      </c>
      <c r="J937">
        <f t="shared" ca="1" si="135"/>
        <v>2.279541323473828E-3</v>
      </c>
      <c r="K937">
        <f t="shared" ca="1" si="136"/>
        <v>9.245283814951781E-2</v>
      </c>
      <c r="L937">
        <f t="shared" ca="1" si="137"/>
        <v>0.30125051223215416</v>
      </c>
      <c r="M937">
        <f t="shared" ca="1" si="138"/>
        <v>0.33163309758025988</v>
      </c>
      <c r="N937">
        <f t="shared" ca="1" si="139"/>
        <v>1</v>
      </c>
      <c r="O937" s="2" cm="1">
        <f t="array" aca="1" ref="O937" ca="1">SUMPRODUCT(TRANSPOSE(I937:M937),'Inputs &amp; Summary'!$D$9:$D$13)</f>
        <v>0.35293712256158855</v>
      </c>
      <c r="P937" cm="1">
        <f t="array" aca="1" ref="P937" ca="1">MMULT(MMULT(I937:M937,'Inputs &amp; Summary'!$C$16:$G$20),TRANSPOSE('Monte Carlo'!I937:M937))</f>
        <v>6.9841620843761915E-2</v>
      </c>
      <c r="Q937" s="2">
        <f t="shared" ca="1" si="140"/>
        <v>0.26427565314224827</v>
      </c>
      <c r="R937">
        <f ca="1">(O937-'Inputs &amp; Summary'!$C$6)/'Monte Carlo'!Q937</f>
        <v>1.1462922102723192</v>
      </c>
    </row>
    <row r="938" spans="2:18" x14ac:dyDescent="0.25">
      <c r="B938">
        <v>935</v>
      </c>
      <c r="C938">
        <f t="shared" ca="1" si="141"/>
        <v>0.9918224256824133</v>
      </c>
      <c r="D938">
        <f t="shared" ca="1" si="141"/>
        <v>0.41123046435853639</v>
      </c>
      <c r="E938">
        <f t="shared" ca="1" si="141"/>
        <v>0.63486393640808447</v>
      </c>
      <c r="F938">
        <f t="shared" ca="1" si="141"/>
        <v>1.3555719291476698E-2</v>
      </c>
      <c r="G938">
        <f t="shared" ca="1" si="141"/>
        <v>0.23908944919547559</v>
      </c>
      <c r="H938">
        <f t="shared" ca="1" si="133"/>
        <v>2.2905619949359863</v>
      </c>
      <c r="I938">
        <f t="shared" ca="1" si="134"/>
        <v>0.43300396491129745</v>
      </c>
      <c r="J938">
        <f t="shared" ca="1" si="135"/>
        <v>0.17953256243126872</v>
      </c>
      <c r="K938">
        <f t="shared" ca="1" si="136"/>
        <v>0.27716514017592736</v>
      </c>
      <c r="L938">
        <f t="shared" ca="1" si="137"/>
        <v>5.9180757043231806E-3</v>
      </c>
      <c r="M938">
        <f t="shared" ca="1" si="138"/>
        <v>0.10438025677718335</v>
      </c>
      <c r="N938">
        <f t="shared" ca="1" si="139"/>
        <v>1</v>
      </c>
      <c r="O938" s="2" cm="1">
        <f t="array" aca="1" ref="O938" ca="1">SUMPRODUCT(TRANSPOSE(I938:M938),'Inputs &amp; Summary'!$D$9:$D$13)</f>
        <v>0.46843604316897802</v>
      </c>
      <c r="P938" cm="1">
        <f t="array" aca="1" ref="P938" ca="1">MMULT(MMULT(I938:M938,'Inputs &amp; Summary'!$C$16:$G$20),TRANSPOSE('Monte Carlo'!I938:M938))</f>
        <v>0.1050265295084121</v>
      </c>
      <c r="Q938" s="2">
        <f t="shared" ca="1" si="140"/>
        <v>0.32407796825519025</v>
      </c>
      <c r="R938">
        <f ca="1">(O938-'Inputs &amp; Summary'!$C$6)/'Monte Carlo'!Q938</f>
        <v>1.2911585610765337</v>
      </c>
    </row>
    <row r="939" spans="2:18" x14ac:dyDescent="0.25">
      <c r="B939">
        <v>936</v>
      </c>
      <c r="C939">
        <f t="shared" ca="1" si="141"/>
        <v>0.51689651007201809</v>
      </c>
      <c r="D939">
        <f t="shared" ca="1" si="141"/>
        <v>0.76597678158627136</v>
      </c>
      <c r="E939">
        <f t="shared" ca="1" si="141"/>
        <v>0.94262103237553196</v>
      </c>
      <c r="F939">
        <f t="shared" ca="1" si="141"/>
        <v>0.4851345761758814</v>
      </c>
      <c r="G939">
        <f t="shared" ca="1" si="141"/>
        <v>0.33916398876729348</v>
      </c>
      <c r="H939">
        <f t="shared" ca="1" si="133"/>
        <v>3.0497928889769965</v>
      </c>
      <c r="I939">
        <f t="shared" ca="1" si="134"/>
        <v>0.1694857745718604</v>
      </c>
      <c r="J939">
        <f t="shared" ca="1" si="135"/>
        <v>0.25115698326754438</v>
      </c>
      <c r="K939">
        <f t="shared" ca="1" si="136"/>
        <v>0.30907706414507341</v>
      </c>
      <c r="L939">
        <f t="shared" ca="1" si="137"/>
        <v>0.15907131855717976</v>
      </c>
      <c r="M939">
        <f t="shared" ca="1" si="138"/>
        <v>0.11120885945834195</v>
      </c>
      <c r="N939">
        <f t="shared" ca="1" si="139"/>
        <v>0.99999999999999989</v>
      </c>
      <c r="O939" s="2" cm="1">
        <f t="array" aca="1" ref="O939" ca="1">SUMPRODUCT(TRANSPOSE(I939:M939),'Inputs &amp; Summary'!$D$9:$D$13)</f>
        <v>0.37987777993665472</v>
      </c>
      <c r="P939" cm="1">
        <f t="array" aca="1" ref="P939" ca="1">MMULT(MMULT(I939:M939,'Inputs &amp; Summary'!$C$16:$G$20),TRANSPOSE('Monte Carlo'!I939:M939))</f>
        <v>6.4647029592179356E-2</v>
      </c>
      <c r="Q939" s="2">
        <f t="shared" ca="1" si="140"/>
        <v>0.25425780143818472</v>
      </c>
      <c r="R939">
        <f ca="1">(O939-'Inputs &amp; Summary'!$C$6)/'Monte Carlo'!Q939</f>
        <v>1.2974145850028314</v>
      </c>
    </row>
    <row r="940" spans="2:18" x14ac:dyDescent="0.25">
      <c r="B940">
        <v>937</v>
      </c>
      <c r="C940">
        <f t="shared" ca="1" si="141"/>
        <v>0.34395319127040225</v>
      </c>
      <c r="D940">
        <f t="shared" ca="1" si="141"/>
        <v>0.5075026466062118</v>
      </c>
      <c r="E940">
        <f t="shared" ca="1" si="141"/>
        <v>0.93612661845205758</v>
      </c>
      <c r="F940">
        <f t="shared" ca="1" si="141"/>
        <v>0.92042863106425543</v>
      </c>
      <c r="G940">
        <f t="shared" ca="1" si="141"/>
        <v>0.43092652837403822</v>
      </c>
      <c r="H940">
        <f t="shared" ca="1" si="133"/>
        <v>3.1389376157669653</v>
      </c>
      <c r="I940">
        <f t="shared" ca="1" si="134"/>
        <v>0.10957630681881551</v>
      </c>
      <c r="J940">
        <f t="shared" ca="1" si="135"/>
        <v>0.16167974924286893</v>
      </c>
      <c r="K940">
        <f t="shared" ca="1" si="136"/>
        <v>0.29823039927581524</v>
      </c>
      <c r="L940">
        <f t="shared" ca="1" si="137"/>
        <v>0.29322934818485036</v>
      </c>
      <c r="M940">
        <f t="shared" ca="1" si="138"/>
        <v>0.13728419647764997</v>
      </c>
      <c r="N940">
        <f t="shared" ca="1" si="139"/>
        <v>1</v>
      </c>
      <c r="O940" s="2" cm="1">
        <f t="array" aca="1" ref="O940" ca="1">SUMPRODUCT(TRANSPOSE(I940:M940),'Inputs &amp; Summary'!$D$9:$D$13)</f>
        <v>0.34798572320605137</v>
      </c>
      <c r="P940" cm="1">
        <f t="array" aca="1" ref="P940" ca="1">MMULT(MMULT(I940:M940,'Inputs &amp; Summary'!$C$16:$G$20),TRANSPOSE('Monte Carlo'!I940:M940))</f>
        <v>5.8638212955189062E-2</v>
      </c>
      <c r="Q940" s="2">
        <f t="shared" ca="1" si="140"/>
        <v>0.24215328400661648</v>
      </c>
      <c r="R940">
        <f ca="1">(O940-'Inputs &amp; Summary'!$C$6)/'Monte Carlo'!Q940</f>
        <v>1.2305665166940678</v>
      </c>
    </row>
    <row r="941" spans="2:18" x14ac:dyDescent="0.25">
      <c r="B941">
        <v>938</v>
      </c>
      <c r="C941">
        <f t="shared" ca="1" si="141"/>
        <v>0.40161395947285761</v>
      </c>
      <c r="D941">
        <f t="shared" ca="1" si="141"/>
        <v>0.60361096756623078</v>
      </c>
      <c r="E941">
        <f t="shared" ca="1" si="141"/>
        <v>0.29513708773317149</v>
      </c>
      <c r="F941">
        <f t="shared" ca="1" si="141"/>
        <v>0.39105315578019206</v>
      </c>
      <c r="G941">
        <f t="shared" ca="1" si="141"/>
        <v>0.75873582061811873</v>
      </c>
      <c r="H941">
        <f t="shared" ca="1" si="133"/>
        <v>2.4501509911705703</v>
      </c>
      <c r="I941">
        <f t="shared" ca="1" si="134"/>
        <v>0.16391396322925583</v>
      </c>
      <c r="J941">
        <f t="shared" ca="1" si="135"/>
        <v>0.24635664077088287</v>
      </c>
      <c r="K941">
        <f t="shared" ca="1" si="136"/>
        <v>0.12045669381059999</v>
      </c>
      <c r="L941">
        <f t="shared" ca="1" si="137"/>
        <v>0.15960369674742564</v>
      </c>
      <c r="M941">
        <f t="shared" ca="1" si="138"/>
        <v>0.30966900544183579</v>
      </c>
      <c r="N941">
        <f t="shared" ca="1" si="139"/>
        <v>1.0000000000000002</v>
      </c>
      <c r="O941" s="2" cm="1">
        <f t="array" aca="1" ref="O941" ca="1">SUMPRODUCT(TRANSPOSE(I941:M941),'Inputs &amp; Summary'!$D$9:$D$13)</f>
        <v>0.33544839868589682</v>
      </c>
      <c r="P941" cm="1">
        <f t="array" aca="1" ref="P941" ca="1">MMULT(MMULT(I941:M941,'Inputs &amp; Summary'!$C$16:$G$20),TRANSPOSE('Monte Carlo'!I941:M941))</f>
        <v>5.8748580539295596E-2</v>
      </c>
      <c r="Q941" s="2">
        <f t="shared" ca="1" si="140"/>
        <v>0.24238106472927212</v>
      </c>
      <c r="R941">
        <f ca="1">(O941-'Inputs &amp; Summary'!$C$6)/'Monte Carlo'!Q941</f>
        <v>1.1776843995826523</v>
      </c>
    </row>
    <row r="942" spans="2:18" x14ac:dyDescent="0.25">
      <c r="B942">
        <v>939</v>
      </c>
      <c r="C942">
        <f t="shared" ca="1" si="141"/>
        <v>0.94166266012762334</v>
      </c>
      <c r="D942">
        <f t="shared" ca="1" si="141"/>
        <v>0.36166757323942333</v>
      </c>
      <c r="E942">
        <f t="shared" ca="1" si="141"/>
        <v>0.3383566027566437</v>
      </c>
      <c r="F942">
        <f t="shared" ca="1" si="141"/>
        <v>0.95500753478804568</v>
      </c>
      <c r="G942">
        <f t="shared" ca="1" si="141"/>
        <v>9.6036515070379691E-2</v>
      </c>
      <c r="H942">
        <f t="shared" ca="1" si="133"/>
        <v>2.6927308859821153</v>
      </c>
      <c r="I942">
        <f t="shared" ca="1" si="134"/>
        <v>0.34970544774071333</v>
      </c>
      <c r="J942">
        <f t="shared" ca="1" si="135"/>
        <v>0.1343125579768113</v>
      </c>
      <c r="K942">
        <f t="shared" ca="1" si="136"/>
        <v>0.12565555827285557</v>
      </c>
      <c r="L942">
        <f t="shared" ca="1" si="137"/>
        <v>0.35466133647430104</v>
      </c>
      <c r="M942">
        <f t="shared" ca="1" si="138"/>
        <v>3.5665099535318941E-2</v>
      </c>
      <c r="N942">
        <f t="shared" ca="1" si="139"/>
        <v>1.0000000000000002</v>
      </c>
      <c r="O942" s="2" cm="1">
        <f t="array" aca="1" ref="O942" ca="1">SUMPRODUCT(TRANSPOSE(I942:M942),'Inputs &amp; Summary'!$D$9:$D$13)</f>
        <v>0.4034521494717917</v>
      </c>
      <c r="P942" cm="1">
        <f t="array" aca="1" ref="P942" ca="1">MMULT(MMULT(I942:M942,'Inputs &amp; Summary'!$C$16:$G$20),TRANSPOSE('Monte Carlo'!I942:M942))</f>
        <v>8.7129317498390119E-2</v>
      </c>
      <c r="Q942" s="2">
        <f t="shared" ca="1" si="140"/>
        <v>0.29517675636538543</v>
      </c>
      <c r="R942">
        <f ca="1">(O942-'Inputs &amp; Summary'!$C$6)/'Monte Carlo'!Q942</f>
        <v>1.1974254132472066</v>
      </c>
    </row>
    <row r="943" spans="2:18" x14ac:dyDescent="0.25">
      <c r="B943">
        <v>940</v>
      </c>
      <c r="C943">
        <f t="shared" ca="1" si="141"/>
        <v>0.32749903843374495</v>
      </c>
      <c r="D943">
        <f t="shared" ca="1" si="141"/>
        <v>0.58323086778122268</v>
      </c>
      <c r="E943">
        <f t="shared" ca="1" si="141"/>
        <v>0.50071956191677303</v>
      </c>
      <c r="F943">
        <f t="shared" ca="1" si="141"/>
        <v>0.12284028713902606</v>
      </c>
      <c r="G943">
        <f t="shared" ca="1" si="141"/>
        <v>0.69050388604926527</v>
      </c>
      <c r="H943">
        <f t="shared" ca="1" si="133"/>
        <v>2.2247936413200318</v>
      </c>
      <c r="I943">
        <f t="shared" ca="1" si="134"/>
        <v>0.14720423159760143</v>
      </c>
      <c r="J943">
        <f t="shared" ca="1" si="135"/>
        <v>0.26215054598734633</v>
      </c>
      <c r="K943">
        <f t="shared" ca="1" si="136"/>
        <v>0.22506337334714882</v>
      </c>
      <c r="L943">
        <f t="shared" ca="1" si="137"/>
        <v>5.5214238686038995E-2</v>
      </c>
      <c r="M943">
        <f t="shared" ca="1" si="138"/>
        <v>0.3103676103818645</v>
      </c>
      <c r="N943">
        <f t="shared" ca="1" si="139"/>
        <v>1</v>
      </c>
      <c r="O943" s="2" cm="1">
        <f t="array" aca="1" ref="O943" ca="1">SUMPRODUCT(TRANSPOSE(I943:M943),'Inputs &amp; Summary'!$D$9:$D$13)</f>
        <v>0.35173235038427081</v>
      </c>
      <c r="P943" cm="1">
        <f t="array" aca="1" ref="P943" ca="1">MMULT(MMULT(I943:M943,'Inputs &amp; Summary'!$C$16:$G$20),TRANSPOSE('Monte Carlo'!I943:M943))</f>
        <v>5.8768769556391855E-2</v>
      </c>
      <c r="Q943" s="2">
        <f t="shared" ca="1" si="140"/>
        <v>0.24242270841732599</v>
      </c>
      <c r="R943">
        <f ca="1">(O943-'Inputs &amp; Summary'!$C$6)/'Monte Carlo'!Q943</f>
        <v>1.2446538212288447</v>
      </c>
    </row>
    <row r="944" spans="2:18" x14ac:dyDescent="0.25">
      <c r="B944">
        <v>941</v>
      </c>
      <c r="C944">
        <f t="shared" ca="1" si="141"/>
        <v>0.93087274949770671</v>
      </c>
      <c r="D944">
        <f t="shared" ca="1" si="141"/>
        <v>0.12196671959252914</v>
      </c>
      <c r="E944">
        <f t="shared" ca="1" si="141"/>
        <v>0.31134548612631152</v>
      </c>
      <c r="F944">
        <f t="shared" ca="1" si="141"/>
        <v>0.47714037176695911</v>
      </c>
      <c r="G944">
        <f t="shared" ca="1" si="141"/>
        <v>0.24172822476862188</v>
      </c>
      <c r="H944">
        <f t="shared" ca="1" si="133"/>
        <v>2.0830535517521285</v>
      </c>
      <c r="I944">
        <f t="shared" ca="1" si="134"/>
        <v>0.44687893343630913</v>
      </c>
      <c r="J944">
        <f t="shared" ca="1" si="135"/>
        <v>5.8551888639607322E-2</v>
      </c>
      <c r="K944">
        <f t="shared" ca="1" si="136"/>
        <v>0.14946590588822262</v>
      </c>
      <c r="L944">
        <f t="shared" ca="1" si="137"/>
        <v>0.22905813984744647</v>
      </c>
      <c r="M944">
        <f t="shared" ca="1" si="138"/>
        <v>0.1160451321884144</v>
      </c>
      <c r="N944">
        <f t="shared" ca="1" si="139"/>
        <v>1</v>
      </c>
      <c r="O944" s="2" cm="1">
        <f t="array" aca="1" ref="O944" ca="1">SUMPRODUCT(TRANSPOSE(I944:M944),'Inputs &amp; Summary'!$D$9:$D$13)</f>
        <v>0.43852606586800164</v>
      </c>
      <c r="P944" cm="1">
        <f t="array" aca="1" ref="P944" ca="1">MMULT(MMULT(I944:M944,'Inputs &amp; Summary'!$C$16:$G$20),TRANSPOSE('Monte Carlo'!I944:M944))</f>
        <v>0.10386105314594245</v>
      </c>
      <c r="Q944" s="2">
        <f t="shared" ca="1" si="140"/>
        <v>0.32227480997735836</v>
      </c>
      <c r="R944">
        <f ca="1">(O944-'Inputs &amp; Summary'!$C$6)/'Monte Carlo'!Q944</f>
        <v>1.205573795529653</v>
      </c>
    </row>
    <row r="945" spans="2:18" x14ac:dyDescent="0.25">
      <c r="B945">
        <v>942</v>
      </c>
      <c r="C945">
        <f t="shared" ca="1" si="141"/>
        <v>0.49650838037584755</v>
      </c>
      <c r="D945">
        <f t="shared" ca="1" si="141"/>
        <v>0.50513267402827045</v>
      </c>
      <c r="E945">
        <f t="shared" ca="1" si="141"/>
        <v>0.59081956228883481</v>
      </c>
      <c r="F945">
        <f t="shared" ca="1" si="141"/>
        <v>0.99905670276519221</v>
      </c>
      <c r="G945">
        <f t="shared" ca="1" si="141"/>
        <v>3.8742283122222387E-2</v>
      </c>
      <c r="H945">
        <f t="shared" ca="1" si="133"/>
        <v>2.6302596025803675</v>
      </c>
      <c r="I945">
        <f t="shared" ca="1" si="134"/>
        <v>0.18876782348356685</v>
      </c>
      <c r="J945">
        <f t="shared" ca="1" si="135"/>
        <v>0.19204669893903986</v>
      </c>
      <c r="K945">
        <f t="shared" ca="1" si="136"/>
        <v>0.22462404916580181</v>
      </c>
      <c r="L945">
        <f t="shared" ca="1" si="137"/>
        <v>0.37983197619926418</v>
      </c>
      <c r="M945">
        <f t="shared" ca="1" si="138"/>
        <v>1.472945221232725E-2</v>
      </c>
      <c r="N945">
        <f t="shared" ca="1" si="139"/>
        <v>0.99999999999999989</v>
      </c>
      <c r="O945" s="2" cm="1">
        <f t="array" aca="1" ref="O945" ca="1">SUMPRODUCT(TRANSPOSE(I945:M945),'Inputs &amp; Summary'!$D$9:$D$13)</f>
        <v>0.36712174466571385</v>
      </c>
      <c r="P945" cm="1">
        <f t="array" aca="1" ref="P945" ca="1">MMULT(MMULT(I945:M945,'Inputs &amp; Summary'!$C$16:$G$20),TRANSPOSE('Monte Carlo'!I945:M945))</f>
        <v>6.7980485070575983E-2</v>
      </c>
      <c r="Q945" s="2">
        <f t="shared" ca="1" si="140"/>
        <v>0.26073067535404421</v>
      </c>
      <c r="R945">
        <f ca="1">(O945-'Inputs &amp; Summary'!$C$6)/'Monte Carlo'!Q945</f>
        <v>1.2162809160644279</v>
      </c>
    </row>
    <row r="946" spans="2:18" x14ac:dyDescent="0.25">
      <c r="B946">
        <v>943</v>
      </c>
      <c r="C946">
        <f t="shared" ca="1" si="141"/>
        <v>0.85602401328042077</v>
      </c>
      <c r="D946">
        <f t="shared" ca="1" si="141"/>
        <v>7.6660294971723775E-2</v>
      </c>
      <c r="E946">
        <f t="shared" ca="1" si="141"/>
        <v>0.20252432116142371</v>
      </c>
      <c r="F946">
        <f t="shared" ca="1" si="141"/>
        <v>0.10169441516049971</v>
      </c>
      <c r="G946">
        <f t="shared" ca="1" si="141"/>
        <v>0.34818539614852817</v>
      </c>
      <c r="H946">
        <f t="shared" ca="1" si="133"/>
        <v>1.5850884407225962</v>
      </c>
      <c r="I946">
        <f t="shared" ca="1" si="134"/>
        <v>0.54004810790884583</v>
      </c>
      <c r="J946">
        <f t="shared" ca="1" si="135"/>
        <v>4.8363418092164337E-2</v>
      </c>
      <c r="K946">
        <f t="shared" ca="1" si="136"/>
        <v>0.12776846765035943</v>
      </c>
      <c r="L946">
        <f t="shared" ca="1" si="137"/>
        <v>6.4156934432087684E-2</v>
      </c>
      <c r="M946">
        <f t="shared" ca="1" si="138"/>
        <v>0.21966307191654269</v>
      </c>
      <c r="N946">
        <f t="shared" ca="1" si="139"/>
        <v>1</v>
      </c>
      <c r="O946" s="2" cm="1">
        <f t="array" aca="1" ref="O946" ca="1">SUMPRODUCT(TRANSPOSE(I946:M946),'Inputs &amp; Summary'!$D$9:$D$13)</f>
        <v>0.46708765955733944</v>
      </c>
      <c r="P946" cm="1">
        <f t="array" aca="1" ref="P946" ca="1">MMULT(MMULT(I946:M946,'Inputs &amp; Summary'!$C$16:$G$20),TRANSPOSE('Monte Carlo'!I946:M946))</f>
        <v>0.12559802081706017</v>
      </c>
      <c r="Q946" s="2">
        <f t="shared" ca="1" si="140"/>
        <v>0.35439811062851362</v>
      </c>
      <c r="R946">
        <f ca="1">(O946-'Inputs &amp; Summary'!$C$6)/'Monte Carlo'!Q946</f>
        <v>1.1768901894472517</v>
      </c>
    </row>
    <row r="947" spans="2:18" x14ac:dyDescent="0.25">
      <c r="B947">
        <v>944</v>
      </c>
      <c r="C947">
        <f t="shared" ca="1" si="141"/>
        <v>0.43445253148639218</v>
      </c>
      <c r="D947">
        <f t="shared" ca="1" si="141"/>
        <v>0.92546057368859391</v>
      </c>
      <c r="E947">
        <f t="shared" ca="1" si="141"/>
        <v>0.74637798091041041</v>
      </c>
      <c r="F947">
        <f t="shared" ca="1" si="141"/>
        <v>0.75518372895070962</v>
      </c>
      <c r="G947">
        <f t="shared" ca="1" si="141"/>
        <v>0.9278518382674743</v>
      </c>
      <c r="H947">
        <f t="shared" ca="1" si="133"/>
        <v>3.789326653303581</v>
      </c>
      <c r="I947">
        <f t="shared" ca="1" si="134"/>
        <v>0.11465164427237519</v>
      </c>
      <c r="J947">
        <f t="shared" ca="1" si="135"/>
        <v>0.24422823851350112</v>
      </c>
      <c r="K947">
        <f t="shared" ca="1" si="136"/>
        <v>0.19696849841638989</v>
      </c>
      <c r="L947">
        <f t="shared" ca="1" si="137"/>
        <v>0.19929232764674201</v>
      </c>
      <c r="M947">
        <f t="shared" ca="1" si="138"/>
        <v>0.24485929115099164</v>
      </c>
      <c r="N947">
        <f t="shared" ca="1" si="139"/>
        <v>0.99999999999999978</v>
      </c>
      <c r="O947" s="2" cm="1">
        <f t="array" aca="1" ref="O947" ca="1">SUMPRODUCT(TRANSPOSE(I947:M947),'Inputs &amp; Summary'!$D$9:$D$13)</f>
        <v>0.33333613290448305</v>
      </c>
      <c r="P947" cm="1">
        <f t="array" aca="1" ref="P947" ca="1">MMULT(MMULT(I947:M947,'Inputs &amp; Summary'!$C$16:$G$20),TRANSPOSE('Monte Carlo'!I947:M947))</f>
        <v>5.5868166728656785E-2</v>
      </c>
      <c r="Q947" s="2">
        <f t="shared" ca="1" si="140"/>
        <v>0.23636447856786091</v>
      </c>
      <c r="R947">
        <f ca="1">(O947-'Inputs &amp; Summary'!$C$6)/'Monte Carlo'!Q947</f>
        <v>1.1987255217925499</v>
      </c>
    </row>
    <row r="948" spans="2:18" x14ac:dyDescent="0.25">
      <c r="B948">
        <v>945</v>
      </c>
      <c r="C948">
        <f t="shared" ca="1" si="141"/>
        <v>0.62332703950490931</v>
      </c>
      <c r="D948">
        <f t="shared" ca="1" si="141"/>
        <v>0.60324234296969137</v>
      </c>
      <c r="E948">
        <f t="shared" ca="1" si="141"/>
        <v>0.13912533587042086</v>
      </c>
      <c r="F948">
        <f t="shared" ca="1" si="141"/>
        <v>0.29791508205131001</v>
      </c>
      <c r="G948">
        <f t="shared" ca="1" si="141"/>
        <v>0.23072537328116971</v>
      </c>
      <c r="H948">
        <f t="shared" ca="1" si="133"/>
        <v>1.8943351736775011</v>
      </c>
      <c r="I948">
        <f t="shared" ca="1" si="134"/>
        <v>0.32904791515581439</v>
      </c>
      <c r="J948">
        <f t="shared" ca="1" si="135"/>
        <v>0.31844541100855345</v>
      </c>
      <c r="K948">
        <f t="shared" ca="1" si="136"/>
        <v>7.3442829866445847E-2</v>
      </c>
      <c r="L948">
        <f t="shared" ca="1" si="137"/>
        <v>0.15726629911694193</v>
      </c>
      <c r="M948">
        <f t="shared" ca="1" si="138"/>
        <v>0.12179754485224444</v>
      </c>
      <c r="N948">
        <f t="shared" ca="1" si="139"/>
        <v>1</v>
      </c>
      <c r="O948" s="2" cm="1">
        <f t="array" aca="1" ref="O948" ca="1">SUMPRODUCT(TRANSPOSE(I948:M948),'Inputs &amp; Summary'!$D$9:$D$13)</f>
        <v>0.39678942159661507</v>
      </c>
      <c r="P948" cm="1">
        <f t="array" aca="1" ref="P948" ca="1">MMULT(MMULT(I948:M948,'Inputs &amp; Summary'!$C$16:$G$20),TRANSPOSE('Monte Carlo'!I948:M948))</f>
        <v>8.3226654931773919E-2</v>
      </c>
      <c r="Q948" s="2">
        <f t="shared" ca="1" si="140"/>
        <v>0.28849030301168516</v>
      </c>
      <c r="R948">
        <f ca="1">(O948-'Inputs &amp; Summary'!$C$6)/'Monte Carlo'!Q948</f>
        <v>1.202083459916393</v>
      </c>
    </row>
    <row r="949" spans="2:18" x14ac:dyDescent="0.25">
      <c r="B949">
        <v>946</v>
      </c>
      <c r="C949">
        <f t="shared" ca="1" si="141"/>
        <v>0.33579246179629363</v>
      </c>
      <c r="D949">
        <f t="shared" ca="1" si="141"/>
        <v>0.64985309567620708</v>
      </c>
      <c r="E949">
        <f t="shared" ca="1" si="141"/>
        <v>0.69624487877672425</v>
      </c>
      <c r="F949">
        <f t="shared" ca="1" si="141"/>
        <v>0.77666604608654177</v>
      </c>
      <c r="G949">
        <f t="shared" ca="1" si="141"/>
        <v>0.62229960511832061</v>
      </c>
      <c r="H949">
        <f t="shared" ca="1" si="133"/>
        <v>3.0808560874540873</v>
      </c>
      <c r="I949">
        <f t="shared" ca="1" si="134"/>
        <v>0.10899323183699271</v>
      </c>
      <c r="J949">
        <f t="shared" ca="1" si="135"/>
        <v>0.21093263600417739</v>
      </c>
      <c r="K949">
        <f t="shared" ca="1" si="136"/>
        <v>0.22599071784364874</v>
      </c>
      <c r="L949">
        <f t="shared" ca="1" si="137"/>
        <v>0.25209423096693612</v>
      </c>
      <c r="M949">
        <f t="shared" ca="1" si="138"/>
        <v>0.20198918334824506</v>
      </c>
      <c r="N949">
        <f t="shared" ca="1" si="139"/>
        <v>1</v>
      </c>
      <c r="O949" s="2" cm="1">
        <f t="array" aca="1" ref="O949" ca="1">SUMPRODUCT(TRANSPOSE(I949:M949),'Inputs &amp; Summary'!$D$9:$D$13)</f>
        <v>0.33543327604243789</v>
      </c>
      <c r="P949" cm="1">
        <f t="array" aca="1" ref="P949" ca="1">MMULT(MMULT(I949:M949,'Inputs &amp; Summary'!$C$16:$G$20),TRANSPOSE('Monte Carlo'!I949:M949))</f>
        <v>5.6179410568866536E-2</v>
      </c>
      <c r="Q949" s="2">
        <f t="shared" ca="1" si="140"/>
        <v>0.23702196220786489</v>
      </c>
      <c r="R949">
        <f ca="1">(O949-'Inputs &amp; Summary'!$C$6)/'Monte Carlo'!Q949</f>
        <v>1.2042482198004798</v>
      </c>
    </row>
    <row r="950" spans="2:18" x14ac:dyDescent="0.25">
      <c r="B950">
        <v>947</v>
      </c>
      <c r="C950">
        <f t="shared" ca="1" si="141"/>
        <v>9.5743400795345601E-2</v>
      </c>
      <c r="D950">
        <f t="shared" ca="1" si="141"/>
        <v>0.71353018431470694</v>
      </c>
      <c r="E950">
        <f t="shared" ca="1" si="141"/>
        <v>0.31816764741592096</v>
      </c>
      <c r="F950">
        <f t="shared" ca="1" si="141"/>
        <v>0.14653503956258362</v>
      </c>
      <c r="G950">
        <f t="shared" ca="1" si="141"/>
        <v>2.9446021458928717E-3</v>
      </c>
      <c r="H950">
        <f t="shared" ca="1" si="133"/>
        <v>1.2769208742344502</v>
      </c>
      <c r="I950">
        <f t="shared" ca="1" si="134"/>
        <v>7.4979901047311517E-2</v>
      </c>
      <c r="J950">
        <f t="shared" ca="1" si="135"/>
        <v>0.55878966247026718</v>
      </c>
      <c r="K950">
        <f t="shared" ca="1" si="136"/>
        <v>0.24916786453715964</v>
      </c>
      <c r="L950">
        <f t="shared" ca="1" si="137"/>
        <v>0.11475655423867628</v>
      </c>
      <c r="M950">
        <f t="shared" ca="1" si="138"/>
        <v>2.3060177065851815E-3</v>
      </c>
      <c r="N950">
        <f t="shared" ca="1" si="139"/>
        <v>0.99999999999999989</v>
      </c>
      <c r="O950" s="2" cm="1">
        <f t="array" aca="1" ref="O950" ca="1">SUMPRODUCT(TRANSPOSE(I950:M950),'Inputs &amp; Summary'!$D$9:$D$13)</f>
        <v>0.35561221946340527</v>
      </c>
      <c r="P950" cm="1">
        <f t="array" aca="1" ref="P950" ca="1">MMULT(MMULT(I950:M950,'Inputs &amp; Summary'!$C$16:$G$20),TRANSPOSE('Monte Carlo'!I950:M950))</f>
        <v>6.7944716741929978E-2</v>
      </c>
      <c r="Q950" s="2">
        <f t="shared" ca="1" si="140"/>
        <v>0.26066207384644585</v>
      </c>
      <c r="R950">
        <f ca="1">(O950-'Inputs &amp; Summary'!$C$6)/'Monte Carlo'!Q950</f>
        <v>1.1724460522915936</v>
      </c>
    </row>
    <row r="951" spans="2:18" x14ac:dyDescent="0.25">
      <c r="B951">
        <v>948</v>
      </c>
      <c r="C951">
        <f t="shared" ca="1" si="141"/>
        <v>0.60435290160091659</v>
      </c>
      <c r="D951">
        <f t="shared" ca="1" si="141"/>
        <v>0.12424590117714684</v>
      </c>
      <c r="E951">
        <f t="shared" ca="1" si="141"/>
        <v>0.81297646532775059</v>
      </c>
      <c r="F951">
        <f t="shared" ca="1" si="141"/>
        <v>0.15025543982846679</v>
      </c>
      <c r="G951">
        <f t="shared" ca="1" si="141"/>
        <v>0.16961723702250009</v>
      </c>
      <c r="H951">
        <f t="shared" ca="1" si="133"/>
        <v>1.8614479449567809</v>
      </c>
      <c r="I951">
        <f t="shared" ca="1" si="134"/>
        <v>0.32466817202075904</v>
      </c>
      <c r="J951">
        <f t="shared" ca="1" si="135"/>
        <v>6.6746911464146033E-2</v>
      </c>
      <c r="K951">
        <f t="shared" ca="1" si="136"/>
        <v>0.43674413111059429</v>
      </c>
      <c r="L951">
        <f t="shared" ca="1" si="137"/>
        <v>8.0719657101104389E-2</v>
      </c>
      <c r="M951">
        <f t="shared" ca="1" si="138"/>
        <v>9.1121128303396234E-2</v>
      </c>
      <c r="N951">
        <f t="shared" ca="1" si="139"/>
        <v>1</v>
      </c>
      <c r="O951" s="2" cm="1">
        <f t="array" aca="1" ref="O951" ca="1">SUMPRODUCT(TRANSPOSE(I951:M951),'Inputs &amp; Summary'!$D$9:$D$13)</f>
        <v>0.45211810061689944</v>
      </c>
      <c r="P951" cm="1">
        <f t="array" aca="1" ref="P951" ca="1">MMULT(MMULT(I951:M951,'Inputs &amp; Summary'!$C$16:$G$20),TRANSPOSE('Monte Carlo'!I951:M951))</f>
        <v>8.7737478096342844E-2</v>
      </c>
      <c r="Q951" s="2">
        <f t="shared" ca="1" si="140"/>
        <v>0.29620512840992952</v>
      </c>
      <c r="R951">
        <f ca="1">(O951-'Inputs &amp; Summary'!$C$6)/'Monte Carlo'!Q951</f>
        <v>1.357566301351788</v>
      </c>
    </row>
    <row r="952" spans="2:18" x14ac:dyDescent="0.25">
      <c r="B952">
        <v>949</v>
      </c>
      <c r="C952">
        <f t="shared" ca="1" si="141"/>
        <v>5.8747810823606028E-2</v>
      </c>
      <c r="D952">
        <f t="shared" ca="1" si="141"/>
        <v>8.4282467730861899E-2</v>
      </c>
      <c r="E952">
        <f t="shared" ca="1" si="141"/>
        <v>5.480917036713473E-2</v>
      </c>
      <c r="F952">
        <f t="shared" ca="1" si="141"/>
        <v>0.29578790017518475</v>
      </c>
      <c r="G952">
        <f t="shared" ca="1" si="141"/>
        <v>0.70824056568302363</v>
      </c>
      <c r="H952">
        <f t="shared" ca="1" si="133"/>
        <v>1.201867914779811</v>
      </c>
      <c r="I952">
        <f t="shared" ca="1" si="134"/>
        <v>4.8880421967474649E-2</v>
      </c>
      <c r="J952">
        <f t="shared" ca="1" si="135"/>
        <v>7.0126231588687443E-2</v>
      </c>
      <c r="K952">
        <f t="shared" ca="1" si="136"/>
        <v>4.5603322705537137E-2</v>
      </c>
      <c r="L952">
        <f t="shared" ca="1" si="137"/>
        <v>0.24610682799480071</v>
      </c>
      <c r="M952">
        <f t="shared" ca="1" si="138"/>
        <v>0.58928319574350008</v>
      </c>
      <c r="N952">
        <f t="shared" ca="1" si="139"/>
        <v>1</v>
      </c>
      <c r="O952" s="2" cm="1">
        <f t="array" aca="1" ref="O952" ca="1">SUMPRODUCT(TRANSPOSE(I952:M952),'Inputs &amp; Summary'!$D$9:$D$13)</f>
        <v>0.25910076852152192</v>
      </c>
      <c r="P952" cm="1">
        <f t="array" aca="1" ref="P952" ca="1">MMULT(MMULT(I952:M952,'Inputs &amp; Summary'!$C$16:$G$20),TRANSPOSE('Monte Carlo'!I952:M952))</f>
        <v>5.4157170160407879E-2</v>
      </c>
      <c r="Q952" s="2">
        <f t="shared" ca="1" si="140"/>
        <v>0.23271693140037722</v>
      </c>
      <c r="R952">
        <f ca="1">(O952-'Inputs &amp; Summary'!$C$6)/'Monte Carlo'!Q952</f>
        <v>0.89851979081734745</v>
      </c>
    </row>
    <row r="953" spans="2:18" x14ac:dyDescent="0.25">
      <c r="B953">
        <v>950</v>
      </c>
      <c r="C953">
        <f t="shared" ca="1" si="141"/>
        <v>0.42432386734188576</v>
      </c>
      <c r="D953">
        <f t="shared" ca="1" si="141"/>
        <v>7.4120222786768775E-3</v>
      </c>
      <c r="E953">
        <f t="shared" ca="1" si="141"/>
        <v>0.18832815729274255</v>
      </c>
      <c r="F953">
        <f t="shared" ca="1" si="141"/>
        <v>0.18582182410810522</v>
      </c>
      <c r="G953">
        <f t="shared" ca="1" si="141"/>
        <v>0.39026140810885646</v>
      </c>
      <c r="H953">
        <f t="shared" ca="1" si="133"/>
        <v>1.1961472791302667</v>
      </c>
      <c r="I953">
        <f t="shared" ca="1" si="134"/>
        <v>0.35474215821517968</v>
      </c>
      <c r="J953">
        <f t="shared" ca="1" si="135"/>
        <v>6.1965799763940852E-3</v>
      </c>
      <c r="K953">
        <f t="shared" ca="1" si="136"/>
        <v>0.15744562611861496</v>
      </c>
      <c r="L953">
        <f t="shared" ca="1" si="137"/>
        <v>0.15535028783681096</v>
      </c>
      <c r="M953">
        <f t="shared" ca="1" si="138"/>
        <v>0.32626534785300043</v>
      </c>
      <c r="N953">
        <f t="shared" ca="1" si="139"/>
        <v>1</v>
      </c>
      <c r="O953" s="2" cm="1">
        <f t="array" aca="1" ref="O953" ca="1">SUMPRODUCT(TRANSPOSE(I953:M953),'Inputs &amp; Summary'!$D$9:$D$13)</f>
        <v>0.39797995786383256</v>
      </c>
      <c r="P953" cm="1">
        <f t="array" aca="1" ref="P953" ca="1">MMULT(MMULT(I953:M953,'Inputs &amp; Summary'!$C$16:$G$20),TRANSPOSE('Monte Carlo'!I953:M953))</f>
        <v>8.3167240137944937E-2</v>
      </c>
      <c r="Q953" s="2">
        <f t="shared" ca="1" si="140"/>
        <v>0.28838730925258299</v>
      </c>
      <c r="R953">
        <f ca="1">(O953-'Inputs &amp; Summary'!$C$6)/'Monte Carlo'!Q953</f>
        <v>1.206641023024545</v>
      </c>
    </row>
    <row r="954" spans="2:18" x14ac:dyDescent="0.25">
      <c r="B954">
        <v>951</v>
      </c>
      <c r="C954">
        <f t="shared" ca="1" si="141"/>
        <v>0.16539612993203556</v>
      </c>
      <c r="D954">
        <f t="shared" ca="1" si="141"/>
        <v>0.40961194715841975</v>
      </c>
      <c r="E954">
        <f t="shared" ca="1" si="141"/>
        <v>0.14638089069824278</v>
      </c>
      <c r="F954">
        <f t="shared" ca="1" si="141"/>
        <v>0.81556611127875711</v>
      </c>
      <c r="G954">
        <f t="shared" ca="1" si="141"/>
        <v>0.12881808162705111</v>
      </c>
      <c r="H954">
        <f t="shared" ca="1" si="133"/>
        <v>1.6657731606945063</v>
      </c>
      <c r="I954">
        <f t="shared" ca="1" si="134"/>
        <v>9.9290908170880487E-2</v>
      </c>
      <c r="J954">
        <f t="shared" ca="1" si="135"/>
        <v>0.24589899562773682</v>
      </c>
      <c r="K954">
        <f t="shared" ca="1" si="136"/>
        <v>8.7875644867043357E-2</v>
      </c>
      <c r="L954">
        <f t="shared" ca="1" si="137"/>
        <v>0.4896021442311661</v>
      </c>
      <c r="M954">
        <f t="shared" ca="1" si="138"/>
        <v>7.7332307103173237E-2</v>
      </c>
      <c r="N954">
        <f t="shared" ca="1" si="139"/>
        <v>1</v>
      </c>
      <c r="O954" s="2" cm="1">
        <f t="array" aca="1" ref="O954" ca="1">SUMPRODUCT(TRANSPOSE(I954:M954),'Inputs &amp; Summary'!$D$9:$D$13)</f>
        <v>0.30787658811284424</v>
      </c>
      <c r="P954" cm="1">
        <f t="array" aca="1" ref="P954" ca="1">MMULT(MMULT(I954:M954,'Inputs &amp; Summary'!$C$16:$G$20),TRANSPOSE('Monte Carlo'!I954:M954))</f>
        <v>5.9354183859454394E-2</v>
      </c>
      <c r="Q954" s="2">
        <f t="shared" ca="1" si="140"/>
        <v>0.24362714105668604</v>
      </c>
      <c r="R954">
        <f ca="1">(O954-'Inputs &amp; Summary'!$C$6)/'Monte Carlo'!Q954</f>
        <v>1.0584887504501919</v>
      </c>
    </row>
    <row r="955" spans="2:18" x14ac:dyDescent="0.25">
      <c r="B955">
        <v>952</v>
      </c>
      <c r="C955">
        <f t="shared" ca="1" si="141"/>
        <v>0.43377099085022897</v>
      </c>
      <c r="D955">
        <f t="shared" ca="1" si="141"/>
        <v>0.19412048166811591</v>
      </c>
      <c r="E955">
        <f t="shared" ca="1" si="141"/>
        <v>0.79885597108206563</v>
      </c>
      <c r="F955">
        <f t="shared" ca="1" si="141"/>
        <v>0.71204370045951959</v>
      </c>
      <c r="G955">
        <f t="shared" ca="1" si="141"/>
        <v>0.83231066349665606</v>
      </c>
      <c r="H955">
        <f t="shared" ca="1" si="133"/>
        <v>2.971101807556586</v>
      </c>
      <c r="I955">
        <f t="shared" ca="1" si="134"/>
        <v>0.14599667697249299</v>
      </c>
      <c r="J955">
        <f t="shared" ca="1" si="135"/>
        <v>6.5336193184089938E-2</v>
      </c>
      <c r="K955">
        <f t="shared" ca="1" si="136"/>
        <v>0.26887532734498903</v>
      </c>
      <c r="L955">
        <f t="shared" ca="1" si="137"/>
        <v>0.2396564461872478</v>
      </c>
      <c r="M955">
        <f t="shared" ca="1" si="138"/>
        <v>0.28013535631118031</v>
      </c>
      <c r="N955">
        <f t="shared" ca="1" si="139"/>
        <v>1</v>
      </c>
      <c r="O955" s="2" cm="1">
        <f t="array" aca="1" ref="O955" ca="1">SUMPRODUCT(TRANSPOSE(I955:M955),'Inputs &amp; Summary'!$D$9:$D$13)</f>
        <v>0.34654149156074721</v>
      </c>
      <c r="P955" cm="1">
        <f t="array" aca="1" ref="P955" ca="1">MMULT(MMULT(I955:M955,'Inputs &amp; Summary'!$C$16:$G$20),TRANSPOSE('Monte Carlo'!I955:M955))</f>
        <v>5.7748300826590063E-2</v>
      </c>
      <c r="Q955" s="2">
        <f t="shared" ca="1" si="140"/>
        <v>0.24030876144366867</v>
      </c>
      <c r="R955">
        <f ca="1">(O955-'Inputs &amp; Summary'!$C$6)/'Monte Carlo'!Q955</f>
        <v>1.234001997177536</v>
      </c>
    </row>
    <row r="956" spans="2:18" x14ac:dyDescent="0.25">
      <c r="B956">
        <v>953</v>
      </c>
      <c r="C956">
        <f t="shared" ca="1" si="141"/>
        <v>0.31460988279817792</v>
      </c>
      <c r="D956">
        <f t="shared" ca="1" si="141"/>
        <v>4.7852402401702188E-2</v>
      </c>
      <c r="E956">
        <f t="shared" ca="1" si="141"/>
        <v>0.16809659232010066</v>
      </c>
      <c r="F956">
        <f t="shared" ca="1" si="141"/>
        <v>0.71057317996754132</v>
      </c>
      <c r="G956">
        <f t="shared" ca="1" si="141"/>
        <v>0.3953985954480761</v>
      </c>
      <c r="H956">
        <f t="shared" ca="1" si="133"/>
        <v>1.6365306529355983</v>
      </c>
      <c r="I956">
        <f t="shared" ca="1" si="134"/>
        <v>0.19224197373500626</v>
      </c>
      <c r="J956">
        <f t="shared" ca="1" si="135"/>
        <v>2.9240150385124074E-2</v>
      </c>
      <c r="K956">
        <f t="shared" ca="1" si="136"/>
        <v>0.10271521160851467</v>
      </c>
      <c r="L956">
        <f t="shared" ca="1" si="137"/>
        <v>0.43419484914194528</v>
      </c>
      <c r="M956">
        <f t="shared" ca="1" si="138"/>
        <v>0.24160781512940965</v>
      </c>
      <c r="N956">
        <f t="shared" ca="1" si="139"/>
        <v>1</v>
      </c>
      <c r="O956" s="2" cm="1">
        <f t="array" aca="1" ref="O956" ca="1">SUMPRODUCT(TRANSPOSE(I956:M956),'Inputs &amp; Summary'!$D$9:$D$13)</f>
        <v>0.32797133282525859</v>
      </c>
      <c r="P956" cm="1">
        <f t="array" aca="1" ref="P956" ca="1">MMULT(MMULT(I956:M956,'Inputs &amp; Summary'!$C$16:$G$20),TRANSPOSE('Monte Carlo'!I956:M956))</f>
        <v>6.1750473062523042E-2</v>
      </c>
      <c r="Q956" s="2">
        <f t="shared" ca="1" si="140"/>
        <v>0.24849642464736399</v>
      </c>
      <c r="R956">
        <f ca="1">(O956-'Inputs &amp; Summary'!$C$6)/'Monte Carlo'!Q956</f>
        <v>1.1186130070874132</v>
      </c>
    </row>
    <row r="957" spans="2:18" x14ac:dyDescent="0.25">
      <c r="B957">
        <v>954</v>
      </c>
      <c r="C957">
        <f t="shared" ca="1" si="141"/>
        <v>0.66019611390900224</v>
      </c>
      <c r="D957">
        <f t="shared" ca="1" si="141"/>
        <v>0.30163606898192508</v>
      </c>
      <c r="E957">
        <f t="shared" ca="1" si="141"/>
        <v>0.11268560229291036</v>
      </c>
      <c r="F957">
        <f t="shared" ca="1" si="141"/>
        <v>0.92270617403151689</v>
      </c>
      <c r="G957">
        <f t="shared" ca="1" si="141"/>
        <v>0.62539781233453162</v>
      </c>
      <c r="H957">
        <f t="shared" ca="1" si="133"/>
        <v>2.6226217715498863</v>
      </c>
      <c r="I957">
        <f t="shared" ca="1" si="134"/>
        <v>0.25173134802386976</v>
      </c>
      <c r="J957">
        <f t="shared" ca="1" si="135"/>
        <v>0.11501317965635117</v>
      </c>
      <c r="K957">
        <f t="shared" ca="1" si="136"/>
        <v>4.2966776038893609E-2</v>
      </c>
      <c r="L957">
        <f t="shared" ca="1" si="137"/>
        <v>0.35182586526238846</v>
      </c>
      <c r="M957">
        <f t="shared" ca="1" si="138"/>
        <v>0.23846283101849694</v>
      </c>
      <c r="N957">
        <f t="shared" ca="1" si="139"/>
        <v>0.99999999999999989</v>
      </c>
      <c r="O957" s="2" cm="1">
        <f t="array" aca="1" ref="O957" ca="1">SUMPRODUCT(TRANSPOSE(I957:M957),'Inputs &amp; Summary'!$D$9:$D$13)</f>
        <v>0.3445540449013263</v>
      </c>
      <c r="P957" cm="1">
        <f t="array" aca="1" ref="P957" ca="1">MMULT(MMULT(I957:M957,'Inputs &amp; Summary'!$C$16:$G$20),TRANSPOSE('Monte Carlo'!I957:M957))</f>
        <v>6.772309901666497E-2</v>
      </c>
      <c r="Q957" s="2">
        <f t="shared" ca="1" si="140"/>
        <v>0.26023662120590363</v>
      </c>
      <c r="R957">
        <f ca="1">(O957-'Inputs &amp; Summary'!$C$6)/'Monte Carlo'!Q957</f>
        <v>1.1318700786092291</v>
      </c>
    </row>
    <row r="958" spans="2:18" x14ac:dyDescent="0.25">
      <c r="B958">
        <v>955</v>
      </c>
      <c r="C958">
        <f t="shared" ca="1" si="141"/>
        <v>0.95978279951516332</v>
      </c>
      <c r="D958">
        <f t="shared" ca="1" si="141"/>
        <v>0.52083679825442875</v>
      </c>
      <c r="E958">
        <f t="shared" ca="1" si="141"/>
        <v>0.12862721334536298</v>
      </c>
      <c r="F958">
        <f t="shared" ca="1" si="141"/>
        <v>0.37630580599025165</v>
      </c>
      <c r="G958">
        <f t="shared" ca="1" si="141"/>
        <v>0.81814708113160683</v>
      </c>
      <c r="H958">
        <f t="shared" ca="1" si="133"/>
        <v>2.8036996982368136</v>
      </c>
      <c r="I958">
        <f t="shared" ca="1" si="134"/>
        <v>0.34232724714374724</v>
      </c>
      <c r="J958">
        <f t="shared" ca="1" si="135"/>
        <v>0.18576768352972031</v>
      </c>
      <c r="K958">
        <f t="shared" ca="1" si="136"/>
        <v>4.587767135911662E-2</v>
      </c>
      <c r="L958">
        <f t="shared" ca="1" si="137"/>
        <v>0.13421758622255525</v>
      </c>
      <c r="M958">
        <f t="shared" ca="1" si="138"/>
        <v>0.29180981174486054</v>
      </c>
      <c r="N958">
        <f t="shared" ca="1" si="139"/>
        <v>0.99999999999999989</v>
      </c>
      <c r="O958" s="2" cm="1">
        <f t="array" aca="1" ref="O958" ca="1">SUMPRODUCT(TRANSPOSE(I958:M958),'Inputs &amp; Summary'!$D$9:$D$13)</f>
        <v>0.38385340014484359</v>
      </c>
      <c r="P958" cm="1">
        <f t="array" aca="1" ref="P958" ca="1">MMULT(MMULT(I958:M958,'Inputs &amp; Summary'!$C$16:$G$20),TRANSPOSE('Monte Carlo'!I958:M958))</f>
        <v>8.1562504188518098E-2</v>
      </c>
      <c r="Q958" s="2">
        <f t="shared" ca="1" si="140"/>
        <v>0.28559149880295476</v>
      </c>
      <c r="R958">
        <f ca="1">(O958-'Inputs &amp; Summary'!$C$6)/'Monte Carlo'!Q958</f>
        <v>1.1689892785470739</v>
      </c>
    </row>
    <row r="959" spans="2:18" x14ac:dyDescent="0.25">
      <c r="B959">
        <v>956</v>
      </c>
      <c r="C959">
        <f t="shared" ca="1" si="141"/>
        <v>0.45947494383634346</v>
      </c>
      <c r="D959">
        <f t="shared" ca="1" si="141"/>
        <v>0.76569965711162946</v>
      </c>
      <c r="E959">
        <f t="shared" ca="1" si="141"/>
        <v>0.58695983488732573</v>
      </c>
      <c r="F959">
        <f t="shared" ca="1" si="141"/>
        <v>0.42276766401298926</v>
      </c>
      <c r="G959">
        <f t="shared" ca="1" si="141"/>
        <v>0.21897972461897153</v>
      </c>
      <c r="H959">
        <f t="shared" ca="1" si="133"/>
        <v>2.4538818244672593</v>
      </c>
      <c r="I959">
        <f t="shared" ca="1" si="134"/>
        <v>0.18724412041973376</v>
      </c>
      <c r="J959">
        <f t="shared" ca="1" si="135"/>
        <v>0.31203607666716543</v>
      </c>
      <c r="K959">
        <f t="shared" ca="1" si="136"/>
        <v>0.23919645560549982</v>
      </c>
      <c r="L959">
        <f t="shared" ca="1" si="137"/>
        <v>0.17228525831914202</v>
      </c>
      <c r="M959">
        <f t="shared" ca="1" si="138"/>
        <v>8.9238088988459044E-2</v>
      </c>
      <c r="N959">
        <f t="shared" ca="1" si="139"/>
        <v>1</v>
      </c>
      <c r="O959" s="2" cm="1">
        <f t="array" aca="1" ref="O959" ca="1">SUMPRODUCT(TRANSPOSE(I959:M959),'Inputs &amp; Summary'!$D$9:$D$13)</f>
        <v>0.3770147501701151</v>
      </c>
      <c r="P959" cm="1">
        <f t="array" aca="1" ref="P959" ca="1">MMULT(MMULT(I959:M959,'Inputs &amp; Summary'!$C$16:$G$20),TRANSPOSE('Monte Carlo'!I959:M959))</f>
        <v>6.6507292917020691E-2</v>
      </c>
      <c r="Q959" s="2">
        <f t="shared" ca="1" si="140"/>
        <v>0.25789007913648149</v>
      </c>
      <c r="R959">
        <f ca="1">(O959-'Inputs &amp; Summary'!$C$6)/'Monte Carlo'!Q959</f>
        <v>1.2680392796228941</v>
      </c>
    </row>
    <row r="960" spans="2:18" x14ac:dyDescent="0.25">
      <c r="B960">
        <v>957</v>
      </c>
      <c r="C960">
        <f t="shared" ca="1" si="141"/>
        <v>0.86030623252223992</v>
      </c>
      <c r="D960">
        <f t="shared" ca="1" si="141"/>
        <v>0.75748612062341514</v>
      </c>
      <c r="E960">
        <f t="shared" ca="1" si="141"/>
        <v>0.3356223721645496</v>
      </c>
      <c r="F960">
        <f t="shared" ca="1" si="141"/>
        <v>0.71338605404448607</v>
      </c>
      <c r="G960">
        <f t="shared" ca="1" si="141"/>
        <v>0.16318554965633447</v>
      </c>
      <c r="H960">
        <f t="shared" ca="1" si="133"/>
        <v>2.8299863290110254</v>
      </c>
      <c r="I960">
        <f t="shared" ca="1" si="134"/>
        <v>0.30399660369486126</v>
      </c>
      <c r="J960">
        <f t="shared" ca="1" si="135"/>
        <v>0.26766423316544014</v>
      </c>
      <c r="K960">
        <f t="shared" ca="1" si="136"/>
        <v>0.11859505069829687</v>
      </c>
      <c r="L960">
        <f t="shared" ca="1" si="137"/>
        <v>0.25208109549200114</v>
      </c>
      <c r="M960">
        <f t="shared" ca="1" si="138"/>
        <v>5.7663016949400507E-2</v>
      </c>
      <c r="N960">
        <f t="shared" ca="1" si="139"/>
        <v>0.99999999999999989</v>
      </c>
      <c r="O960" s="2" cm="1">
        <f t="array" aca="1" ref="O960" ca="1">SUMPRODUCT(TRANSPOSE(I960:M960),'Inputs &amp; Summary'!$D$9:$D$13)</f>
        <v>0.39390738845866391</v>
      </c>
      <c r="P960" cm="1">
        <f t="array" aca="1" ref="P960" ca="1">MMULT(MMULT(I960:M960,'Inputs &amp; Summary'!$C$16:$G$20),TRANSPOSE('Monte Carlo'!I960:M960))</f>
        <v>7.9971914658480206E-2</v>
      </c>
      <c r="Q960" s="2">
        <f t="shared" ca="1" si="140"/>
        <v>0.28279305977778202</v>
      </c>
      <c r="R960">
        <f ca="1">(O960-'Inputs &amp; Summary'!$C$6)/'Monte Carlo'!Q960</f>
        <v>1.2161097189899404</v>
      </c>
    </row>
    <row r="961" spans="2:18" x14ac:dyDescent="0.25">
      <c r="B961">
        <v>958</v>
      </c>
      <c r="C961">
        <f t="shared" ref="C961:G1003" ca="1" si="142">RAND()</f>
        <v>0.1951809768371785</v>
      </c>
      <c r="D961">
        <f t="shared" ca="1" si="142"/>
        <v>0.50397017231125718</v>
      </c>
      <c r="E961">
        <f t="shared" ca="1" si="142"/>
        <v>0.28885033078116107</v>
      </c>
      <c r="F961">
        <f t="shared" ca="1" si="142"/>
        <v>0.21519884833714753</v>
      </c>
      <c r="G961">
        <f t="shared" ca="1" si="142"/>
        <v>0.85070486907340559</v>
      </c>
      <c r="H961">
        <f t="shared" ca="1" si="133"/>
        <v>2.0539051973401499</v>
      </c>
      <c r="I961">
        <f t="shared" ca="1" si="134"/>
        <v>9.5029204410185017E-2</v>
      </c>
      <c r="J961">
        <f t="shared" ca="1" si="135"/>
        <v>0.2453716816939307</v>
      </c>
      <c r="K961">
        <f t="shared" ca="1" si="136"/>
        <v>0.14063469489985628</v>
      </c>
      <c r="L961">
        <f t="shared" ca="1" si="137"/>
        <v>0.10477545342201507</v>
      </c>
      <c r="M961">
        <f t="shared" ca="1" si="138"/>
        <v>0.41418896557401297</v>
      </c>
      <c r="N961">
        <f t="shared" ca="1" si="139"/>
        <v>1</v>
      </c>
      <c r="O961" s="2" cm="1">
        <f t="array" aca="1" ref="O961" ca="1">SUMPRODUCT(TRANSPOSE(I961:M961),'Inputs &amp; Summary'!$D$9:$D$13)</f>
        <v>0.31165927664898296</v>
      </c>
      <c r="P961" cm="1">
        <f t="array" aca="1" ref="P961" ca="1">MMULT(MMULT(I961:M961,'Inputs &amp; Summary'!$C$16:$G$20),TRANSPOSE('Monte Carlo'!I961:M961))</f>
        <v>5.424031169381114E-2</v>
      </c>
      <c r="Q961" s="2">
        <f t="shared" ca="1" si="140"/>
        <v>0.23289549522009037</v>
      </c>
      <c r="R961">
        <f ca="1">(O961-'Inputs &amp; Summary'!$C$6)/'Monte Carlo'!Q961</f>
        <v>1.1235051000093854</v>
      </c>
    </row>
    <row r="962" spans="2:18" x14ac:dyDescent="0.25">
      <c r="B962">
        <v>959</v>
      </c>
      <c r="C962">
        <f t="shared" ca="1" si="142"/>
        <v>0.202387377122907</v>
      </c>
      <c r="D962">
        <f t="shared" ca="1" si="142"/>
        <v>0.26179210379573814</v>
      </c>
      <c r="E962">
        <f t="shared" ca="1" si="142"/>
        <v>0.19654914907591081</v>
      </c>
      <c r="F962">
        <f t="shared" ca="1" si="142"/>
        <v>0.10843985853433391</v>
      </c>
      <c r="G962">
        <f t="shared" ca="1" si="142"/>
        <v>0.12436844375108147</v>
      </c>
      <c r="H962">
        <f t="shared" ca="1" si="133"/>
        <v>0.89353693227997133</v>
      </c>
      <c r="I962">
        <f t="shared" ca="1" si="134"/>
        <v>0.22650141232158169</v>
      </c>
      <c r="J962">
        <f t="shared" ca="1" si="135"/>
        <v>0.29298408866854875</v>
      </c>
      <c r="K962">
        <f t="shared" ca="1" si="136"/>
        <v>0.21996757154110133</v>
      </c>
      <c r="L962">
        <f t="shared" ca="1" si="137"/>
        <v>0.12136024222035909</v>
      </c>
      <c r="M962">
        <f t="shared" ca="1" si="138"/>
        <v>0.13918668524840916</v>
      </c>
      <c r="N962">
        <f t="shared" ca="1" si="139"/>
        <v>1</v>
      </c>
      <c r="O962" s="2" cm="1">
        <f t="array" aca="1" ref="O962" ca="1">SUMPRODUCT(TRANSPOSE(I962:M962),'Inputs &amp; Summary'!$D$9:$D$13)</f>
        <v>0.38580797922215015</v>
      </c>
      <c r="P962" cm="1">
        <f t="array" aca="1" ref="P962" ca="1">MMULT(MMULT(I962:M962,'Inputs &amp; Summary'!$C$16:$G$20),TRANSPOSE('Monte Carlo'!I962:M962))</f>
        <v>6.9064294019367728E-2</v>
      </c>
      <c r="Q962" s="2">
        <f t="shared" ca="1" si="140"/>
        <v>0.26280086381016277</v>
      </c>
      <c r="R962">
        <f ca="1">(O962-'Inputs &amp; Summary'!$C$6)/'Monte Carlo'!Q962</f>
        <v>1.2778039400385113</v>
      </c>
    </row>
    <row r="963" spans="2:18" x14ac:dyDescent="0.25">
      <c r="B963">
        <v>960</v>
      </c>
      <c r="C963">
        <f t="shared" ca="1" si="142"/>
        <v>0.26573002638487464</v>
      </c>
      <c r="D963">
        <f t="shared" ca="1" si="142"/>
        <v>0.97544563345902746</v>
      </c>
      <c r="E963">
        <f t="shared" ca="1" si="142"/>
        <v>0.33188530222986234</v>
      </c>
      <c r="F963">
        <f t="shared" ca="1" si="142"/>
        <v>0.36912312977804596</v>
      </c>
      <c r="G963">
        <f t="shared" ca="1" si="142"/>
        <v>0.72238928007130188</v>
      </c>
      <c r="H963">
        <f t="shared" ca="1" si="133"/>
        <v>2.6645733719231126</v>
      </c>
      <c r="I963">
        <f t="shared" ca="1" si="134"/>
        <v>9.9727044180843216E-2</v>
      </c>
      <c r="J963">
        <f t="shared" ca="1" si="135"/>
        <v>0.36607947964105614</v>
      </c>
      <c r="K963">
        <f t="shared" ca="1" si="136"/>
        <v>0.1245547620219328</v>
      </c>
      <c r="L963">
        <f t="shared" ca="1" si="137"/>
        <v>0.13852991764743086</v>
      </c>
      <c r="M963">
        <f t="shared" ca="1" si="138"/>
        <v>0.27110879650873682</v>
      </c>
      <c r="N963">
        <f t="shared" ca="1" si="139"/>
        <v>0.99999999999999978</v>
      </c>
      <c r="O963" s="2" cm="1">
        <f t="array" aca="1" ref="O963" ca="1">SUMPRODUCT(TRANSPOSE(I963:M963),'Inputs &amp; Summary'!$D$9:$D$13)</f>
        <v>0.32115949739778799</v>
      </c>
      <c r="P963" cm="1">
        <f t="array" aca="1" ref="P963" ca="1">MMULT(MMULT(I963:M963,'Inputs &amp; Summary'!$C$16:$G$20),TRANSPOSE('Monte Carlo'!I963:M963))</f>
        <v>5.6398455167480252E-2</v>
      </c>
      <c r="Q963" s="2">
        <f t="shared" ca="1" si="140"/>
        <v>0.23748358925930071</v>
      </c>
      <c r="R963">
        <f ca="1">(O963-'Inputs &amp; Summary'!$C$6)/'Monte Carlo'!Q963</f>
        <v>1.1418030957150376</v>
      </c>
    </row>
    <row r="964" spans="2:18" x14ac:dyDescent="0.25">
      <c r="B964">
        <v>961</v>
      </c>
      <c r="C964">
        <f t="shared" ca="1" si="142"/>
        <v>0.71466622405137969</v>
      </c>
      <c r="D964">
        <f t="shared" ca="1" si="142"/>
        <v>0.72858714601968311</v>
      </c>
      <c r="E964">
        <f t="shared" ca="1" si="142"/>
        <v>0.13307501563765856</v>
      </c>
      <c r="F964">
        <f t="shared" ca="1" si="142"/>
        <v>0.23290999521703959</v>
      </c>
      <c r="G964">
        <f t="shared" ca="1" si="142"/>
        <v>0.33514142468417096</v>
      </c>
      <c r="H964">
        <f t="shared" ca="1" si="133"/>
        <v>2.1443798056099319</v>
      </c>
      <c r="I964">
        <f t="shared" ca="1" si="134"/>
        <v>0.3332740880051821</v>
      </c>
      <c r="J964">
        <f t="shared" ca="1" si="135"/>
        <v>0.33976590532778733</v>
      </c>
      <c r="K964">
        <f t="shared" ca="1" si="136"/>
        <v>6.2057577342185269E-2</v>
      </c>
      <c r="L964">
        <f t="shared" ca="1" si="137"/>
        <v>0.1086141524965501</v>
      </c>
      <c r="M964">
        <f t="shared" ca="1" si="138"/>
        <v>0.15628827682829524</v>
      </c>
      <c r="N964">
        <f t="shared" ca="1" si="139"/>
        <v>1</v>
      </c>
      <c r="O964" s="2" cm="1">
        <f t="array" aca="1" ref="O964" ca="1">SUMPRODUCT(TRANSPOSE(I964:M964),'Inputs &amp; Summary'!$D$9:$D$13)</f>
        <v>0.3970428076041923</v>
      </c>
      <c r="P964" cm="1">
        <f t="array" aca="1" ref="P964" ca="1">MMULT(MMULT(I964:M964,'Inputs &amp; Summary'!$C$16:$G$20),TRANSPOSE('Monte Carlo'!I964:M964))</f>
        <v>8.3981689872611301E-2</v>
      </c>
      <c r="Q964" s="2">
        <f t="shared" ca="1" si="140"/>
        <v>0.2897959452314875</v>
      </c>
      <c r="R964">
        <f ca="1">(O964-'Inputs &amp; Summary'!$C$6)/'Monte Carlo'!Q964</f>
        <v>1.1975419715654625</v>
      </c>
    </row>
    <row r="965" spans="2:18" x14ac:dyDescent="0.25">
      <c r="B965">
        <v>962</v>
      </c>
      <c r="C965">
        <f t="shared" ca="1" si="142"/>
        <v>0.53038238792041714</v>
      </c>
      <c r="D965">
        <f t="shared" ca="1" si="142"/>
        <v>0.41155602141414394</v>
      </c>
      <c r="E965">
        <f t="shared" ca="1" si="142"/>
        <v>0.10876655255440071</v>
      </c>
      <c r="F965">
        <f t="shared" ca="1" si="142"/>
        <v>0.70197272797827936</v>
      </c>
      <c r="G965">
        <f t="shared" ca="1" si="142"/>
        <v>0.28715508741332496</v>
      </c>
      <c r="H965">
        <f t="shared" ref="H965:H1003" ca="1" si="143">SUM(C965:G965)</f>
        <v>2.0398327772805662</v>
      </c>
      <c r="I965">
        <f t="shared" ref="I965:I1003" ca="1" si="144">C965/$H965</f>
        <v>0.26001268036662517</v>
      </c>
      <c r="J965">
        <f t="shared" ref="J965:J1003" ca="1" si="145">D965/$H965</f>
        <v>0.20175968638116309</v>
      </c>
      <c r="K965">
        <f t="shared" ref="K965:K1003" ca="1" si="146">E965/$H965</f>
        <v>5.3321308376760412E-2</v>
      </c>
      <c r="L965">
        <f t="shared" ref="L965:L1003" ca="1" si="147">F965/$H965</f>
        <v>0.34413248762191423</v>
      </c>
      <c r="M965">
        <f t="shared" ref="M965:M1003" ca="1" si="148">G965/$H965</f>
        <v>0.14077383725353707</v>
      </c>
      <c r="N965">
        <f t="shared" ref="N965:N1003" ca="1" si="149">SUM(I965:M965)</f>
        <v>1</v>
      </c>
      <c r="O965" s="2" cm="1">
        <f t="array" aca="1" ref="O965" ca="1">SUMPRODUCT(TRANSPOSE(I965:M965),'Inputs &amp; Summary'!$D$9:$D$13)</f>
        <v>0.35766849601883099</v>
      </c>
      <c r="P965" cm="1">
        <f t="array" aca="1" ref="P965" ca="1">MMULT(MMULT(I965:M965,'Inputs &amp; Summary'!$C$16:$G$20),TRANSPOSE('Monte Carlo'!I965:M965))</f>
        <v>7.0780013506064776E-2</v>
      </c>
      <c r="Q965" s="2">
        <f t="shared" ref="Q965:Q1003" ca="1" si="150">SQRT(P965)</f>
        <v>0.2660451343401431</v>
      </c>
      <c r="R965">
        <f ca="1">(O965-'Inputs &amp; Summary'!$C$6)/'Monte Carlo'!Q965</f>
        <v>1.1564522568019295</v>
      </c>
    </row>
    <row r="966" spans="2:18" x14ac:dyDescent="0.25">
      <c r="B966">
        <v>963</v>
      </c>
      <c r="C966">
        <f t="shared" ca="1" si="142"/>
        <v>0.72556961972296696</v>
      </c>
      <c r="D966">
        <f t="shared" ca="1" si="142"/>
        <v>0.79007851044816313</v>
      </c>
      <c r="E966">
        <f t="shared" ca="1" si="142"/>
        <v>0.82886323704064646</v>
      </c>
      <c r="F966">
        <f t="shared" ca="1" si="142"/>
        <v>0.93789824158207558</v>
      </c>
      <c r="G966">
        <f t="shared" ca="1" si="142"/>
        <v>0.99380796582166941</v>
      </c>
      <c r="H966">
        <f t="shared" ca="1" si="143"/>
        <v>4.2762175746155213</v>
      </c>
      <c r="I966">
        <f t="shared" ca="1" si="144"/>
        <v>0.16967556188676944</v>
      </c>
      <c r="J966">
        <f t="shared" ca="1" si="145"/>
        <v>0.18476106434299003</v>
      </c>
      <c r="K966">
        <f t="shared" ca="1" si="146"/>
        <v>0.19383093179377578</v>
      </c>
      <c r="L966">
        <f t="shared" ca="1" si="147"/>
        <v>0.21932893385725419</v>
      </c>
      <c r="M966">
        <f t="shared" ca="1" si="148"/>
        <v>0.23240350811921062</v>
      </c>
      <c r="N966">
        <f t="shared" ca="1" si="149"/>
        <v>1</v>
      </c>
      <c r="O966" s="2" cm="1">
        <f t="array" aca="1" ref="O966" ca="1">SUMPRODUCT(TRANSPOSE(I966:M966),'Inputs &amp; Summary'!$D$9:$D$13)</f>
        <v>0.34951243567843915</v>
      </c>
      <c r="P966" cm="1">
        <f t="array" aca="1" ref="P966" ca="1">MMULT(MMULT(I966:M966,'Inputs &amp; Summary'!$C$16:$G$20),TRANSPOSE('Monte Carlo'!I966:M966))</f>
        <v>5.9632256655830392E-2</v>
      </c>
      <c r="Q966" s="2">
        <f t="shared" ca="1" si="150"/>
        <v>0.24419716758355406</v>
      </c>
      <c r="R966">
        <f ca="1">(O966-'Inputs &amp; Summary'!$C$6)/'Monte Carlo'!Q966</f>
        <v>1.2265188767021982</v>
      </c>
    </row>
    <row r="967" spans="2:18" x14ac:dyDescent="0.25">
      <c r="B967">
        <v>964</v>
      </c>
      <c r="C967">
        <f t="shared" ca="1" si="142"/>
        <v>0.53310995505481928</v>
      </c>
      <c r="D967">
        <f t="shared" ca="1" si="142"/>
        <v>5.1707734129551319E-2</v>
      </c>
      <c r="E967">
        <f t="shared" ca="1" si="142"/>
        <v>0.37454121355763936</v>
      </c>
      <c r="F967">
        <f t="shared" ca="1" si="142"/>
        <v>0.50908108251992834</v>
      </c>
      <c r="G967">
        <f t="shared" ca="1" si="142"/>
        <v>0.10565363277572137</v>
      </c>
      <c r="H967">
        <f t="shared" ca="1" si="143"/>
        <v>1.5740936180376597</v>
      </c>
      <c r="I967">
        <f t="shared" ca="1" si="144"/>
        <v>0.33867741343073332</v>
      </c>
      <c r="J967">
        <f t="shared" ca="1" si="145"/>
        <v>3.2849211468128976E-2</v>
      </c>
      <c r="K967">
        <f t="shared" ca="1" si="146"/>
        <v>0.23794087547636483</v>
      </c>
      <c r="L967">
        <f t="shared" ca="1" si="147"/>
        <v>0.32341220159101663</v>
      </c>
      <c r="M967">
        <f t="shared" ca="1" si="148"/>
        <v>6.7120298033756243E-2</v>
      </c>
      <c r="N967">
        <f t="shared" ca="1" si="149"/>
        <v>1</v>
      </c>
      <c r="O967" s="2" cm="1">
        <f t="array" aca="1" ref="O967" ca="1">SUMPRODUCT(TRANSPOSE(I967:M967),'Inputs &amp; Summary'!$D$9:$D$13)</f>
        <v>0.41450674563596357</v>
      </c>
      <c r="P967" cm="1">
        <f t="array" aca="1" ref="P967" ca="1">MMULT(MMULT(I967:M967,'Inputs &amp; Summary'!$C$16:$G$20),TRANSPOSE('Monte Carlo'!I967:M967))</f>
        <v>8.5565284398519209E-2</v>
      </c>
      <c r="Q967" s="2">
        <f t="shared" ca="1" si="150"/>
        <v>0.29251544300860288</v>
      </c>
      <c r="R967">
        <f ca="1">(O967-'Inputs &amp; Summary'!$C$6)/'Monte Carlo'!Q967</f>
        <v>1.2461111177136841</v>
      </c>
    </row>
    <row r="968" spans="2:18" x14ac:dyDescent="0.25">
      <c r="B968">
        <v>965</v>
      </c>
      <c r="C968">
        <f t="shared" ca="1" si="142"/>
        <v>0.47548157723252349</v>
      </c>
      <c r="D968">
        <f t="shared" ca="1" si="142"/>
        <v>0.9842931119270838</v>
      </c>
      <c r="E968">
        <f t="shared" ca="1" si="142"/>
        <v>0.673907266101608</v>
      </c>
      <c r="F968">
        <f t="shared" ca="1" si="142"/>
        <v>0.61184306872808414</v>
      </c>
      <c r="G968">
        <f t="shared" ca="1" si="142"/>
        <v>0.5996871875203702</v>
      </c>
      <c r="H968">
        <f t="shared" ca="1" si="143"/>
        <v>3.3452122115096694</v>
      </c>
      <c r="I968">
        <f t="shared" ca="1" si="144"/>
        <v>0.14213794138278066</v>
      </c>
      <c r="J968">
        <f t="shared" ca="1" si="145"/>
        <v>0.29423936351197272</v>
      </c>
      <c r="K968">
        <f t="shared" ca="1" si="146"/>
        <v>0.20145426463018878</v>
      </c>
      <c r="L968">
        <f t="shared" ca="1" si="147"/>
        <v>0.18290112257241939</v>
      </c>
      <c r="M968">
        <f t="shared" ca="1" si="148"/>
        <v>0.17926730790263851</v>
      </c>
      <c r="N968">
        <f t="shared" ca="1" si="149"/>
        <v>1</v>
      </c>
      <c r="O968" s="2" cm="1">
        <f t="array" aca="1" ref="O968" ca="1">SUMPRODUCT(TRANSPOSE(I968:M968),'Inputs &amp; Summary'!$D$9:$D$13)</f>
        <v>0.34937539325013089</v>
      </c>
      <c r="P968" cm="1">
        <f t="array" aca="1" ref="P968" ca="1">MMULT(MMULT(I968:M968,'Inputs &amp; Summary'!$C$16:$G$20),TRANSPOSE('Monte Carlo'!I968:M968))</f>
        <v>5.9569631090809504E-2</v>
      </c>
      <c r="Q968" s="2">
        <f t="shared" ca="1" si="150"/>
        <v>0.24406890643998366</v>
      </c>
      <c r="R968">
        <f ca="1">(O968-'Inputs &amp; Summary'!$C$6)/'Monte Carlo'!Q968</f>
        <v>1.2266019363828593</v>
      </c>
    </row>
    <row r="969" spans="2:18" x14ac:dyDescent="0.25">
      <c r="B969">
        <v>966</v>
      </c>
      <c r="C969">
        <f t="shared" ca="1" si="142"/>
        <v>0.46049379256501222</v>
      </c>
      <c r="D969">
        <f t="shared" ca="1" si="142"/>
        <v>0.14919360281067062</v>
      </c>
      <c r="E969">
        <f t="shared" ca="1" si="142"/>
        <v>0.45491776627230385</v>
      </c>
      <c r="F969">
        <f t="shared" ca="1" si="142"/>
        <v>0.33718943827239023</v>
      </c>
      <c r="G969">
        <f t="shared" ca="1" si="142"/>
        <v>0.1835680698967741</v>
      </c>
      <c r="H969">
        <f t="shared" ca="1" si="143"/>
        <v>1.5853626698171512</v>
      </c>
      <c r="I969">
        <f t="shared" ca="1" si="144"/>
        <v>0.290465898643951</v>
      </c>
      <c r="J969">
        <f t="shared" ca="1" si="145"/>
        <v>9.4106923072610232E-2</v>
      </c>
      <c r="K969">
        <f t="shared" ca="1" si="146"/>
        <v>0.2869487057650803</v>
      </c>
      <c r="L969">
        <f t="shared" ca="1" si="147"/>
        <v>0.21268914973964928</v>
      </c>
      <c r="M969">
        <f t="shared" ca="1" si="148"/>
        <v>0.11578932277870907</v>
      </c>
      <c r="N969">
        <f t="shared" ca="1" si="149"/>
        <v>0.99999999999999978</v>
      </c>
      <c r="O969" s="2" cm="1">
        <f t="array" aca="1" ref="O969" ca="1">SUMPRODUCT(TRANSPOSE(I969:M969),'Inputs &amp; Summary'!$D$9:$D$13)</f>
        <v>0.40989933291224073</v>
      </c>
      <c r="P969" cm="1">
        <f t="array" aca="1" ref="P969" ca="1">MMULT(MMULT(I969:M969,'Inputs &amp; Summary'!$C$16:$G$20),TRANSPOSE('Monte Carlo'!I969:M969))</f>
        <v>7.7257270553320448E-2</v>
      </c>
      <c r="Q969" s="2">
        <f t="shared" ca="1" si="150"/>
        <v>0.27795192129812746</v>
      </c>
      <c r="R969">
        <f ca="1">(O969-'Inputs &amp; Summary'!$C$6)/'Monte Carlo'!Q969</f>
        <v>1.2948258505693782</v>
      </c>
    </row>
    <row r="970" spans="2:18" x14ac:dyDescent="0.25">
      <c r="B970">
        <v>967</v>
      </c>
      <c r="C970">
        <f t="shared" ca="1" si="142"/>
        <v>0.53496728769612678</v>
      </c>
      <c r="D970">
        <f t="shared" ca="1" si="142"/>
        <v>0.87164911617359608</v>
      </c>
      <c r="E970">
        <f t="shared" ca="1" si="142"/>
        <v>0.12999220506642351</v>
      </c>
      <c r="F970">
        <f t="shared" ca="1" si="142"/>
        <v>4.2016651219796808E-2</v>
      </c>
      <c r="G970">
        <f t="shared" ca="1" si="142"/>
        <v>0.46076434206065398</v>
      </c>
      <c r="H970">
        <f t="shared" ca="1" si="143"/>
        <v>2.0393896022165974</v>
      </c>
      <c r="I970">
        <f t="shared" ca="1" si="144"/>
        <v>0.2623173557002913</v>
      </c>
      <c r="J970">
        <f t="shared" ca="1" si="145"/>
        <v>0.42740686489045898</v>
      </c>
      <c r="K970">
        <f t="shared" ca="1" si="146"/>
        <v>6.3740741310603893E-2</v>
      </c>
      <c r="L970">
        <f t="shared" ca="1" si="147"/>
        <v>2.0602562244177974E-2</v>
      </c>
      <c r="M970">
        <f t="shared" ca="1" si="148"/>
        <v>0.22593247585446774</v>
      </c>
      <c r="N970">
        <f t="shared" ca="1" si="149"/>
        <v>1</v>
      </c>
      <c r="O970" s="2" cm="1">
        <f t="array" aca="1" ref="O970" ca="1">SUMPRODUCT(TRANSPOSE(I970:M970),'Inputs &amp; Summary'!$D$9:$D$13)</f>
        <v>0.37562849065364728</v>
      </c>
      <c r="P970" cm="1">
        <f t="array" aca="1" ref="P970" ca="1">MMULT(MMULT(I970:M970,'Inputs &amp; Summary'!$C$16:$G$20),TRANSPOSE('Monte Carlo'!I970:M970))</f>
        <v>7.5071158058286167E-2</v>
      </c>
      <c r="Q970" s="2">
        <f t="shared" ca="1" si="150"/>
        <v>0.27399116419747221</v>
      </c>
      <c r="R970">
        <f ca="1">(O970-'Inputs &amp; Summary'!$C$6)/'Monte Carlo'!Q970</f>
        <v>1.1884634732927328</v>
      </c>
    </row>
    <row r="971" spans="2:18" x14ac:dyDescent="0.25">
      <c r="B971">
        <v>968</v>
      </c>
      <c r="C971">
        <f t="shared" ca="1" si="142"/>
        <v>0.53891990792557198</v>
      </c>
      <c r="D971">
        <f t="shared" ca="1" si="142"/>
        <v>0.14950789798231379</v>
      </c>
      <c r="E971">
        <f t="shared" ca="1" si="142"/>
        <v>0.96500886099625272</v>
      </c>
      <c r="F971">
        <f t="shared" ca="1" si="142"/>
        <v>0.4150307562984078</v>
      </c>
      <c r="G971">
        <f t="shared" ca="1" si="142"/>
        <v>0.33088893028202304</v>
      </c>
      <c r="H971">
        <f t="shared" ca="1" si="143"/>
        <v>2.3993563534845697</v>
      </c>
      <c r="I971">
        <f t="shared" ca="1" si="144"/>
        <v>0.22461019895727541</v>
      </c>
      <c r="J971">
        <f t="shared" ca="1" si="145"/>
        <v>6.2311668612786274E-2</v>
      </c>
      <c r="K971">
        <f t="shared" ca="1" si="146"/>
        <v>0.40219488847280921</v>
      </c>
      <c r="L971">
        <f t="shared" ca="1" si="147"/>
        <v>0.17297587150639851</v>
      </c>
      <c r="M971">
        <f t="shared" ca="1" si="148"/>
        <v>0.13790737245073045</v>
      </c>
      <c r="N971">
        <f t="shared" ca="1" si="149"/>
        <v>0.99999999999999978</v>
      </c>
      <c r="O971" s="2" cm="1">
        <f t="array" aca="1" ref="O971" ca="1">SUMPRODUCT(TRANSPOSE(I971:M971),'Inputs &amp; Summary'!$D$9:$D$13)</f>
        <v>0.40590289785864397</v>
      </c>
      <c r="P971" cm="1">
        <f t="array" aca="1" ref="P971" ca="1">MMULT(MMULT(I971:M971,'Inputs &amp; Summary'!$C$16:$G$20),TRANSPOSE('Monte Carlo'!I971:M971))</f>
        <v>7.0958181648925908E-2</v>
      </c>
      <c r="Q971" s="2">
        <f t="shared" ca="1" si="150"/>
        <v>0.26637976959395004</v>
      </c>
      <c r="R971">
        <f ca="1">(O971-'Inputs &amp; Summary'!$C$6)/'Monte Carlo'!Q971</f>
        <v>1.3360733001652358</v>
      </c>
    </row>
    <row r="972" spans="2:18" x14ac:dyDescent="0.25">
      <c r="B972">
        <v>969</v>
      </c>
      <c r="C972">
        <f t="shared" ca="1" si="142"/>
        <v>0.5875388467063557</v>
      </c>
      <c r="D972">
        <f t="shared" ca="1" si="142"/>
        <v>2.2571251836613238E-2</v>
      </c>
      <c r="E972">
        <f t="shared" ca="1" si="142"/>
        <v>0.10967646437193668</v>
      </c>
      <c r="F972">
        <f t="shared" ca="1" si="142"/>
        <v>0.98809772416113006</v>
      </c>
      <c r="G972">
        <f t="shared" ca="1" si="142"/>
        <v>0.70350252735860674</v>
      </c>
      <c r="H972">
        <f t="shared" ca="1" si="143"/>
        <v>2.4113868144346426</v>
      </c>
      <c r="I972">
        <f t="shared" ca="1" si="144"/>
        <v>0.24365184514957466</v>
      </c>
      <c r="J972">
        <f t="shared" ca="1" si="145"/>
        <v>9.3602783682406182E-3</v>
      </c>
      <c r="K972">
        <f t="shared" ca="1" si="146"/>
        <v>4.5482733717962492E-2</v>
      </c>
      <c r="L972">
        <f t="shared" ca="1" si="147"/>
        <v>0.40976326081172204</v>
      </c>
      <c r="M972">
        <f t="shared" ca="1" si="148"/>
        <v>0.29174188195250006</v>
      </c>
      <c r="N972">
        <f t="shared" ca="1" si="149"/>
        <v>0.99999999999999989</v>
      </c>
      <c r="O972" s="2" cm="1">
        <f t="array" aca="1" ref="O972" ca="1">SUMPRODUCT(TRANSPOSE(I972:M972),'Inputs &amp; Summary'!$D$9:$D$13)</f>
        <v>0.33350869013611689</v>
      </c>
      <c r="P972" cm="1">
        <f t="array" aca="1" ref="P972" ca="1">MMULT(MMULT(I972:M972,'Inputs &amp; Summary'!$C$16:$G$20),TRANSPOSE('Monte Carlo'!I972:M972))</f>
        <v>6.6781801179792821E-2</v>
      </c>
      <c r="Q972" s="2">
        <f t="shared" ca="1" si="150"/>
        <v>0.25842175059346845</v>
      </c>
      <c r="R972">
        <f ca="1">(O972-'Inputs &amp; Summary'!$C$6)/'Monte Carlo'!Q972</f>
        <v>1.0970775079304897</v>
      </c>
    </row>
    <row r="973" spans="2:18" x14ac:dyDescent="0.25">
      <c r="B973">
        <v>970</v>
      </c>
      <c r="C973">
        <f t="shared" ca="1" si="142"/>
        <v>0.43760545444048948</v>
      </c>
      <c r="D973">
        <f t="shared" ca="1" si="142"/>
        <v>0.27309520672648335</v>
      </c>
      <c r="E973">
        <f t="shared" ca="1" si="142"/>
        <v>0.61272167496292929</v>
      </c>
      <c r="F973">
        <f t="shared" ca="1" si="142"/>
        <v>0.35125144788319207</v>
      </c>
      <c r="G973">
        <f t="shared" ca="1" si="142"/>
        <v>0.54499773870203627</v>
      </c>
      <c r="H973">
        <f t="shared" ca="1" si="143"/>
        <v>2.2196715227151302</v>
      </c>
      <c r="I973">
        <f t="shared" ca="1" si="144"/>
        <v>0.1971487447409358</v>
      </c>
      <c r="J973">
        <f t="shared" ca="1" si="145"/>
        <v>0.12303406334304359</v>
      </c>
      <c r="K973">
        <f t="shared" ca="1" si="146"/>
        <v>0.27604159835931058</v>
      </c>
      <c r="L973">
        <f t="shared" ca="1" si="147"/>
        <v>0.15824478725281696</v>
      </c>
      <c r="M973">
        <f t="shared" ca="1" si="148"/>
        <v>0.24553080630389318</v>
      </c>
      <c r="N973">
        <f t="shared" ca="1" si="149"/>
        <v>1.0000000000000002</v>
      </c>
      <c r="O973" s="2" cm="1">
        <f t="array" aca="1" ref="O973" ca="1">SUMPRODUCT(TRANSPOSE(I973:M973),'Inputs &amp; Summary'!$D$9:$D$13)</f>
        <v>0.37218751531006938</v>
      </c>
      <c r="P973" cm="1">
        <f t="array" aca="1" ref="P973" ca="1">MMULT(MMULT(I973:M973,'Inputs &amp; Summary'!$C$16:$G$20),TRANSPOSE('Monte Carlo'!I973:M973))</f>
        <v>6.2956884551800429E-2</v>
      </c>
      <c r="Q973" s="2">
        <f t="shared" ca="1" si="150"/>
        <v>0.25091210523169349</v>
      </c>
      <c r="R973">
        <f ca="1">(O973-'Inputs &amp; Summary'!$C$6)/'Monte Carlo'!Q973</f>
        <v>1.2840652507082504</v>
      </c>
    </row>
    <row r="974" spans="2:18" x14ac:dyDescent="0.25">
      <c r="B974">
        <v>971</v>
      </c>
      <c r="C974">
        <f t="shared" ca="1" si="142"/>
        <v>0.71118186035992814</v>
      </c>
      <c r="D974">
        <f t="shared" ca="1" si="142"/>
        <v>2.036825328650016E-3</v>
      </c>
      <c r="E974">
        <f t="shared" ca="1" si="142"/>
        <v>0.2645314740816096</v>
      </c>
      <c r="F974">
        <f t="shared" ca="1" si="142"/>
        <v>0.86714273061491376</v>
      </c>
      <c r="G974">
        <f t="shared" ca="1" si="142"/>
        <v>0.86097619642918577</v>
      </c>
      <c r="H974">
        <f t="shared" ca="1" si="143"/>
        <v>2.7058690868142872</v>
      </c>
      <c r="I974">
        <f t="shared" ca="1" si="144"/>
        <v>0.26282936740196366</v>
      </c>
      <c r="J974">
        <f t="shared" ca="1" si="145"/>
        <v>7.5274348584544444E-4</v>
      </c>
      <c r="K974">
        <f t="shared" ca="1" si="146"/>
        <v>9.7762111024022824E-2</v>
      </c>
      <c r="L974">
        <f t="shared" ca="1" si="147"/>
        <v>0.32046736290403122</v>
      </c>
      <c r="M974">
        <f t="shared" ca="1" si="148"/>
        <v>0.31818841518413687</v>
      </c>
      <c r="N974">
        <f t="shared" ca="1" si="149"/>
        <v>1</v>
      </c>
      <c r="O974" s="2" cm="1">
        <f t="array" aca="1" ref="O974" ca="1">SUMPRODUCT(TRANSPOSE(I974:M974),'Inputs &amp; Summary'!$D$9:$D$13)</f>
        <v>0.35050154375188614</v>
      </c>
      <c r="P974" cm="1">
        <f t="array" aca="1" ref="P974" ca="1">MMULT(MMULT(I974:M974,'Inputs &amp; Summary'!$C$16:$G$20),TRANSPOSE('Monte Carlo'!I974:M974))</f>
        <v>6.8658862208945987E-2</v>
      </c>
      <c r="Q974" s="2">
        <f t="shared" ca="1" si="150"/>
        <v>0.26202836145910996</v>
      </c>
      <c r="R974">
        <f ca="1">(O974-'Inputs &amp; Summary'!$C$6)/'Monte Carlo'!Q974</f>
        <v>1.1468283130823607</v>
      </c>
    </row>
    <row r="975" spans="2:18" x14ac:dyDescent="0.25">
      <c r="B975">
        <v>972</v>
      </c>
      <c r="C975">
        <f t="shared" ca="1" si="142"/>
        <v>0.30517163596955754</v>
      </c>
      <c r="D975">
        <f t="shared" ca="1" si="142"/>
        <v>0.67001322724530621</v>
      </c>
      <c r="E975">
        <f t="shared" ca="1" si="142"/>
        <v>0.33905389249588369</v>
      </c>
      <c r="F975">
        <f t="shared" ca="1" si="142"/>
        <v>0.97404689117013454</v>
      </c>
      <c r="G975">
        <f t="shared" ca="1" si="142"/>
        <v>0.37129058486909639</v>
      </c>
      <c r="H975">
        <f t="shared" ca="1" si="143"/>
        <v>2.6595762317499783</v>
      </c>
      <c r="I975">
        <f t="shared" ca="1" si="144"/>
        <v>0.11474445903314349</v>
      </c>
      <c r="J975">
        <f t="shared" ca="1" si="145"/>
        <v>0.25192480638332493</v>
      </c>
      <c r="K975">
        <f t="shared" ca="1" si="146"/>
        <v>0.12748417903884979</v>
      </c>
      <c r="L975">
        <f t="shared" ca="1" si="147"/>
        <v>0.36624138821139191</v>
      </c>
      <c r="M975">
        <f t="shared" ca="1" si="148"/>
        <v>0.13960516733328993</v>
      </c>
      <c r="N975">
        <f t="shared" ca="1" si="149"/>
        <v>1</v>
      </c>
      <c r="O975" s="2" cm="1">
        <f t="array" aca="1" ref="O975" ca="1">SUMPRODUCT(TRANSPOSE(I975:M975),'Inputs &amp; Summary'!$D$9:$D$13)</f>
        <v>0.32133124367974475</v>
      </c>
      <c r="P975" cm="1">
        <f t="array" aca="1" ref="P975" ca="1">MMULT(MMULT(I975:M975,'Inputs &amp; Summary'!$C$16:$G$20),TRANSPOSE('Monte Carlo'!I975:M975))</f>
        <v>5.7736375204472917E-2</v>
      </c>
      <c r="Q975" s="2">
        <f t="shared" ca="1" si="150"/>
        <v>0.24028394703865033</v>
      </c>
      <c r="R975">
        <f ca="1">(O975-'Inputs &amp; Summary'!$C$6)/'Monte Carlo'!Q975</f>
        <v>1.1292108649942412</v>
      </c>
    </row>
    <row r="976" spans="2:18" x14ac:dyDescent="0.25">
      <c r="B976">
        <v>973</v>
      </c>
      <c r="C976">
        <f t="shared" ca="1" si="142"/>
        <v>0.84825399477430963</v>
      </c>
      <c r="D976">
        <f t="shared" ca="1" si="142"/>
        <v>0.96054499374736646</v>
      </c>
      <c r="E976">
        <f t="shared" ca="1" si="142"/>
        <v>0.46224692550868396</v>
      </c>
      <c r="F976">
        <f t="shared" ca="1" si="142"/>
        <v>0.45558756268023459</v>
      </c>
      <c r="G976">
        <f t="shared" ca="1" si="142"/>
        <v>0.30289582853849539</v>
      </c>
      <c r="H976">
        <f t="shared" ca="1" si="143"/>
        <v>3.0295293052490897</v>
      </c>
      <c r="I976">
        <f t="shared" ca="1" si="144"/>
        <v>0.27999530927282634</v>
      </c>
      <c r="J976">
        <f t="shared" ca="1" si="145"/>
        <v>0.31706080283926807</v>
      </c>
      <c r="K976">
        <f t="shared" ca="1" si="146"/>
        <v>0.15258044367082885</v>
      </c>
      <c r="L976">
        <f t="shared" ca="1" si="147"/>
        <v>0.15038229268515887</v>
      </c>
      <c r="M976">
        <f t="shared" ca="1" si="148"/>
        <v>9.9981151531917958E-2</v>
      </c>
      <c r="N976">
        <f t="shared" ca="1" si="149"/>
        <v>1</v>
      </c>
      <c r="O976" s="2" cm="1">
        <f t="array" aca="1" ref="O976" ca="1">SUMPRODUCT(TRANSPOSE(I976:M976),'Inputs &amp; Summary'!$D$9:$D$13)</f>
        <v>0.39466053283678088</v>
      </c>
      <c r="P976" cm="1">
        <f t="array" aca="1" ref="P976" ca="1">MMULT(MMULT(I976:M976,'Inputs &amp; Summary'!$C$16:$G$20),TRANSPOSE('Monte Carlo'!I976:M976))</f>
        <v>7.6554366752659919E-2</v>
      </c>
      <c r="Q976" s="2">
        <f t="shared" ca="1" si="150"/>
        <v>0.27668459796790262</v>
      </c>
      <c r="R976">
        <f ca="1">(O976-'Inputs &amp; Summary'!$C$6)/'Monte Carlo'!Q976</f>
        <v>1.2456802271182581</v>
      </c>
    </row>
    <row r="977" spans="2:18" x14ac:dyDescent="0.25">
      <c r="B977">
        <v>974</v>
      </c>
      <c r="C977">
        <f t="shared" ca="1" si="142"/>
        <v>0.89699147313836258</v>
      </c>
      <c r="D977">
        <f t="shared" ca="1" si="142"/>
        <v>0.33949782453636645</v>
      </c>
      <c r="E977">
        <f t="shared" ca="1" si="142"/>
        <v>0.79506651811766371</v>
      </c>
      <c r="F977">
        <f t="shared" ca="1" si="142"/>
        <v>5.5931332983183646E-2</v>
      </c>
      <c r="G977">
        <f t="shared" ca="1" si="142"/>
        <v>0.45400725686504284</v>
      </c>
      <c r="H977">
        <f t="shared" ca="1" si="143"/>
        <v>2.541494405640619</v>
      </c>
      <c r="I977">
        <f t="shared" ca="1" si="144"/>
        <v>0.35293859830954988</v>
      </c>
      <c r="J977">
        <f t="shared" ca="1" si="145"/>
        <v>0.13358196806685133</v>
      </c>
      <c r="K977">
        <f t="shared" ca="1" si="146"/>
        <v>0.31283425859725872</v>
      </c>
      <c r="L977">
        <f t="shared" ca="1" si="147"/>
        <v>2.2007261892471243E-2</v>
      </c>
      <c r="M977">
        <f t="shared" ca="1" si="148"/>
        <v>0.17863791313386898</v>
      </c>
      <c r="N977">
        <f t="shared" ca="1" si="149"/>
        <v>1.0000000000000002</v>
      </c>
      <c r="O977" s="2" cm="1">
        <f t="array" aca="1" ref="O977" ca="1">SUMPRODUCT(TRANSPOSE(I977:M977),'Inputs &amp; Summary'!$D$9:$D$13)</f>
        <v>0.44081692422299007</v>
      </c>
      <c r="P977" cm="1">
        <f t="array" aca="1" ref="P977" ca="1">MMULT(MMULT(I977:M977,'Inputs &amp; Summary'!$C$16:$G$20),TRANSPOSE('Monte Carlo'!I977:M977))</f>
        <v>8.7624974301570152E-2</v>
      </c>
      <c r="Q977" s="2">
        <f t="shared" ca="1" si="150"/>
        <v>0.29601515890503</v>
      </c>
      <c r="R977">
        <f ca="1">(O977-'Inputs &amp; Summary'!$C$6)/'Monte Carlo'!Q977</f>
        <v>1.3202598328701645</v>
      </c>
    </row>
    <row r="978" spans="2:18" x14ac:dyDescent="0.25">
      <c r="B978">
        <v>975</v>
      </c>
      <c r="C978">
        <f t="shared" ca="1" si="142"/>
        <v>0.939340230463791</v>
      </c>
      <c r="D978">
        <f t="shared" ca="1" si="142"/>
        <v>0.92830083218169068</v>
      </c>
      <c r="E978">
        <f t="shared" ca="1" si="142"/>
        <v>0.36913535443421175</v>
      </c>
      <c r="F978">
        <f t="shared" ca="1" si="142"/>
        <v>0.9407417307068312</v>
      </c>
      <c r="G978">
        <f t="shared" ca="1" si="142"/>
        <v>0.16802975424671895</v>
      </c>
      <c r="H978">
        <f t="shared" ca="1" si="143"/>
        <v>3.3455479020332435</v>
      </c>
      <c r="I978">
        <f t="shared" ca="1" si="144"/>
        <v>0.28077321203289624</v>
      </c>
      <c r="J978">
        <f t="shared" ca="1" si="145"/>
        <v>0.27747348397478316</v>
      </c>
      <c r="K978">
        <f t="shared" ca="1" si="146"/>
        <v>0.11033629326002811</v>
      </c>
      <c r="L978">
        <f t="shared" ca="1" si="147"/>
        <v>0.28119212704594637</v>
      </c>
      <c r="M978">
        <f t="shared" ca="1" si="148"/>
        <v>5.0224883686346124E-2</v>
      </c>
      <c r="N978">
        <f t="shared" ca="1" si="149"/>
        <v>1</v>
      </c>
      <c r="O978" s="2" cm="1">
        <f t="array" aca="1" ref="O978" ca="1">SUMPRODUCT(TRANSPOSE(I978:M978),'Inputs &amp; Summary'!$D$9:$D$13)</f>
        <v>0.38420852743227391</v>
      </c>
      <c r="P978" cm="1">
        <f t="array" aca="1" ref="P978" ca="1">MMULT(MMULT(I978:M978,'Inputs &amp; Summary'!$C$16:$G$20),TRANSPOSE('Monte Carlo'!I978:M978))</f>
        <v>7.6879072651635572E-2</v>
      </c>
      <c r="Q978" s="2">
        <f t="shared" ca="1" si="150"/>
        <v>0.277270756935591</v>
      </c>
      <c r="R978">
        <f ca="1">(O978-'Inputs &amp; Summary'!$C$6)/'Monte Carlo'!Q978</f>
        <v>1.2053507954678011</v>
      </c>
    </row>
    <row r="979" spans="2:18" x14ac:dyDescent="0.25">
      <c r="B979">
        <v>976</v>
      </c>
      <c r="C979">
        <f t="shared" ca="1" si="142"/>
        <v>0.14254011856479176</v>
      </c>
      <c r="D979">
        <f t="shared" ca="1" si="142"/>
        <v>0.48674714420252663</v>
      </c>
      <c r="E979">
        <f t="shared" ca="1" si="142"/>
        <v>0.6671000189570111</v>
      </c>
      <c r="F979">
        <f t="shared" ca="1" si="142"/>
        <v>0.75192487434301869</v>
      </c>
      <c r="G979">
        <f t="shared" ca="1" si="142"/>
        <v>0.57083984554810785</v>
      </c>
      <c r="H979">
        <f t="shared" ca="1" si="143"/>
        <v>2.6191520016154559</v>
      </c>
      <c r="I979">
        <f t="shared" ca="1" si="144"/>
        <v>5.4422239899354845E-2</v>
      </c>
      <c r="J979">
        <f t="shared" ca="1" si="145"/>
        <v>0.18584150286134896</v>
      </c>
      <c r="K979">
        <f t="shared" ca="1" si="146"/>
        <v>0.25470076518871498</v>
      </c>
      <c r="L979">
        <f t="shared" ca="1" si="147"/>
        <v>0.28708714648070904</v>
      </c>
      <c r="M979">
        <f t="shared" ca="1" si="148"/>
        <v>0.21794834556987219</v>
      </c>
      <c r="N979">
        <f t="shared" ca="1" si="149"/>
        <v>1</v>
      </c>
      <c r="O979" s="2" cm="1">
        <f t="array" aca="1" ref="O979" ca="1">SUMPRODUCT(TRANSPOSE(I979:M979),'Inputs &amp; Summary'!$D$9:$D$13)</f>
        <v>0.3185191944255974</v>
      </c>
      <c r="P979" cm="1">
        <f t="array" aca="1" ref="P979" ca="1">MMULT(MMULT(I979:M979,'Inputs &amp; Summary'!$C$16:$G$20),TRANSPOSE('Monte Carlo'!I979:M979))</f>
        <v>5.368269887640921E-2</v>
      </c>
      <c r="Q979" s="2">
        <f t="shared" ca="1" si="150"/>
        <v>0.23169527158837147</v>
      </c>
      <c r="R979">
        <f ca="1">(O979-'Inputs &amp; Summary'!$C$6)/'Monte Carlo'!Q979</f>
        <v>1.1589325607932437</v>
      </c>
    </row>
    <row r="980" spans="2:18" x14ac:dyDescent="0.25">
      <c r="B980">
        <v>977</v>
      </c>
      <c r="C980">
        <f t="shared" ca="1" si="142"/>
        <v>0.51706491816070665</v>
      </c>
      <c r="D980">
        <f t="shared" ca="1" si="142"/>
        <v>0.69381877207111098</v>
      </c>
      <c r="E980">
        <f t="shared" ca="1" si="142"/>
        <v>0.52443013291576612</v>
      </c>
      <c r="F980">
        <f t="shared" ca="1" si="142"/>
        <v>0.23988901600220458</v>
      </c>
      <c r="G980">
        <f t="shared" ca="1" si="142"/>
        <v>0.9098172790060256</v>
      </c>
      <c r="H980">
        <f t="shared" ca="1" si="143"/>
        <v>2.8850201181558139</v>
      </c>
      <c r="I980">
        <f t="shared" ca="1" si="144"/>
        <v>0.17922402513131488</v>
      </c>
      <c r="J980">
        <f t="shared" ca="1" si="145"/>
        <v>0.24049009838954588</v>
      </c>
      <c r="K980">
        <f t="shared" ca="1" si="146"/>
        <v>0.18177694138611297</v>
      </c>
      <c r="L980">
        <f t="shared" ca="1" si="147"/>
        <v>8.3149858988001923E-2</v>
      </c>
      <c r="M980">
        <f t="shared" ca="1" si="148"/>
        <v>0.31535907610502434</v>
      </c>
      <c r="N980">
        <f t="shared" ca="1" si="149"/>
        <v>1</v>
      </c>
      <c r="O980" s="2" cm="1">
        <f t="array" aca="1" ref="O980" ca="1">SUMPRODUCT(TRANSPOSE(I980:M980),'Inputs &amp; Summary'!$D$9:$D$13)</f>
        <v>0.35336084556809694</v>
      </c>
      <c r="P980" cm="1">
        <f t="array" aca="1" ref="P980" ca="1">MMULT(MMULT(I980:M980,'Inputs &amp; Summary'!$C$16:$G$20),TRANSPOSE('Monte Carlo'!I980:M980))</f>
        <v>6.0729566595995405E-2</v>
      </c>
      <c r="Q980" s="2">
        <f t="shared" ca="1" si="150"/>
        <v>0.24643369614562738</v>
      </c>
      <c r="R980">
        <f ca="1">(O980-'Inputs &amp; Summary'!$C$6)/'Monte Carlo'!Q980</f>
        <v>1.2310039183473882</v>
      </c>
    </row>
    <row r="981" spans="2:18" x14ac:dyDescent="0.25">
      <c r="B981">
        <v>978</v>
      </c>
      <c r="C981">
        <f t="shared" ca="1" si="142"/>
        <v>6.4084004945302975E-2</v>
      </c>
      <c r="D981">
        <f t="shared" ca="1" si="142"/>
        <v>0.40633581415152276</v>
      </c>
      <c r="E981">
        <f t="shared" ca="1" si="142"/>
        <v>0.62865724041011772</v>
      </c>
      <c r="F981">
        <f t="shared" ca="1" si="142"/>
        <v>0.1139975319596872</v>
      </c>
      <c r="G981">
        <f t="shared" ca="1" si="142"/>
        <v>0.65365321297492007</v>
      </c>
      <c r="H981">
        <f t="shared" ca="1" si="143"/>
        <v>1.8667278044415507</v>
      </c>
      <c r="I981">
        <f t="shared" ca="1" si="144"/>
        <v>3.4329592559143515E-2</v>
      </c>
      <c r="J981">
        <f t="shared" ca="1" si="145"/>
        <v>0.21767277113712996</v>
      </c>
      <c r="K981">
        <f t="shared" ca="1" si="146"/>
        <v>0.33676963449857999</v>
      </c>
      <c r="L981">
        <f t="shared" ca="1" si="147"/>
        <v>6.1068106281188993E-2</v>
      </c>
      <c r="M981">
        <f t="shared" ca="1" si="148"/>
        <v>0.35015989552395754</v>
      </c>
      <c r="N981">
        <f t="shared" ca="1" si="149"/>
        <v>1</v>
      </c>
      <c r="O981" s="2" cm="1">
        <f t="array" aca="1" ref="O981" ca="1">SUMPRODUCT(TRANSPOSE(I981:M981),'Inputs &amp; Summary'!$D$9:$D$13)</f>
        <v>0.32793191062533844</v>
      </c>
      <c r="P981" cm="1">
        <f t="array" aca="1" ref="P981" ca="1">MMULT(MMULT(I981:M981,'Inputs &amp; Summary'!$C$16:$G$20),TRANSPOSE('Monte Carlo'!I981:M981))</f>
        <v>5.3546884626209532E-2</v>
      </c>
      <c r="Q981" s="2">
        <f t="shared" ca="1" si="150"/>
        <v>0.23140199788724714</v>
      </c>
      <c r="R981">
        <f ca="1">(O981-'Inputs &amp; Summary'!$C$6)/'Monte Carlo'!Q981</f>
        <v>1.201078267097605</v>
      </c>
    </row>
    <row r="982" spans="2:18" x14ac:dyDescent="0.25">
      <c r="B982">
        <v>979</v>
      </c>
      <c r="C982">
        <f t="shared" ca="1" si="142"/>
        <v>0.49849209658560201</v>
      </c>
      <c r="D982">
        <f t="shared" ca="1" si="142"/>
        <v>0.67121719779426836</v>
      </c>
      <c r="E982">
        <f t="shared" ca="1" si="142"/>
        <v>0.86078955768905319</v>
      </c>
      <c r="F982">
        <f t="shared" ca="1" si="142"/>
        <v>0.15588198927859453</v>
      </c>
      <c r="G982">
        <f t="shared" ca="1" si="142"/>
        <v>0.60323758824530127</v>
      </c>
      <c r="H982">
        <f t="shared" ca="1" si="143"/>
        <v>2.7896184295928195</v>
      </c>
      <c r="I982">
        <f t="shared" ca="1" si="144"/>
        <v>0.17869544138994067</v>
      </c>
      <c r="J982">
        <f t="shared" ca="1" si="145"/>
        <v>0.24061254782154601</v>
      </c>
      <c r="K982">
        <f t="shared" ca="1" si="146"/>
        <v>0.30856892417888726</v>
      </c>
      <c r="L982">
        <f t="shared" ca="1" si="147"/>
        <v>5.5879323001657794E-2</v>
      </c>
      <c r="M982">
        <f t="shared" ca="1" si="148"/>
        <v>0.21624376360796824</v>
      </c>
      <c r="N982">
        <f t="shared" ca="1" si="149"/>
        <v>1</v>
      </c>
      <c r="O982" s="2" cm="1">
        <f t="array" aca="1" ref="O982" ca="1">SUMPRODUCT(TRANSPOSE(I982:M982),'Inputs &amp; Summary'!$D$9:$D$13)</f>
        <v>0.38082701367935945</v>
      </c>
      <c r="P982" cm="1">
        <f t="array" aca="1" ref="P982" ca="1">MMULT(MMULT(I982:M982,'Inputs &amp; Summary'!$C$16:$G$20),TRANSPOSE('Monte Carlo'!I982:M982))</f>
        <v>6.3525299519855333E-2</v>
      </c>
      <c r="Q982" s="2">
        <f t="shared" ca="1" si="150"/>
        <v>0.25204225740906094</v>
      </c>
      <c r="R982">
        <f ca="1">(O982-'Inputs &amp; Summary'!$C$6)/'Monte Carlo'!Q982</f>
        <v>1.3125855048283908</v>
      </c>
    </row>
    <row r="983" spans="2:18" x14ac:dyDescent="0.25">
      <c r="B983">
        <v>980</v>
      </c>
      <c r="C983">
        <f t="shared" ca="1" si="142"/>
        <v>0.60316378398070991</v>
      </c>
      <c r="D983">
        <f t="shared" ca="1" si="142"/>
        <v>0.37773572203484851</v>
      </c>
      <c r="E983">
        <f t="shared" ca="1" si="142"/>
        <v>0.58353167196048139</v>
      </c>
      <c r="F983">
        <f t="shared" ca="1" si="142"/>
        <v>0.73756705871908079</v>
      </c>
      <c r="G983">
        <f t="shared" ca="1" si="142"/>
        <v>0.21278491918649345</v>
      </c>
      <c r="H983">
        <f t="shared" ca="1" si="143"/>
        <v>2.5147831558816138</v>
      </c>
      <c r="I983">
        <f t="shared" ca="1" si="144"/>
        <v>0.23984723397324381</v>
      </c>
      <c r="J983">
        <f t="shared" ca="1" si="145"/>
        <v>0.15020608085090531</v>
      </c>
      <c r="K983">
        <f t="shared" ca="1" si="146"/>
        <v>0.23204055212303631</v>
      </c>
      <c r="L983">
        <f t="shared" ca="1" si="147"/>
        <v>0.29329250794210526</v>
      </c>
      <c r="M983">
        <f t="shared" ca="1" si="148"/>
        <v>8.4613625110709356E-2</v>
      </c>
      <c r="N983">
        <f t="shared" ca="1" si="149"/>
        <v>1</v>
      </c>
      <c r="O983" s="2" cm="1">
        <f t="array" aca="1" ref="O983" ca="1">SUMPRODUCT(TRANSPOSE(I983:M983),'Inputs &amp; Summary'!$D$9:$D$13)</f>
        <v>0.3839207816784555</v>
      </c>
      <c r="P983" cm="1">
        <f t="array" aca="1" ref="P983" ca="1">MMULT(MMULT(I983:M983,'Inputs &amp; Summary'!$C$16:$G$20),TRANSPOSE('Monte Carlo'!I983:M983))</f>
        <v>7.0613840556357471E-2</v>
      </c>
      <c r="Q983" s="2">
        <f t="shared" ca="1" si="150"/>
        <v>0.26573264864588519</v>
      </c>
      <c r="R983">
        <f ca="1">(O983-'Inputs &amp; Summary'!$C$6)/'Monte Carlo'!Q983</f>
        <v>1.2566042726779791</v>
      </c>
    </row>
    <row r="984" spans="2:18" x14ac:dyDescent="0.25">
      <c r="B984">
        <v>981</v>
      </c>
      <c r="C984">
        <f t="shared" ca="1" si="142"/>
        <v>0.23304927348456983</v>
      </c>
      <c r="D984">
        <f t="shared" ca="1" si="142"/>
        <v>0.77631774569855294</v>
      </c>
      <c r="E984">
        <f t="shared" ca="1" si="142"/>
        <v>0.10407180999163612</v>
      </c>
      <c r="F984">
        <f t="shared" ca="1" si="142"/>
        <v>0.35690925642112747</v>
      </c>
      <c r="G984">
        <f t="shared" ca="1" si="142"/>
        <v>0.33868644187807151</v>
      </c>
      <c r="H984">
        <f t="shared" ca="1" si="143"/>
        <v>1.8090345274739579</v>
      </c>
      <c r="I984">
        <f t="shared" ca="1" si="144"/>
        <v>0.12882522137926675</v>
      </c>
      <c r="J984">
        <f t="shared" ca="1" si="145"/>
        <v>0.42913373620489315</v>
      </c>
      <c r="K984">
        <f t="shared" ca="1" si="146"/>
        <v>5.7528924081375388E-2</v>
      </c>
      <c r="L984">
        <f t="shared" ca="1" si="147"/>
        <v>0.19729267241764428</v>
      </c>
      <c r="M984">
        <f t="shared" ca="1" si="148"/>
        <v>0.18721944591682046</v>
      </c>
      <c r="N984">
        <f t="shared" ca="1" si="149"/>
        <v>1</v>
      </c>
      <c r="O984" s="2" cm="1">
        <f t="array" aca="1" ref="O984" ca="1">SUMPRODUCT(TRANSPOSE(I984:M984),'Inputs &amp; Summary'!$D$9:$D$13)</f>
        <v>0.32434552412723694</v>
      </c>
      <c r="P984" cm="1">
        <f t="array" aca="1" ref="P984" ca="1">MMULT(MMULT(I984:M984,'Inputs &amp; Summary'!$C$16:$G$20),TRANSPOSE('Monte Carlo'!I984:M984))</f>
        <v>6.0526997793253448E-2</v>
      </c>
      <c r="Q984" s="2">
        <f t="shared" ca="1" si="150"/>
        <v>0.24602235222282842</v>
      </c>
      <c r="R984">
        <f ca="1">(O984-'Inputs &amp; Summary'!$C$6)/'Monte Carlo'!Q984</f>
        <v>1.1151243846280907</v>
      </c>
    </row>
    <row r="985" spans="2:18" x14ac:dyDescent="0.25">
      <c r="B985">
        <v>982</v>
      </c>
      <c r="C985">
        <f t="shared" ca="1" si="142"/>
        <v>0.61098357735076692</v>
      </c>
      <c r="D985">
        <f t="shared" ca="1" si="142"/>
        <v>0.95850289441704206</v>
      </c>
      <c r="E985">
        <f t="shared" ca="1" si="142"/>
        <v>0.14180155356521573</v>
      </c>
      <c r="F985">
        <f t="shared" ca="1" si="142"/>
        <v>0.30870078331256312</v>
      </c>
      <c r="G985">
        <f t="shared" ca="1" si="142"/>
        <v>7.7138260385028024E-2</v>
      </c>
      <c r="H985">
        <f t="shared" ca="1" si="143"/>
        <v>2.0971270690306159</v>
      </c>
      <c r="I985">
        <f t="shared" ca="1" si="144"/>
        <v>0.29134313622359104</v>
      </c>
      <c r="J985">
        <f t="shared" ca="1" si="145"/>
        <v>0.45705522978161939</v>
      </c>
      <c r="K985">
        <f t="shared" ca="1" si="146"/>
        <v>6.761705366321108E-2</v>
      </c>
      <c r="L985">
        <f t="shared" ca="1" si="147"/>
        <v>0.14720175418614867</v>
      </c>
      <c r="M985">
        <f t="shared" ca="1" si="148"/>
        <v>3.678282614542986E-2</v>
      </c>
      <c r="N985">
        <f t="shared" ca="1" si="149"/>
        <v>1</v>
      </c>
      <c r="O985" s="2" cm="1">
        <f t="array" aca="1" ref="O985" ca="1">SUMPRODUCT(TRANSPOSE(I985:M985),'Inputs &amp; Summary'!$D$9:$D$13)</f>
        <v>0.39263892261571454</v>
      </c>
      <c r="P985" cm="1">
        <f t="array" aca="1" ref="P985" ca="1">MMULT(MMULT(I985:M985,'Inputs &amp; Summary'!$C$16:$G$20),TRANSPOSE('Monte Carlo'!I985:M985))</f>
        <v>8.2888286528417038E-2</v>
      </c>
      <c r="Q985" s="2">
        <f t="shared" ca="1" si="150"/>
        <v>0.28790325897498459</v>
      </c>
      <c r="R985">
        <f ca="1">(O985-'Inputs &amp; Summary'!$C$6)/'Monte Carlo'!Q985</f>
        <v>1.1901182495662053</v>
      </c>
    </row>
    <row r="986" spans="2:18" x14ac:dyDescent="0.25">
      <c r="B986">
        <v>983</v>
      </c>
      <c r="C986">
        <f t="shared" ca="1" si="142"/>
        <v>0.47168684342642653</v>
      </c>
      <c r="D986">
        <f t="shared" ca="1" si="142"/>
        <v>0.45418125228818496</v>
      </c>
      <c r="E986">
        <f t="shared" ca="1" si="142"/>
        <v>0.39970242273431211</v>
      </c>
      <c r="F986">
        <f t="shared" ca="1" si="142"/>
        <v>2.0681146156497743E-2</v>
      </c>
      <c r="G986">
        <f t="shared" ca="1" si="142"/>
        <v>9.6904696048852879E-2</v>
      </c>
      <c r="H986">
        <f t="shared" ca="1" si="143"/>
        <v>1.4431563606542743</v>
      </c>
      <c r="I986">
        <f t="shared" ca="1" si="144"/>
        <v>0.32684389320959023</v>
      </c>
      <c r="J986">
        <f t="shared" ca="1" si="145"/>
        <v>0.31471382081029375</v>
      </c>
      <c r="K986">
        <f t="shared" ca="1" si="146"/>
        <v>0.27696404466741337</v>
      </c>
      <c r="L986">
        <f t="shared" ca="1" si="147"/>
        <v>1.4330495794039716E-2</v>
      </c>
      <c r="M986">
        <f t="shared" ca="1" si="148"/>
        <v>6.7147745518662885E-2</v>
      </c>
      <c r="N986">
        <f t="shared" ca="1" si="149"/>
        <v>0.99999999999999989</v>
      </c>
      <c r="O986" s="2" cm="1">
        <f t="array" aca="1" ref="O986" ca="1">SUMPRODUCT(TRANSPOSE(I986:M986),'Inputs &amp; Summary'!$D$9:$D$13)</f>
        <v>0.43840154911899343</v>
      </c>
      <c r="P986" cm="1">
        <f t="array" aca="1" ref="P986" ca="1">MMULT(MMULT(I986:M986,'Inputs &amp; Summary'!$C$16:$G$20),TRANSPOSE('Monte Carlo'!I986:M986))</f>
        <v>8.7465106756047822E-2</v>
      </c>
      <c r="Q986" s="2">
        <f t="shared" ca="1" si="150"/>
        <v>0.29574500292658845</v>
      </c>
      <c r="R986">
        <f ca="1">(O986-'Inputs &amp; Summary'!$C$6)/'Monte Carlo'!Q986</f>
        <v>1.3132987718321811</v>
      </c>
    </row>
    <row r="987" spans="2:18" x14ac:dyDescent="0.25">
      <c r="B987">
        <v>984</v>
      </c>
      <c r="C987">
        <f t="shared" ca="1" si="142"/>
        <v>0.77309850774433309</v>
      </c>
      <c r="D987">
        <f t="shared" ca="1" si="142"/>
        <v>0.97467254992994368</v>
      </c>
      <c r="E987">
        <f t="shared" ca="1" si="142"/>
        <v>0.54240905503545267</v>
      </c>
      <c r="F987">
        <f t="shared" ca="1" si="142"/>
        <v>0.5962475525616131</v>
      </c>
      <c r="G987">
        <f t="shared" ca="1" si="142"/>
        <v>0.55010216464075967</v>
      </c>
      <c r="H987">
        <f t="shared" ca="1" si="143"/>
        <v>3.4365298299121019</v>
      </c>
      <c r="I987">
        <f t="shared" ca="1" si="144"/>
        <v>0.22496487620016006</v>
      </c>
      <c r="J987">
        <f t="shared" ca="1" si="145"/>
        <v>0.28362115220017559</v>
      </c>
      <c r="K987">
        <f t="shared" ca="1" si="146"/>
        <v>0.15783627143702872</v>
      </c>
      <c r="L987">
        <f t="shared" ca="1" si="147"/>
        <v>0.1735028013933648</v>
      </c>
      <c r="M987">
        <f t="shared" ca="1" si="148"/>
        <v>0.16007489876927097</v>
      </c>
      <c r="N987">
        <f t="shared" ca="1" si="149"/>
        <v>1.0000000000000002</v>
      </c>
      <c r="O987" s="2" cm="1">
        <f t="array" aca="1" ref="O987" ca="1">SUMPRODUCT(TRANSPOSE(I987:M987),'Inputs &amp; Summary'!$D$9:$D$13)</f>
        <v>0.37143808203794532</v>
      </c>
      <c r="P987" cm="1">
        <f t="array" aca="1" ref="P987" ca="1">MMULT(MMULT(I987:M987,'Inputs &amp; Summary'!$C$16:$G$20),TRANSPOSE('Monte Carlo'!I987:M987))</f>
        <v>6.7416775670624735E-2</v>
      </c>
      <c r="Q987" s="2">
        <f t="shared" ca="1" si="150"/>
        <v>0.25964740643924161</v>
      </c>
      <c r="R987">
        <f ca="1">(O987-'Inputs &amp; Summary'!$C$6)/'Monte Carlo'!Q987</f>
        <v>1.237979175090135</v>
      </c>
    </row>
    <row r="988" spans="2:18" x14ac:dyDescent="0.25">
      <c r="B988">
        <v>985</v>
      </c>
      <c r="C988">
        <f t="shared" ca="1" si="142"/>
        <v>0.36014593826615415</v>
      </c>
      <c r="D988">
        <f t="shared" ca="1" si="142"/>
        <v>0.58458081479121582</v>
      </c>
      <c r="E988">
        <f t="shared" ca="1" si="142"/>
        <v>0.46107586187321636</v>
      </c>
      <c r="F988">
        <f t="shared" ca="1" si="142"/>
        <v>0.55262911808167081</v>
      </c>
      <c r="G988">
        <f t="shared" ca="1" si="142"/>
        <v>0.54947854899276749</v>
      </c>
      <c r="H988">
        <f t="shared" ca="1" si="143"/>
        <v>2.5079102820050245</v>
      </c>
      <c r="I988">
        <f t="shared" ca="1" si="144"/>
        <v>0.14360399606409549</v>
      </c>
      <c r="J988">
        <f t="shared" ca="1" si="145"/>
        <v>0.23309478771459682</v>
      </c>
      <c r="K988">
        <f t="shared" ca="1" si="146"/>
        <v>0.18384862695510598</v>
      </c>
      <c r="L988">
        <f t="shared" ca="1" si="147"/>
        <v>0.22035442098823999</v>
      </c>
      <c r="M988">
        <f t="shared" ca="1" si="148"/>
        <v>0.2190981682779618</v>
      </c>
      <c r="N988">
        <f t="shared" ca="1" si="149"/>
        <v>1</v>
      </c>
      <c r="O988" s="2" cm="1">
        <f t="array" aca="1" ref="O988" ca="1">SUMPRODUCT(TRANSPOSE(I988:M988),'Inputs &amp; Summary'!$D$9:$D$13)</f>
        <v>0.34125483072688356</v>
      </c>
      <c r="P988" cm="1">
        <f t="array" aca="1" ref="P988" ca="1">MMULT(MMULT(I988:M988,'Inputs &amp; Summary'!$C$16:$G$20),TRANSPOSE('Monte Carlo'!I988:M988))</f>
        <v>5.7996171420589542E-2</v>
      </c>
      <c r="Q988" s="2">
        <f t="shared" ca="1" si="150"/>
        <v>0.24082394278931143</v>
      </c>
      <c r="R988">
        <f ca="1">(O988-'Inputs &amp; Summary'!$C$6)/'Monte Carlo'!Q988</f>
        <v>1.2094097760939508</v>
      </c>
    </row>
    <row r="989" spans="2:18" x14ac:dyDescent="0.25">
      <c r="B989">
        <v>986</v>
      </c>
      <c r="C989">
        <f t="shared" ca="1" si="142"/>
        <v>0.22816828881903806</v>
      </c>
      <c r="D989">
        <f t="shared" ca="1" si="142"/>
        <v>0.98505844134241194</v>
      </c>
      <c r="E989">
        <f t="shared" ca="1" si="142"/>
        <v>0.30462995870973131</v>
      </c>
      <c r="F989">
        <f t="shared" ca="1" si="142"/>
        <v>0.63584028985937902</v>
      </c>
      <c r="G989">
        <f t="shared" ca="1" si="142"/>
        <v>0.85859846676243712</v>
      </c>
      <c r="H989">
        <f t="shared" ca="1" si="143"/>
        <v>3.012295445492998</v>
      </c>
      <c r="I989">
        <f t="shared" ca="1" si="144"/>
        <v>7.5745654085964204E-2</v>
      </c>
      <c r="J989">
        <f t="shared" ca="1" si="145"/>
        <v>0.32701255875025748</v>
      </c>
      <c r="K989">
        <f t="shared" ca="1" si="146"/>
        <v>0.10112884483675703</v>
      </c>
      <c r="L989">
        <f t="shared" ca="1" si="147"/>
        <v>0.21108164898324447</v>
      </c>
      <c r="M989">
        <f t="shared" ca="1" si="148"/>
        <v>0.28503129334377664</v>
      </c>
      <c r="N989">
        <f t="shared" ca="1" si="149"/>
        <v>0.99999999999999978</v>
      </c>
      <c r="O989" s="2" cm="1">
        <f t="array" aca="1" ref="O989" ca="1">SUMPRODUCT(TRANSPOSE(I989:M989),'Inputs &amp; Summary'!$D$9:$D$13)</f>
        <v>0.30417894355437058</v>
      </c>
      <c r="P989" cm="1">
        <f t="array" aca="1" ref="P989" ca="1">MMULT(MMULT(I989:M989,'Inputs &amp; Summary'!$C$16:$G$20),TRANSPOSE('Monte Carlo'!I989:M989))</f>
        <v>5.4092330747759883E-2</v>
      </c>
      <c r="Q989" s="2">
        <f t="shared" ca="1" si="150"/>
        <v>0.23257758006256726</v>
      </c>
      <c r="R989">
        <f ca="1">(O989-'Inputs &amp; Summary'!$C$6)/'Monte Carlo'!Q989</f>
        <v>1.0928780989379638</v>
      </c>
    </row>
    <row r="990" spans="2:18" x14ac:dyDescent="0.25">
      <c r="B990">
        <v>987</v>
      </c>
      <c r="C990">
        <f t="shared" ca="1" si="142"/>
        <v>0.6391453526375801</v>
      </c>
      <c r="D990">
        <f t="shared" ca="1" si="142"/>
        <v>0.66410456166580756</v>
      </c>
      <c r="E990">
        <f t="shared" ca="1" si="142"/>
        <v>0.11180110982761049</v>
      </c>
      <c r="F990">
        <f t="shared" ca="1" si="142"/>
        <v>0.32106347029972482</v>
      </c>
      <c r="G990">
        <f t="shared" ca="1" si="142"/>
        <v>0.70360202737839883</v>
      </c>
      <c r="H990">
        <f t="shared" ca="1" si="143"/>
        <v>2.4397165218091219</v>
      </c>
      <c r="I990">
        <f t="shared" ca="1" si="144"/>
        <v>0.2619752528312736</v>
      </c>
      <c r="J990">
        <f t="shared" ca="1" si="145"/>
        <v>0.27220562541969195</v>
      </c>
      <c r="K990">
        <f t="shared" ca="1" si="146"/>
        <v>4.5825450960469236E-2</v>
      </c>
      <c r="L990">
        <f t="shared" ca="1" si="147"/>
        <v>0.13159867854714807</v>
      </c>
      <c r="M990">
        <f t="shared" ca="1" si="148"/>
        <v>0.28839499224141713</v>
      </c>
      <c r="N990">
        <f t="shared" ca="1" si="149"/>
        <v>1</v>
      </c>
      <c r="O990" s="2" cm="1">
        <f t="array" aca="1" ref="O990" ca="1">SUMPRODUCT(TRANSPOSE(I990:M990),'Inputs &amp; Summary'!$D$9:$D$13)</f>
        <v>0.35959585588644838</v>
      </c>
      <c r="P990" cm="1">
        <f t="array" aca="1" ref="P990" ca="1">MMULT(MMULT(I990:M990,'Inputs &amp; Summary'!$C$16:$G$20),TRANSPOSE('Monte Carlo'!I990:M990))</f>
        <v>7.0316153768979525E-2</v>
      </c>
      <c r="Q990" s="2">
        <f t="shared" ca="1" si="150"/>
        <v>0.26517193246831294</v>
      </c>
      <c r="R990">
        <f ca="1">(O990-'Inputs &amp; Summary'!$C$6)/'Monte Carlo'!Q990</f>
        <v>1.1675287539092922</v>
      </c>
    </row>
    <row r="991" spans="2:18" x14ac:dyDescent="0.25">
      <c r="B991">
        <v>988</v>
      </c>
      <c r="C991">
        <f t="shared" ca="1" si="142"/>
        <v>0.11802278397205179</v>
      </c>
      <c r="D991">
        <f t="shared" ca="1" si="142"/>
        <v>0.26147724120137372</v>
      </c>
      <c r="E991">
        <f t="shared" ca="1" si="142"/>
        <v>0.84109953189263342</v>
      </c>
      <c r="F991">
        <f t="shared" ca="1" si="142"/>
        <v>6.0468214779072049E-2</v>
      </c>
      <c r="G991">
        <f t="shared" ca="1" si="142"/>
        <v>0.61764186215002825</v>
      </c>
      <c r="H991">
        <f t="shared" ca="1" si="143"/>
        <v>1.8987096339951592</v>
      </c>
      <c r="I991">
        <f t="shared" ca="1" si="144"/>
        <v>6.2159469704546035E-2</v>
      </c>
      <c r="J991">
        <f t="shared" ca="1" si="145"/>
        <v>0.13771312712580905</v>
      </c>
      <c r="K991">
        <f t="shared" ca="1" si="146"/>
        <v>0.44298481286095259</v>
      </c>
      <c r="L991">
        <f t="shared" ca="1" si="147"/>
        <v>3.1847004774415238E-2</v>
      </c>
      <c r="M991">
        <f t="shared" ca="1" si="148"/>
        <v>0.32529558553427707</v>
      </c>
      <c r="N991">
        <f t="shared" ca="1" si="149"/>
        <v>1</v>
      </c>
      <c r="O991" s="2" cm="1">
        <f t="array" aca="1" ref="O991" ca="1">SUMPRODUCT(TRANSPOSE(I991:M991),'Inputs &amp; Summary'!$D$9:$D$13)</f>
        <v>0.3549697443107957</v>
      </c>
      <c r="P991" cm="1">
        <f t="array" aca="1" ref="P991" ca="1">MMULT(MMULT(I991:M991,'Inputs &amp; Summary'!$C$16:$G$20),TRANSPOSE('Monte Carlo'!I991:M991))</f>
        <v>5.6810524445583328E-2</v>
      </c>
      <c r="Q991" s="2">
        <f t="shared" ca="1" si="150"/>
        <v>0.23834958452991548</v>
      </c>
      <c r="R991">
        <f ca="1">(O991-'Inputs &amp; Summary'!$C$6)/'Monte Carlo'!Q991</f>
        <v>1.2795060872972432</v>
      </c>
    </row>
    <row r="992" spans="2:18" x14ac:dyDescent="0.25">
      <c r="B992">
        <v>989</v>
      </c>
      <c r="C992">
        <f t="shared" ca="1" si="142"/>
        <v>0.96690914923682947</v>
      </c>
      <c r="D992">
        <f t="shared" ca="1" si="142"/>
        <v>0.51372569356155218</v>
      </c>
      <c r="E992">
        <f t="shared" ca="1" si="142"/>
        <v>0.70827440591713486</v>
      </c>
      <c r="F992">
        <f t="shared" ca="1" si="142"/>
        <v>0.36752612873660095</v>
      </c>
      <c r="G992">
        <f t="shared" ca="1" si="142"/>
        <v>0.18330850134483978</v>
      </c>
      <c r="H992">
        <f t="shared" ca="1" si="143"/>
        <v>2.7397438787969568</v>
      </c>
      <c r="I992">
        <f t="shared" ca="1" si="144"/>
        <v>0.3529195399321074</v>
      </c>
      <c r="J992">
        <f t="shared" ca="1" si="145"/>
        <v>0.18750865638839687</v>
      </c>
      <c r="K992">
        <f t="shared" ca="1" si="146"/>
        <v>0.25851847371519404</v>
      </c>
      <c r="L992">
        <f t="shared" ca="1" si="147"/>
        <v>0.13414616292453752</v>
      </c>
      <c r="M992">
        <f t="shared" ca="1" si="148"/>
        <v>6.6907167039764306E-2</v>
      </c>
      <c r="N992">
        <f t="shared" ca="1" si="149"/>
        <v>1</v>
      </c>
      <c r="O992" s="2" cm="1">
        <f t="array" aca="1" ref="O992" ca="1">SUMPRODUCT(TRANSPOSE(I992:M992),'Inputs &amp; Summary'!$D$9:$D$13)</f>
        <v>0.43533319856246244</v>
      </c>
      <c r="P992" cm="1">
        <f t="array" aca="1" ref="P992" ca="1">MMULT(MMULT(I992:M992,'Inputs &amp; Summary'!$C$16:$G$20),TRANSPOSE('Monte Carlo'!I992:M992))</f>
        <v>8.8936906272042746E-2</v>
      </c>
      <c r="Q992" s="2">
        <f t="shared" ca="1" si="150"/>
        <v>0.29822291372737064</v>
      </c>
      <c r="R992">
        <f ca="1">(O992-'Inputs &amp; Summary'!$C$6)/'Monte Carlo'!Q992</f>
        <v>1.2920978933051612</v>
      </c>
    </row>
    <row r="993" spans="2:18" x14ac:dyDescent="0.25">
      <c r="B993">
        <v>990</v>
      </c>
      <c r="C993">
        <f t="shared" ca="1" si="142"/>
        <v>7.0907991753878075E-2</v>
      </c>
      <c r="D993">
        <f t="shared" ca="1" si="142"/>
        <v>0.8166381460192973</v>
      </c>
      <c r="E993">
        <f t="shared" ca="1" si="142"/>
        <v>0.20925651212629148</v>
      </c>
      <c r="F993">
        <f t="shared" ca="1" si="142"/>
        <v>0.89226150106565905</v>
      </c>
      <c r="G993">
        <f t="shared" ca="1" si="142"/>
        <v>0.10049656809414076</v>
      </c>
      <c r="H993">
        <f t="shared" ca="1" si="143"/>
        <v>2.0895607190592669</v>
      </c>
      <c r="I993">
        <f t="shared" ca="1" si="144"/>
        <v>3.3934401191175384E-2</v>
      </c>
      <c r="J993">
        <f t="shared" ca="1" si="145"/>
        <v>0.39081809806749851</v>
      </c>
      <c r="K993">
        <f t="shared" ca="1" si="146"/>
        <v>0.10014378152193637</v>
      </c>
      <c r="L993">
        <f t="shared" ca="1" si="147"/>
        <v>0.42700912824747234</v>
      </c>
      <c r="M993">
        <f t="shared" ca="1" si="148"/>
        <v>4.8094590971917262E-2</v>
      </c>
      <c r="N993">
        <f t="shared" ca="1" si="149"/>
        <v>0.99999999999999978</v>
      </c>
      <c r="O993" s="2" cm="1">
        <f t="array" aca="1" ref="O993" ca="1">SUMPRODUCT(TRANSPOSE(I993:M993),'Inputs &amp; Summary'!$D$9:$D$13)</f>
        <v>0.29649414893183168</v>
      </c>
      <c r="P993" cm="1">
        <f t="array" aca="1" ref="P993" ca="1">MMULT(MMULT(I993:M993,'Inputs &amp; Summary'!$C$16:$G$20),TRANSPOSE('Monte Carlo'!I993:M993))</f>
        <v>5.9449933691785715E-2</v>
      </c>
      <c r="Q993" s="2">
        <f t="shared" ca="1" si="150"/>
        <v>0.24382357082896172</v>
      </c>
      <c r="R993">
        <f ca="1">(O993-'Inputs &amp; Summary'!$C$6)/'Monte Carlo'!Q993</f>
        <v>1.0109529119510079</v>
      </c>
    </row>
    <row r="994" spans="2:18" x14ac:dyDescent="0.25">
      <c r="B994">
        <v>991</v>
      </c>
      <c r="C994">
        <f t="shared" ca="1" si="142"/>
        <v>0.3847981295176256</v>
      </c>
      <c r="D994">
        <f t="shared" ca="1" si="142"/>
        <v>0.67647253726577883</v>
      </c>
      <c r="E994">
        <f t="shared" ca="1" si="142"/>
        <v>0.12215705158476853</v>
      </c>
      <c r="F994">
        <f t="shared" ca="1" si="142"/>
        <v>0.44104891948637093</v>
      </c>
      <c r="G994">
        <f t="shared" ca="1" si="142"/>
        <v>7.2944574080295643E-2</v>
      </c>
      <c r="H994">
        <f t="shared" ca="1" si="143"/>
        <v>1.6974212119348395</v>
      </c>
      <c r="I994">
        <f t="shared" ca="1" si="144"/>
        <v>0.2266957233785277</v>
      </c>
      <c r="J994">
        <f t="shared" ca="1" si="145"/>
        <v>0.39852956503040754</v>
      </c>
      <c r="K994">
        <f t="shared" ca="1" si="146"/>
        <v>7.1966257241197887E-2</v>
      </c>
      <c r="L994">
        <f t="shared" ca="1" si="147"/>
        <v>0.25983469299504774</v>
      </c>
      <c r="M994">
        <f t="shared" ca="1" si="148"/>
        <v>4.2973761354819118E-2</v>
      </c>
      <c r="N994">
        <f t="shared" ca="1" si="149"/>
        <v>1</v>
      </c>
      <c r="O994" s="2" cm="1">
        <f t="array" aca="1" ref="O994" ca="1">SUMPRODUCT(TRANSPOSE(I994:M994),'Inputs &amp; Summary'!$D$9:$D$13)</f>
        <v>0.36462581726350496</v>
      </c>
      <c r="P994" cm="1">
        <f t="array" aca="1" ref="P994" ca="1">MMULT(MMULT(I994:M994,'Inputs &amp; Summary'!$C$16:$G$20),TRANSPOSE('Monte Carlo'!I994:M994))</f>
        <v>7.2264073302455531E-2</v>
      </c>
      <c r="Q994" s="2">
        <f t="shared" ca="1" si="150"/>
        <v>0.26881977848077981</v>
      </c>
      <c r="R994">
        <f ca="1">(O994-'Inputs &amp; Summary'!$C$6)/'Monte Carlo'!Q994</f>
        <v>1.1703968325604444</v>
      </c>
    </row>
    <row r="995" spans="2:18" x14ac:dyDescent="0.25">
      <c r="B995">
        <v>992</v>
      </c>
      <c r="C995">
        <f t="shared" ca="1" si="142"/>
        <v>0.21523372438416966</v>
      </c>
      <c r="D995">
        <f t="shared" ca="1" si="142"/>
        <v>0.87248429549992612</v>
      </c>
      <c r="E995">
        <f t="shared" ca="1" si="142"/>
        <v>0.34462850254910682</v>
      </c>
      <c r="F995">
        <f t="shared" ca="1" si="142"/>
        <v>0.88059581870017767</v>
      </c>
      <c r="G995">
        <f t="shared" ca="1" si="142"/>
        <v>0.79165723753546813</v>
      </c>
      <c r="H995">
        <f t="shared" ca="1" si="143"/>
        <v>3.1045995786688487</v>
      </c>
      <c r="I995">
        <f t="shared" ca="1" si="144"/>
        <v>6.9327370222879076E-2</v>
      </c>
      <c r="J995">
        <f t="shared" ca="1" si="145"/>
        <v>0.28102957350590735</v>
      </c>
      <c r="K995">
        <f t="shared" ca="1" si="146"/>
        <v>0.11100578152396462</v>
      </c>
      <c r="L995">
        <f t="shared" ca="1" si="147"/>
        <v>0.28364231727356881</v>
      </c>
      <c r="M995">
        <f t="shared" ca="1" si="148"/>
        <v>0.25499495747368006</v>
      </c>
      <c r="N995">
        <f t="shared" ca="1" si="149"/>
        <v>1</v>
      </c>
      <c r="O995" s="2" cm="1">
        <f t="array" aca="1" ref="O995" ca="1">SUMPRODUCT(TRANSPOSE(I995:M995),'Inputs &amp; Summary'!$D$9:$D$13)</f>
        <v>0.30092812346843711</v>
      </c>
      <c r="P995" cm="1">
        <f t="array" aca="1" ref="P995" ca="1">MMULT(MMULT(I995:M995,'Inputs &amp; Summary'!$C$16:$G$20),TRANSPOSE('Monte Carlo'!I995:M995))</f>
        <v>5.3427919666753559E-2</v>
      </c>
      <c r="Q995" s="2">
        <f t="shared" ca="1" si="150"/>
        <v>0.23114480237884122</v>
      </c>
      <c r="R995">
        <f ca="1">(O995-'Inputs &amp; Summary'!$C$6)/'Monte Carlo'!Q995</f>
        <v>1.0855884315199591</v>
      </c>
    </row>
    <row r="996" spans="2:18" x14ac:dyDescent="0.25">
      <c r="B996">
        <v>993</v>
      </c>
      <c r="C996">
        <f t="shared" ca="1" si="142"/>
        <v>0.97117620454510478</v>
      </c>
      <c r="D996">
        <f t="shared" ca="1" si="142"/>
        <v>0.145489221059799</v>
      </c>
      <c r="E996">
        <f t="shared" ca="1" si="142"/>
        <v>0.76438855698133268</v>
      </c>
      <c r="F996">
        <f t="shared" ca="1" si="142"/>
        <v>0.87896672991352154</v>
      </c>
      <c r="G996">
        <f t="shared" ca="1" si="142"/>
        <v>0.6751740735008438</v>
      </c>
      <c r="H996">
        <f t="shared" ca="1" si="143"/>
        <v>3.4351947860006016</v>
      </c>
      <c r="I996">
        <f t="shared" ca="1" si="144"/>
        <v>0.28271357668069502</v>
      </c>
      <c r="J996">
        <f t="shared" ca="1" si="145"/>
        <v>4.2352538974706491E-2</v>
      </c>
      <c r="K996">
        <f t="shared" ca="1" si="146"/>
        <v>0.22251680169533153</v>
      </c>
      <c r="L996">
        <f t="shared" ca="1" si="147"/>
        <v>0.25587100140450891</v>
      </c>
      <c r="M996">
        <f t="shared" ca="1" si="148"/>
        <v>0.19654608124475814</v>
      </c>
      <c r="N996">
        <f t="shared" ca="1" si="149"/>
        <v>1</v>
      </c>
      <c r="O996" s="2" cm="1">
        <f t="array" aca="1" ref="O996" ca="1">SUMPRODUCT(TRANSPOSE(I996:M996),'Inputs &amp; Summary'!$D$9:$D$13)</f>
        <v>0.38866874526922218</v>
      </c>
      <c r="P996" cm="1">
        <f t="array" aca="1" ref="P996" ca="1">MMULT(MMULT(I996:M996,'Inputs &amp; Summary'!$C$16:$G$20),TRANSPOSE('Monte Carlo'!I996:M996))</f>
        <v>7.3281188675844239E-2</v>
      </c>
      <c r="Q996" s="2">
        <f t="shared" ca="1" si="150"/>
        <v>0.27070498457886627</v>
      </c>
      <c r="R996">
        <f ca="1">(O996-'Inputs &amp; Summary'!$C$6)/'Monte Carlo'!Q996</f>
        <v>1.2510620954988569</v>
      </c>
    </row>
    <row r="997" spans="2:18" x14ac:dyDescent="0.25">
      <c r="B997">
        <v>994</v>
      </c>
      <c r="C997">
        <f t="shared" ca="1" si="142"/>
        <v>1.79648673693793E-2</v>
      </c>
      <c r="D997">
        <f t="shared" ca="1" si="142"/>
        <v>0.77937672895400867</v>
      </c>
      <c r="E997">
        <f t="shared" ca="1" si="142"/>
        <v>0.50317071005493297</v>
      </c>
      <c r="F997">
        <f t="shared" ca="1" si="142"/>
        <v>0.26064633076589261</v>
      </c>
      <c r="G997">
        <f t="shared" ca="1" si="142"/>
        <v>0.96650012353421977</v>
      </c>
      <c r="H997">
        <f t="shared" ca="1" si="143"/>
        <v>2.5276587606784333</v>
      </c>
      <c r="I997">
        <f t="shared" ca="1" si="144"/>
        <v>7.107315136382358E-3</v>
      </c>
      <c r="J997">
        <f t="shared" ca="1" si="145"/>
        <v>0.30833937756092555</v>
      </c>
      <c r="K997">
        <f t="shared" ca="1" si="146"/>
        <v>0.19906591739459326</v>
      </c>
      <c r="L997">
        <f t="shared" ca="1" si="147"/>
        <v>0.10311768931021928</v>
      </c>
      <c r="M997">
        <f t="shared" ca="1" si="148"/>
        <v>0.3823697005978795</v>
      </c>
      <c r="N997">
        <f t="shared" ca="1" si="149"/>
        <v>1</v>
      </c>
      <c r="O997" s="2" cm="1">
        <f t="array" aca="1" ref="O997" ca="1">SUMPRODUCT(TRANSPOSE(I997:M997),'Inputs &amp; Summary'!$D$9:$D$13)</f>
        <v>0.29530716970229276</v>
      </c>
      <c r="P997" cm="1">
        <f t="array" aca="1" ref="P997" ca="1">MMULT(MMULT(I997:M997,'Inputs &amp; Summary'!$C$16:$G$20),TRANSPOSE('Monte Carlo'!I997:M997))</f>
        <v>5.2158180184964403E-2</v>
      </c>
      <c r="Q997" s="2">
        <f t="shared" ca="1" si="150"/>
        <v>0.22838165465939772</v>
      </c>
      <c r="R997">
        <f ca="1">(O997-'Inputs &amp; Summary'!$C$6)/'Monte Carlo'!Q997</f>
        <v>1.0741106594929322</v>
      </c>
    </row>
    <row r="998" spans="2:18" x14ac:dyDescent="0.25">
      <c r="B998">
        <v>995</v>
      </c>
      <c r="C998">
        <f t="shared" ca="1" si="142"/>
        <v>0.98180273633705706</v>
      </c>
      <c r="D998">
        <f t="shared" ca="1" si="142"/>
        <v>0.78530682767826543</v>
      </c>
      <c r="E998">
        <f t="shared" ca="1" si="142"/>
        <v>0.59590887884430022</v>
      </c>
      <c r="F998">
        <f t="shared" ca="1" si="142"/>
        <v>0.88233688123907628</v>
      </c>
      <c r="G998">
        <f t="shared" ca="1" si="142"/>
        <v>0.79576609095031192</v>
      </c>
      <c r="H998">
        <f t="shared" ca="1" si="143"/>
        <v>4.0411214150490107</v>
      </c>
      <c r="I998">
        <f t="shared" ca="1" si="144"/>
        <v>0.24295304087643943</v>
      </c>
      <c r="J998">
        <f t="shared" ca="1" si="145"/>
        <v>0.19432893670400675</v>
      </c>
      <c r="K998">
        <f t="shared" ca="1" si="146"/>
        <v>0.14746126573310914</v>
      </c>
      <c r="L998">
        <f t="shared" ca="1" si="147"/>
        <v>0.21833961185954007</v>
      </c>
      <c r="M998">
        <f t="shared" ca="1" si="148"/>
        <v>0.19691714482690464</v>
      </c>
      <c r="N998">
        <f t="shared" ca="1" si="149"/>
        <v>1</v>
      </c>
      <c r="O998" s="2" cm="1">
        <f t="array" aca="1" ref="O998" ca="1">SUMPRODUCT(TRANSPOSE(I998:M998),'Inputs &amp; Summary'!$D$9:$D$13)</f>
        <v>0.36909922103404197</v>
      </c>
      <c r="P998" cm="1">
        <f t="array" aca="1" ref="P998" ca="1">MMULT(MMULT(I998:M998,'Inputs &amp; Summary'!$C$16:$G$20),TRANSPOSE('Monte Carlo'!I998:M998))</f>
        <v>6.767001259452736E-2</v>
      </c>
      <c r="Q998" s="2">
        <f t="shared" ca="1" si="150"/>
        <v>0.26013460476170286</v>
      </c>
      <c r="R998">
        <f ca="1">(O998-'Inputs &amp; Summary'!$C$6)/'Monte Carlo'!Q998</f>
        <v>1.2266696363844167</v>
      </c>
    </row>
    <row r="999" spans="2:18" x14ac:dyDescent="0.25">
      <c r="B999">
        <v>996</v>
      </c>
      <c r="C999">
        <f t="shared" ca="1" si="142"/>
        <v>0.81753425019817827</v>
      </c>
      <c r="D999">
        <f t="shared" ca="1" si="142"/>
        <v>0.65659777486961057</v>
      </c>
      <c r="E999">
        <f t="shared" ca="1" si="142"/>
        <v>0.78638484258639296</v>
      </c>
      <c r="F999">
        <f t="shared" ca="1" si="142"/>
        <v>0.53533925824601747</v>
      </c>
      <c r="G999">
        <f t="shared" ca="1" si="142"/>
        <v>0.67534158937973809</v>
      </c>
      <c r="H999">
        <f t="shared" ca="1" si="143"/>
        <v>3.4711977152799376</v>
      </c>
      <c r="I999">
        <f t="shared" ca="1" si="144"/>
        <v>0.23551935592704998</v>
      </c>
      <c r="J999">
        <f t="shared" ca="1" si="145"/>
        <v>0.18915597114486424</v>
      </c>
      <c r="K999">
        <f t="shared" ca="1" si="146"/>
        <v>0.22654567877962961</v>
      </c>
      <c r="L999">
        <f t="shared" ca="1" si="147"/>
        <v>0.15422321116699761</v>
      </c>
      <c r="M999">
        <f t="shared" ca="1" si="148"/>
        <v>0.19455578298145851</v>
      </c>
      <c r="N999">
        <f t="shared" ca="1" si="149"/>
        <v>0.99999999999999989</v>
      </c>
      <c r="O999" s="2" cm="1">
        <f t="array" aca="1" ref="O999" ca="1">SUMPRODUCT(TRANSPOSE(I999:M999),'Inputs &amp; Summary'!$D$9:$D$13)</f>
        <v>0.38219634102569855</v>
      </c>
      <c r="P999" cm="1">
        <f t="array" aca="1" ref="P999" ca="1">MMULT(MMULT(I999:M999,'Inputs &amp; Summary'!$C$16:$G$20),TRANSPOSE('Monte Carlo'!I999:M999))</f>
        <v>6.7697544940269472E-2</v>
      </c>
      <c r="Q999" s="2">
        <f t="shared" ca="1" si="150"/>
        <v>0.26018751880186236</v>
      </c>
      <c r="R999">
        <f ca="1">(O999-'Inputs &amp; Summary'!$C$6)/'Monte Carlo'!Q999</f>
        <v>1.2767574038732898</v>
      </c>
    </row>
    <row r="1000" spans="2:18" x14ac:dyDescent="0.25">
      <c r="B1000">
        <v>997</v>
      </c>
      <c r="C1000">
        <f t="shared" ca="1" si="142"/>
        <v>0.62645790813509306</v>
      </c>
      <c r="D1000">
        <f t="shared" ca="1" si="142"/>
        <v>0.50891183012451369</v>
      </c>
      <c r="E1000">
        <f t="shared" ca="1" si="142"/>
        <v>0.50977982102996511</v>
      </c>
      <c r="F1000">
        <f t="shared" ca="1" si="142"/>
        <v>9.6392860905909816E-2</v>
      </c>
      <c r="G1000">
        <f t="shared" ca="1" si="142"/>
        <v>0.58783811155077303</v>
      </c>
      <c r="H1000">
        <f t="shared" ca="1" si="143"/>
        <v>2.3293805317462546</v>
      </c>
      <c r="I1000">
        <f t="shared" ca="1" si="144"/>
        <v>0.2689375564006537</v>
      </c>
      <c r="J1000">
        <f t="shared" ca="1" si="145"/>
        <v>0.21847517964057181</v>
      </c>
      <c r="K1000">
        <f t="shared" ca="1" si="146"/>
        <v>0.21884780699519332</v>
      </c>
      <c r="L1000">
        <f t="shared" ca="1" si="147"/>
        <v>4.1381328465747706E-2</v>
      </c>
      <c r="M1000">
        <f t="shared" ca="1" si="148"/>
        <v>0.25235812849783351</v>
      </c>
      <c r="N1000">
        <f t="shared" ca="1" si="149"/>
        <v>1</v>
      </c>
      <c r="O1000" s="2" cm="1">
        <f t="array" aca="1" ref="O1000" ca="1">SUMPRODUCT(TRANSPOSE(I1000:M1000),'Inputs &amp; Summary'!$D$9:$D$13)</f>
        <v>0.39451023646081995</v>
      </c>
      <c r="P1000" cm="1">
        <f t="array" aca="1" ref="P1000" ca="1">MMULT(MMULT(I1000:M1000,'Inputs &amp; Summary'!$C$16:$G$20),TRANSPOSE('Monte Carlo'!I1000:M1000))</f>
        <v>7.2150236281998362E-2</v>
      </c>
      <c r="Q1000" s="2">
        <f t="shared" ca="1" si="150"/>
        <v>0.26860796019849886</v>
      </c>
      <c r="R1000">
        <f ca="1">(O1000-'Inputs &amp; Summary'!$C$6)/'Monte Carlo'!Q1000</f>
        <v>1.2825764218090558</v>
      </c>
    </row>
    <row r="1001" spans="2:18" x14ac:dyDescent="0.25">
      <c r="B1001">
        <v>998</v>
      </c>
      <c r="C1001">
        <f t="shared" ca="1" si="142"/>
        <v>0.98551316879489737</v>
      </c>
      <c r="D1001">
        <f t="shared" ca="1" si="142"/>
        <v>0.85289187221796858</v>
      </c>
      <c r="E1001">
        <f t="shared" ca="1" si="142"/>
        <v>0.13420172942874753</v>
      </c>
      <c r="F1001">
        <f t="shared" ca="1" si="142"/>
        <v>0.57255279817809057</v>
      </c>
      <c r="G1001">
        <f t="shared" ca="1" si="142"/>
        <v>0.62699509008223364</v>
      </c>
      <c r="H1001">
        <f t="shared" ca="1" si="143"/>
        <v>3.1721546587019378</v>
      </c>
      <c r="I1001">
        <f t="shared" ca="1" si="144"/>
        <v>0.31067626734132014</v>
      </c>
      <c r="J1001">
        <f t="shared" ca="1" si="145"/>
        <v>0.26886831317580723</v>
      </c>
      <c r="K1001">
        <f t="shared" ca="1" si="146"/>
        <v>4.2306174782683378E-2</v>
      </c>
      <c r="L1001">
        <f t="shared" ca="1" si="147"/>
        <v>0.18049334278435911</v>
      </c>
      <c r="M1001">
        <f t="shared" ca="1" si="148"/>
        <v>0.19765590191583007</v>
      </c>
      <c r="N1001">
        <f t="shared" ca="1" si="149"/>
        <v>0.99999999999999989</v>
      </c>
      <c r="O1001" s="2" cm="1">
        <f t="array" aca="1" ref="O1001" ca="1">SUMPRODUCT(TRANSPOSE(I1001:M1001),'Inputs &amp; Summary'!$D$9:$D$13)</f>
        <v>0.37860278004345449</v>
      </c>
      <c r="P1001" cm="1">
        <f t="array" aca="1" ref="P1001" ca="1">MMULT(MMULT(I1001:M1001,'Inputs &amp; Summary'!$C$16:$G$20),TRANSPOSE('Monte Carlo'!I1001:M1001))</f>
        <v>7.7947471510094651E-2</v>
      </c>
      <c r="Q1001" s="2">
        <f t="shared" ca="1" si="150"/>
        <v>0.27919074395490739</v>
      </c>
      <c r="R1001">
        <f ca="1">(O1001-'Inputs &amp; Summary'!$C$6)/'Monte Carlo'!Q1001</f>
        <v>1.1769830739679814</v>
      </c>
    </row>
    <row r="1002" spans="2:18" x14ac:dyDescent="0.25">
      <c r="B1002">
        <v>999</v>
      </c>
      <c r="C1002">
        <f t="shared" ca="1" si="142"/>
        <v>0.50564917338728232</v>
      </c>
      <c r="D1002">
        <f t="shared" ca="1" si="142"/>
        <v>0.4162807841982793</v>
      </c>
      <c r="E1002">
        <f t="shared" ca="1" si="142"/>
        <v>0.40512834831766764</v>
      </c>
      <c r="F1002">
        <f t="shared" ca="1" si="142"/>
        <v>0.49579643406931428</v>
      </c>
      <c r="G1002">
        <f t="shared" ca="1" si="142"/>
        <v>0.10293954722630783</v>
      </c>
      <c r="H1002">
        <f t="shared" ca="1" si="143"/>
        <v>1.9257942871988516</v>
      </c>
      <c r="I1002">
        <f t="shared" ca="1" si="144"/>
        <v>0.26256655591328509</v>
      </c>
      <c r="J1002">
        <f t="shared" ca="1" si="145"/>
        <v>0.21616056655966984</v>
      </c>
      <c r="K1002">
        <f t="shared" ca="1" si="146"/>
        <v>0.21036948287293125</v>
      </c>
      <c r="L1002">
        <f t="shared" ca="1" si="147"/>
        <v>0.25745036080176087</v>
      </c>
      <c r="M1002">
        <f t="shared" ca="1" si="148"/>
        <v>5.345303385235279E-2</v>
      </c>
      <c r="N1002">
        <f t="shared" ca="1" si="149"/>
        <v>0.99999999999999978</v>
      </c>
      <c r="O1002" s="2" cm="1">
        <f t="array" aca="1" ref="O1002" ca="1">SUMPRODUCT(TRANSPOSE(I1002:M1002),'Inputs &amp; Summary'!$D$9:$D$13)</f>
        <v>0.39336973398215658</v>
      </c>
      <c r="P1002" cm="1">
        <f t="array" aca="1" ref="P1002" ca="1">MMULT(MMULT(I1002:M1002,'Inputs &amp; Summary'!$C$16:$G$20),TRANSPOSE('Monte Carlo'!I1002:M1002))</f>
        <v>7.4546529313174931E-2</v>
      </c>
      <c r="Q1002" s="2">
        <f t="shared" ca="1" si="150"/>
        <v>0.27303210308162468</v>
      </c>
      <c r="R1002">
        <f ca="1">(O1002-'Inputs &amp; Summary'!$C$6)/'Monte Carlo'!Q1002</f>
        <v>1.2576167055326239</v>
      </c>
    </row>
    <row r="1003" spans="2:18" x14ac:dyDescent="0.25">
      <c r="B1003">
        <v>1000</v>
      </c>
      <c r="C1003">
        <f t="shared" ca="1" si="142"/>
        <v>0.42139893828241126</v>
      </c>
      <c r="D1003">
        <f t="shared" ca="1" si="142"/>
        <v>0.5667689637798814</v>
      </c>
      <c r="E1003">
        <f t="shared" ca="1" si="142"/>
        <v>0.66057292038169069</v>
      </c>
      <c r="F1003">
        <f t="shared" ca="1" si="142"/>
        <v>0.743851254174837</v>
      </c>
      <c r="G1003">
        <f t="shared" ca="1" si="142"/>
        <v>0.63660856905337426</v>
      </c>
      <c r="H1003">
        <f t="shared" ca="1" si="143"/>
        <v>3.0292006456721943</v>
      </c>
      <c r="I1003">
        <f t="shared" ca="1" si="144"/>
        <v>0.13911225685378817</v>
      </c>
      <c r="J1003">
        <f t="shared" ca="1" si="145"/>
        <v>0.18710182324489524</v>
      </c>
      <c r="K1003">
        <f t="shared" ca="1" si="146"/>
        <v>0.21806839415720061</v>
      </c>
      <c r="L1003">
        <f t="shared" ca="1" si="147"/>
        <v>0.24556024548508334</v>
      </c>
      <c r="M1003">
        <f t="shared" ca="1" si="148"/>
        <v>0.21015728025903274</v>
      </c>
      <c r="N1003">
        <f t="shared" ca="1" si="149"/>
        <v>1.0000000000000002</v>
      </c>
      <c r="O1003" s="2" cm="1">
        <f t="array" aca="1" ref="O1003" ca="1">SUMPRODUCT(TRANSPOSE(I1003:M1003),'Inputs &amp; Summary'!$D$9:$D$13)</f>
        <v>0.34340193416244619</v>
      </c>
      <c r="P1003" cm="1">
        <f t="array" aca="1" ref="P1003" ca="1">MMULT(MMULT(I1003:M1003,'Inputs &amp; Summary'!$C$16:$G$20),TRANSPOSE('Monte Carlo'!I1003:M1003))</f>
        <v>5.776546552219302E-2</v>
      </c>
      <c r="Q1003" s="2">
        <f t="shared" ca="1" si="150"/>
        <v>0.24034447262667186</v>
      </c>
      <c r="R1003">
        <f ca="1">(O1003-'Inputs &amp; Summary'!$C$6)/'Monte Carlo'!Q1003</f>
        <v>1.2207559048723735</v>
      </c>
    </row>
  </sheetData>
  <mergeCells count="2">
    <mergeCell ref="C2:H2"/>
    <mergeCell ref="I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7C67-4D63-4EC1-97F3-09E8D79025FE}">
  <dimension ref="B2:AD2000"/>
  <sheetViews>
    <sheetView tabSelected="1" workbookViewId="0">
      <selection activeCell="E20" sqref="E20"/>
    </sheetView>
  </sheetViews>
  <sheetFormatPr defaultRowHeight="15" x14ac:dyDescent="0.25"/>
  <cols>
    <col min="2" max="3" width="10.7109375" bestFit="1" customWidth="1"/>
    <col min="4" max="4" width="12.7109375" bestFit="1" customWidth="1"/>
    <col min="5" max="5" width="14.28515625" bestFit="1" customWidth="1"/>
    <col min="6" max="6" width="26.5703125" bestFit="1" customWidth="1"/>
    <col min="8" max="9" width="10.7109375" bestFit="1" customWidth="1"/>
    <col min="10" max="10" width="12.7109375" bestFit="1" customWidth="1"/>
    <col min="11" max="11" width="14.28515625" bestFit="1" customWidth="1"/>
    <col min="12" max="12" width="26.5703125" bestFit="1" customWidth="1"/>
    <col min="14" max="15" width="10.7109375" bestFit="1" customWidth="1"/>
    <col min="16" max="16" width="12.7109375" bestFit="1" customWidth="1"/>
    <col min="17" max="17" width="14.28515625" bestFit="1" customWidth="1"/>
    <col min="18" max="18" width="26.5703125" bestFit="1" customWidth="1"/>
    <col min="20" max="21" width="10.7109375" bestFit="1" customWidth="1"/>
    <col min="22" max="22" width="12.7109375" bestFit="1" customWidth="1"/>
    <col min="23" max="23" width="14.28515625" bestFit="1" customWidth="1"/>
    <col min="24" max="24" width="26.5703125" bestFit="1" customWidth="1"/>
    <col min="26" max="27" width="10.7109375" bestFit="1" customWidth="1"/>
    <col min="28" max="28" width="12.7109375" bestFit="1" customWidth="1"/>
    <col min="29" max="29" width="14.28515625" bestFit="1" customWidth="1"/>
    <col min="30" max="30" width="26.5703125" bestFit="1" customWidth="1"/>
  </cols>
  <sheetData>
    <row r="2" spans="2:30" x14ac:dyDescent="0.25">
      <c r="B2" t="str">
        <f>'Inputs &amp; Summary'!C9</f>
        <v>TSLA</v>
      </c>
      <c r="C2" t="s">
        <v>6</v>
      </c>
      <c r="D2" t="s">
        <v>0</v>
      </c>
      <c r="E2" t="s">
        <v>8</v>
      </c>
      <c r="F2" t="s">
        <v>9</v>
      </c>
      <c r="H2" t="str">
        <f>'Inputs &amp; Summary'!C10</f>
        <v>AAPL</v>
      </c>
      <c r="I2" t="s">
        <v>6</v>
      </c>
      <c r="J2" t="s">
        <v>0</v>
      </c>
      <c r="K2" t="s">
        <v>8</v>
      </c>
      <c r="L2" t="s">
        <v>9</v>
      </c>
      <c r="N2" t="str">
        <f>'Inputs &amp; Summary'!C11</f>
        <v>AMZN</v>
      </c>
      <c r="O2" t="s">
        <v>6</v>
      </c>
      <c r="P2" t="s">
        <v>0</v>
      </c>
      <c r="Q2" t="s">
        <v>8</v>
      </c>
      <c r="R2" t="s">
        <v>9</v>
      </c>
      <c r="T2" t="str">
        <f>'Inputs &amp; Summary'!C12</f>
        <v>GOOGL</v>
      </c>
      <c r="U2" t="s">
        <v>6</v>
      </c>
      <c r="V2" t="s">
        <v>0</v>
      </c>
      <c r="W2" t="s">
        <v>8</v>
      </c>
      <c r="X2" t="s">
        <v>9</v>
      </c>
      <c r="Z2" t="str">
        <f>'Inputs &amp; Summary'!C13</f>
        <v>NKE</v>
      </c>
      <c r="AA2" t="s">
        <v>6</v>
      </c>
      <c r="AB2" t="s">
        <v>0</v>
      </c>
      <c r="AC2" t="s">
        <v>8</v>
      </c>
      <c r="AD2" t="s">
        <v>9</v>
      </c>
    </row>
    <row r="3" spans="2:30" x14ac:dyDescent="0.25">
      <c r="B3" cm="1" vm="1">
        <f t="array" aca="1" ref="B3:C1513" ca="1">_xlfn.STOCKHISTORY(B2,'Inputs &amp; Summary'!$C$2,'Inputs &amp; Summary'!$C$3,'Inputs &amp; Summary'!$C$4,0,0,1)</f>
        <v>42006</v>
      </c>
      <c r="C3" vm="2">
        <f ca="1"/>
        <v>14.6205</v>
      </c>
      <c r="D3" t="str">
        <f t="shared" ref="D3:D66" ca="1" si="0">IF(C3="","",IFERROR(C3/C2-1,""))</f>
        <v/>
      </c>
      <c r="E3" s="2">
        <f ca="1">AVERAGE(D3:D2000)*'Inputs &amp; Summary'!$C$5</f>
        <v>0.61571660082901303</v>
      </c>
      <c r="F3" s="2">
        <f ca="1">_xlfn.STDEV.S(D3:D2000)*SQRT('Inputs &amp; Summary'!$C$5)</f>
        <v>0.5515796669973867</v>
      </c>
      <c r="H3" cm="1" vm="1">
        <f t="array" aca="1" ref="H3:I1513" ca="1">_xlfn.STOCKHISTORY(H2,'Inputs &amp; Summary'!$C$2,'Inputs &amp; Summary'!$C$3,'Inputs &amp; Summary'!$C$4,0,0,1)</f>
        <v>42006</v>
      </c>
      <c r="I3" vm="3">
        <f ca="1"/>
        <v>27.3325</v>
      </c>
      <c r="J3" t="str">
        <f t="shared" ref="J3:J66" ca="1" si="1">IF(I3="","",IFERROR(I3/I2-1,""))</f>
        <v/>
      </c>
      <c r="K3" s="2">
        <f ca="1">AVERAGE(J3:J2000)*'Inputs &amp; Summary'!$C$5</f>
        <v>0.30780314383946261</v>
      </c>
      <c r="L3" s="2">
        <f ca="1">_xlfn.STDEV.S(J3:J2000)*SQRT('Inputs &amp; Summary'!$C$5)</f>
        <v>0.29652859682254612</v>
      </c>
      <c r="N3" cm="1" vm="1">
        <f t="array" aca="1" ref="N3:O1513" ca="1">_xlfn.STOCKHISTORY(N2,'Inputs &amp; Summary'!$C$2,'Inputs &amp; Summary'!$C$3,'Inputs &amp; Summary'!$C$4,0,0,1)</f>
        <v>42006</v>
      </c>
      <c r="O3" vm="4">
        <f ca="1"/>
        <v>15.426</v>
      </c>
      <c r="P3" t="str">
        <f t="shared" ref="P3:P66" ca="1" si="2">IF(O3="","",IFERROR(O3/O2-1,""))</f>
        <v/>
      </c>
      <c r="Q3" s="2">
        <f ca="1">AVERAGE(P3:P2000)*'Inputs &amp; Summary'!$C$5</f>
        <v>0.44112391082210278</v>
      </c>
      <c r="R3" s="2">
        <f ca="1">_xlfn.STDEV.S(P3:P2000)*SQRT('Inputs &amp; Summary'!$C$5)</f>
        <v>0.30986733876861311</v>
      </c>
      <c r="T3" cm="1" vm="1">
        <f t="array" aca="1" ref="T3:U1513" ca="1">_xlfn.STOCKHISTORY(T2,'Inputs &amp; Summary'!$C$2,'Inputs &amp; Summary'!$C$3,'Inputs &amp; Summary'!$C$4,0,0,1)</f>
        <v>42006</v>
      </c>
      <c r="U3" vm="5">
        <f ca="1"/>
        <v>26.477499999999999</v>
      </c>
      <c r="V3" t="str">
        <f t="shared" ref="V3:V66" ca="1" si="3">IF(U3="","",IFERROR(U3/U2-1,""))</f>
        <v/>
      </c>
      <c r="W3" s="2">
        <f ca="1">AVERAGE(V3:V2000)*'Inputs &amp; Summary'!$C$5</f>
        <v>0.23552992761738595</v>
      </c>
      <c r="X3" s="2">
        <f ca="1">_xlfn.STDEV.S(V3:V2000)*SQRT('Inputs &amp; Summary'!$C$5)</f>
        <v>0.26789180533046641</v>
      </c>
      <c r="Z3" cm="1" vm="1">
        <f t="array" aca="1" ref="Z3:AA1513" ca="1">_xlfn.STOCKHISTORY(Z2,'Inputs &amp; Summary'!$C$2,'Inputs &amp; Summary'!$C$3,'Inputs &amp; Summary'!$C$4,0,0,1)</f>
        <v>42006</v>
      </c>
      <c r="AA3" vm="6">
        <f ca="1"/>
        <v>47.515000000000001</v>
      </c>
      <c r="AB3" t="str">
        <f t="shared" ref="AB3:AB66" ca="1" si="4">IF(AA3="","",IFERROR(AA3/AA2-1,""))</f>
        <v/>
      </c>
      <c r="AC3" s="2">
        <f ca="1">AVERAGE(AB3:AB2000)*'Inputs &amp; Summary'!$C$5</f>
        <v>0.21948185219623442</v>
      </c>
      <c r="AD3" s="2">
        <f ca="1">_xlfn.STDEV.S(AB3:AB2000)*SQRT('Inputs &amp; Summary'!$C$5)</f>
        <v>0.27397683610914048</v>
      </c>
    </row>
    <row r="4" spans="2:30" x14ac:dyDescent="0.25">
      <c r="B4" vm="7">
        <f ca="1"/>
        <v>42009</v>
      </c>
      <c r="C4" vm="8">
        <f ca="1"/>
        <v>14.0059</v>
      </c>
      <c r="D4">
        <f t="shared" ca="1" si="0"/>
        <v>-4.2036866044252941E-2</v>
      </c>
      <c r="H4" vm="7">
        <f ca="1"/>
        <v>42009</v>
      </c>
      <c r="I4" vm="9">
        <f ca="1"/>
        <v>26.5625</v>
      </c>
      <c r="J4">
        <f t="shared" ca="1" si="1"/>
        <v>-2.8171590597274254E-2</v>
      </c>
      <c r="N4" vm="7">
        <f ca="1"/>
        <v>42009</v>
      </c>
      <c r="O4" vm="10">
        <f ca="1"/>
        <v>15.109500000000001</v>
      </c>
      <c r="P4">
        <f t="shared" ca="1" si="2"/>
        <v>-2.0517308440295534E-2</v>
      </c>
      <c r="T4" vm="7">
        <f ca="1"/>
        <v>42009</v>
      </c>
      <c r="U4" vm="11">
        <f ca="1"/>
        <v>25.972999999999999</v>
      </c>
      <c r="V4">
        <f t="shared" ca="1" si="3"/>
        <v>-1.905391370031162E-2</v>
      </c>
      <c r="Z4" vm="7">
        <f ca="1"/>
        <v>42009</v>
      </c>
      <c r="AA4" vm="12">
        <f ca="1"/>
        <v>46.75</v>
      </c>
      <c r="AB4">
        <f t="shared" ca="1" si="4"/>
        <v>-1.610017889087656E-2</v>
      </c>
    </row>
    <row r="5" spans="2:30" x14ac:dyDescent="0.25">
      <c r="B5" vm="13">
        <f ca="1"/>
        <v>42010</v>
      </c>
      <c r="C5" vm="14">
        <f ca="1"/>
        <v>14.0852</v>
      </c>
      <c r="D5">
        <f t="shared" ca="1" si="0"/>
        <v>5.6618996280139999E-3</v>
      </c>
      <c r="H5" vm="13">
        <f ca="1"/>
        <v>42010</v>
      </c>
      <c r="I5" vm="15">
        <f ca="1"/>
        <v>26.565000000000001</v>
      </c>
      <c r="J5">
        <f t="shared" ca="1" si="1"/>
        <v>9.4117647058800102E-5</v>
      </c>
      <c r="N5" vm="13">
        <f ca="1"/>
        <v>42010</v>
      </c>
      <c r="O5" vm="16">
        <f ca="1"/>
        <v>14.7645</v>
      </c>
      <c r="P5">
        <f t="shared" ca="1" si="2"/>
        <v>-2.2833316787451596E-2</v>
      </c>
      <c r="T5" vm="13">
        <f ca="1"/>
        <v>42010</v>
      </c>
      <c r="U5" vm="17">
        <f ca="1"/>
        <v>25.332000000000001</v>
      </c>
      <c r="V5">
        <f t="shared" ca="1" si="3"/>
        <v>-2.4679474839256033E-2</v>
      </c>
      <c r="Z5" vm="13">
        <f ca="1"/>
        <v>42010</v>
      </c>
      <c r="AA5" vm="18">
        <f ca="1"/>
        <v>46.475000000000001</v>
      </c>
      <c r="AB5">
        <f t="shared" ca="1" si="4"/>
        <v>-5.8823529411764497E-3</v>
      </c>
    </row>
    <row r="6" spans="2:30" x14ac:dyDescent="0.25">
      <c r="B6" vm="19">
        <f ca="1"/>
        <v>42011</v>
      </c>
      <c r="C6" vm="20">
        <f ca="1"/>
        <v>14.0632</v>
      </c>
      <c r="D6">
        <f t="shared" ca="1" si="0"/>
        <v>-1.5619231533808842E-3</v>
      </c>
      <c r="H6" vm="19">
        <f ca="1"/>
        <v>42011</v>
      </c>
      <c r="I6" vm="21">
        <f ca="1"/>
        <v>26.9375</v>
      </c>
      <c r="J6">
        <f t="shared" ca="1" si="1"/>
        <v>1.4022209674383612E-2</v>
      </c>
      <c r="N6" vm="19">
        <f ca="1"/>
        <v>42011</v>
      </c>
      <c r="O6" vm="22">
        <f ca="1"/>
        <v>14.920999999999999</v>
      </c>
      <c r="P6">
        <f t="shared" ca="1" si="2"/>
        <v>1.0599749398895852E-2</v>
      </c>
      <c r="T6" vm="19">
        <f ca="1"/>
        <v>42011</v>
      </c>
      <c r="U6" vm="23">
        <f ca="1"/>
        <v>25.2575</v>
      </c>
      <c r="V6">
        <f t="shared" ca="1" si="3"/>
        <v>-2.9409442602242875E-3</v>
      </c>
      <c r="Z6" vm="19">
        <f ca="1"/>
        <v>42011</v>
      </c>
      <c r="AA6" vm="24">
        <f ca="1"/>
        <v>47.435000000000002</v>
      </c>
      <c r="AB6">
        <f t="shared" ca="1" si="4"/>
        <v>2.06562668101129E-2</v>
      </c>
    </row>
    <row r="7" spans="2:30" x14ac:dyDescent="0.25">
      <c r="B7" vm="25">
        <f ca="1"/>
        <v>42012</v>
      </c>
      <c r="C7" vm="26">
        <f ca="1"/>
        <v>14.040900000000001</v>
      </c>
      <c r="D7">
        <f t="shared" ca="1" si="0"/>
        <v>-1.5856988452129794E-3</v>
      </c>
      <c r="H7" vm="25">
        <f ca="1"/>
        <v>42012</v>
      </c>
      <c r="I7" vm="27">
        <f ca="1"/>
        <v>27.9725</v>
      </c>
      <c r="J7">
        <f t="shared" ca="1" si="1"/>
        <v>3.8422273781902661E-2</v>
      </c>
      <c r="N7" vm="25">
        <f ca="1"/>
        <v>42012</v>
      </c>
      <c r="O7" vm="28">
        <f ca="1"/>
        <v>15.023</v>
      </c>
      <c r="P7">
        <f t="shared" ca="1" si="2"/>
        <v>6.8360029488641061E-3</v>
      </c>
      <c r="T7" vm="25">
        <f ca="1"/>
        <v>42012</v>
      </c>
      <c r="U7" vm="29">
        <f ca="1"/>
        <v>25.345500000000001</v>
      </c>
      <c r="V7">
        <f t="shared" ca="1" si="3"/>
        <v>3.4841136296150932E-3</v>
      </c>
      <c r="Z7" vm="25">
        <f ca="1"/>
        <v>42012</v>
      </c>
      <c r="AA7" vm="30">
        <f ca="1"/>
        <v>48.53</v>
      </c>
      <c r="AB7">
        <f t="shared" ca="1" si="4"/>
        <v>2.3084220512279874E-2</v>
      </c>
    </row>
    <row r="8" spans="2:30" x14ac:dyDescent="0.25">
      <c r="B8" vm="31">
        <f ca="1"/>
        <v>42013</v>
      </c>
      <c r="C8" vm="32">
        <f ca="1"/>
        <v>13.777200000000001</v>
      </c>
      <c r="D8">
        <f t="shared" ca="1" si="0"/>
        <v>-1.8780847381578147E-2</v>
      </c>
      <c r="H8" vm="31">
        <f ca="1"/>
        <v>42013</v>
      </c>
      <c r="I8" vm="33">
        <f ca="1"/>
        <v>28.002500000000001</v>
      </c>
      <c r="J8">
        <f t="shared" ca="1" si="1"/>
        <v>1.0724819018679277E-3</v>
      </c>
      <c r="N8" vm="31">
        <f ca="1"/>
        <v>42013</v>
      </c>
      <c r="O8" vm="34">
        <f ca="1"/>
        <v>14.846500000000001</v>
      </c>
      <c r="P8">
        <f t="shared" ca="1" si="2"/>
        <v>-1.1748652066830845E-2</v>
      </c>
      <c r="T8" vm="31">
        <f ca="1"/>
        <v>42013</v>
      </c>
      <c r="U8" vm="35">
        <f ca="1"/>
        <v>25.036000000000001</v>
      </c>
      <c r="V8">
        <f t="shared" ca="1" si="3"/>
        <v>-1.2211240654159461E-2</v>
      </c>
      <c r="Z8" vm="31">
        <f ca="1"/>
        <v>42013</v>
      </c>
      <c r="AA8" vm="36">
        <f ca="1"/>
        <v>47.994999999999997</v>
      </c>
      <c r="AB8">
        <f t="shared" ca="1" si="4"/>
        <v>-1.102410879868132E-2</v>
      </c>
    </row>
    <row r="9" spans="2:30" x14ac:dyDescent="0.25">
      <c r="B9" vm="37">
        <f ca="1"/>
        <v>42016</v>
      </c>
      <c r="C9" vm="38">
        <f ca="1"/>
        <v>13.480499999999999</v>
      </c>
      <c r="D9">
        <f t="shared" ca="1" si="0"/>
        <v>-2.1535580524344677E-2</v>
      </c>
      <c r="H9" vm="37">
        <f ca="1"/>
        <v>42016</v>
      </c>
      <c r="I9" vm="39">
        <f ca="1"/>
        <v>27.3125</v>
      </c>
      <c r="J9">
        <f t="shared" ca="1" si="1"/>
        <v>-2.4640657084188944E-2</v>
      </c>
      <c r="N9" vm="37">
        <f ca="1"/>
        <v>42016</v>
      </c>
      <c r="O9" vm="40">
        <f ca="1"/>
        <v>14.570499999999999</v>
      </c>
      <c r="P9">
        <f t="shared" ca="1" si="2"/>
        <v>-1.8590240123935065E-2</v>
      </c>
      <c r="T9" vm="37">
        <f ca="1"/>
        <v>42016</v>
      </c>
      <c r="U9" vm="41">
        <f ca="1"/>
        <v>24.853000000000002</v>
      </c>
      <c r="V9">
        <f t="shared" ca="1" si="3"/>
        <v>-7.3094743569259713E-3</v>
      </c>
      <c r="Z9" vm="37">
        <f ca="1"/>
        <v>42016</v>
      </c>
      <c r="AA9" vm="42">
        <f ca="1"/>
        <v>47.93</v>
      </c>
      <c r="AB9">
        <f t="shared" ca="1" si="4"/>
        <v>-1.354307740389582E-3</v>
      </c>
    </row>
    <row r="10" spans="2:30" x14ac:dyDescent="0.25">
      <c r="B10" vm="43">
        <f ca="1"/>
        <v>42017</v>
      </c>
      <c r="C10" vm="44">
        <f ca="1"/>
        <v>13.6165</v>
      </c>
      <c r="D10">
        <f t="shared" ca="1" si="0"/>
        <v>1.0088646563554793E-2</v>
      </c>
      <c r="H10" vm="43">
        <f ca="1"/>
        <v>42017</v>
      </c>
      <c r="I10" vm="45">
        <f ca="1"/>
        <v>27.555</v>
      </c>
      <c r="J10">
        <f t="shared" ca="1" si="1"/>
        <v>8.8787185354690656E-3</v>
      </c>
      <c r="N10" vm="43">
        <f ca="1"/>
        <v>42017</v>
      </c>
      <c r="O10" vm="46">
        <f ca="1"/>
        <v>14.737</v>
      </c>
      <c r="P10">
        <f t="shared" ca="1" si="2"/>
        <v>1.1427198792079984E-2</v>
      </c>
      <c r="T10" vm="43">
        <f ca="1"/>
        <v>42017</v>
      </c>
      <c r="U10" vm="47">
        <f ca="1"/>
        <v>25.09</v>
      </c>
      <c r="V10">
        <f t="shared" ca="1" si="3"/>
        <v>9.5360721039712271E-3</v>
      </c>
      <c r="Z10" vm="43">
        <f ca="1"/>
        <v>42017</v>
      </c>
      <c r="AA10" vm="48">
        <f ca="1"/>
        <v>47.505000000000003</v>
      </c>
      <c r="AB10">
        <f t="shared" ca="1" si="4"/>
        <v>-8.8670978510326792E-3</v>
      </c>
    </row>
    <row r="11" spans="2:30" x14ac:dyDescent="0.25">
      <c r="B11" vm="49">
        <f ca="1"/>
        <v>42018</v>
      </c>
      <c r="C11" vm="50">
        <f ca="1"/>
        <v>12.8459</v>
      </c>
      <c r="D11">
        <f t="shared" ca="1" si="0"/>
        <v>-5.6593103954760804E-2</v>
      </c>
      <c r="H11" vm="49">
        <f ca="1"/>
        <v>42018</v>
      </c>
      <c r="I11" vm="51">
        <f ca="1"/>
        <v>27.45</v>
      </c>
      <c r="J11">
        <f t="shared" ca="1" si="1"/>
        <v>-3.8105606967883121E-3</v>
      </c>
      <c r="N11" vm="49">
        <f ca="1"/>
        <v>42018</v>
      </c>
      <c r="O11" vm="52">
        <f ca="1"/>
        <v>14.663500000000001</v>
      </c>
      <c r="P11">
        <f t="shared" ca="1" si="2"/>
        <v>-4.987446563072484E-3</v>
      </c>
      <c r="T11" vm="49">
        <f ca="1"/>
        <v>42018</v>
      </c>
      <c r="U11" vm="53">
        <f ca="1"/>
        <v>25.296500000000002</v>
      </c>
      <c r="V11">
        <f t="shared" ca="1" si="3"/>
        <v>8.2303706656039477E-3</v>
      </c>
      <c r="Z11" vm="49">
        <f ca="1"/>
        <v>42018</v>
      </c>
      <c r="AA11" vm="54">
        <f ca="1"/>
        <v>46.854999999999997</v>
      </c>
      <c r="AB11">
        <f t="shared" ca="1" si="4"/>
        <v>-1.3682770234712205E-2</v>
      </c>
    </row>
    <row r="12" spans="2:30" x14ac:dyDescent="0.25">
      <c r="B12" vm="55">
        <f ca="1"/>
        <v>42019</v>
      </c>
      <c r="C12" vm="56">
        <f ca="1"/>
        <v>12.7912</v>
      </c>
      <c r="D12">
        <f t="shared" ca="1" si="0"/>
        <v>-4.2581679757743851E-3</v>
      </c>
      <c r="H12" vm="55">
        <f ca="1"/>
        <v>42019</v>
      </c>
      <c r="I12" vm="57">
        <f ca="1"/>
        <v>26.704999999999998</v>
      </c>
      <c r="J12">
        <f t="shared" ca="1" si="1"/>
        <v>-2.714025500910755E-2</v>
      </c>
      <c r="N12" vm="55">
        <f ca="1"/>
        <v>42019</v>
      </c>
      <c r="O12" vm="58">
        <f ca="1"/>
        <v>14.3475</v>
      </c>
      <c r="P12">
        <f t="shared" ca="1" si="2"/>
        <v>-2.1550107409554431E-2</v>
      </c>
      <c r="T12" vm="55">
        <f ca="1"/>
        <v>42019</v>
      </c>
      <c r="U12" vm="59">
        <f ca="1"/>
        <v>25.200500000000002</v>
      </c>
      <c r="V12">
        <f t="shared" ca="1" si="3"/>
        <v>-3.7949914019725917E-3</v>
      </c>
      <c r="Z12" vm="55">
        <f ca="1"/>
        <v>42019</v>
      </c>
      <c r="AA12" vm="60">
        <f ca="1"/>
        <v>46.405000000000001</v>
      </c>
      <c r="AB12">
        <f t="shared" ca="1" si="4"/>
        <v>-9.6040977483725642E-3</v>
      </c>
    </row>
    <row r="13" spans="2:30" x14ac:dyDescent="0.25">
      <c r="B13" vm="61">
        <f ca="1"/>
        <v>42020</v>
      </c>
      <c r="C13" vm="62">
        <f ca="1"/>
        <v>12.8712</v>
      </c>
      <c r="D13">
        <f t="shared" ca="1" si="0"/>
        <v>6.2542998311339026E-3</v>
      </c>
      <c r="H13" vm="61">
        <f ca="1"/>
        <v>42020</v>
      </c>
      <c r="I13" vm="63">
        <f ca="1"/>
        <v>26.497499999999999</v>
      </c>
      <c r="J13">
        <f t="shared" ca="1" si="1"/>
        <v>-7.7700805092678626E-3</v>
      </c>
      <c r="N13" vm="61">
        <f ca="1"/>
        <v>42020</v>
      </c>
      <c r="O13" vm="64">
        <f ca="1"/>
        <v>14.537000000000001</v>
      </c>
      <c r="P13">
        <f t="shared" ca="1" si="2"/>
        <v>1.3207875936574354E-2</v>
      </c>
      <c r="T13" vm="61">
        <f ca="1"/>
        <v>42020</v>
      </c>
      <c r="U13" vm="65">
        <f ca="1"/>
        <v>25.5228</v>
      </c>
      <c r="V13">
        <f t="shared" ca="1" si="3"/>
        <v>1.278942878117495E-2</v>
      </c>
      <c r="Z13" vm="61">
        <f ca="1"/>
        <v>42020</v>
      </c>
      <c r="AA13" vm="66">
        <f ca="1"/>
        <v>46.494999999999997</v>
      </c>
      <c r="AB13">
        <f t="shared" ca="1" si="4"/>
        <v>1.9394461803683427E-3</v>
      </c>
    </row>
    <row r="14" spans="2:30" x14ac:dyDescent="0.25">
      <c r="B14" vm="67">
        <f ca="1"/>
        <v>42024</v>
      </c>
      <c r="C14" vm="68">
        <f ca="1"/>
        <v>12.795199999999999</v>
      </c>
      <c r="D14">
        <f t="shared" ca="1" si="0"/>
        <v>-5.9046553545901714E-3</v>
      </c>
      <c r="H14" vm="67">
        <f ca="1"/>
        <v>42024</v>
      </c>
      <c r="I14" vm="69">
        <f ca="1"/>
        <v>27.18</v>
      </c>
      <c r="J14">
        <f t="shared" ca="1" si="1"/>
        <v>2.5757146900651007E-2</v>
      </c>
      <c r="N14" vm="67">
        <f ca="1"/>
        <v>42024</v>
      </c>
      <c r="O14" vm="70">
        <f ca="1"/>
        <v>14.472</v>
      </c>
      <c r="P14">
        <f t="shared" ca="1" si="2"/>
        <v>-4.4713489715898502E-3</v>
      </c>
      <c r="T14" vm="67">
        <f ca="1"/>
        <v>42024</v>
      </c>
      <c r="U14" vm="71">
        <f ca="1"/>
        <v>25.497</v>
      </c>
      <c r="V14">
        <f t="shared" ca="1" si="3"/>
        <v>-1.0108608773332639E-3</v>
      </c>
      <c r="Z14" vm="67">
        <f ca="1"/>
        <v>42024</v>
      </c>
      <c r="AA14" vm="72">
        <f ca="1"/>
        <v>46.805</v>
      </c>
      <c r="AB14">
        <f t="shared" ca="1" si="4"/>
        <v>6.6673835896333689E-3</v>
      </c>
    </row>
    <row r="15" spans="2:30" x14ac:dyDescent="0.25">
      <c r="B15" vm="73">
        <f ca="1"/>
        <v>42025</v>
      </c>
      <c r="C15" vm="74">
        <f ca="1"/>
        <v>13.1045</v>
      </c>
      <c r="D15">
        <f t="shared" ca="1" si="0"/>
        <v>2.4173127422783658E-2</v>
      </c>
      <c r="H15" vm="73">
        <f ca="1"/>
        <v>42025</v>
      </c>
      <c r="I15" vm="75">
        <f ca="1"/>
        <v>27.387499999999999</v>
      </c>
      <c r="J15">
        <f t="shared" ca="1" si="1"/>
        <v>7.6342899190580127E-3</v>
      </c>
      <c r="N15" vm="73">
        <f ca="1"/>
        <v>42025</v>
      </c>
      <c r="O15" vm="76">
        <f ca="1"/>
        <v>14.862500000000001</v>
      </c>
      <c r="P15">
        <f t="shared" ca="1" si="2"/>
        <v>2.6983139856274319E-2</v>
      </c>
      <c r="T15" vm="73">
        <f ca="1"/>
        <v>42025</v>
      </c>
      <c r="U15" vm="77">
        <f ca="1"/>
        <v>26.019500000000001</v>
      </c>
      <c r="V15">
        <f t="shared" ca="1" si="3"/>
        <v>2.049260697336952E-2</v>
      </c>
      <c r="Z15" vm="73">
        <f ca="1"/>
        <v>42025</v>
      </c>
      <c r="AA15" vm="78">
        <f ca="1"/>
        <v>46.755000000000003</v>
      </c>
      <c r="AB15">
        <f t="shared" ca="1" si="4"/>
        <v>-1.068261937827053E-3</v>
      </c>
    </row>
    <row r="16" spans="2:30" x14ac:dyDescent="0.25">
      <c r="B16" vm="79">
        <f ca="1"/>
        <v>42026</v>
      </c>
      <c r="C16" vm="80">
        <f ca="1"/>
        <v>13.4412</v>
      </c>
      <c r="D16">
        <f t="shared" ca="1" si="0"/>
        <v>2.5693464077225503E-2</v>
      </c>
      <c r="H16" vm="79">
        <f ca="1"/>
        <v>42026</v>
      </c>
      <c r="I16" vm="81">
        <f ca="1"/>
        <v>28.1</v>
      </c>
      <c r="J16">
        <f t="shared" ca="1" si="1"/>
        <v>2.6015518028297713E-2</v>
      </c>
      <c r="N16" vm="79">
        <f ca="1"/>
        <v>42026</v>
      </c>
      <c r="O16" vm="82">
        <f ca="1"/>
        <v>15.516</v>
      </c>
      <c r="P16">
        <f t="shared" ca="1" si="2"/>
        <v>4.3969722455845295E-2</v>
      </c>
      <c r="T16" vm="79">
        <f ca="1"/>
        <v>42026</v>
      </c>
      <c r="U16" vm="83">
        <f ca="1"/>
        <v>26.864999999999998</v>
      </c>
      <c r="V16">
        <f t="shared" ca="1" si="3"/>
        <v>3.2494859624512262E-2</v>
      </c>
      <c r="Z16" vm="79">
        <f ca="1"/>
        <v>42026</v>
      </c>
      <c r="AA16" vm="84">
        <f ca="1"/>
        <v>47.924999999999997</v>
      </c>
      <c r="AB16">
        <f t="shared" ca="1" si="4"/>
        <v>2.5024061597689995E-2</v>
      </c>
    </row>
    <row r="17" spans="2:28" x14ac:dyDescent="0.25">
      <c r="B17" vm="85">
        <f ca="1"/>
        <v>42027</v>
      </c>
      <c r="C17" vm="86">
        <f ca="1"/>
        <v>13.4192</v>
      </c>
      <c r="D17">
        <f t="shared" ca="1" si="0"/>
        <v>-1.6367586227420405E-3</v>
      </c>
      <c r="H17" vm="85">
        <f ca="1"/>
        <v>42027</v>
      </c>
      <c r="I17" vm="87">
        <f ca="1"/>
        <v>28.245000000000001</v>
      </c>
      <c r="J17">
        <f t="shared" ca="1" si="1"/>
        <v>5.1601423487543929E-3</v>
      </c>
      <c r="N17" vm="85">
        <f ca="1"/>
        <v>42027</v>
      </c>
      <c r="O17" vm="88">
        <f ca="1"/>
        <v>15.6195</v>
      </c>
      <c r="P17">
        <f t="shared" ca="1" si="2"/>
        <v>6.6705336426915451E-3</v>
      </c>
      <c r="T17" vm="85">
        <f ca="1"/>
        <v>42027</v>
      </c>
      <c r="U17" vm="89">
        <f ca="1"/>
        <v>27.0975</v>
      </c>
      <c r="V17">
        <f t="shared" ca="1" si="3"/>
        <v>8.6543830262424404E-3</v>
      </c>
      <c r="Z17" vm="85">
        <f ca="1"/>
        <v>42027</v>
      </c>
      <c r="AA17" vm="90">
        <f ca="1"/>
        <v>48.08</v>
      </c>
      <c r="AB17">
        <f t="shared" ca="1" si="4"/>
        <v>3.2342201356285738E-3</v>
      </c>
    </row>
    <row r="18" spans="2:28" x14ac:dyDescent="0.25">
      <c r="B18" vm="91">
        <f ca="1"/>
        <v>42030</v>
      </c>
      <c r="C18" vm="92">
        <f ca="1"/>
        <v>13.7699</v>
      </c>
      <c r="D18">
        <f t="shared" ca="1" si="0"/>
        <v>2.6134195779182079E-2</v>
      </c>
      <c r="H18" vm="91">
        <f ca="1"/>
        <v>42030</v>
      </c>
      <c r="I18" vm="93">
        <f ca="1"/>
        <v>28.274999999999999</v>
      </c>
      <c r="J18">
        <f t="shared" ca="1" si="1"/>
        <v>1.0621348911310502E-3</v>
      </c>
      <c r="N18" vm="91">
        <f ca="1"/>
        <v>42030</v>
      </c>
      <c r="O18" vm="94">
        <f ca="1"/>
        <v>15.483000000000001</v>
      </c>
      <c r="P18">
        <f t="shared" ca="1" si="2"/>
        <v>-8.7390761548065132E-3</v>
      </c>
      <c r="T18" vm="91">
        <f ca="1"/>
        <v>42030</v>
      </c>
      <c r="U18" vm="95">
        <f ca="1"/>
        <v>26.835999999999999</v>
      </c>
      <c r="V18">
        <f t="shared" ca="1" si="3"/>
        <v>-9.6503367469323864E-3</v>
      </c>
      <c r="Z18" vm="91">
        <f ca="1"/>
        <v>42030</v>
      </c>
      <c r="AA18" vm="96">
        <f ca="1"/>
        <v>48.174999999999997</v>
      </c>
      <c r="AB18">
        <f t="shared" ca="1" si="4"/>
        <v>1.9758735440931208E-3</v>
      </c>
    </row>
    <row r="19" spans="2:28" x14ac:dyDescent="0.25">
      <c r="B19" vm="97">
        <f ca="1"/>
        <v>42031</v>
      </c>
      <c r="C19" vm="98">
        <f ca="1"/>
        <v>13.7319</v>
      </c>
      <c r="D19">
        <f t="shared" ca="1" si="0"/>
        <v>-2.7596424084416205E-3</v>
      </c>
      <c r="H19" vm="97">
        <f ca="1"/>
        <v>42031</v>
      </c>
      <c r="I19" vm="99">
        <f ca="1"/>
        <v>27.285</v>
      </c>
      <c r="J19">
        <f t="shared" ca="1" si="1"/>
        <v>-3.5013262599469464E-2</v>
      </c>
      <c r="N19" vm="97">
        <f ca="1"/>
        <v>42031</v>
      </c>
      <c r="O19" vm="100">
        <f ca="1"/>
        <v>15.3375</v>
      </c>
      <c r="P19">
        <f t="shared" ca="1" si="2"/>
        <v>-9.397403603952692E-3</v>
      </c>
      <c r="T19" vm="97">
        <f ca="1"/>
        <v>42031</v>
      </c>
      <c r="U19" vm="101">
        <f ca="1"/>
        <v>26.0595</v>
      </c>
      <c r="V19">
        <f t="shared" ca="1" si="3"/>
        <v>-2.8935012669548343E-2</v>
      </c>
      <c r="Z19" vm="97">
        <f ca="1"/>
        <v>42031</v>
      </c>
      <c r="AA19" vm="102">
        <f ca="1"/>
        <v>47.25</v>
      </c>
      <c r="AB19">
        <f t="shared" ca="1" si="4"/>
        <v>-1.9200830306175365E-2</v>
      </c>
    </row>
    <row r="20" spans="2:28" x14ac:dyDescent="0.25">
      <c r="B20" vm="103">
        <f ca="1"/>
        <v>42032</v>
      </c>
      <c r="C20" vm="104">
        <f ca="1"/>
        <v>13.2912</v>
      </c>
      <c r="D20">
        <f t="shared" ca="1" si="0"/>
        <v>-3.2093155353592695E-2</v>
      </c>
      <c r="H20" vm="103">
        <f ca="1"/>
        <v>42032</v>
      </c>
      <c r="I20" vm="105">
        <f ca="1"/>
        <v>28.827500000000001</v>
      </c>
      <c r="J20">
        <f t="shared" ca="1" si="1"/>
        <v>5.6532893531244355E-2</v>
      </c>
      <c r="N20" vm="103">
        <f ca="1"/>
        <v>42032</v>
      </c>
      <c r="O20" vm="106">
        <f ca="1"/>
        <v>15.195499999999999</v>
      </c>
      <c r="P20">
        <f t="shared" ca="1" si="2"/>
        <v>-9.2583537082315814E-3</v>
      </c>
      <c r="T20" vm="103">
        <f ca="1"/>
        <v>42032</v>
      </c>
      <c r="U20" vm="107">
        <f ca="1"/>
        <v>25.621500000000001</v>
      </c>
      <c r="V20">
        <f t="shared" ca="1" si="3"/>
        <v>-1.6807690093823657E-2</v>
      </c>
      <c r="Z20" vm="103">
        <f ca="1"/>
        <v>42032</v>
      </c>
      <c r="AA20" vm="108">
        <f ca="1"/>
        <v>46.655000000000001</v>
      </c>
      <c r="AB20">
        <f t="shared" ca="1" si="4"/>
        <v>-1.25925925925926E-2</v>
      </c>
    </row>
    <row r="21" spans="2:28" x14ac:dyDescent="0.25">
      <c r="B21" vm="109">
        <f ca="1"/>
        <v>42033</v>
      </c>
      <c r="C21" vm="110">
        <f ca="1"/>
        <v>13.6799</v>
      </c>
      <c r="D21">
        <f t="shared" ca="1" si="0"/>
        <v>2.9244913928012428E-2</v>
      </c>
      <c r="H21" vm="109">
        <f ca="1"/>
        <v>42033</v>
      </c>
      <c r="I21" vm="111">
        <f ca="1"/>
        <v>29.725000000000001</v>
      </c>
      <c r="J21">
        <f t="shared" ca="1" si="1"/>
        <v>3.1133466308212565E-2</v>
      </c>
      <c r="N21" vm="109">
        <f ca="1"/>
        <v>42033</v>
      </c>
      <c r="O21" vm="112">
        <f ca="1"/>
        <v>15.589</v>
      </c>
      <c r="P21">
        <f t="shared" ca="1" si="2"/>
        <v>2.5895824421703795E-2</v>
      </c>
      <c r="T21" vm="109">
        <f ca="1"/>
        <v>42033</v>
      </c>
      <c r="U21" vm="113">
        <f ca="1"/>
        <v>25.6615</v>
      </c>
      <c r="V21">
        <f t="shared" ca="1" si="3"/>
        <v>1.561188845305761E-3</v>
      </c>
      <c r="Z21" vm="109">
        <f ca="1"/>
        <v>42033</v>
      </c>
      <c r="AA21" vm="24">
        <f ca="1"/>
        <v>47.435000000000002</v>
      </c>
      <c r="AB21">
        <f t="shared" ca="1" si="4"/>
        <v>1.6718465330618493E-2</v>
      </c>
    </row>
    <row r="22" spans="2:28" x14ac:dyDescent="0.25">
      <c r="B22" vm="114">
        <f ca="1"/>
        <v>42034</v>
      </c>
      <c r="C22" vm="115">
        <f ca="1"/>
        <v>13.5732</v>
      </c>
      <c r="D22">
        <f t="shared" ca="1" si="0"/>
        <v>-7.7997646181624525E-3</v>
      </c>
      <c r="H22" vm="114">
        <f ca="1"/>
        <v>42034</v>
      </c>
      <c r="I22" vm="116">
        <f ca="1"/>
        <v>29.29</v>
      </c>
      <c r="J22">
        <f t="shared" ca="1" si="1"/>
        <v>-1.4634146341463539E-2</v>
      </c>
      <c r="N22" vm="114">
        <f ca="1"/>
        <v>42034</v>
      </c>
      <c r="O22" vm="117">
        <f ca="1"/>
        <v>17.726500000000001</v>
      </c>
      <c r="P22">
        <f t="shared" ca="1" si="2"/>
        <v>0.13711591506831744</v>
      </c>
      <c r="T22" vm="114">
        <f ca="1"/>
        <v>42034</v>
      </c>
      <c r="U22" vm="118">
        <f ca="1"/>
        <v>26.877500000000001</v>
      </c>
      <c r="V22">
        <f t="shared" ca="1" si="3"/>
        <v>4.7386162149523736E-2</v>
      </c>
      <c r="Z22" vm="114">
        <f ca="1"/>
        <v>42034</v>
      </c>
      <c r="AA22" vm="119">
        <f ca="1"/>
        <v>46.125</v>
      </c>
      <c r="AB22">
        <f t="shared" ca="1" si="4"/>
        <v>-2.7616738695056431E-2</v>
      </c>
    </row>
    <row r="23" spans="2:28" x14ac:dyDescent="0.25">
      <c r="B23" vm="120">
        <f ca="1"/>
        <v>42037</v>
      </c>
      <c r="C23" vm="121">
        <f ca="1"/>
        <v>14.0625</v>
      </c>
      <c r="D23">
        <f t="shared" ca="1" si="0"/>
        <v>3.6048978870126369E-2</v>
      </c>
      <c r="H23" vm="120">
        <f ca="1"/>
        <v>42037</v>
      </c>
      <c r="I23" vm="122">
        <f ca="1"/>
        <v>29.657499999999999</v>
      </c>
      <c r="J23">
        <f t="shared" ca="1" si="1"/>
        <v>1.2546944349607347E-2</v>
      </c>
      <c r="N23" vm="120">
        <f ca="1"/>
        <v>42037</v>
      </c>
      <c r="O23" vm="123">
        <f ca="1"/>
        <v>18.223500000000001</v>
      </c>
      <c r="P23">
        <f t="shared" ca="1" si="2"/>
        <v>2.8037119566750368E-2</v>
      </c>
      <c r="T23" vm="120">
        <f ca="1"/>
        <v>42037</v>
      </c>
      <c r="U23" vm="124">
        <f ca="1"/>
        <v>26.61</v>
      </c>
      <c r="V23">
        <f t="shared" ca="1" si="3"/>
        <v>-9.9525625523207983E-3</v>
      </c>
      <c r="Z23" vm="120">
        <f ca="1"/>
        <v>42037</v>
      </c>
      <c r="AA23" vm="125">
        <f ca="1"/>
        <v>45.96</v>
      </c>
      <c r="AB23">
        <f t="shared" ca="1" si="4"/>
        <v>-3.5772357723576897E-3</v>
      </c>
    </row>
    <row r="24" spans="2:28" x14ac:dyDescent="0.25">
      <c r="B24" vm="126">
        <f ca="1"/>
        <v>42038</v>
      </c>
      <c r="C24" vm="127">
        <f ca="1"/>
        <v>14.5572</v>
      </c>
      <c r="D24">
        <f t="shared" ca="1" si="0"/>
        <v>3.5178666666666691E-2</v>
      </c>
      <c r="H24" vm="126">
        <f ca="1"/>
        <v>42038</v>
      </c>
      <c r="I24" vm="128">
        <f ca="1"/>
        <v>29.662500000000001</v>
      </c>
      <c r="J24">
        <f t="shared" ca="1" si="1"/>
        <v>1.6859141869685068E-4</v>
      </c>
      <c r="N24" vm="126">
        <f ca="1"/>
        <v>42038</v>
      </c>
      <c r="O24" vm="129">
        <f ca="1"/>
        <v>18.177499999999998</v>
      </c>
      <c r="P24">
        <f t="shared" ca="1" si="2"/>
        <v>-2.5242132411448237E-3</v>
      </c>
      <c r="T24" vm="126">
        <f ca="1"/>
        <v>42038</v>
      </c>
      <c r="U24" vm="130">
        <f ca="1"/>
        <v>26.664999999999999</v>
      </c>
      <c r="V24">
        <f t="shared" ca="1" si="3"/>
        <v>2.0668921458097955E-3</v>
      </c>
      <c r="Z24" vm="126">
        <f ca="1"/>
        <v>42038</v>
      </c>
      <c r="AA24" vm="131">
        <f ca="1"/>
        <v>46.674999999999997</v>
      </c>
      <c r="AB24">
        <f t="shared" ca="1" si="4"/>
        <v>1.5557006092254078E-2</v>
      </c>
    </row>
    <row r="25" spans="2:28" x14ac:dyDescent="0.25">
      <c r="B25" vm="132">
        <f ca="1"/>
        <v>42039</v>
      </c>
      <c r="C25" vm="133">
        <f ca="1"/>
        <v>14.569900000000001</v>
      </c>
      <c r="D25">
        <f t="shared" ca="1" si="0"/>
        <v>8.7242052042979523E-4</v>
      </c>
      <c r="H25" vm="132">
        <f ca="1"/>
        <v>42039</v>
      </c>
      <c r="I25" vm="134">
        <f ca="1"/>
        <v>29.89</v>
      </c>
      <c r="J25">
        <f t="shared" ca="1" si="1"/>
        <v>7.6696165191740828E-3</v>
      </c>
      <c r="N25" vm="132">
        <f ca="1"/>
        <v>42039</v>
      </c>
      <c r="O25" vm="135">
        <f ca="1"/>
        <v>18.237500000000001</v>
      </c>
      <c r="P25">
        <f t="shared" ca="1" si="2"/>
        <v>3.3007839361849367E-3</v>
      </c>
      <c r="T25" vm="132">
        <f ca="1"/>
        <v>42039</v>
      </c>
      <c r="U25" vm="136">
        <f ca="1"/>
        <v>26.305</v>
      </c>
      <c r="V25">
        <f t="shared" ca="1" si="3"/>
        <v>-1.3500843802737639E-2</v>
      </c>
      <c r="Z25" vm="132">
        <f ca="1"/>
        <v>42039</v>
      </c>
      <c r="AA25" vm="137">
        <f ca="1"/>
        <v>46.27</v>
      </c>
      <c r="AB25">
        <f t="shared" ca="1" si="4"/>
        <v>-8.6770219603641285E-3</v>
      </c>
    </row>
    <row r="26" spans="2:28" x14ac:dyDescent="0.25">
      <c r="B26" vm="138">
        <f ca="1"/>
        <v>42040</v>
      </c>
      <c r="C26" vm="139">
        <f ca="1"/>
        <v>14.7325</v>
      </c>
      <c r="D26">
        <f t="shared" ca="1" si="0"/>
        <v>1.1159994234689385E-2</v>
      </c>
      <c r="H26" vm="138">
        <f ca="1"/>
        <v>42040</v>
      </c>
      <c r="I26" vm="140">
        <f ca="1"/>
        <v>29.984999999999999</v>
      </c>
      <c r="J26">
        <f t="shared" ca="1" si="1"/>
        <v>3.1783205085311739E-3</v>
      </c>
      <c r="N26" vm="138">
        <f ca="1"/>
        <v>42040</v>
      </c>
      <c r="O26" vm="141">
        <f ca="1"/>
        <v>18.694500000000001</v>
      </c>
      <c r="P26">
        <f t="shared" ca="1" si="2"/>
        <v>2.5058259081562673E-2</v>
      </c>
      <c r="T26" vm="138">
        <f ca="1"/>
        <v>42040</v>
      </c>
      <c r="U26" vm="142">
        <f ca="1"/>
        <v>26.491499999999998</v>
      </c>
      <c r="V26">
        <f t="shared" ca="1" si="3"/>
        <v>7.0899068618133221E-3</v>
      </c>
      <c r="Z26" vm="138">
        <f ca="1"/>
        <v>42040</v>
      </c>
      <c r="AA26" vm="143">
        <f ca="1"/>
        <v>46.67</v>
      </c>
      <c r="AB26">
        <f t="shared" ca="1" si="4"/>
        <v>8.6449103090555646E-3</v>
      </c>
    </row>
    <row r="27" spans="2:28" x14ac:dyDescent="0.25">
      <c r="B27" vm="144">
        <f ca="1"/>
        <v>42041</v>
      </c>
      <c r="C27" vm="145">
        <f ca="1"/>
        <v>14.490500000000001</v>
      </c>
      <c r="D27">
        <f t="shared" ca="1" si="0"/>
        <v>-1.6426268454098003E-2</v>
      </c>
      <c r="H27" vm="144">
        <f ca="1"/>
        <v>42041</v>
      </c>
      <c r="I27" vm="146">
        <f ca="1"/>
        <v>29.732500000000002</v>
      </c>
      <c r="J27">
        <f t="shared" ca="1" si="1"/>
        <v>-8.4208771052192155E-3</v>
      </c>
      <c r="N27" vm="144">
        <f ca="1"/>
        <v>42041</v>
      </c>
      <c r="O27" vm="147">
        <f ca="1"/>
        <v>18.713999999999999</v>
      </c>
      <c r="P27">
        <f t="shared" ca="1" si="2"/>
        <v>1.0430875391156391E-3</v>
      </c>
      <c r="T27" vm="144">
        <f ca="1"/>
        <v>42041</v>
      </c>
      <c r="U27" vm="148">
        <f ca="1"/>
        <v>26.6938</v>
      </c>
      <c r="V27">
        <f t="shared" ca="1" si="3"/>
        <v>7.6364116792178027E-3</v>
      </c>
      <c r="Z27" vm="144">
        <f ca="1"/>
        <v>42041</v>
      </c>
      <c r="AA27" vm="149">
        <f ca="1"/>
        <v>45.895000000000003</v>
      </c>
      <c r="AB27">
        <f t="shared" ca="1" si="4"/>
        <v>-1.6605956717377302E-2</v>
      </c>
    </row>
    <row r="28" spans="2:28" x14ac:dyDescent="0.25">
      <c r="B28" vm="150">
        <f ca="1"/>
        <v>42044</v>
      </c>
      <c r="C28" vm="151">
        <f ca="1"/>
        <v>14.4985</v>
      </c>
      <c r="D28">
        <f t="shared" ca="1" si="0"/>
        <v>5.520858493495151E-4</v>
      </c>
      <c r="H28" vm="150">
        <f ca="1"/>
        <v>42044</v>
      </c>
      <c r="I28" vm="152">
        <f ca="1"/>
        <v>29.93</v>
      </c>
      <c r="J28">
        <f t="shared" ca="1" si="1"/>
        <v>6.6425628520978552E-3</v>
      </c>
      <c r="N28" vm="150">
        <f ca="1"/>
        <v>42044</v>
      </c>
      <c r="O28" vm="153">
        <f ca="1"/>
        <v>18.527999999999999</v>
      </c>
      <c r="P28">
        <f t="shared" ca="1" si="2"/>
        <v>-9.9390830394356922E-3</v>
      </c>
      <c r="T28" vm="150">
        <f ca="1"/>
        <v>42044</v>
      </c>
      <c r="U28" vm="154">
        <f ca="1"/>
        <v>26.463999999999999</v>
      </c>
      <c r="V28">
        <f t="shared" ca="1" si="3"/>
        <v>-8.6087406064330185E-3</v>
      </c>
      <c r="Z28" vm="150">
        <f ca="1"/>
        <v>42044</v>
      </c>
      <c r="AA28" vm="155">
        <f ca="1"/>
        <v>45.585000000000001</v>
      </c>
      <c r="AB28">
        <f t="shared" ca="1" si="4"/>
        <v>-6.7545484257545141E-3</v>
      </c>
    </row>
    <row r="29" spans="2:28" x14ac:dyDescent="0.25">
      <c r="B29" vm="156">
        <f ca="1"/>
        <v>42045</v>
      </c>
      <c r="C29" vm="157">
        <f ca="1"/>
        <v>14.4192</v>
      </c>
      <c r="D29">
        <f t="shared" ca="1" si="0"/>
        <v>-5.4695313308272819E-3</v>
      </c>
      <c r="H29" vm="156">
        <f ca="1"/>
        <v>42045</v>
      </c>
      <c r="I29" vm="158">
        <f ca="1"/>
        <v>30.504999999999999</v>
      </c>
      <c r="J29">
        <f t="shared" ca="1" si="1"/>
        <v>1.9211493484797781E-2</v>
      </c>
      <c r="N29" vm="156">
        <f ca="1"/>
        <v>42045</v>
      </c>
      <c r="O29" vm="159">
        <f ca="1"/>
        <v>18.649799999999999</v>
      </c>
      <c r="P29">
        <f t="shared" ca="1" si="2"/>
        <v>6.5738341968912817E-3</v>
      </c>
      <c r="T29" vm="156">
        <f ca="1"/>
        <v>42045</v>
      </c>
      <c r="U29" vm="160">
        <f ca="1"/>
        <v>27.007999999999999</v>
      </c>
      <c r="V29">
        <f t="shared" ca="1" si="3"/>
        <v>2.0556227327690468E-2</v>
      </c>
      <c r="Z29" vm="156">
        <f ca="1"/>
        <v>42045</v>
      </c>
      <c r="AA29" vm="161">
        <f ca="1"/>
        <v>46.375</v>
      </c>
      <c r="AB29">
        <f t="shared" ca="1" si="4"/>
        <v>1.7330262147636333E-2</v>
      </c>
    </row>
    <row r="30" spans="2:28" x14ac:dyDescent="0.25">
      <c r="B30" vm="162">
        <f ca="1"/>
        <v>42046</v>
      </c>
      <c r="C30" vm="163">
        <f ca="1"/>
        <v>14.186500000000001</v>
      </c>
      <c r="D30">
        <f t="shared" ca="1" si="0"/>
        <v>-1.6138204616067409E-2</v>
      </c>
      <c r="H30" vm="162">
        <f ca="1"/>
        <v>42046</v>
      </c>
      <c r="I30" vm="164">
        <f ca="1"/>
        <v>31.22</v>
      </c>
      <c r="J30">
        <f t="shared" ca="1" si="1"/>
        <v>2.3438780527782255E-2</v>
      </c>
      <c r="N30" vm="162">
        <f ca="1"/>
        <v>42046</v>
      </c>
      <c r="O30" vm="165">
        <f ca="1"/>
        <v>18.757000000000001</v>
      </c>
      <c r="P30">
        <f t="shared" ca="1" si="2"/>
        <v>5.7480509174361316E-3</v>
      </c>
      <c r="T30" vm="162">
        <f ca="1"/>
        <v>42046</v>
      </c>
      <c r="U30" vm="166">
        <f ca="1"/>
        <v>26.9</v>
      </c>
      <c r="V30">
        <f t="shared" ca="1" si="3"/>
        <v>-3.9988151658767457E-3</v>
      </c>
      <c r="Z30" vm="162">
        <f ca="1"/>
        <v>42046</v>
      </c>
      <c r="AA30" vm="167">
        <f ca="1"/>
        <v>45.655000000000001</v>
      </c>
      <c r="AB30">
        <f t="shared" ca="1" si="4"/>
        <v>-1.5525606469002695E-2</v>
      </c>
    </row>
    <row r="31" spans="2:28" x14ac:dyDescent="0.25">
      <c r="B31" vm="168">
        <f ca="1"/>
        <v>42047</v>
      </c>
      <c r="C31" vm="169">
        <f ca="1"/>
        <v>13.5252</v>
      </c>
      <c r="D31">
        <f t="shared" ca="1" si="0"/>
        <v>-4.6614739364889246E-2</v>
      </c>
      <c r="H31" vm="168">
        <f ca="1"/>
        <v>42047</v>
      </c>
      <c r="I31" vm="170">
        <f ca="1"/>
        <v>31.614999999999998</v>
      </c>
      <c r="J31">
        <f t="shared" ca="1" si="1"/>
        <v>1.2652146060217806E-2</v>
      </c>
      <c r="N31" vm="168">
        <f ca="1"/>
        <v>42047</v>
      </c>
      <c r="O31" vm="171">
        <f ca="1"/>
        <v>18.858499999999999</v>
      </c>
      <c r="P31">
        <f t="shared" ca="1" si="2"/>
        <v>5.4113131097721645E-3</v>
      </c>
      <c r="T31" vm="168">
        <f ca="1"/>
        <v>42047</v>
      </c>
      <c r="U31" vm="172">
        <f ca="1"/>
        <v>27.3005</v>
      </c>
      <c r="V31">
        <f t="shared" ca="1" si="3"/>
        <v>1.4888475836431159E-2</v>
      </c>
      <c r="Z31" vm="168">
        <f ca="1"/>
        <v>42047</v>
      </c>
      <c r="AA31" vm="173">
        <f ca="1"/>
        <v>46</v>
      </c>
      <c r="AB31">
        <f t="shared" ca="1" si="4"/>
        <v>7.5566750629723067E-3</v>
      </c>
    </row>
    <row r="32" spans="2:28" x14ac:dyDescent="0.25">
      <c r="B32" vm="174">
        <f ca="1"/>
        <v>42048</v>
      </c>
      <c r="C32" vm="175">
        <f ca="1"/>
        <v>13.5845</v>
      </c>
      <c r="D32">
        <f t="shared" ca="1" si="0"/>
        <v>4.3844083636470632E-3</v>
      </c>
      <c r="H32" vm="174">
        <f ca="1"/>
        <v>42048</v>
      </c>
      <c r="I32" vm="176">
        <f ca="1"/>
        <v>31.77</v>
      </c>
      <c r="J32">
        <f t="shared" ca="1" si="1"/>
        <v>4.9027360430176081E-3</v>
      </c>
      <c r="N32" vm="174">
        <f ca="1"/>
        <v>42048</v>
      </c>
      <c r="O32" vm="177">
        <f ca="1"/>
        <v>19.0915</v>
      </c>
      <c r="P32">
        <f t="shared" ca="1" si="2"/>
        <v>1.2355171408118482E-2</v>
      </c>
      <c r="T32" vm="174">
        <f ca="1"/>
        <v>42048</v>
      </c>
      <c r="U32" vm="178">
        <f ca="1"/>
        <v>27.558</v>
      </c>
      <c r="V32">
        <f t="shared" ca="1" si="3"/>
        <v>9.4320616838519111E-3</v>
      </c>
      <c r="Z32" vm="174">
        <f ca="1"/>
        <v>42048</v>
      </c>
      <c r="AA32" vm="179">
        <f ca="1"/>
        <v>46.02</v>
      </c>
      <c r="AB32">
        <f t="shared" ca="1" si="4"/>
        <v>4.3478260869567187E-4</v>
      </c>
    </row>
    <row r="33" spans="2:28" x14ac:dyDescent="0.25">
      <c r="B33" vm="180">
        <f ca="1"/>
        <v>42052</v>
      </c>
      <c r="C33" vm="181">
        <f ca="1"/>
        <v>13.623200000000001</v>
      </c>
      <c r="D33">
        <f t="shared" ca="1" si="0"/>
        <v>2.8488350693804954E-3</v>
      </c>
      <c r="H33" vm="180">
        <f ca="1"/>
        <v>42052</v>
      </c>
      <c r="I33" vm="182">
        <f ca="1"/>
        <v>31.9575</v>
      </c>
      <c r="J33">
        <f t="shared" ca="1" si="1"/>
        <v>5.9017941454202472E-3</v>
      </c>
      <c r="N33" vm="180">
        <f ca="1"/>
        <v>42052</v>
      </c>
      <c r="O33" vm="183">
        <f ca="1"/>
        <v>18.7715</v>
      </c>
      <c r="P33">
        <f t="shared" ca="1" si="2"/>
        <v>-1.6761385957101305E-2</v>
      </c>
      <c r="T33" vm="180">
        <f ca="1"/>
        <v>42052</v>
      </c>
      <c r="U33" vm="184">
        <f ca="1"/>
        <v>27.250499999999999</v>
      </c>
      <c r="V33">
        <f t="shared" ca="1" si="3"/>
        <v>-1.1158284345743508E-2</v>
      </c>
      <c r="Z33" vm="180">
        <f ca="1"/>
        <v>42052</v>
      </c>
      <c r="AA33" vm="185">
        <f ca="1"/>
        <v>45.93</v>
      </c>
      <c r="AB33">
        <f t="shared" ca="1" si="4"/>
        <v>-1.9556714471969938E-3</v>
      </c>
    </row>
    <row r="34" spans="2:28" x14ac:dyDescent="0.25">
      <c r="B34" vm="186">
        <f ca="1"/>
        <v>42053</v>
      </c>
      <c r="C34" vm="187">
        <f ca="1"/>
        <v>13.6305</v>
      </c>
      <c r="D34">
        <f t="shared" ca="1" si="0"/>
        <v>5.3585060778660321E-4</v>
      </c>
      <c r="H34" vm="186">
        <f ca="1"/>
        <v>42053</v>
      </c>
      <c r="I34" vm="188">
        <f ca="1"/>
        <v>32.178800000000003</v>
      </c>
      <c r="J34">
        <f t="shared" ca="1" si="1"/>
        <v>6.9248220292577045E-3</v>
      </c>
      <c r="N34" vm="186">
        <f ca="1"/>
        <v>42053</v>
      </c>
      <c r="O34" vm="189">
        <f ca="1"/>
        <v>18.668500000000002</v>
      </c>
      <c r="P34">
        <f t="shared" ca="1" si="2"/>
        <v>-5.4870415257171068E-3</v>
      </c>
      <c r="T34" vm="186">
        <f ca="1"/>
        <v>42053</v>
      </c>
      <c r="U34" vm="190">
        <f ca="1"/>
        <v>27.1325</v>
      </c>
      <c r="V34">
        <f t="shared" ca="1" si="3"/>
        <v>-4.3301957762242882E-3</v>
      </c>
      <c r="Z34" vm="186">
        <f ca="1"/>
        <v>42053</v>
      </c>
      <c r="AA34" vm="191">
        <f ca="1"/>
        <v>46.81</v>
      </c>
      <c r="AB34">
        <f t="shared" ca="1" si="4"/>
        <v>1.9159590681471883E-2</v>
      </c>
    </row>
    <row r="35" spans="2:28" x14ac:dyDescent="0.25">
      <c r="B35" vm="192">
        <f ca="1"/>
        <v>42054</v>
      </c>
      <c r="C35" vm="193">
        <f ca="1"/>
        <v>14.1135</v>
      </c>
      <c r="D35">
        <f t="shared" ca="1" si="0"/>
        <v>3.5435237151975496E-2</v>
      </c>
      <c r="H35" vm="192">
        <f ca="1"/>
        <v>42054</v>
      </c>
      <c r="I35" vm="194">
        <f ca="1"/>
        <v>32.112499999999997</v>
      </c>
      <c r="J35">
        <f t="shared" ca="1" si="1"/>
        <v>-2.060362723283804E-3</v>
      </c>
      <c r="N35" vm="192">
        <f ca="1"/>
        <v>42054</v>
      </c>
      <c r="O35" vm="195">
        <f ca="1"/>
        <v>18.9498</v>
      </c>
      <c r="P35">
        <f t="shared" ca="1" si="2"/>
        <v>1.5068162948281838E-2</v>
      </c>
      <c r="T35" vm="192">
        <f ca="1"/>
        <v>42054</v>
      </c>
      <c r="U35" vm="196">
        <f ca="1"/>
        <v>27.322500000000002</v>
      </c>
      <c r="V35">
        <f t="shared" ca="1" si="3"/>
        <v>7.0026720722380364E-3</v>
      </c>
      <c r="Z35" vm="192">
        <f ca="1"/>
        <v>42054</v>
      </c>
      <c r="AA35" vm="197">
        <f ca="1"/>
        <v>46.85</v>
      </c>
      <c r="AB35">
        <f t="shared" ca="1" si="4"/>
        <v>8.545182653278971E-4</v>
      </c>
    </row>
    <row r="36" spans="2:28" x14ac:dyDescent="0.25">
      <c r="B36" vm="198">
        <f ca="1"/>
        <v>42055</v>
      </c>
      <c r="C36" vm="199">
        <f ca="1"/>
        <v>14.4739</v>
      </c>
      <c r="D36">
        <f t="shared" ca="1" si="0"/>
        <v>2.5535834484713194E-2</v>
      </c>
      <c r="H36" vm="198">
        <f ca="1"/>
        <v>42055</v>
      </c>
      <c r="I36" vm="200">
        <f ca="1"/>
        <v>32.373800000000003</v>
      </c>
      <c r="J36">
        <f t="shared" ca="1" si="1"/>
        <v>8.1370182950566416E-3</v>
      </c>
      <c r="N36" vm="198">
        <f ca="1"/>
        <v>42055</v>
      </c>
      <c r="O36" vm="201">
        <f ca="1"/>
        <v>19.183</v>
      </c>
      <c r="P36">
        <f t="shared" ca="1" si="2"/>
        <v>1.2306198482305852E-2</v>
      </c>
      <c r="T36" vm="198">
        <f ca="1"/>
        <v>42055</v>
      </c>
      <c r="U36" vm="202">
        <f ca="1"/>
        <v>27.09</v>
      </c>
      <c r="V36">
        <f t="shared" ca="1" si="3"/>
        <v>-8.5094702168543312E-3</v>
      </c>
      <c r="Z36" vm="198">
        <f ca="1"/>
        <v>42055</v>
      </c>
      <c r="AA36" vm="203">
        <f ca="1"/>
        <v>47.465000000000003</v>
      </c>
      <c r="AB36">
        <f t="shared" ca="1" si="4"/>
        <v>1.3127001067235966E-2</v>
      </c>
    </row>
    <row r="37" spans="2:28" x14ac:dyDescent="0.25">
      <c r="B37" vm="204">
        <f ca="1"/>
        <v>42058</v>
      </c>
      <c r="C37" vm="205">
        <f ca="1"/>
        <v>13.8222</v>
      </c>
      <c r="D37">
        <f t="shared" ca="1" si="0"/>
        <v>-4.502587415969439E-2</v>
      </c>
      <c r="H37" vm="204">
        <f ca="1"/>
        <v>42058</v>
      </c>
      <c r="I37" vm="206">
        <f ca="1"/>
        <v>33.25</v>
      </c>
      <c r="J37">
        <f t="shared" ca="1" si="1"/>
        <v>2.7065095849112542E-2</v>
      </c>
      <c r="N37" vm="204">
        <f ca="1"/>
        <v>42058</v>
      </c>
      <c r="O37" vm="207">
        <f ca="1"/>
        <v>19.007000000000001</v>
      </c>
      <c r="P37">
        <f t="shared" ca="1" si="2"/>
        <v>-9.1747901788040709E-3</v>
      </c>
      <c r="T37" vm="204">
        <f ca="1"/>
        <v>42058</v>
      </c>
      <c r="U37" vm="208">
        <f ca="1"/>
        <v>26.75</v>
      </c>
      <c r="V37">
        <f t="shared" ca="1" si="3"/>
        <v>-1.2550756736803281E-2</v>
      </c>
      <c r="Z37" vm="204">
        <f ca="1"/>
        <v>42058</v>
      </c>
      <c r="AA37" vm="48">
        <f ca="1"/>
        <v>47.505000000000003</v>
      </c>
      <c r="AB37">
        <f t="shared" ca="1" si="4"/>
        <v>8.4272621931957836E-4</v>
      </c>
    </row>
    <row r="38" spans="2:28" x14ac:dyDescent="0.25">
      <c r="B38" vm="209">
        <f ca="1"/>
        <v>42059</v>
      </c>
      <c r="C38" vm="210">
        <f ca="1"/>
        <v>13.607200000000001</v>
      </c>
      <c r="D38">
        <f t="shared" ca="1" si="0"/>
        <v>-1.55546873869572E-2</v>
      </c>
      <c r="H38" vm="209">
        <f ca="1"/>
        <v>42059</v>
      </c>
      <c r="I38" vm="211">
        <f ca="1"/>
        <v>33.042499999999997</v>
      </c>
      <c r="J38">
        <f t="shared" ca="1" si="1"/>
        <v>-6.2406015037594909E-3</v>
      </c>
      <c r="N38" vm="209">
        <f ca="1"/>
        <v>42059</v>
      </c>
      <c r="O38" vm="212">
        <f ca="1"/>
        <v>18.929500000000001</v>
      </c>
      <c r="P38">
        <f t="shared" ca="1" si="2"/>
        <v>-4.0774451517862076E-3</v>
      </c>
      <c r="T38" vm="209">
        <f ca="1"/>
        <v>42059</v>
      </c>
      <c r="U38" vm="213">
        <f ca="1"/>
        <v>26.932500000000001</v>
      </c>
      <c r="V38">
        <f t="shared" ca="1" si="3"/>
        <v>6.8224299065420269E-3</v>
      </c>
      <c r="Z38" vm="209">
        <f ca="1"/>
        <v>42059</v>
      </c>
      <c r="AA38" vm="214">
        <f ca="1"/>
        <v>47.71</v>
      </c>
      <c r="AB38">
        <f t="shared" ca="1" si="4"/>
        <v>4.3153352278706425E-3</v>
      </c>
    </row>
    <row r="39" spans="2:28" x14ac:dyDescent="0.25">
      <c r="B39" vm="215">
        <f ca="1"/>
        <v>42060</v>
      </c>
      <c r="C39" vm="216">
        <f ca="1"/>
        <v>13.5839</v>
      </c>
      <c r="D39">
        <f t="shared" ca="1" si="0"/>
        <v>-1.71232876712335E-3</v>
      </c>
      <c r="H39" vm="215">
        <f ca="1"/>
        <v>42060</v>
      </c>
      <c r="I39" vm="217">
        <f ca="1"/>
        <v>32.197499999999998</v>
      </c>
      <c r="J39">
        <f t="shared" ca="1" si="1"/>
        <v>-2.5573125520163442E-2</v>
      </c>
      <c r="N39" vm="215">
        <f ca="1"/>
        <v>42060</v>
      </c>
      <c r="O39" vm="218">
        <f ca="1"/>
        <v>19.2685</v>
      </c>
      <c r="P39">
        <f t="shared" ca="1" si="2"/>
        <v>1.7908555429356321E-2</v>
      </c>
      <c r="T39" vm="215">
        <f ca="1"/>
        <v>42060</v>
      </c>
      <c r="U39" vm="219">
        <f ca="1"/>
        <v>27.366499999999998</v>
      </c>
      <c r="V39">
        <f t="shared" ca="1" si="3"/>
        <v>1.6114359974009007E-2</v>
      </c>
      <c r="Z39" vm="215">
        <f ca="1"/>
        <v>42060</v>
      </c>
      <c r="AA39" vm="220">
        <f ca="1"/>
        <v>48.41</v>
      </c>
      <c r="AB39">
        <f t="shared" ca="1" si="4"/>
        <v>1.4671976524837538E-2</v>
      </c>
    </row>
    <row r="40" spans="2:28" x14ac:dyDescent="0.25">
      <c r="B40" vm="221">
        <f ca="1"/>
        <v>42061</v>
      </c>
      <c r="C40" vm="222">
        <f ca="1"/>
        <v>13.8125</v>
      </c>
      <c r="D40">
        <f t="shared" ca="1" si="0"/>
        <v>1.6828745794653877E-2</v>
      </c>
      <c r="H40" vm="221">
        <f ca="1"/>
        <v>42061</v>
      </c>
      <c r="I40" vm="223">
        <f ca="1"/>
        <v>32.6038</v>
      </c>
      <c r="J40">
        <f t="shared" ca="1" si="1"/>
        <v>1.2618992157776177E-2</v>
      </c>
      <c r="N40" vm="221">
        <f ca="1"/>
        <v>42061</v>
      </c>
      <c r="O40" vm="224">
        <f ca="1"/>
        <v>19.239999999999998</v>
      </c>
      <c r="P40">
        <f t="shared" ca="1" si="2"/>
        <v>-1.4790980097050266E-3</v>
      </c>
      <c r="T40" vm="221">
        <f ca="1"/>
        <v>42061</v>
      </c>
      <c r="U40" vm="225">
        <f ca="1"/>
        <v>27.964500000000001</v>
      </c>
      <c r="V40">
        <f t="shared" ca="1" si="3"/>
        <v>2.1851533809584822E-2</v>
      </c>
      <c r="Z40" vm="221">
        <f ca="1"/>
        <v>42061</v>
      </c>
      <c r="AA40" vm="226">
        <f ca="1"/>
        <v>48.494999999999997</v>
      </c>
      <c r="AB40">
        <f t="shared" ca="1" si="4"/>
        <v>1.7558355711631002E-3</v>
      </c>
    </row>
    <row r="41" spans="2:28" x14ac:dyDescent="0.25">
      <c r="B41" vm="227">
        <f ca="1"/>
        <v>42062</v>
      </c>
      <c r="C41" vm="228">
        <f ca="1"/>
        <v>13.555899999999999</v>
      </c>
      <c r="D41">
        <f t="shared" ca="1" si="0"/>
        <v>-1.8577375565610899E-2</v>
      </c>
      <c r="H41" vm="227">
        <f ca="1"/>
        <v>42062</v>
      </c>
      <c r="I41" vm="229">
        <f ca="1"/>
        <v>32.115000000000002</v>
      </c>
      <c r="J41">
        <f t="shared" ca="1" si="1"/>
        <v>-1.4992117483238032E-2</v>
      </c>
      <c r="N41" vm="227">
        <f ca="1"/>
        <v>42062</v>
      </c>
      <c r="O41" vm="230">
        <f ca="1"/>
        <v>19.007999999999999</v>
      </c>
      <c r="P41">
        <f t="shared" ca="1" si="2"/>
        <v>-1.2058212058212003E-2</v>
      </c>
      <c r="T41" vm="227">
        <f ca="1"/>
        <v>42062</v>
      </c>
      <c r="U41" vm="231">
        <f ca="1"/>
        <v>28.131499999999999</v>
      </c>
      <c r="V41">
        <f t="shared" ca="1" si="3"/>
        <v>5.9718571760625228E-3</v>
      </c>
      <c r="Z41" vm="227">
        <f ca="1"/>
        <v>42062</v>
      </c>
      <c r="AA41" vm="232">
        <f ca="1"/>
        <v>48.56</v>
      </c>
      <c r="AB41">
        <f t="shared" ca="1" si="4"/>
        <v>1.3403443653985381E-3</v>
      </c>
    </row>
    <row r="42" spans="2:28" x14ac:dyDescent="0.25">
      <c r="B42" vm="233">
        <f ca="1"/>
        <v>42065</v>
      </c>
      <c r="C42" vm="234">
        <f ca="1"/>
        <v>13.1549</v>
      </c>
      <c r="D42">
        <f t="shared" ca="1" si="0"/>
        <v>-2.958121555927673E-2</v>
      </c>
      <c r="H42" vm="233">
        <f ca="1"/>
        <v>42065</v>
      </c>
      <c r="I42" vm="235">
        <f ca="1"/>
        <v>32.272500000000001</v>
      </c>
      <c r="J42">
        <f t="shared" ca="1" si="1"/>
        <v>4.9042503503036183E-3</v>
      </c>
      <c r="N42" vm="233">
        <f ca="1"/>
        <v>42065</v>
      </c>
      <c r="O42" vm="236">
        <f ca="1"/>
        <v>19.282800000000002</v>
      </c>
      <c r="P42">
        <f t="shared" ca="1" si="2"/>
        <v>1.4457070707070807E-2</v>
      </c>
      <c r="T42" vm="233">
        <f ca="1"/>
        <v>42065</v>
      </c>
      <c r="U42" vm="237">
        <f ca="1"/>
        <v>28.751000000000001</v>
      </c>
      <c r="V42">
        <f t="shared" ca="1" si="3"/>
        <v>2.202157723548348E-2</v>
      </c>
      <c r="Z42" vm="233">
        <f ca="1"/>
        <v>42065</v>
      </c>
      <c r="AA42" vm="238">
        <f ca="1"/>
        <v>49.375</v>
      </c>
      <c r="AB42">
        <f t="shared" ca="1" si="4"/>
        <v>1.678336079077436E-2</v>
      </c>
    </row>
    <row r="43" spans="2:28" x14ac:dyDescent="0.25">
      <c r="B43" vm="239">
        <f ca="1"/>
        <v>42066</v>
      </c>
      <c r="C43" vm="240">
        <f ca="1"/>
        <v>13.303900000000001</v>
      </c>
      <c r="D43">
        <f t="shared" ca="1" si="0"/>
        <v>1.1326577929136716E-2</v>
      </c>
      <c r="H43" vm="239">
        <f ca="1"/>
        <v>42066</v>
      </c>
      <c r="I43" vm="241">
        <f ca="1"/>
        <v>32.340000000000003</v>
      </c>
      <c r="J43">
        <f t="shared" ca="1" si="1"/>
        <v>2.0915640250989131E-3</v>
      </c>
      <c r="N43" vm="239">
        <f ca="1"/>
        <v>42066</v>
      </c>
      <c r="O43" vm="242">
        <f ca="1"/>
        <v>19.230499999999999</v>
      </c>
      <c r="P43">
        <f t="shared" ca="1" si="2"/>
        <v>-2.712261704731822E-3</v>
      </c>
      <c r="T43" vm="239">
        <f ca="1"/>
        <v>42066</v>
      </c>
      <c r="U43" vm="243">
        <f ca="1"/>
        <v>28.939800000000002</v>
      </c>
      <c r="V43">
        <f t="shared" ca="1" si="3"/>
        <v>6.566728113804654E-3</v>
      </c>
      <c r="Z43" vm="239">
        <f ca="1"/>
        <v>42066</v>
      </c>
      <c r="AA43" vm="244">
        <f ca="1"/>
        <v>48.984999999999999</v>
      </c>
      <c r="AB43">
        <f t="shared" ca="1" si="4"/>
        <v>-7.8987341772152053E-3</v>
      </c>
    </row>
    <row r="44" spans="2:28" x14ac:dyDescent="0.25">
      <c r="B44" vm="245">
        <f ca="1"/>
        <v>42067</v>
      </c>
      <c r="C44" vm="246">
        <f ca="1"/>
        <v>13.4955</v>
      </c>
      <c r="D44">
        <f t="shared" ca="1" si="0"/>
        <v>1.4401791955742205E-2</v>
      </c>
      <c r="H44" vm="245">
        <f ca="1"/>
        <v>42067</v>
      </c>
      <c r="I44" vm="247">
        <f ca="1"/>
        <v>32.134999999999998</v>
      </c>
      <c r="J44">
        <f t="shared" ca="1" si="1"/>
        <v>-6.3388991960422469E-3</v>
      </c>
      <c r="N44" vm="245">
        <f ca="1"/>
        <v>42067</v>
      </c>
      <c r="O44" vm="248">
        <f ca="1"/>
        <v>19.135999999999999</v>
      </c>
      <c r="P44">
        <f t="shared" ca="1" si="2"/>
        <v>-4.9140687969632113E-3</v>
      </c>
      <c r="T44" vm="245">
        <f ca="1"/>
        <v>42067</v>
      </c>
      <c r="U44" vm="249">
        <f ca="1"/>
        <v>28.916499999999999</v>
      </c>
      <c r="V44">
        <f t="shared" ca="1" si="3"/>
        <v>-8.0511959308637859E-4</v>
      </c>
      <c r="Z44" vm="245">
        <f ca="1"/>
        <v>42067</v>
      </c>
      <c r="AA44" vm="250">
        <f ca="1"/>
        <v>48.76</v>
      </c>
      <c r="AB44">
        <f t="shared" ca="1" si="4"/>
        <v>-4.5932428294376271E-3</v>
      </c>
    </row>
    <row r="45" spans="2:28" x14ac:dyDescent="0.25">
      <c r="B45" vm="251">
        <f ca="1"/>
        <v>42068</v>
      </c>
      <c r="C45" vm="252">
        <f ca="1"/>
        <v>13.3752</v>
      </c>
      <c r="D45">
        <f t="shared" ca="1" si="0"/>
        <v>-8.9140824719351475E-3</v>
      </c>
      <c r="H45" vm="251">
        <f ca="1"/>
        <v>42068</v>
      </c>
      <c r="I45" vm="253">
        <f ca="1"/>
        <v>31.602499999999999</v>
      </c>
      <c r="J45">
        <f t="shared" ca="1" si="1"/>
        <v>-1.6570717286447767E-2</v>
      </c>
      <c r="N45" vm="251">
        <f ca="1"/>
        <v>42068</v>
      </c>
      <c r="O45" vm="254">
        <f ca="1"/>
        <v>19.391500000000001</v>
      </c>
      <c r="P45">
        <f t="shared" ca="1" si="2"/>
        <v>1.3351797658862852E-2</v>
      </c>
      <c r="T45" vm="251">
        <f ca="1"/>
        <v>42068</v>
      </c>
      <c r="U45" vm="255">
        <f ca="1"/>
        <v>29.0718</v>
      </c>
      <c r="V45">
        <f t="shared" ca="1" si="3"/>
        <v>5.3706361419951776E-3</v>
      </c>
      <c r="Z45" vm="251">
        <f ca="1"/>
        <v>42068</v>
      </c>
      <c r="AA45" vm="256">
        <f ca="1"/>
        <v>49.23</v>
      </c>
      <c r="AB45">
        <f t="shared" ca="1" si="4"/>
        <v>9.6390484003281429E-3</v>
      </c>
    </row>
    <row r="46" spans="2:28" x14ac:dyDescent="0.25">
      <c r="B46" vm="257">
        <f ca="1"/>
        <v>42069</v>
      </c>
      <c r="C46" vm="258">
        <f ca="1"/>
        <v>12.9252</v>
      </c>
      <c r="D46">
        <f t="shared" ca="1" si="0"/>
        <v>-3.3644356719899515E-2</v>
      </c>
      <c r="H46" vm="257">
        <f ca="1"/>
        <v>42069</v>
      </c>
      <c r="I46" vm="259">
        <f ca="1"/>
        <v>31.65</v>
      </c>
      <c r="J46">
        <f t="shared" ca="1" si="1"/>
        <v>1.5030456451230467E-3</v>
      </c>
      <c r="N46" vm="257">
        <f ca="1"/>
        <v>42069</v>
      </c>
      <c r="O46" vm="260">
        <f ca="1"/>
        <v>19.0045</v>
      </c>
      <c r="P46">
        <f t="shared" ca="1" si="2"/>
        <v>-1.9957197741278465E-2</v>
      </c>
      <c r="T46" vm="257">
        <f ca="1"/>
        <v>42069</v>
      </c>
      <c r="U46" vm="261">
        <f ca="1"/>
        <v>28.645</v>
      </c>
      <c r="V46">
        <f t="shared" ca="1" si="3"/>
        <v>-1.4680893511925697E-2</v>
      </c>
      <c r="Z46" vm="257">
        <f ca="1"/>
        <v>42069</v>
      </c>
      <c r="AA46" vm="262">
        <f ca="1"/>
        <v>48.454999999999998</v>
      </c>
      <c r="AB46">
        <f t="shared" ca="1" si="4"/>
        <v>-1.5742433475523065E-2</v>
      </c>
    </row>
    <row r="47" spans="2:28" x14ac:dyDescent="0.25">
      <c r="B47" vm="263">
        <f ca="1"/>
        <v>42072</v>
      </c>
      <c r="C47" vm="264">
        <f ca="1"/>
        <v>12.725199999999999</v>
      </c>
      <c r="D47">
        <f t="shared" ca="1" si="0"/>
        <v>-1.547364837681442E-2</v>
      </c>
      <c r="H47" vm="263">
        <f ca="1"/>
        <v>42072</v>
      </c>
      <c r="I47" vm="265">
        <f ca="1"/>
        <v>31.785</v>
      </c>
      <c r="J47">
        <f t="shared" ca="1" si="1"/>
        <v>4.2654028436019953E-3</v>
      </c>
      <c r="N47" vm="263">
        <f ca="1"/>
        <v>42072</v>
      </c>
      <c r="O47" vm="266">
        <f ca="1"/>
        <v>18.928000000000001</v>
      </c>
      <c r="P47">
        <f t="shared" ca="1" si="2"/>
        <v>-4.0253624141650679E-3</v>
      </c>
      <c r="T47" vm="263">
        <f ca="1"/>
        <v>42072</v>
      </c>
      <c r="U47" vm="267">
        <f ca="1"/>
        <v>28.704999999999998</v>
      </c>
      <c r="V47">
        <f t="shared" ca="1" si="3"/>
        <v>2.0946063885494137E-3</v>
      </c>
      <c r="Z47" vm="263">
        <f ca="1"/>
        <v>42072</v>
      </c>
      <c r="AA47" vm="268">
        <f ca="1"/>
        <v>48.715000000000003</v>
      </c>
      <c r="AB47">
        <f t="shared" ca="1" si="4"/>
        <v>5.3658033226706703E-3</v>
      </c>
    </row>
    <row r="48" spans="2:28" x14ac:dyDescent="0.25">
      <c r="B48" vm="269">
        <f ca="1"/>
        <v>42073</v>
      </c>
      <c r="C48" vm="270">
        <f ca="1"/>
        <v>12.687900000000001</v>
      </c>
      <c r="D48">
        <f t="shared" ca="1" si="0"/>
        <v>-2.9311916512115843E-3</v>
      </c>
      <c r="H48" vm="269">
        <f ca="1"/>
        <v>42073</v>
      </c>
      <c r="I48" vm="271">
        <f ca="1"/>
        <v>31.127500000000001</v>
      </c>
      <c r="J48">
        <f t="shared" ca="1" si="1"/>
        <v>-2.0685858109171007E-2</v>
      </c>
      <c r="N48" vm="269">
        <f ca="1"/>
        <v>42073</v>
      </c>
      <c r="O48" vm="272">
        <f ca="1"/>
        <v>18.4755</v>
      </c>
      <c r="P48">
        <f t="shared" ca="1" si="2"/>
        <v>-2.3906382079459054E-2</v>
      </c>
      <c r="T48" vm="269">
        <f ca="1"/>
        <v>42073</v>
      </c>
      <c r="U48" vm="273">
        <f ca="1"/>
        <v>27.9925</v>
      </c>
      <c r="V48">
        <f t="shared" ca="1" si="3"/>
        <v>-2.4821459676014568E-2</v>
      </c>
      <c r="Z48" vm="269">
        <f ca="1"/>
        <v>42073</v>
      </c>
      <c r="AA48" vm="274">
        <f ca="1"/>
        <v>48.255000000000003</v>
      </c>
      <c r="AB48">
        <f t="shared" ca="1" si="4"/>
        <v>-9.4426767935954503E-3</v>
      </c>
    </row>
    <row r="49" spans="2:28" x14ac:dyDescent="0.25">
      <c r="B49" vm="275">
        <f ca="1"/>
        <v>42074</v>
      </c>
      <c r="C49" vm="276">
        <f ca="1"/>
        <v>12.915900000000001</v>
      </c>
      <c r="D49">
        <f t="shared" ca="1" si="0"/>
        <v>1.7969876811765539E-2</v>
      </c>
      <c r="H49" vm="275">
        <f ca="1"/>
        <v>42074</v>
      </c>
      <c r="I49" vm="277">
        <f ca="1"/>
        <v>30.56</v>
      </c>
      <c r="J49">
        <f t="shared" ca="1" si="1"/>
        <v>-1.823146735201997E-2</v>
      </c>
      <c r="N49" vm="275">
        <f ca="1"/>
        <v>42074</v>
      </c>
      <c r="O49" vm="278">
        <f ca="1"/>
        <v>18.3185</v>
      </c>
      <c r="P49">
        <f t="shared" ca="1" si="2"/>
        <v>-8.497740250602126E-3</v>
      </c>
      <c r="T49" vm="275">
        <f ca="1"/>
        <v>42074</v>
      </c>
      <c r="U49" vm="279">
        <f ca="1"/>
        <v>27.784500000000001</v>
      </c>
      <c r="V49">
        <f t="shared" ca="1" si="3"/>
        <v>-7.4305617576135852E-3</v>
      </c>
      <c r="Z49" vm="275">
        <f ca="1"/>
        <v>42074</v>
      </c>
      <c r="AA49" vm="280">
        <f ca="1"/>
        <v>47.67</v>
      </c>
      <c r="AB49">
        <f t="shared" ca="1" si="4"/>
        <v>-1.2123096052222615E-2</v>
      </c>
    </row>
    <row r="50" spans="2:28" x14ac:dyDescent="0.25">
      <c r="B50" vm="281">
        <f ca="1"/>
        <v>42075</v>
      </c>
      <c r="C50" vm="282">
        <f ca="1"/>
        <v>12.7379</v>
      </c>
      <c r="D50">
        <f t="shared" ca="1" si="0"/>
        <v>-1.3781463157813256E-2</v>
      </c>
      <c r="H50" vm="281">
        <f ca="1"/>
        <v>42075</v>
      </c>
      <c r="I50" vm="283">
        <f ca="1"/>
        <v>31.112500000000001</v>
      </c>
      <c r="J50">
        <f t="shared" ca="1" si="1"/>
        <v>1.8079188481675557E-2</v>
      </c>
      <c r="N50" vm="281">
        <f ca="1"/>
        <v>42075</v>
      </c>
      <c r="O50" vm="284">
        <f ca="1"/>
        <v>18.712</v>
      </c>
      <c r="P50">
        <f t="shared" ca="1" si="2"/>
        <v>2.1481016458771096E-2</v>
      </c>
      <c r="T50" vm="281">
        <f ca="1"/>
        <v>42075</v>
      </c>
      <c r="U50" vm="285">
        <f ca="1"/>
        <v>28.058499999999999</v>
      </c>
      <c r="V50">
        <f t="shared" ca="1" si="3"/>
        <v>9.8616134895355145E-3</v>
      </c>
      <c r="Z50" vm="281">
        <f ca="1"/>
        <v>42075</v>
      </c>
      <c r="AA50" vm="286">
        <f ca="1"/>
        <v>48.52</v>
      </c>
      <c r="AB50">
        <f t="shared" ca="1" si="4"/>
        <v>1.7830920914621462E-2</v>
      </c>
    </row>
    <row r="51" spans="2:28" x14ac:dyDescent="0.25">
      <c r="B51" vm="287">
        <f ca="1"/>
        <v>42076</v>
      </c>
      <c r="C51" vm="288">
        <f ca="1"/>
        <v>12.5785</v>
      </c>
      <c r="D51">
        <f t="shared" ca="1" si="0"/>
        <v>-1.2513836660674071E-2</v>
      </c>
      <c r="H51" vm="287">
        <f ca="1"/>
        <v>42076</v>
      </c>
      <c r="I51" vm="289">
        <f ca="1"/>
        <v>30.897500000000001</v>
      </c>
      <c r="J51">
        <f t="shared" ca="1" si="1"/>
        <v>-6.9104057854559864E-3</v>
      </c>
      <c r="N51" vm="287">
        <f ca="1"/>
        <v>42076</v>
      </c>
      <c r="O51" vm="290">
        <f ca="1"/>
        <v>18.529</v>
      </c>
      <c r="P51">
        <f t="shared" ca="1" si="2"/>
        <v>-9.7798204360838303E-3</v>
      </c>
      <c r="T51" vm="287">
        <f ca="1"/>
        <v>42076</v>
      </c>
      <c r="U51" vm="291">
        <f ca="1"/>
        <v>27.65</v>
      </c>
      <c r="V51">
        <f t="shared" ca="1" si="3"/>
        <v>-1.4558868079191711E-2</v>
      </c>
      <c r="Z51" vm="287">
        <f ca="1"/>
        <v>42076</v>
      </c>
      <c r="AA51" vm="292">
        <f ca="1"/>
        <v>47.905000000000001</v>
      </c>
      <c r="AB51">
        <f t="shared" ca="1" si="4"/>
        <v>-1.2675185490519381E-2</v>
      </c>
    </row>
    <row r="52" spans="2:28" x14ac:dyDescent="0.25">
      <c r="B52" vm="293">
        <f ca="1"/>
        <v>42079</v>
      </c>
      <c r="C52" vm="294">
        <f ca="1"/>
        <v>13.0465</v>
      </c>
      <c r="D52">
        <f t="shared" ca="1" si="0"/>
        <v>3.7206344158683402E-2</v>
      </c>
      <c r="H52" vm="293">
        <f ca="1"/>
        <v>42079</v>
      </c>
      <c r="I52" vm="295">
        <f ca="1"/>
        <v>31.237500000000001</v>
      </c>
      <c r="J52">
        <f t="shared" ca="1" si="1"/>
        <v>1.1004126547455195E-2</v>
      </c>
      <c r="N52" vm="293">
        <f ca="1"/>
        <v>42079</v>
      </c>
      <c r="O52" vm="296">
        <f ca="1"/>
        <v>18.6675</v>
      </c>
      <c r="P52">
        <f t="shared" ca="1" si="2"/>
        <v>7.4747692805872124E-3</v>
      </c>
      <c r="T52" vm="293">
        <f ca="1"/>
        <v>42079</v>
      </c>
      <c r="U52" vm="297">
        <f ca="1"/>
        <v>28.082000000000001</v>
      </c>
      <c r="V52">
        <f t="shared" ca="1" si="3"/>
        <v>1.56238698010851E-2</v>
      </c>
      <c r="Z52" vm="293">
        <f ca="1"/>
        <v>42079</v>
      </c>
      <c r="AA52" vm="298">
        <f ca="1"/>
        <v>48.22</v>
      </c>
      <c r="AB52">
        <f t="shared" ca="1" si="4"/>
        <v>6.5755140382004473E-3</v>
      </c>
    </row>
    <row r="53" spans="2:28" x14ac:dyDescent="0.25">
      <c r="B53" vm="299">
        <f ca="1"/>
        <v>42080</v>
      </c>
      <c r="C53" vm="300">
        <f ca="1"/>
        <v>12.9819</v>
      </c>
      <c r="D53">
        <f t="shared" ca="1" si="0"/>
        <v>-4.9515195646342436E-3</v>
      </c>
      <c r="H53" vm="299">
        <f ca="1"/>
        <v>42080</v>
      </c>
      <c r="I53" vm="301">
        <f ca="1"/>
        <v>31.76</v>
      </c>
      <c r="J53">
        <f t="shared" ca="1" si="1"/>
        <v>1.6726690676270639E-2</v>
      </c>
      <c r="N53" vm="299">
        <f ca="1"/>
        <v>42080</v>
      </c>
      <c r="O53" vm="302">
        <f ca="1"/>
        <v>18.596</v>
      </c>
      <c r="P53">
        <f t="shared" ca="1" si="2"/>
        <v>-3.830186152403936E-3</v>
      </c>
      <c r="T53" vm="299">
        <f ca="1"/>
        <v>42080</v>
      </c>
      <c r="U53" vm="303">
        <f ca="1"/>
        <v>27.880500000000001</v>
      </c>
      <c r="V53">
        <f t="shared" ca="1" si="3"/>
        <v>-7.1754148564916465E-3</v>
      </c>
      <c r="Z53" vm="299">
        <f ca="1"/>
        <v>42080</v>
      </c>
      <c r="AA53" vm="304">
        <f ca="1"/>
        <v>48.27</v>
      </c>
      <c r="AB53">
        <f t="shared" ca="1" si="4"/>
        <v>1.0369141435089269E-3</v>
      </c>
    </row>
    <row r="54" spans="2:28" x14ac:dyDescent="0.25">
      <c r="B54" vm="305">
        <f ca="1"/>
        <v>42081</v>
      </c>
      <c r="C54" vm="306">
        <f ca="1"/>
        <v>13.3805</v>
      </c>
      <c r="D54">
        <f t="shared" ca="1" si="0"/>
        <v>3.0704288278295078E-2</v>
      </c>
      <c r="H54" vm="305">
        <f ca="1"/>
        <v>42081</v>
      </c>
      <c r="I54" vm="307">
        <f ca="1"/>
        <v>32.1175</v>
      </c>
      <c r="J54">
        <f t="shared" ca="1" si="1"/>
        <v>1.125629722921917E-2</v>
      </c>
      <c r="N54" vm="305">
        <f ca="1"/>
        <v>42081</v>
      </c>
      <c r="O54" vm="308">
        <f ca="1"/>
        <v>18.756799999999998</v>
      </c>
      <c r="P54">
        <f t="shared" ca="1" si="2"/>
        <v>8.6470208647020375E-3</v>
      </c>
      <c r="T54" vm="305">
        <f ca="1"/>
        <v>42081</v>
      </c>
      <c r="U54" vm="309">
        <f ca="1"/>
        <v>28.308</v>
      </c>
      <c r="V54">
        <f t="shared" ca="1" si="3"/>
        <v>1.5333297465970785E-2</v>
      </c>
      <c r="Z54" vm="305">
        <f ca="1"/>
        <v>42081</v>
      </c>
      <c r="AA54" vm="310">
        <f ca="1"/>
        <v>48.755000000000003</v>
      </c>
      <c r="AB54">
        <f t="shared" ca="1" si="4"/>
        <v>1.0047648643049412E-2</v>
      </c>
    </row>
    <row r="55" spans="2:28" x14ac:dyDescent="0.25">
      <c r="B55" vm="311">
        <f ca="1"/>
        <v>42082</v>
      </c>
      <c r="C55" vm="312">
        <f ca="1"/>
        <v>13.043200000000001</v>
      </c>
      <c r="D55">
        <f t="shared" ca="1" si="0"/>
        <v>-2.5208325548372601E-2</v>
      </c>
      <c r="H55" vm="311">
        <f ca="1"/>
        <v>42082</v>
      </c>
      <c r="I55" vm="313">
        <f ca="1"/>
        <v>31.873799999999999</v>
      </c>
      <c r="J55">
        <f t="shared" ca="1" si="1"/>
        <v>-7.5877636802366144E-3</v>
      </c>
      <c r="N55" vm="311">
        <f ca="1"/>
        <v>42082</v>
      </c>
      <c r="O55" vm="314">
        <f ca="1"/>
        <v>18.661999999999999</v>
      </c>
      <c r="P55">
        <f t="shared" ca="1" si="2"/>
        <v>-5.05416702209327E-3</v>
      </c>
      <c r="T55" vm="311">
        <f ca="1"/>
        <v>42082</v>
      </c>
      <c r="U55" vm="315">
        <f ca="1"/>
        <v>28.183499999999999</v>
      </c>
      <c r="V55">
        <f t="shared" ca="1" si="3"/>
        <v>-4.398050021195421E-3</v>
      </c>
      <c r="Z55" vm="311">
        <f ca="1"/>
        <v>42082</v>
      </c>
      <c r="AA55" vm="316">
        <f ca="1"/>
        <v>49.16</v>
      </c>
      <c r="AB55">
        <f t="shared" ca="1" si="4"/>
        <v>8.3068403240691424E-3</v>
      </c>
    </row>
    <row r="56" spans="2:28" x14ac:dyDescent="0.25">
      <c r="B56" vm="317">
        <f ca="1"/>
        <v>42083</v>
      </c>
      <c r="C56" vm="318">
        <f ca="1"/>
        <v>13.2052</v>
      </c>
      <c r="D56">
        <f t="shared" ca="1" si="0"/>
        <v>1.2420264965652628E-2</v>
      </c>
      <c r="H56" vm="317">
        <f ca="1"/>
        <v>42083</v>
      </c>
      <c r="I56" vm="319">
        <f ca="1"/>
        <v>31.475000000000001</v>
      </c>
      <c r="J56">
        <f t="shared" ca="1" si="1"/>
        <v>-1.2511843583130955E-2</v>
      </c>
      <c r="N56" vm="317">
        <f ca="1"/>
        <v>42083</v>
      </c>
      <c r="O56" vm="320">
        <f ca="1"/>
        <v>18.924499999999998</v>
      </c>
      <c r="P56">
        <f t="shared" ca="1" si="2"/>
        <v>1.4066016504125978E-2</v>
      </c>
      <c r="T56" vm="317">
        <f ca="1"/>
        <v>42083</v>
      </c>
      <c r="U56" vm="321">
        <f ca="1"/>
        <v>28.247499999999999</v>
      </c>
      <c r="V56">
        <f t="shared" ca="1" si="3"/>
        <v>2.2708322245286183E-3</v>
      </c>
      <c r="Z56" vm="317">
        <f ca="1"/>
        <v>42083</v>
      </c>
      <c r="AA56" vm="322">
        <f ca="1"/>
        <v>50.99</v>
      </c>
      <c r="AB56">
        <f t="shared" ca="1" si="4"/>
        <v>3.7225386493083823E-2</v>
      </c>
    </row>
    <row r="57" spans="2:28" x14ac:dyDescent="0.25">
      <c r="B57" vm="323">
        <f ca="1"/>
        <v>42086</v>
      </c>
      <c r="C57" vm="324">
        <f ca="1"/>
        <v>13.3085</v>
      </c>
      <c r="D57">
        <f t="shared" ca="1" si="0"/>
        <v>7.822675915548416E-3</v>
      </c>
      <c r="H57" vm="323">
        <f ca="1"/>
        <v>42086</v>
      </c>
      <c r="I57" vm="325">
        <f ca="1"/>
        <v>31.802499999999998</v>
      </c>
      <c r="J57">
        <f t="shared" ca="1" si="1"/>
        <v>1.0405083399523285E-2</v>
      </c>
      <c r="N57" vm="323">
        <f ca="1"/>
        <v>42086</v>
      </c>
      <c r="O57" vm="326">
        <f ca="1"/>
        <v>18.755500000000001</v>
      </c>
      <c r="P57">
        <f t="shared" ca="1" si="2"/>
        <v>-8.9302227271524925E-3</v>
      </c>
      <c r="T57" vm="323">
        <f ca="1"/>
        <v>42086</v>
      </c>
      <c r="U57" vm="327">
        <f ca="1"/>
        <v>28.2685</v>
      </c>
      <c r="V57">
        <f t="shared" ca="1" si="3"/>
        <v>7.434286220020514E-4</v>
      </c>
      <c r="Z57" vm="323">
        <f ca="1"/>
        <v>42086</v>
      </c>
      <c r="AA57" vm="328">
        <f ca="1"/>
        <v>50.73</v>
      </c>
      <c r="AB57">
        <f t="shared" ca="1" si="4"/>
        <v>-5.099039027260388E-3</v>
      </c>
    </row>
    <row r="58" spans="2:28" x14ac:dyDescent="0.25">
      <c r="B58" vm="329">
        <f ca="1"/>
        <v>42087</v>
      </c>
      <c r="C58" vm="330">
        <f ca="1"/>
        <v>13.447900000000001</v>
      </c>
      <c r="D58">
        <f t="shared" ca="1" si="0"/>
        <v>1.0474508772589042E-2</v>
      </c>
      <c r="H58" vm="329">
        <f ca="1"/>
        <v>42087</v>
      </c>
      <c r="I58" vm="331">
        <f ca="1"/>
        <v>31.672499999999999</v>
      </c>
      <c r="J58">
        <f t="shared" ca="1" si="1"/>
        <v>-4.0877289521263904E-3</v>
      </c>
      <c r="N58" vm="329">
        <f ca="1"/>
        <v>42087</v>
      </c>
      <c r="O58" vm="332">
        <f ca="1"/>
        <v>18.704499999999999</v>
      </c>
      <c r="P58">
        <f t="shared" ca="1" si="2"/>
        <v>-2.7192023673057175E-3</v>
      </c>
      <c r="T58" vm="329">
        <f ca="1"/>
        <v>42087</v>
      </c>
      <c r="U58" vm="333">
        <f ca="1"/>
        <v>28.876999999999999</v>
      </c>
      <c r="V58">
        <f t="shared" ca="1" si="3"/>
        <v>2.1525726515379207E-2</v>
      </c>
      <c r="Z58" vm="329">
        <f ca="1"/>
        <v>42087</v>
      </c>
      <c r="AA58" vm="334">
        <f ca="1"/>
        <v>50.325000000000003</v>
      </c>
      <c r="AB58">
        <f t="shared" ca="1" si="4"/>
        <v>-7.9834417504434096E-3</v>
      </c>
    </row>
    <row r="59" spans="2:28" x14ac:dyDescent="0.25">
      <c r="B59" vm="335">
        <f ca="1"/>
        <v>42088</v>
      </c>
      <c r="C59" vm="336">
        <f ca="1"/>
        <v>12.953200000000001</v>
      </c>
      <c r="D59">
        <f t="shared" ca="1" si="0"/>
        <v>-3.6786412748458841E-2</v>
      </c>
      <c r="H59" vm="335">
        <f ca="1"/>
        <v>42088</v>
      </c>
      <c r="I59" vm="337">
        <f ca="1"/>
        <v>30.844999999999999</v>
      </c>
      <c r="J59">
        <f t="shared" ca="1" si="1"/>
        <v>-2.6126766122030132E-2</v>
      </c>
      <c r="N59" vm="335">
        <f ca="1"/>
        <v>42088</v>
      </c>
      <c r="O59" vm="338">
        <f ca="1"/>
        <v>18.547999999999998</v>
      </c>
      <c r="P59">
        <f t="shared" ca="1" si="2"/>
        <v>-8.3669705151167006E-3</v>
      </c>
      <c r="T59" vm="335">
        <f ca="1"/>
        <v>42088</v>
      </c>
      <c r="U59" vm="339">
        <f ca="1"/>
        <v>28.35</v>
      </c>
      <c r="V59">
        <f t="shared" ca="1" si="3"/>
        <v>-1.8249818194410738E-2</v>
      </c>
      <c r="Z59" vm="335">
        <f ca="1"/>
        <v>42088</v>
      </c>
      <c r="AA59" vm="340">
        <f ca="1"/>
        <v>49.494999999999997</v>
      </c>
      <c r="AB59">
        <f t="shared" ca="1" si="4"/>
        <v>-1.6492796820665734E-2</v>
      </c>
    </row>
    <row r="60" spans="2:28" x14ac:dyDescent="0.25">
      <c r="B60" vm="341">
        <f ca="1"/>
        <v>42089</v>
      </c>
      <c r="C60" vm="342">
        <f ca="1"/>
        <v>12.6935</v>
      </c>
      <c r="D60">
        <f t="shared" ca="1" si="0"/>
        <v>-2.0049099836333961E-2</v>
      </c>
      <c r="H60" vm="341">
        <f ca="1"/>
        <v>42089</v>
      </c>
      <c r="I60" vm="343">
        <f ca="1"/>
        <v>31.06</v>
      </c>
      <c r="J60">
        <f t="shared" ca="1" si="1"/>
        <v>6.9703355487114038E-3</v>
      </c>
      <c r="N60" vm="341">
        <f ca="1"/>
        <v>42089</v>
      </c>
      <c r="O60" vm="344">
        <f ca="1"/>
        <v>18.3675</v>
      </c>
      <c r="P60">
        <f t="shared" ca="1" si="2"/>
        <v>-9.7315074401551627E-3</v>
      </c>
      <c r="T60" vm="341">
        <f ca="1"/>
        <v>42089</v>
      </c>
      <c r="U60" vm="345">
        <f ca="1"/>
        <v>28.181999999999999</v>
      </c>
      <c r="V60">
        <f t="shared" ca="1" si="3"/>
        <v>-5.9259259259260011E-3</v>
      </c>
      <c r="Z60" vm="341">
        <f ca="1"/>
        <v>42089</v>
      </c>
      <c r="AA60" vm="346">
        <f ca="1"/>
        <v>49.664999999999999</v>
      </c>
      <c r="AB60">
        <f t="shared" ca="1" si="4"/>
        <v>3.4346903727648925E-3</v>
      </c>
    </row>
    <row r="61" spans="2:28" x14ac:dyDescent="0.25">
      <c r="B61" vm="347">
        <f ca="1"/>
        <v>42090</v>
      </c>
      <c r="C61" vm="348">
        <f ca="1"/>
        <v>12.3332</v>
      </c>
      <c r="D61">
        <f t="shared" ca="1" si="0"/>
        <v>-2.8384606294560299E-2</v>
      </c>
      <c r="H61" vm="347">
        <f ca="1"/>
        <v>42090</v>
      </c>
      <c r="I61" vm="349">
        <f ca="1"/>
        <v>30.8125</v>
      </c>
      <c r="J61">
        <f t="shared" ca="1" si="1"/>
        <v>-7.9684481648422123E-3</v>
      </c>
      <c r="N61" vm="347">
        <f ca="1"/>
        <v>42090</v>
      </c>
      <c r="O61" vm="153">
        <f ca="1"/>
        <v>18.527999999999999</v>
      </c>
      <c r="P61">
        <f t="shared" ca="1" si="2"/>
        <v>8.738260514495666E-3</v>
      </c>
      <c r="T61" vm="347">
        <f ca="1"/>
        <v>42090</v>
      </c>
      <c r="U61" vm="350">
        <f ca="1"/>
        <v>27.877500000000001</v>
      </c>
      <c r="V61">
        <f t="shared" ca="1" si="3"/>
        <v>-1.0804769001490189E-2</v>
      </c>
      <c r="Z61" vm="347">
        <f ca="1"/>
        <v>42090</v>
      </c>
      <c r="AA61" vm="351">
        <f ca="1"/>
        <v>49.94</v>
      </c>
      <c r="AB61">
        <f t="shared" ca="1" si="4"/>
        <v>5.5370985603544476E-3</v>
      </c>
    </row>
    <row r="62" spans="2:28" x14ac:dyDescent="0.25">
      <c r="B62" vm="352">
        <f ca="1"/>
        <v>42093</v>
      </c>
      <c r="C62" vm="353">
        <f ca="1"/>
        <v>12.704499999999999</v>
      </c>
      <c r="D62">
        <f t="shared" ca="1" si="0"/>
        <v>3.0105730872766134E-2</v>
      </c>
      <c r="H62" vm="352">
        <f ca="1"/>
        <v>42093</v>
      </c>
      <c r="I62" vm="354">
        <f ca="1"/>
        <v>31.592500000000001</v>
      </c>
      <c r="J62">
        <f t="shared" ca="1" si="1"/>
        <v>2.531440162271803E-2</v>
      </c>
      <c r="N62" vm="352">
        <f ca="1"/>
        <v>42093</v>
      </c>
      <c r="O62" vm="355">
        <f ca="1"/>
        <v>18.729500000000002</v>
      </c>
      <c r="P62">
        <f t="shared" ca="1" si="2"/>
        <v>1.0875431778929245E-2</v>
      </c>
      <c r="T62" vm="352">
        <f ca="1"/>
        <v>42093</v>
      </c>
      <c r="U62" vm="356">
        <f ca="1"/>
        <v>28.056799999999999</v>
      </c>
      <c r="V62">
        <f t="shared" ca="1" si="3"/>
        <v>6.4317101605235738E-3</v>
      </c>
      <c r="Z62" vm="352">
        <f ca="1"/>
        <v>42093</v>
      </c>
      <c r="AA62" vm="357">
        <f ca="1"/>
        <v>50.445</v>
      </c>
      <c r="AB62">
        <f t="shared" ca="1" si="4"/>
        <v>1.0112134561473862E-2</v>
      </c>
    </row>
    <row r="63" spans="2:28" x14ac:dyDescent="0.25">
      <c r="B63" vm="358">
        <f ca="1"/>
        <v>42094</v>
      </c>
      <c r="C63" vm="359">
        <f ca="1"/>
        <v>12.5845</v>
      </c>
      <c r="D63">
        <f t="shared" ca="1" si="0"/>
        <v>-9.4454720768231137E-3</v>
      </c>
      <c r="H63" vm="358">
        <f ca="1"/>
        <v>42094</v>
      </c>
      <c r="I63" vm="360">
        <f ca="1"/>
        <v>31.107500000000002</v>
      </c>
      <c r="J63">
        <f t="shared" ca="1" si="1"/>
        <v>-1.5351744876157314E-2</v>
      </c>
      <c r="N63" vm="358">
        <f ca="1"/>
        <v>42094</v>
      </c>
      <c r="O63" vm="361">
        <f ca="1"/>
        <v>18.605</v>
      </c>
      <c r="P63">
        <f t="shared" ca="1" si="2"/>
        <v>-6.6472676793294383E-3</v>
      </c>
      <c r="T63" vm="358">
        <f ca="1"/>
        <v>42094</v>
      </c>
      <c r="U63" vm="362">
        <f ca="1"/>
        <v>27.734999999999999</v>
      </c>
      <c r="V63">
        <f t="shared" ca="1" si="3"/>
        <v>-1.14695902597588E-2</v>
      </c>
      <c r="Z63" vm="358">
        <f ca="1"/>
        <v>42094</v>
      </c>
      <c r="AA63" vm="363">
        <f ca="1"/>
        <v>50.164999999999999</v>
      </c>
      <c r="AB63">
        <f t="shared" ca="1" si="4"/>
        <v>-5.5505996629993115E-3</v>
      </c>
    </row>
    <row r="64" spans="2:28" x14ac:dyDescent="0.25">
      <c r="B64" vm="364">
        <f ca="1"/>
        <v>42095</v>
      </c>
      <c r="C64" vm="365">
        <f ca="1"/>
        <v>12.5059</v>
      </c>
      <c r="D64">
        <f t="shared" ca="1" si="0"/>
        <v>-6.2457785370892971E-3</v>
      </c>
      <c r="H64" vm="364">
        <f ca="1"/>
        <v>42095</v>
      </c>
      <c r="I64" vm="366">
        <f ca="1"/>
        <v>31.0625</v>
      </c>
      <c r="J64">
        <f t="shared" ca="1" si="1"/>
        <v>-1.4465964799486031E-3</v>
      </c>
      <c r="N64" vm="364">
        <f ca="1"/>
        <v>42095</v>
      </c>
      <c r="O64" vm="367">
        <f ca="1"/>
        <v>18.512799999999999</v>
      </c>
      <c r="P64">
        <f t="shared" ca="1" si="2"/>
        <v>-4.9556570814298651E-3</v>
      </c>
      <c r="T64" vm="364">
        <f ca="1"/>
        <v>42095</v>
      </c>
      <c r="U64" vm="368">
        <f ca="1"/>
        <v>27.474499999999999</v>
      </c>
      <c r="V64">
        <f t="shared" ca="1" si="3"/>
        <v>-9.3924643951686093E-3</v>
      </c>
      <c r="Z64" vm="364">
        <f ca="1"/>
        <v>42095</v>
      </c>
      <c r="AA64" vm="369">
        <f ca="1"/>
        <v>49.774999999999999</v>
      </c>
      <c r="AB64">
        <f t="shared" ca="1" si="4"/>
        <v>-7.7743446626133972E-3</v>
      </c>
    </row>
    <row r="65" spans="2:28" x14ac:dyDescent="0.25">
      <c r="B65" vm="370">
        <f ca="1"/>
        <v>42096</v>
      </c>
      <c r="C65" vm="371">
        <f ca="1"/>
        <v>12.7332</v>
      </c>
      <c r="D65">
        <f t="shared" ca="1" si="0"/>
        <v>1.8175421201193087E-2</v>
      </c>
      <c r="H65" vm="370">
        <f ca="1"/>
        <v>42096</v>
      </c>
      <c r="I65" vm="372">
        <f ca="1"/>
        <v>31.33</v>
      </c>
      <c r="J65">
        <f t="shared" ca="1" si="1"/>
        <v>8.6116700201206431E-3</v>
      </c>
      <c r="N65" vm="370">
        <f ca="1"/>
        <v>42096</v>
      </c>
      <c r="O65" vm="373">
        <f ca="1"/>
        <v>18.612500000000001</v>
      </c>
      <c r="P65">
        <f t="shared" ca="1" si="2"/>
        <v>5.3854630309839724E-3</v>
      </c>
      <c r="T65" vm="370">
        <f ca="1"/>
        <v>42096</v>
      </c>
      <c r="U65" vm="374">
        <f ca="1"/>
        <v>27.0655</v>
      </c>
      <c r="V65">
        <f t="shared" ca="1" si="3"/>
        <v>-1.488653114706362E-2</v>
      </c>
      <c r="Z65" vm="370">
        <f ca="1"/>
        <v>42096</v>
      </c>
      <c r="AA65" vm="375">
        <f ca="1"/>
        <v>49.83</v>
      </c>
      <c r="AB65">
        <f t="shared" ca="1" si="4"/>
        <v>1.1049723756906271E-3</v>
      </c>
    </row>
    <row r="66" spans="2:28" x14ac:dyDescent="0.25">
      <c r="B66" vm="376">
        <f ca="1"/>
        <v>42100</v>
      </c>
      <c r="C66" vm="377">
        <f ca="1"/>
        <v>13.539899999999999</v>
      </c>
      <c r="D66">
        <f t="shared" ca="1" si="0"/>
        <v>6.3354066534728082E-2</v>
      </c>
      <c r="H66" vm="376">
        <f ca="1"/>
        <v>42100</v>
      </c>
      <c r="I66" vm="378">
        <f ca="1"/>
        <v>31.837499999999999</v>
      </c>
      <c r="J66">
        <f t="shared" ca="1" si="1"/>
        <v>1.6198531758697676E-2</v>
      </c>
      <c r="N66" vm="376">
        <f ca="1"/>
        <v>42100</v>
      </c>
      <c r="O66" vm="379">
        <f ca="1"/>
        <v>18.852</v>
      </c>
      <c r="P66">
        <f t="shared" ca="1" si="2"/>
        <v>1.2867696440564069E-2</v>
      </c>
      <c r="T66" vm="376">
        <f ca="1"/>
        <v>42100</v>
      </c>
      <c r="U66" vm="380">
        <f ca="1"/>
        <v>27.197500000000002</v>
      </c>
      <c r="V66">
        <f t="shared" ca="1" si="3"/>
        <v>4.8770575086365398E-3</v>
      </c>
      <c r="Z66" vm="376">
        <f ca="1"/>
        <v>42100</v>
      </c>
      <c r="AA66" vm="381">
        <f ca="1"/>
        <v>49.865000000000002</v>
      </c>
      <c r="AB66">
        <f t="shared" ca="1" si="4"/>
        <v>7.0238811960665615E-4</v>
      </c>
    </row>
    <row r="67" spans="2:28" x14ac:dyDescent="0.25">
      <c r="B67" vm="382">
        <f ca="1"/>
        <v>42101</v>
      </c>
      <c r="C67" vm="383">
        <f ca="1"/>
        <v>13.549899999999999</v>
      </c>
      <c r="D67">
        <f t="shared" ref="D67:D130" ca="1" si="5">IF(C67="","",IFERROR(C67/C66-1,""))</f>
        <v>7.3855789186039189E-4</v>
      </c>
      <c r="H67" vm="382">
        <f ca="1"/>
        <v>42101</v>
      </c>
      <c r="I67" vm="384">
        <f ca="1"/>
        <v>31.502500000000001</v>
      </c>
      <c r="J67">
        <f t="shared" ref="J67:J130" ca="1" si="6">IF(I67="","",IFERROR(I67/I66-1,""))</f>
        <v>-1.0522182960345461E-2</v>
      </c>
      <c r="N67" vm="382">
        <f ca="1"/>
        <v>42101</v>
      </c>
      <c r="O67" vm="385">
        <f ca="1"/>
        <v>18.720500000000001</v>
      </c>
      <c r="P67">
        <f t="shared" ref="P67:P130" ca="1" si="7">IF(O67="","",IFERROR(O67/O66-1,""))</f>
        <v>-6.9753872268193406E-3</v>
      </c>
      <c r="T67" vm="382">
        <f ca="1"/>
        <v>42101</v>
      </c>
      <c r="U67" vm="386">
        <f ca="1"/>
        <v>27.242999999999999</v>
      </c>
      <c r="V67">
        <f t="shared" ref="V67:V130" ca="1" si="8">IF(U67="","",IFERROR(U67/U66-1,""))</f>
        <v>1.6729478812389509E-3</v>
      </c>
      <c r="Z67" vm="382">
        <f ca="1"/>
        <v>42101</v>
      </c>
      <c r="AA67" vm="387">
        <f ca="1"/>
        <v>49.805</v>
      </c>
      <c r="AB67">
        <f t="shared" ref="AB67:AB130" ca="1" si="9">IF(AA67="","",IFERROR(AA67/AA66-1,""))</f>
        <v>-1.2032487716835405E-3</v>
      </c>
    </row>
    <row r="68" spans="2:28" x14ac:dyDescent="0.25">
      <c r="B68" vm="388">
        <f ca="1"/>
        <v>42102</v>
      </c>
      <c r="C68" vm="389">
        <f ca="1"/>
        <v>13.8445</v>
      </c>
      <c r="D68">
        <f t="shared" ca="1" si="5"/>
        <v>2.1741857873489812E-2</v>
      </c>
      <c r="H68" vm="388">
        <f ca="1"/>
        <v>42102</v>
      </c>
      <c r="I68" vm="390">
        <f ca="1"/>
        <v>31.4</v>
      </c>
      <c r="J68">
        <f t="shared" ca="1" si="6"/>
        <v>-3.2537100230141114E-3</v>
      </c>
      <c r="N68" vm="388">
        <f ca="1"/>
        <v>42102</v>
      </c>
      <c r="O68" vm="391">
        <f ca="1"/>
        <v>19.059999999999999</v>
      </c>
      <c r="P68">
        <f t="shared" ca="1" si="7"/>
        <v>1.8135199380358236E-2</v>
      </c>
      <c r="T68" vm="388">
        <f ca="1"/>
        <v>42102</v>
      </c>
      <c r="U68" vm="392">
        <f ca="1"/>
        <v>27.442</v>
      </c>
      <c r="V68">
        <f t="shared" ca="1" si="8"/>
        <v>7.3046287119626907E-3</v>
      </c>
      <c r="Z68" vm="388">
        <f ca="1"/>
        <v>42102</v>
      </c>
      <c r="AA68" vm="393">
        <f ca="1"/>
        <v>50.42</v>
      </c>
      <c r="AB68">
        <f t="shared" ca="1" si="9"/>
        <v>1.2348157815480487E-2</v>
      </c>
    </row>
    <row r="69" spans="2:28" x14ac:dyDescent="0.25">
      <c r="B69" vm="394">
        <f ca="1"/>
        <v>42103</v>
      </c>
      <c r="C69" vm="8">
        <f ca="1"/>
        <v>14.0059</v>
      </c>
      <c r="D69">
        <f t="shared" ca="1" si="5"/>
        <v>1.1658059157066081E-2</v>
      </c>
      <c r="H69" vm="394">
        <f ca="1"/>
        <v>42103</v>
      </c>
      <c r="I69" vm="395">
        <f ca="1"/>
        <v>31.64</v>
      </c>
      <c r="J69">
        <f t="shared" ca="1" si="6"/>
        <v>7.6433121019108263E-3</v>
      </c>
      <c r="N69" vm="394">
        <f ca="1"/>
        <v>42103</v>
      </c>
      <c r="O69" vm="396">
        <f ca="1"/>
        <v>19.177</v>
      </c>
      <c r="P69">
        <f t="shared" ca="1" si="7"/>
        <v>6.1385099685205002E-3</v>
      </c>
      <c r="T69" vm="394">
        <f ca="1"/>
        <v>42103</v>
      </c>
      <c r="U69" vm="397">
        <f ca="1"/>
        <v>27.401</v>
      </c>
      <c r="V69">
        <f t="shared" ca="1" si="8"/>
        <v>-1.4940601996938918E-3</v>
      </c>
      <c r="Z69" vm="394">
        <f ca="1"/>
        <v>42103</v>
      </c>
      <c r="AA69" vm="398">
        <f ca="1"/>
        <v>50.36</v>
      </c>
      <c r="AB69">
        <f t="shared" ca="1" si="9"/>
        <v>-1.1900039666798978E-3</v>
      </c>
    </row>
    <row r="70" spans="2:28" x14ac:dyDescent="0.25">
      <c r="B70" vm="399">
        <f ca="1"/>
        <v>42104</v>
      </c>
      <c r="C70" vm="400">
        <f ca="1"/>
        <v>14.059900000000001</v>
      </c>
      <c r="D70">
        <f t="shared" ca="1" si="5"/>
        <v>3.8555180316866E-3</v>
      </c>
      <c r="H70" vm="399">
        <f ca="1"/>
        <v>42104</v>
      </c>
      <c r="I70" vm="401">
        <f ca="1"/>
        <v>31.774999999999999</v>
      </c>
      <c r="J70">
        <f t="shared" ca="1" si="6"/>
        <v>4.2667509481668642E-3</v>
      </c>
      <c r="N70" vm="399">
        <f ca="1"/>
        <v>42104</v>
      </c>
      <c r="O70" vm="402">
        <f ca="1"/>
        <v>19.1325</v>
      </c>
      <c r="P70">
        <f t="shared" ca="1" si="7"/>
        <v>-2.3204880846847686E-3</v>
      </c>
      <c r="T70" vm="399">
        <f ca="1"/>
        <v>42104</v>
      </c>
      <c r="U70" vm="403">
        <f ca="1"/>
        <v>27.427</v>
      </c>
      <c r="V70">
        <f t="shared" ca="1" si="8"/>
        <v>9.4887047917957545E-4</v>
      </c>
      <c r="Z70" vm="399">
        <f ca="1"/>
        <v>42104</v>
      </c>
      <c r="AA70" vm="404">
        <f ca="1"/>
        <v>49.984999999999999</v>
      </c>
      <c r="AB70">
        <f t="shared" ca="1" si="9"/>
        <v>-7.4463860206512855E-3</v>
      </c>
    </row>
    <row r="71" spans="2:28" x14ac:dyDescent="0.25">
      <c r="B71" vm="405">
        <f ca="1"/>
        <v>42107</v>
      </c>
      <c r="C71" vm="406">
        <f ca="1"/>
        <v>13.985200000000001</v>
      </c>
      <c r="D71">
        <f t="shared" ca="1" si="5"/>
        <v>-5.3129823113962082E-3</v>
      </c>
      <c r="H71" vm="405">
        <f ca="1"/>
        <v>42107</v>
      </c>
      <c r="I71" vm="407">
        <f ca="1"/>
        <v>31.712499999999999</v>
      </c>
      <c r="J71">
        <f t="shared" ca="1" si="6"/>
        <v>-1.9669551534224894E-3</v>
      </c>
      <c r="N71" vm="405">
        <f ca="1"/>
        <v>42107</v>
      </c>
      <c r="O71" vm="408">
        <f ca="1"/>
        <v>19.117999999999999</v>
      </c>
      <c r="P71">
        <f t="shared" ca="1" si="7"/>
        <v>-7.5787272964855656E-4</v>
      </c>
      <c r="T71" vm="405">
        <f ca="1"/>
        <v>42107</v>
      </c>
      <c r="U71" vm="409">
        <f ca="1"/>
        <v>27.431999999999999</v>
      </c>
      <c r="V71">
        <f t="shared" ca="1" si="8"/>
        <v>1.8230211105851879E-4</v>
      </c>
      <c r="Z71" vm="405">
        <f ca="1"/>
        <v>42107</v>
      </c>
      <c r="AA71" vm="410">
        <f ca="1"/>
        <v>49.634999999999998</v>
      </c>
      <c r="AB71">
        <f t="shared" ca="1" si="9"/>
        <v>-7.0021006301891342E-3</v>
      </c>
    </row>
    <row r="72" spans="2:28" x14ac:dyDescent="0.25">
      <c r="B72" vm="411">
        <f ca="1"/>
        <v>42108</v>
      </c>
      <c r="C72" vm="412">
        <f ca="1"/>
        <v>13.830500000000001</v>
      </c>
      <c r="D72">
        <f t="shared" ca="1" si="5"/>
        <v>-1.1061693790578642E-2</v>
      </c>
      <c r="H72" vm="411">
        <f ca="1"/>
        <v>42108</v>
      </c>
      <c r="I72" vm="413">
        <f ca="1"/>
        <v>31.574999999999999</v>
      </c>
      <c r="J72">
        <f t="shared" ca="1" si="6"/>
        <v>-4.3358297201419038E-3</v>
      </c>
      <c r="N72" vm="411">
        <f ca="1"/>
        <v>42108</v>
      </c>
      <c r="O72" vm="414">
        <f ca="1"/>
        <v>19.255500000000001</v>
      </c>
      <c r="P72">
        <f t="shared" ca="1" si="7"/>
        <v>7.1921749136940605E-3</v>
      </c>
      <c r="T72" vm="411">
        <f ca="1"/>
        <v>42108</v>
      </c>
      <c r="U72" vm="415">
        <f ca="1"/>
        <v>26.989000000000001</v>
      </c>
      <c r="V72">
        <f t="shared" ca="1" si="8"/>
        <v>-1.6149023038786736E-2</v>
      </c>
      <c r="Z72" vm="411">
        <f ca="1"/>
        <v>42108</v>
      </c>
      <c r="AA72" vm="416">
        <f ca="1"/>
        <v>49.765000000000001</v>
      </c>
      <c r="AB72">
        <f t="shared" ca="1" si="9"/>
        <v>2.6191195728821892E-3</v>
      </c>
    </row>
    <row r="73" spans="2:28" x14ac:dyDescent="0.25">
      <c r="B73" vm="417">
        <f ca="1"/>
        <v>42109</v>
      </c>
      <c r="C73" vm="418">
        <f ca="1"/>
        <v>13.8552</v>
      </c>
      <c r="D73">
        <f t="shared" ca="1" si="5"/>
        <v>1.7859079570514691E-3</v>
      </c>
      <c r="H73" vm="417">
        <f ca="1"/>
        <v>42109</v>
      </c>
      <c r="I73" vm="419">
        <f ca="1"/>
        <v>31.695</v>
      </c>
      <c r="J73">
        <f t="shared" ca="1" si="6"/>
        <v>3.8004750593825243E-3</v>
      </c>
      <c r="N73" vm="417">
        <f ca="1"/>
        <v>42109</v>
      </c>
      <c r="O73" vm="420">
        <f ca="1"/>
        <v>19.172499999999999</v>
      </c>
      <c r="P73">
        <f t="shared" ca="1" si="7"/>
        <v>-4.3104567526162096E-3</v>
      </c>
      <c r="T73" vm="417">
        <f ca="1"/>
        <v>42109</v>
      </c>
      <c r="U73" vm="421">
        <f ca="1"/>
        <v>27.052</v>
      </c>
      <c r="V73">
        <f t="shared" ca="1" si="8"/>
        <v>2.3342843380635969E-3</v>
      </c>
      <c r="Z73" vm="417">
        <f ca="1"/>
        <v>42109</v>
      </c>
      <c r="AA73" vm="422">
        <f ca="1"/>
        <v>49.914999999999999</v>
      </c>
      <c r="AB73">
        <f t="shared" ca="1" si="9"/>
        <v>3.0141665829397368E-3</v>
      </c>
    </row>
    <row r="74" spans="2:28" x14ac:dyDescent="0.25">
      <c r="B74" vm="423">
        <f ca="1"/>
        <v>42110</v>
      </c>
      <c r="C74" vm="424">
        <f ca="1"/>
        <v>13.7799</v>
      </c>
      <c r="D74">
        <f t="shared" ca="1" si="5"/>
        <v>-5.4347826086956763E-3</v>
      </c>
      <c r="H74" vm="423">
        <f ca="1"/>
        <v>42110</v>
      </c>
      <c r="I74" vm="425">
        <f ca="1"/>
        <v>31.5425</v>
      </c>
      <c r="J74">
        <f t="shared" ca="1" si="6"/>
        <v>-4.8114844612714425E-3</v>
      </c>
      <c r="N74" vm="423">
        <f ca="1"/>
        <v>42110</v>
      </c>
      <c r="O74" vm="426">
        <f ca="1"/>
        <v>19.302</v>
      </c>
      <c r="P74">
        <f t="shared" ca="1" si="7"/>
        <v>6.7544660320772998E-3</v>
      </c>
      <c r="T74" vm="423">
        <f ca="1"/>
        <v>42110</v>
      </c>
      <c r="U74" vm="427">
        <f ca="1"/>
        <v>27.175999999999998</v>
      </c>
      <c r="V74">
        <f t="shared" ca="1" si="8"/>
        <v>4.5837646015081113E-3</v>
      </c>
      <c r="Z74" vm="423">
        <f ca="1"/>
        <v>42110</v>
      </c>
      <c r="AA74" vm="428">
        <f ca="1"/>
        <v>49.95</v>
      </c>
      <c r="AB74">
        <f t="shared" ca="1" si="9"/>
        <v>7.0119202644502998E-4</v>
      </c>
    </row>
    <row r="75" spans="2:28" x14ac:dyDescent="0.25">
      <c r="B75" vm="429">
        <f ca="1"/>
        <v>42111</v>
      </c>
      <c r="C75" vm="430">
        <f ca="1"/>
        <v>13.7859</v>
      </c>
      <c r="D75">
        <f t="shared" ca="1" si="5"/>
        <v>4.3541680273451178E-4</v>
      </c>
      <c r="H75" vm="429">
        <f ca="1"/>
        <v>42111</v>
      </c>
      <c r="I75" vm="431">
        <f ca="1"/>
        <v>31.1875</v>
      </c>
      <c r="J75">
        <f t="shared" ca="1" si="6"/>
        <v>-1.1254656415946807E-2</v>
      </c>
      <c r="N75" vm="429">
        <f ca="1"/>
        <v>42111</v>
      </c>
      <c r="O75" vm="432">
        <f ca="1"/>
        <v>18.777999999999999</v>
      </c>
      <c r="P75">
        <f t="shared" ca="1" si="7"/>
        <v>-2.7147445860532637E-2</v>
      </c>
      <c r="T75" vm="429">
        <f ca="1"/>
        <v>42111</v>
      </c>
      <c r="U75" vm="433">
        <f ca="1"/>
        <v>26.637</v>
      </c>
      <c r="V75">
        <f t="shared" ca="1" si="8"/>
        <v>-1.9833676773623687E-2</v>
      </c>
      <c r="Z75" vm="429">
        <f ca="1"/>
        <v>42111</v>
      </c>
      <c r="AA75" vm="434">
        <f ca="1"/>
        <v>49.274999999999999</v>
      </c>
      <c r="AB75">
        <f t="shared" ca="1" si="9"/>
        <v>-1.3513513513513598E-2</v>
      </c>
    </row>
    <row r="76" spans="2:28" x14ac:dyDescent="0.25">
      <c r="B76" vm="435">
        <f ca="1"/>
        <v>42114</v>
      </c>
      <c r="C76" vm="436">
        <f ca="1"/>
        <v>13.6845</v>
      </c>
      <c r="D76">
        <f t="shared" ca="1" si="5"/>
        <v>-7.3553413270079915E-3</v>
      </c>
      <c r="H76" vm="435">
        <f ca="1"/>
        <v>42114</v>
      </c>
      <c r="I76" vm="437">
        <f ca="1"/>
        <v>31.9</v>
      </c>
      <c r="J76">
        <f t="shared" ca="1" si="6"/>
        <v>2.2845691382765487E-2</v>
      </c>
      <c r="N76" vm="435">
        <f ca="1"/>
        <v>42114</v>
      </c>
      <c r="O76" vm="438">
        <f ca="1"/>
        <v>19.4755</v>
      </c>
      <c r="P76">
        <f t="shared" ca="1" si="7"/>
        <v>3.7144530833954637E-2</v>
      </c>
      <c r="T76" vm="435">
        <f ca="1"/>
        <v>42114</v>
      </c>
      <c r="U76" vm="439">
        <f ca="1"/>
        <v>27.226500000000001</v>
      </c>
      <c r="V76">
        <f t="shared" ca="1" si="8"/>
        <v>2.2130870593535246E-2</v>
      </c>
      <c r="Z76" vm="435">
        <f ca="1"/>
        <v>42114</v>
      </c>
      <c r="AA76" vm="440">
        <f ca="1"/>
        <v>49.994999999999997</v>
      </c>
      <c r="AB76">
        <f t="shared" ca="1" si="9"/>
        <v>1.4611872146118809E-2</v>
      </c>
    </row>
    <row r="77" spans="2:28" x14ac:dyDescent="0.25">
      <c r="B77" vm="441">
        <f ca="1"/>
        <v>42115</v>
      </c>
      <c r="C77" vm="442">
        <f ca="1"/>
        <v>13.9605</v>
      </c>
      <c r="D77">
        <f t="shared" ca="1" si="5"/>
        <v>2.0168804121451167E-2</v>
      </c>
      <c r="H77" vm="441">
        <f ca="1"/>
        <v>42115</v>
      </c>
      <c r="I77" vm="443">
        <f ca="1"/>
        <v>31.727499999999999</v>
      </c>
      <c r="J77">
        <f t="shared" ca="1" si="6"/>
        <v>-5.4075235109717346E-3</v>
      </c>
      <c r="N77" vm="441">
        <f ca="1"/>
        <v>42115</v>
      </c>
      <c r="O77" vm="444">
        <f ca="1"/>
        <v>19.559000000000001</v>
      </c>
      <c r="P77">
        <f t="shared" ca="1" si="7"/>
        <v>4.2874380632076381E-3</v>
      </c>
      <c r="T77" vm="441">
        <f ca="1"/>
        <v>42115</v>
      </c>
      <c r="U77" vm="445">
        <f ca="1"/>
        <v>27.1463</v>
      </c>
      <c r="V77">
        <f t="shared" ca="1" si="8"/>
        <v>-2.9456595596202284E-3</v>
      </c>
      <c r="Z77" vm="441">
        <f ca="1"/>
        <v>42115</v>
      </c>
      <c r="AA77" vm="446">
        <f ca="1"/>
        <v>50.145000000000003</v>
      </c>
      <c r="AB77">
        <f t="shared" ca="1" si="9"/>
        <v>3.0003000300031779E-3</v>
      </c>
    </row>
    <row r="78" spans="2:28" x14ac:dyDescent="0.25">
      <c r="B78" vm="447">
        <f ca="1"/>
        <v>42116</v>
      </c>
      <c r="C78" vm="448">
        <f ca="1"/>
        <v>14.629200000000001</v>
      </c>
      <c r="D78">
        <f t="shared" ca="1" si="5"/>
        <v>4.7899430536155752E-2</v>
      </c>
      <c r="H78" vm="447">
        <f ca="1"/>
        <v>42116</v>
      </c>
      <c r="I78" vm="449">
        <f ca="1"/>
        <v>32.155000000000001</v>
      </c>
      <c r="J78">
        <f t="shared" ca="1" si="6"/>
        <v>1.3474115514931828E-2</v>
      </c>
      <c r="N78" vm="447">
        <f ca="1"/>
        <v>42116</v>
      </c>
      <c r="O78" vm="450">
        <f ca="1"/>
        <v>19.489999999999998</v>
      </c>
      <c r="P78">
        <f t="shared" ca="1" si="7"/>
        <v>-3.527787719208697E-3</v>
      </c>
      <c r="T78" vm="447">
        <f ca="1"/>
        <v>42116</v>
      </c>
      <c r="U78" vm="451">
        <f ca="1"/>
        <v>27.459</v>
      </c>
      <c r="V78">
        <f t="shared" ca="1" si="8"/>
        <v>1.1519065213307034E-2</v>
      </c>
      <c r="Z78" vm="447">
        <f ca="1"/>
        <v>42116</v>
      </c>
      <c r="AA78" vm="452">
        <f ca="1"/>
        <v>50.075000000000003</v>
      </c>
      <c r="AB78">
        <f t="shared" ca="1" si="9"/>
        <v>-1.3959517399541044E-3</v>
      </c>
    </row>
    <row r="79" spans="2:28" x14ac:dyDescent="0.25">
      <c r="B79" vm="453">
        <f ca="1"/>
        <v>42117</v>
      </c>
      <c r="C79" vm="454">
        <f ca="1"/>
        <v>14.5732</v>
      </c>
      <c r="D79">
        <f t="shared" ca="1" si="5"/>
        <v>-3.8279605173215936E-3</v>
      </c>
      <c r="H79" vm="453">
        <f ca="1"/>
        <v>42117</v>
      </c>
      <c r="I79" vm="455">
        <f ca="1"/>
        <v>32.417499999999997</v>
      </c>
      <c r="J79">
        <f t="shared" ca="1" si="6"/>
        <v>8.1635826465555894E-3</v>
      </c>
      <c r="N79" vm="453">
        <f ca="1"/>
        <v>42117</v>
      </c>
      <c r="O79" vm="456">
        <f ca="1"/>
        <v>19.499500000000001</v>
      </c>
      <c r="P79">
        <f t="shared" ca="1" si="7"/>
        <v>4.8742945100066493E-4</v>
      </c>
      <c r="T79" vm="453">
        <f ca="1"/>
        <v>42117</v>
      </c>
      <c r="U79" vm="457">
        <f ca="1"/>
        <v>27.873000000000001</v>
      </c>
      <c r="V79">
        <f t="shared" ca="1" si="8"/>
        <v>1.5077023926581612E-2</v>
      </c>
      <c r="Z79" vm="453">
        <f ca="1"/>
        <v>42117</v>
      </c>
      <c r="AA79" vm="458">
        <f ca="1"/>
        <v>50.555</v>
      </c>
      <c r="AB79">
        <f t="shared" ca="1" si="9"/>
        <v>9.5856215676484169E-3</v>
      </c>
    </row>
    <row r="80" spans="2:28" x14ac:dyDescent="0.25">
      <c r="B80" vm="459">
        <f ca="1"/>
        <v>42118</v>
      </c>
      <c r="C80" vm="460">
        <f ca="1"/>
        <v>14.561500000000001</v>
      </c>
      <c r="D80">
        <f t="shared" ca="1" si="5"/>
        <v>-8.0284357587900868E-4</v>
      </c>
      <c r="H80" vm="459">
        <f ca="1"/>
        <v>42118</v>
      </c>
      <c r="I80" vm="461">
        <f ca="1"/>
        <v>32.57</v>
      </c>
      <c r="J80">
        <f t="shared" ca="1" si="6"/>
        <v>4.7042492480913189E-3</v>
      </c>
      <c r="N80" vm="459">
        <f ca="1"/>
        <v>42118</v>
      </c>
      <c r="O80" vm="462">
        <f ca="1"/>
        <v>22.254999999999999</v>
      </c>
      <c r="P80">
        <f t="shared" ca="1" si="7"/>
        <v>0.14131131567476074</v>
      </c>
      <c r="T80" vm="459">
        <f ca="1"/>
        <v>42118</v>
      </c>
      <c r="U80" vm="463">
        <f ca="1"/>
        <v>28.683</v>
      </c>
      <c r="V80">
        <f t="shared" ca="1" si="8"/>
        <v>2.9060381013884307E-2</v>
      </c>
      <c r="Z80" vm="459">
        <f ca="1"/>
        <v>42118</v>
      </c>
      <c r="AA80" vm="464">
        <f ca="1"/>
        <v>50.475000000000001</v>
      </c>
      <c r="AB80">
        <f t="shared" ca="1" si="9"/>
        <v>-1.5824349718128738E-3</v>
      </c>
    </row>
    <row r="81" spans="2:28" x14ac:dyDescent="0.25">
      <c r="B81" vm="465">
        <f ca="1"/>
        <v>42121</v>
      </c>
      <c r="C81" vm="466">
        <f ca="1"/>
        <v>15.436500000000001</v>
      </c>
      <c r="D81">
        <f t="shared" ca="1" si="5"/>
        <v>6.0089963259279511E-2</v>
      </c>
      <c r="H81" vm="465">
        <f ca="1"/>
        <v>42121</v>
      </c>
      <c r="I81" vm="467">
        <f ca="1"/>
        <v>33.162500000000001</v>
      </c>
      <c r="J81">
        <f t="shared" ca="1" si="6"/>
        <v>1.8191587350322447E-2</v>
      </c>
      <c r="N81" vm="465">
        <f ca="1"/>
        <v>42121</v>
      </c>
      <c r="O81" vm="468">
        <f ca="1"/>
        <v>21.928000000000001</v>
      </c>
      <c r="P81">
        <f t="shared" ca="1" si="7"/>
        <v>-1.4693327342170215E-2</v>
      </c>
      <c r="T81" vm="465">
        <f ca="1"/>
        <v>42121</v>
      </c>
      <c r="U81" vm="469">
        <f ca="1"/>
        <v>28.306000000000001</v>
      </c>
      <c r="V81">
        <f t="shared" ca="1" si="8"/>
        <v>-1.3143673953212698E-2</v>
      </c>
      <c r="Z81" vm="465">
        <f ca="1"/>
        <v>42121</v>
      </c>
      <c r="AA81" vm="470">
        <f ca="1"/>
        <v>50.47</v>
      </c>
      <c r="AB81">
        <f t="shared" ca="1" si="9"/>
        <v>-9.9058940069340906E-5</v>
      </c>
    </row>
    <row r="82" spans="2:28" x14ac:dyDescent="0.25">
      <c r="B82" vm="471">
        <f ca="1"/>
        <v>42122</v>
      </c>
      <c r="C82" vm="472">
        <f ca="1"/>
        <v>15.3652</v>
      </c>
      <c r="D82">
        <f t="shared" ca="1" si="5"/>
        <v>-4.6189226832508146E-3</v>
      </c>
      <c r="H82" vm="471">
        <f ca="1"/>
        <v>42122</v>
      </c>
      <c r="I82" vm="473">
        <f ca="1"/>
        <v>32.64</v>
      </c>
      <c r="J82">
        <f t="shared" ca="1" si="6"/>
        <v>-1.5755748209574039E-2</v>
      </c>
      <c r="N82" vm="471">
        <f ca="1"/>
        <v>42122</v>
      </c>
      <c r="O82" vm="474">
        <f ca="1"/>
        <v>21.465499999999999</v>
      </c>
      <c r="P82">
        <f t="shared" ca="1" si="7"/>
        <v>-2.1091754834002274E-2</v>
      </c>
      <c r="T82" vm="471">
        <f ca="1"/>
        <v>42122</v>
      </c>
      <c r="U82" vm="475">
        <f ca="1"/>
        <v>28.218499999999999</v>
      </c>
      <c r="V82">
        <f t="shared" ca="1" si="8"/>
        <v>-3.0912174097365019E-3</v>
      </c>
      <c r="Z82" vm="471">
        <f ca="1"/>
        <v>42122</v>
      </c>
      <c r="AA82" vm="476">
        <f ca="1"/>
        <v>49.93</v>
      </c>
      <c r="AB82">
        <f t="shared" ca="1" si="9"/>
        <v>-1.069942540122848E-2</v>
      </c>
    </row>
    <row r="83" spans="2:28" x14ac:dyDescent="0.25">
      <c r="B83" vm="477">
        <f ca="1"/>
        <v>42123</v>
      </c>
      <c r="C83" vm="478">
        <f ca="1"/>
        <v>15.496499999999999</v>
      </c>
      <c r="D83">
        <f t="shared" ca="1" si="5"/>
        <v>8.5452841485955666E-3</v>
      </c>
      <c r="H83" vm="477">
        <f ca="1"/>
        <v>42123</v>
      </c>
      <c r="I83" vm="479">
        <f ca="1"/>
        <v>32.159999999999997</v>
      </c>
      <c r="J83">
        <f t="shared" ca="1" si="6"/>
        <v>-1.4705882352941346E-2</v>
      </c>
      <c r="N83" vm="477">
        <f ca="1"/>
        <v>42123</v>
      </c>
      <c r="O83" vm="480">
        <f ca="1"/>
        <v>21.468499999999999</v>
      </c>
      <c r="P83">
        <f t="shared" ca="1" si="7"/>
        <v>1.3975914840091974E-4</v>
      </c>
      <c r="T83" vm="477">
        <f ca="1"/>
        <v>42123</v>
      </c>
      <c r="U83" vm="481">
        <f ca="1"/>
        <v>28.069500000000001</v>
      </c>
      <c r="V83">
        <f t="shared" ca="1" si="8"/>
        <v>-5.2802239665467043E-3</v>
      </c>
      <c r="Z83" vm="477">
        <f ca="1"/>
        <v>42123</v>
      </c>
      <c r="AA83" vm="482">
        <f ca="1"/>
        <v>50.085000000000001</v>
      </c>
      <c r="AB83">
        <f t="shared" ca="1" si="9"/>
        <v>3.1043460845183724E-3</v>
      </c>
    </row>
    <row r="84" spans="2:28" x14ac:dyDescent="0.25">
      <c r="B84" vm="483">
        <f ca="1"/>
        <v>42124</v>
      </c>
      <c r="C84" vm="484">
        <f ca="1"/>
        <v>15.069800000000001</v>
      </c>
      <c r="D84">
        <f t="shared" ca="1" si="5"/>
        <v>-2.7535249895137559E-2</v>
      </c>
      <c r="H84" vm="483">
        <f ca="1"/>
        <v>42124</v>
      </c>
      <c r="I84" vm="485">
        <f ca="1"/>
        <v>31.287500000000001</v>
      </c>
      <c r="J84">
        <f t="shared" ca="1" si="6"/>
        <v>-2.7129975124377981E-2</v>
      </c>
      <c r="N84" vm="483">
        <f ca="1"/>
        <v>42124</v>
      </c>
      <c r="O84" vm="486">
        <f ca="1"/>
        <v>21.088999999999999</v>
      </c>
      <c r="P84">
        <f t="shared" ca="1" si="7"/>
        <v>-1.7677061741621425E-2</v>
      </c>
      <c r="T84" vm="483">
        <f ca="1"/>
        <v>42124</v>
      </c>
      <c r="U84" vm="487">
        <f ca="1"/>
        <v>27.438500000000001</v>
      </c>
      <c r="V84">
        <f t="shared" ca="1" si="8"/>
        <v>-2.2479915922976934E-2</v>
      </c>
      <c r="Z84" vm="483">
        <f ca="1"/>
        <v>42124</v>
      </c>
      <c r="AA84" vm="488">
        <f ca="1"/>
        <v>49.42</v>
      </c>
      <c r="AB84">
        <f t="shared" ca="1" si="9"/>
        <v>-1.327742837176793E-2</v>
      </c>
    </row>
    <row r="85" spans="2:28" x14ac:dyDescent="0.25">
      <c r="B85" vm="489">
        <f ca="1"/>
        <v>42125</v>
      </c>
      <c r="C85" vm="490">
        <f ca="1"/>
        <v>15.0685</v>
      </c>
      <c r="D85">
        <f t="shared" ca="1" si="5"/>
        <v>-8.6265245723304851E-5</v>
      </c>
      <c r="H85" vm="489">
        <f ca="1"/>
        <v>42125</v>
      </c>
      <c r="I85" vm="491">
        <f ca="1"/>
        <v>32.237499999999997</v>
      </c>
      <c r="J85">
        <f t="shared" ca="1" si="6"/>
        <v>3.036356372353155E-2</v>
      </c>
      <c r="N85" vm="489">
        <f ca="1"/>
        <v>42125</v>
      </c>
      <c r="O85" vm="492">
        <f ca="1"/>
        <v>21.1435</v>
      </c>
      <c r="P85">
        <f t="shared" ca="1" si="7"/>
        <v>2.5842856465456698E-3</v>
      </c>
      <c r="T85" vm="489">
        <f ca="1"/>
        <v>42125</v>
      </c>
      <c r="U85" vm="178">
        <f ca="1"/>
        <v>27.558</v>
      </c>
      <c r="V85">
        <f t="shared" ca="1" si="8"/>
        <v>4.3551943437141194E-3</v>
      </c>
      <c r="Z85" vm="489">
        <f ca="1"/>
        <v>42125</v>
      </c>
      <c r="AA85" vm="493">
        <f ca="1"/>
        <v>50.39</v>
      </c>
      <c r="AB85">
        <f t="shared" ca="1" si="9"/>
        <v>1.9627681100768957E-2</v>
      </c>
    </row>
    <row r="86" spans="2:28" x14ac:dyDescent="0.25">
      <c r="B86" vm="494">
        <f ca="1"/>
        <v>42128</v>
      </c>
      <c r="C86" vm="495">
        <f ca="1"/>
        <v>15.3672</v>
      </c>
      <c r="D86">
        <f t="shared" ca="1" si="5"/>
        <v>1.9822809171450295E-2</v>
      </c>
      <c r="H86" vm="494">
        <f ca="1"/>
        <v>42128</v>
      </c>
      <c r="I86" vm="496">
        <f ca="1"/>
        <v>32.174999999999997</v>
      </c>
      <c r="J86">
        <f t="shared" ca="1" si="6"/>
        <v>-1.9387359441643826E-3</v>
      </c>
      <c r="N86" vm="494">
        <f ca="1"/>
        <v>42128</v>
      </c>
      <c r="O86" vm="497">
        <f ca="1"/>
        <v>21.152000000000001</v>
      </c>
      <c r="P86">
        <f t="shared" ca="1" si="7"/>
        <v>4.0201480360391173E-4</v>
      </c>
      <c r="T86" vm="494">
        <f ca="1"/>
        <v>42128</v>
      </c>
      <c r="U86" vm="498">
        <f ca="1"/>
        <v>27.641999999999999</v>
      </c>
      <c r="V86">
        <f t="shared" ca="1" si="8"/>
        <v>3.0481166993250319E-3</v>
      </c>
      <c r="Z86" vm="494">
        <f ca="1"/>
        <v>42128</v>
      </c>
      <c r="AA86" vm="499">
        <f ca="1"/>
        <v>50.414999999999999</v>
      </c>
      <c r="AB86">
        <f t="shared" ca="1" si="9"/>
        <v>4.9613018456029501E-4</v>
      </c>
    </row>
    <row r="87" spans="2:28" x14ac:dyDescent="0.25">
      <c r="B87" vm="500">
        <f ca="1"/>
        <v>42129</v>
      </c>
      <c r="C87" vm="501">
        <f ca="1"/>
        <v>15.5298</v>
      </c>
      <c r="D87">
        <f t="shared" ca="1" si="5"/>
        <v>1.0580977666718727E-2</v>
      </c>
      <c r="H87" vm="500">
        <f ca="1"/>
        <v>42129</v>
      </c>
      <c r="I87" vm="502">
        <f ca="1"/>
        <v>31.45</v>
      </c>
      <c r="J87">
        <f t="shared" ca="1" si="6"/>
        <v>-2.2533022533022473E-2</v>
      </c>
      <c r="N87" vm="500">
        <f ca="1"/>
        <v>42129</v>
      </c>
      <c r="O87" vm="503">
        <f ca="1"/>
        <v>21.0595</v>
      </c>
      <c r="P87">
        <f t="shared" ca="1" si="7"/>
        <v>-4.3731089258699507E-3</v>
      </c>
      <c r="T87" vm="500">
        <f ca="1"/>
        <v>42129</v>
      </c>
      <c r="U87" vm="504">
        <f ca="1"/>
        <v>27.1523</v>
      </c>
      <c r="V87">
        <f t="shared" ca="1" si="8"/>
        <v>-1.7715794805006846E-2</v>
      </c>
      <c r="Z87" vm="500">
        <f ca="1"/>
        <v>42129</v>
      </c>
      <c r="AA87" vm="505">
        <f ca="1"/>
        <v>50.21</v>
      </c>
      <c r="AB87">
        <f t="shared" ca="1" si="9"/>
        <v>-4.0662501239709936E-3</v>
      </c>
    </row>
    <row r="88" spans="2:28" x14ac:dyDescent="0.25">
      <c r="B88" vm="506">
        <f ca="1"/>
        <v>42130</v>
      </c>
      <c r="C88" vm="507">
        <f ca="1"/>
        <v>15.361800000000001</v>
      </c>
      <c r="D88">
        <f t="shared" ca="1" si="5"/>
        <v>-1.0817911370397559E-2</v>
      </c>
      <c r="H88" vm="506">
        <f ca="1"/>
        <v>42130</v>
      </c>
      <c r="I88" vm="508">
        <f ca="1"/>
        <v>31.252500000000001</v>
      </c>
      <c r="J88">
        <f t="shared" ca="1" si="6"/>
        <v>-6.2798092209855882E-3</v>
      </c>
      <c r="N88" vm="506">
        <f ca="1"/>
        <v>42130</v>
      </c>
      <c r="O88" vm="509">
        <f ca="1"/>
        <v>20.954999999999998</v>
      </c>
      <c r="P88">
        <f t="shared" ca="1" si="7"/>
        <v>-4.9621311047272076E-3</v>
      </c>
      <c r="T88" vm="506">
        <f ca="1"/>
        <v>42130</v>
      </c>
      <c r="U88" vm="510">
        <f ca="1"/>
        <v>26.754000000000001</v>
      </c>
      <c r="V88">
        <f t="shared" ca="1" si="8"/>
        <v>-1.466910722111936E-2</v>
      </c>
      <c r="Z88" vm="506">
        <f ca="1"/>
        <v>42130</v>
      </c>
      <c r="AA88" vm="511">
        <f ca="1"/>
        <v>50.11</v>
      </c>
      <c r="AB88">
        <f t="shared" ca="1" si="9"/>
        <v>-1.9916351324437143E-3</v>
      </c>
    </row>
    <row r="89" spans="2:28" x14ac:dyDescent="0.25">
      <c r="B89" vm="512">
        <f ca="1"/>
        <v>42131</v>
      </c>
      <c r="C89" vm="513">
        <f ca="1"/>
        <v>15.7865</v>
      </c>
      <c r="D89">
        <f t="shared" ca="1" si="5"/>
        <v>2.7646499759142795E-2</v>
      </c>
      <c r="H89" vm="512">
        <f ca="1"/>
        <v>42131</v>
      </c>
      <c r="I89" vm="514">
        <f ca="1"/>
        <v>31.315000000000001</v>
      </c>
      <c r="J89">
        <f t="shared" ca="1" si="6"/>
        <v>1.9998400127989591E-3</v>
      </c>
      <c r="N89" vm="512">
        <f ca="1"/>
        <v>42131</v>
      </c>
      <c r="O89" vm="515">
        <f ca="1"/>
        <v>21.344000000000001</v>
      </c>
      <c r="P89">
        <f t="shared" ca="1" si="7"/>
        <v>1.8563588642328988E-2</v>
      </c>
      <c r="T89" vm="512">
        <f ca="1"/>
        <v>42131</v>
      </c>
      <c r="U89" vm="516">
        <f ca="1"/>
        <v>27.102</v>
      </c>
      <c r="V89">
        <f t="shared" ca="1" si="8"/>
        <v>1.300740076250273E-2</v>
      </c>
      <c r="Z89" vm="512">
        <f ca="1"/>
        <v>42131</v>
      </c>
      <c r="AA89" vm="517">
        <f ca="1"/>
        <v>50.725000000000001</v>
      </c>
      <c r="AB89">
        <f t="shared" ca="1" si="9"/>
        <v>1.2272999401317097E-2</v>
      </c>
    </row>
    <row r="90" spans="2:28" x14ac:dyDescent="0.25">
      <c r="B90" vm="518">
        <f ca="1"/>
        <v>42132</v>
      </c>
      <c r="C90" vm="519">
        <f ca="1"/>
        <v>15.7738</v>
      </c>
      <c r="D90">
        <f t="shared" ca="1" si="5"/>
        <v>-8.0448484464579195E-4</v>
      </c>
      <c r="H90" vm="518">
        <f ca="1"/>
        <v>42132</v>
      </c>
      <c r="I90" vm="520">
        <f ca="1"/>
        <v>31.905000000000001</v>
      </c>
      <c r="J90">
        <f t="shared" ca="1" si="6"/>
        <v>1.884081111288527E-2</v>
      </c>
      <c r="N90" vm="518">
        <f ca="1"/>
        <v>42132</v>
      </c>
      <c r="O90" vm="521">
        <f ca="1"/>
        <v>21.6845</v>
      </c>
      <c r="P90">
        <f t="shared" ca="1" si="7"/>
        <v>1.5952961019490175E-2</v>
      </c>
      <c r="T90" vm="518">
        <f ca="1"/>
        <v>42132</v>
      </c>
      <c r="U90" vm="522">
        <f ca="1"/>
        <v>27.447500000000002</v>
      </c>
      <c r="V90">
        <f t="shared" ca="1" si="8"/>
        <v>1.2748136668880639E-2</v>
      </c>
      <c r="Z90" vm="518">
        <f ca="1"/>
        <v>42132</v>
      </c>
      <c r="AA90" vm="523">
        <f ca="1"/>
        <v>51.22</v>
      </c>
      <c r="AB90">
        <f t="shared" ca="1" si="9"/>
        <v>9.7585017249877115E-3</v>
      </c>
    </row>
    <row r="91" spans="2:28" x14ac:dyDescent="0.25">
      <c r="B91" vm="524">
        <f ca="1"/>
        <v>42135</v>
      </c>
      <c r="C91" vm="525">
        <f ca="1"/>
        <v>15.9658</v>
      </c>
      <c r="D91">
        <f t="shared" ca="1" si="5"/>
        <v>1.2172082820880226E-2</v>
      </c>
      <c r="H91" vm="524">
        <f ca="1"/>
        <v>42135</v>
      </c>
      <c r="I91" vm="526">
        <f ca="1"/>
        <v>31.58</v>
      </c>
      <c r="J91">
        <f t="shared" ca="1" si="6"/>
        <v>-1.0186491145588561E-2</v>
      </c>
      <c r="N91" vm="524">
        <f ca="1"/>
        <v>42135</v>
      </c>
      <c r="O91" vm="527">
        <f ca="1"/>
        <v>21.642499999999998</v>
      </c>
      <c r="P91">
        <f t="shared" ca="1" si="7"/>
        <v>-1.9368673476447551E-3</v>
      </c>
      <c r="T91" vm="524">
        <f ca="1"/>
        <v>42135</v>
      </c>
      <c r="U91" vm="528">
        <f ca="1"/>
        <v>27.289000000000001</v>
      </c>
      <c r="V91">
        <f t="shared" ca="1" si="8"/>
        <v>-5.7746607159121499E-3</v>
      </c>
      <c r="Z91" vm="524">
        <f ca="1"/>
        <v>42135</v>
      </c>
      <c r="AA91" vm="529">
        <f ca="1"/>
        <v>51.395000000000003</v>
      </c>
      <c r="AB91">
        <f t="shared" ca="1" si="9"/>
        <v>3.4166341272940937E-3</v>
      </c>
    </row>
    <row r="92" spans="2:28" x14ac:dyDescent="0.25">
      <c r="B92" vm="530">
        <f ca="1"/>
        <v>42136</v>
      </c>
      <c r="C92" vm="531">
        <f ca="1"/>
        <v>16.315799999999999</v>
      </c>
      <c r="D92">
        <f t="shared" ca="1" si="5"/>
        <v>2.1921857971413772E-2</v>
      </c>
      <c r="H92" vm="530">
        <f ca="1"/>
        <v>42136</v>
      </c>
      <c r="I92" vm="532">
        <f ca="1"/>
        <v>31.4663</v>
      </c>
      <c r="J92">
        <f t="shared" ca="1" si="6"/>
        <v>-3.6003799873336462E-3</v>
      </c>
      <c r="N92" vm="530">
        <f ca="1"/>
        <v>42136</v>
      </c>
      <c r="O92" vm="533">
        <f ca="1"/>
        <v>21.550999999999998</v>
      </c>
      <c r="P92">
        <f t="shared" ca="1" si="7"/>
        <v>-4.2277925378306769E-3</v>
      </c>
      <c r="T92" vm="530">
        <f ca="1"/>
        <v>42136</v>
      </c>
      <c r="U92" vm="534">
        <f ca="1"/>
        <v>26.936499999999999</v>
      </c>
      <c r="V92">
        <f t="shared" ca="1" si="8"/>
        <v>-1.2917292682033121E-2</v>
      </c>
      <c r="Z92" vm="530">
        <f ca="1"/>
        <v>42136</v>
      </c>
      <c r="AA92" vm="535">
        <f ca="1"/>
        <v>51.185000000000002</v>
      </c>
      <c r="AB92">
        <f t="shared" ca="1" si="9"/>
        <v>-4.0860005837143332E-3</v>
      </c>
    </row>
    <row r="93" spans="2:28" x14ac:dyDescent="0.25">
      <c r="B93" vm="536">
        <f ca="1"/>
        <v>42137</v>
      </c>
      <c r="C93" vm="537">
        <f ca="1"/>
        <v>16.2118</v>
      </c>
      <c r="D93">
        <f t="shared" ca="1" si="5"/>
        <v>-6.3741894360067608E-3</v>
      </c>
      <c r="H93" vm="536">
        <f ca="1"/>
        <v>42137</v>
      </c>
      <c r="I93" vm="384">
        <f ca="1"/>
        <v>31.502500000000001</v>
      </c>
      <c r="J93">
        <f t="shared" ca="1" si="6"/>
        <v>1.1504371343309394E-3</v>
      </c>
      <c r="N93" vm="536">
        <f ca="1"/>
        <v>42137</v>
      </c>
      <c r="O93" vm="538">
        <f ca="1"/>
        <v>21.343499999999999</v>
      </c>
      <c r="P93">
        <f t="shared" ca="1" si="7"/>
        <v>-9.6283235116699784E-3</v>
      </c>
      <c r="T93" vm="536">
        <f ca="1"/>
        <v>42137</v>
      </c>
      <c r="U93" vm="539">
        <f ca="1"/>
        <v>26.974499999999999</v>
      </c>
      <c r="V93">
        <f t="shared" ca="1" si="8"/>
        <v>1.4107252241382096E-3</v>
      </c>
      <c r="Z93" vm="536">
        <f ca="1"/>
        <v>42137</v>
      </c>
      <c r="AA93" vm="540">
        <f ca="1"/>
        <v>51.08</v>
      </c>
      <c r="AB93">
        <f t="shared" ca="1" si="9"/>
        <v>-2.0513822408909643E-3</v>
      </c>
    </row>
    <row r="94" spans="2:28" x14ac:dyDescent="0.25">
      <c r="B94" vm="541">
        <f ca="1"/>
        <v>42138</v>
      </c>
      <c r="C94" vm="542">
        <f ca="1"/>
        <v>16.273199999999999</v>
      </c>
      <c r="D94">
        <f t="shared" ca="1" si="5"/>
        <v>3.7873647590025428E-3</v>
      </c>
      <c r="H94" vm="541">
        <f ca="1"/>
        <v>42138</v>
      </c>
      <c r="I94" vm="491">
        <f ca="1"/>
        <v>32.237499999999997</v>
      </c>
      <c r="J94">
        <f t="shared" ca="1" si="6"/>
        <v>2.3331481628442008E-2</v>
      </c>
      <c r="N94" vm="541">
        <f ca="1"/>
        <v>42138</v>
      </c>
      <c r="O94" vm="543">
        <f ca="1"/>
        <v>21.614000000000001</v>
      </c>
      <c r="P94">
        <f t="shared" ca="1" si="7"/>
        <v>1.2673647714761094E-2</v>
      </c>
      <c r="T94" vm="541">
        <f ca="1"/>
        <v>42138</v>
      </c>
      <c r="U94" vm="544">
        <f ca="1"/>
        <v>27.46</v>
      </c>
      <c r="V94">
        <f t="shared" ca="1" si="8"/>
        <v>1.7998480045969378E-2</v>
      </c>
      <c r="Z94" vm="541">
        <f ca="1"/>
        <v>42138</v>
      </c>
      <c r="AA94" vm="545">
        <f ca="1"/>
        <v>51.72</v>
      </c>
      <c r="AB94">
        <f t="shared" ca="1" si="9"/>
        <v>1.2529365700861383E-2</v>
      </c>
    </row>
    <row r="95" spans="2:28" x14ac:dyDescent="0.25">
      <c r="B95" vm="546">
        <f ca="1"/>
        <v>42139</v>
      </c>
      <c r="C95" vm="547">
        <f ca="1"/>
        <v>16.589200000000002</v>
      </c>
      <c r="D95">
        <f t="shared" ca="1" si="5"/>
        <v>1.94184303025835E-2</v>
      </c>
      <c r="H95" vm="546">
        <f ca="1"/>
        <v>42139</v>
      </c>
      <c r="I95" vm="548">
        <f ca="1"/>
        <v>32.192500000000003</v>
      </c>
      <c r="J95">
        <f t="shared" ca="1" si="6"/>
        <v>-1.3958898797982178E-3</v>
      </c>
      <c r="N95" vm="546">
        <f ca="1"/>
        <v>42139</v>
      </c>
      <c r="O95" vm="549">
        <f ca="1"/>
        <v>21.3</v>
      </c>
      <c r="P95">
        <f t="shared" ca="1" si="7"/>
        <v>-1.4527620986397705E-2</v>
      </c>
      <c r="T95" vm="546">
        <f ca="1"/>
        <v>42139</v>
      </c>
      <c r="U95" vm="550">
        <f ca="1"/>
        <v>27.3245</v>
      </c>
      <c r="V95">
        <f t="shared" ca="1" si="8"/>
        <v>-4.934450109249866E-3</v>
      </c>
      <c r="Z95" vm="546">
        <f ca="1"/>
        <v>42139</v>
      </c>
      <c r="AA95" vm="551">
        <f ca="1"/>
        <v>52.49</v>
      </c>
      <c r="AB95">
        <f t="shared" ca="1" si="9"/>
        <v>1.4887857695282447E-2</v>
      </c>
    </row>
    <row r="96" spans="2:28" x14ac:dyDescent="0.25">
      <c r="B96" vm="552">
        <f ca="1"/>
        <v>42142</v>
      </c>
      <c r="C96" vm="553">
        <f ca="1"/>
        <v>16.583200000000001</v>
      </c>
      <c r="D96">
        <f t="shared" ca="1" si="5"/>
        <v>-3.6168109372358703E-4</v>
      </c>
      <c r="H96" vm="552">
        <f ca="1"/>
        <v>42142</v>
      </c>
      <c r="I96" vm="554">
        <f ca="1"/>
        <v>32.547499999999999</v>
      </c>
      <c r="J96">
        <f t="shared" ca="1" si="6"/>
        <v>1.1027413217364224E-2</v>
      </c>
      <c r="N96" vm="552">
        <f ca="1"/>
        <v>42142</v>
      </c>
      <c r="O96" vm="555">
        <f ca="1"/>
        <v>21.262</v>
      </c>
      <c r="P96">
        <f t="shared" ca="1" si="7"/>
        <v>-1.7840375586855028E-3</v>
      </c>
      <c r="T96" vm="552">
        <f ca="1"/>
        <v>42142</v>
      </c>
      <c r="U96" vm="556">
        <f ca="1"/>
        <v>27.333500000000001</v>
      </c>
      <c r="V96">
        <f t="shared" ca="1" si="8"/>
        <v>3.2937473695771047E-4</v>
      </c>
      <c r="Z96" vm="552">
        <f ca="1"/>
        <v>42142</v>
      </c>
      <c r="AA96" vm="557">
        <f ca="1"/>
        <v>52.375</v>
      </c>
      <c r="AB96">
        <f t="shared" ca="1" si="9"/>
        <v>-2.1908935035245269E-3</v>
      </c>
    </row>
    <row r="97" spans="2:28" x14ac:dyDescent="0.25">
      <c r="B97" vm="558">
        <f ca="1"/>
        <v>42143</v>
      </c>
      <c r="C97" vm="559">
        <f ca="1"/>
        <v>16.4758</v>
      </c>
      <c r="D97">
        <f t="shared" ca="1" si="5"/>
        <v>-6.4764339813788707E-3</v>
      </c>
      <c r="H97" vm="558">
        <f ca="1"/>
        <v>42143</v>
      </c>
      <c r="I97" vm="560">
        <f ca="1"/>
        <v>32.517499999999998</v>
      </c>
      <c r="J97">
        <f t="shared" ca="1" si="6"/>
        <v>-9.2172977955295998E-4</v>
      </c>
      <c r="N97" vm="558">
        <f ca="1"/>
        <v>42143</v>
      </c>
      <c r="O97" vm="561">
        <f ca="1"/>
        <v>21.0855</v>
      </c>
      <c r="P97">
        <f t="shared" ca="1" si="7"/>
        <v>-8.3011946195090669E-3</v>
      </c>
      <c r="T97" vm="558">
        <f ca="1"/>
        <v>42143</v>
      </c>
      <c r="U97" vm="562">
        <f ca="1"/>
        <v>27.463999999999999</v>
      </c>
      <c r="V97">
        <f t="shared" ca="1" si="8"/>
        <v>4.7743611319441825E-3</v>
      </c>
      <c r="Z97" vm="558">
        <f ca="1"/>
        <v>42143</v>
      </c>
      <c r="AA97" vm="563">
        <f ca="1"/>
        <v>52.32</v>
      </c>
      <c r="AB97">
        <f t="shared" ca="1" si="9"/>
        <v>-1.0501193317422608E-3</v>
      </c>
    </row>
    <row r="98" spans="2:28" x14ac:dyDescent="0.25">
      <c r="B98" vm="564">
        <f ca="1"/>
        <v>42144</v>
      </c>
      <c r="C98" vm="565">
        <f ca="1"/>
        <v>16.2898</v>
      </c>
      <c r="D98">
        <f t="shared" ca="1" si="5"/>
        <v>-1.1289284890566798E-2</v>
      </c>
      <c r="H98" vm="564">
        <f ca="1"/>
        <v>42144</v>
      </c>
      <c r="I98" vm="566">
        <f ca="1"/>
        <v>32.515000000000001</v>
      </c>
      <c r="J98">
        <f t="shared" ca="1" si="6"/>
        <v>-7.6881679095808231E-5</v>
      </c>
      <c r="N98" vm="564">
        <f ca="1"/>
        <v>42144</v>
      </c>
      <c r="O98" vm="567">
        <f ca="1"/>
        <v>21.193000000000001</v>
      </c>
      <c r="P98">
        <f t="shared" ca="1" si="7"/>
        <v>5.0982902942782182E-3</v>
      </c>
      <c r="T98" vm="564">
        <f ca="1"/>
        <v>42144</v>
      </c>
      <c r="U98" vm="568">
        <f ca="1"/>
        <v>27.625499999999999</v>
      </c>
      <c r="V98">
        <f t="shared" ca="1" si="8"/>
        <v>5.8804252840081173E-3</v>
      </c>
      <c r="Z98" vm="564">
        <f ca="1"/>
        <v>42144</v>
      </c>
      <c r="AA98" vm="569">
        <f ca="1"/>
        <v>52.305</v>
      </c>
      <c r="AB98">
        <f t="shared" ca="1" si="9"/>
        <v>-2.8669724770646887E-4</v>
      </c>
    </row>
    <row r="99" spans="2:28" x14ac:dyDescent="0.25">
      <c r="B99" vm="570">
        <f ca="1"/>
        <v>42145</v>
      </c>
      <c r="C99" vm="571">
        <f ca="1"/>
        <v>16.374500000000001</v>
      </c>
      <c r="D99">
        <f t="shared" ca="1" si="5"/>
        <v>5.1995727387690316E-3</v>
      </c>
      <c r="H99" vm="570">
        <f ca="1"/>
        <v>42145</v>
      </c>
      <c r="I99" vm="572">
        <f ca="1"/>
        <v>32.847499999999997</v>
      </c>
      <c r="J99">
        <f t="shared" ca="1" si="6"/>
        <v>1.0226049515608127E-2</v>
      </c>
      <c r="N99" vm="570">
        <f ca="1"/>
        <v>42145</v>
      </c>
      <c r="O99" vm="573">
        <f ca="1"/>
        <v>21.581499999999998</v>
      </c>
      <c r="P99">
        <f t="shared" ca="1" si="7"/>
        <v>1.8331524559995982E-2</v>
      </c>
      <c r="T99" vm="570">
        <f ca="1"/>
        <v>42145</v>
      </c>
      <c r="U99" vm="574">
        <f ca="1"/>
        <v>27.840499999999999</v>
      </c>
      <c r="V99">
        <f t="shared" ca="1" si="8"/>
        <v>7.7826645671572603E-3</v>
      </c>
      <c r="Z99" vm="570">
        <f ca="1"/>
        <v>42145</v>
      </c>
      <c r="AA99" vm="575">
        <f ca="1"/>
        <v>52.2</v>
      </c>
      <c r="AB99">
        <f t="shared" ca="1" si="9"/>
        <v>-2.0074562661313022E-3</v>
      </c>
    </row>
    <row r="100" spans="2:28" x14ac:dyDescent="0.25">
      <c r="B100" vm="576">
        <f ca="1"/>
        <v>42146</v>
      </c>
      <c r="C100" vm="577">
        <f ca="1"/>
        <v>16.5152</v>
      </c>
      <c r="D100">
        <f t="shared" ca="1" si="5"/>
        <v>8.592628782558176E-3</v>
      </c>
      <c r="H100" vm="576">
        <f ca="1"/>
        <v>42146</v>
      </c>
      <c r="I100" vm="578">
        <f ca="1"/>
        <v>33.134999999999998</v>
      </c>
      <c r="J100">
        <f t="shared" ca="1" si="6"/>
        <v>8.7525686886369414E-3</v>
      </c>
      <c r="N100" vm="576">
        <f ca="1"/>
        <v>42146</v>
      </c>
      <c r="O100" vm="579">
        <f ca="1"/>
        <v>21.381499999999999</v>
      </c>
      <c r="P100">
        <f t="shared" ca="1" si="7"/>
        <v>-9.267196441396508E-3</v>
      </c>
      <c r="T100" vm="576">
        <f ca="1"/>
        <v>42146</v>
      </c>
      <c r="U100" vm="580">
        <f ca="1"/>
        <v>27.725999999999999</v>
      </c>
      <c r="V100">
        <f t="shared" ca="1" si="8"/>
        <v>-4.1127134929329623E-3</v>
      </c>
      <c r="Z100" vm="576">
        <f ca="1"/>
        <v>42146</v>
      </c>
      <c r="AA100" vm="581">
        <f ca="1"/>
        <v>52.215000000000003</v>
      </c>
      <c r="AB100">
        <f t="shared" ca="1" si="9"/>
        <v>2.8735632183907178E-4</v>
      </c>
    </row>
    <row r="101" spans="2:28" x14ac:dyDescent="0.25">
      <c r="B101" vm="582">
        <f ca="1"/>
        <v>42150</v>
      </c>
      <c r="C101" vm="583">
        <f ca="1"/>
        <v>16.4968</v>
      </c>
      <c r="D101">
        <f t="shared" ca="1" si="5"/>
        <v>-1.1141251695407917E-3</v>
      </c>
      <c r="H101" vm="582">
        <f ca="1"/>
        <v>42150</v>
      </c>
      <c r="I101" vm="584">
        <f ca="1"/>
        <v>32.405000000000001</v>
      </c>
      <c r="J101">
        <f t="shared" ca="1" si="6"/>
        <v>-2.2031084955485003E-2</v>
      </c>
      <c r="N101" vm="582">
        <f ca="1"/>
        <v>42150</v>
      </c>
      <c r="O101" vm="585">
        <f ca="1"/>
        <v>21.273499999999999</v>
      </c>
      <c r="P101">
        <f t="shared" ca="1" si="7"/>
        <v>-5.0510955732759877E-3</v>
      </c>
      <c r="T101" vm="582">
        <f ca="1"/>
        <v>42150</v>
      </c>
      <c r="U101" vm="586">
        <f ca="1"/>
        <v>27.359500000000001</v>
      </c>
      <c r="V101">
        <f t="shared" ca="1" si="8"/>
        <v>-1.3218639544110178E-2</v>
      </c>
      <c r="Z101" vm="582">
        <f ca="1"/>
        <v>42150</v>
      </c>
      <c r="AA101" vm="587">
        <f ca="1"/>
        <v>51.71</v>
      </c>
      <c r="AB101">
        <f t="shared" ca="1" si="9"/>
        <v>-9.6715503207891462E-3</v>
      </c>
    </row>
    <row r="102" spans="2:28" x14ac:dyDescent="0.25">
      <c r="B102" vm="588">
        <f ca="1"/>
        <v>42151</v>
      </c>
      <c r="C102" vm="589">
        <f ca="1"/>
        <v>16.495200000000001</v>
      </c>
      <c r="D102">
        <f t="shared" ca="1" si="5"/>
        <v>-9.6988506861905854E-5</v>
      </c>
      <c r="H102" vm="588">
        <f ca="1"/>
        <v>42151</v>
      </c>
      <c r="I102" vm="590">
        <f ca="1"/>
        <v>33.011200000000002</v>
      </c>
      <c r="J102">
        <f t="shared" ca="1" si="6"/>
        <v>1.8706989662089279E-2</v>
      </c>
      <c r="N102" vm="588">
        <f ca="1"/>
        <v>42151</v>
      </c>
      <c r="O102" vm="591">
        <f ca="1"/>
        <v>21.571000000000002</v>
      </c>
      <c r="P102">
        <f t="shared" ca="1" si="7"/>
        <v>1.398453474980621E-2</v>
      </c>
      <c r="T102" vm="588">
        <f ca="1"/>
        <v>42151</v>
      </c>
      <c r="U102" vm="592">
        <f ca="1"/>
        <v>27.712499999999999</v>
      </c>
      <c r="V102">
        <f t="shared" ca="1" si="8"/>
        <v>1.2902282570953272E-2</v>
      </c>
      <c r="Z102" vm="588">
        <f ca="1"/>
        <v>42151</v>
      </c>
      <c r="AA102" vm="593">
        <f ca="1"/>
        <v>51.42</v>
      </c>
      <c r="AB102">
        <f t="shared" ca="1" si="9"/>
        <v>-5.6081995745503876E-3</v>
      </c>
    </row>
    <row r="103" spans="2:28" x14ac:dyDescent="0.25">
      <c r="B103" vm="594">
        <f ca="1"/>
        <v>42152</v>
      </c>
      <c r="C103" vm="595">
        <f ca="1"/>
        <v>16.763200000000001</v>
      </c>
      <c r="D103">
        <f t="shared" ca="1" si="5"/>
        <v>1.6247150686260259E-2</v>
      </c>
      <c r="H103" vm="594">
        <f ca="1"/>
        <v>42152</v>
      </c>
      <c r="I103" vm="596">
        <f ca="1"/>
        <v>32.945</v>
      </c>
      <c r="J103">
        <f t="shared" ca="1" si="6"/>
        <v>-2.0053799922451487E-3</v>
      </c>
      <c r="N103" vm="594">
        <f ca="1"/>
        <v>42152</v>
      </c>
      <c r="O103" vm="597">
        <f ca="1"/>
        <v>21.328499999999998</v>
      </c>
      <c r="P103">
        <f t="shared" ca="1" si="7"/>
        <v>-1.1241945204209514E-2</v>
      </c>
      <c r="T103" vm="594">
        <f ca="1"/>
        <v>42152</v>
      </c>
      <c r="U103" vm="598">
        <f ca="1"/>
        <v>27.709</v>
      </c>
      <c r="V103">
        <f t="shared" ca="1" si="8"/>
        <v>-1.2629679747400147E-4</v>
      </c>
      <c r="Z103" vm="594">
        <f ca="1"/>
        <v>42152</v>
      </c>
      <c r="AA103" vm="599">
        <f ca="1"/>
        <v>51.15</v>
      </c>
      <c r="AB103">
        <f t="shared" ca="1" si="9"/>
        <v>-5.2508751458577585E-3</v>
      </c>
    </row>
    <row r="104" spans="2:28" x14ac:dyDescent="0.25">
      <c r="B104" vm="600">
        <f ca="1"/>
        <v>42153</v>
      </c>
      <c r="C104" vm="601">
        <f ca="1"/>
        <v>16.719799999999999</v>
      </c>
      <c r="D104">
        <f t="shared" ca="1" si="5"/>
        <v>-2.5890044860170658E-3</v>
      </c>
      <c r="H104" vm="600">
        <f ca="1"/>
        <v>42153</v>
      </c>
      <c r="I104" vm="461">
        <f ca="1"/>
        <v>32.57</v>
      </c>
      <c r="J104">
        <f t="shared" ca="1" si="6"/>
        <v>-1.1382607375929554E-2</v>
      </c>
      <c r="N104" vm="600">
        <f ca="1"/>
        <v>42153</v>
      </c>
      <c r="O104" vm="602">
        <f ca="1"/>
        <v>21.461500000000001</v>
      </c>
      <c r="P104">
        <f t="shared" ca="1" si="7"/>
        <v>6.235787795672687E-3</v>
      </c>
      <c r="T104" vm="600">
        <f ca="1"/>
        <v>42153</v>
      </c>
      <c r="U104" vm="603">
        <f ca="1"/>
        <v>27.265999999999998</v>
      </c>
      <c r="V104">
        <f t="shared" ca="1" si="8"/>
        <v>-1.5987585261106552E-2</v>
      </c>
      <c r="Z104" vm="600">
        <f ca="1"/>
        <v>42153</v>
      </c>
      <c r="AA104" vm="604">
        <f ca="1"/>
        <v>50.835000000000001</v>
      </c>
      <c r="AB104">
        <f t="shared" ca="1" si="9"/>
        <v>-6.1583577712609472E-3</v>
      </c>
    </row>
    <row r="105" spans="2:28" x14ac:dyDescent="0.25">
      <c r="B105" vm="605">
        <f ca="1"/>
        <v>42156</v>
      </c>
      <c r="C105" vm="606">
        <f ca="1"/>
        <v>16.629799999999999</v>
      </c>
      <c r="D105">
        <f t="shared" ca="1" si="5"/>
        <v>-5.3828395076496172E-3</v>
      </c>
      <c r="H105" vm="605">
        <f ca="1"/>
        <v>42156</v>
      </c>
      <c r="I105" vm="607">
        <f ca="1"/>
        <v>32.633800000000001</v>
      </c>
      <c r="J105">
        <f t="shared" ca="1" si="6"/>
        <v>1.9588578446423366E-3</v>
      </c>
      <c r="N105" vm="605">
        <f ca="1"/>
        <v>42156</v>
      </c>
      <c r="O105" vm="608">
        <f ca="1"/>
        <v>21.545999999999999</v>
      </c>
      <c r="P105">
        <f t="shared" ca="1" si="7"/>
        <v>3.9372830417259141E-3</v>
      </c>
      <c r="T105" vm="605">
        <f ca="1"/>
        <v>42156</v>
      </c>
      <c r="U105" vm="609">
        <f ca="1"/>
        <v>27.4605</v>
      </c>
      <c r="V105">
        <f t="shared" ca="1" si="8"/>
        <v>7.1334262451405728E-3</v>
      </c>
      <c r="Z105" vm="605">
        <f ca="1"/>
        <v>42156</v>
      </c>
      <c r="AA105" vm="610">
        <f ca="1"/>
        <v>50.88</v>
      </c>
      <c r="AB105">
        <f t="shared" ca="1" si="9"/>
        <v>8.8521687813525318E-4</v>
      </c>
    </row>
    <row r="106" spans="2:28" x14ac:dyDescent="0.25">
      <c r="B106" vm="611">
        <f ca="1"/>
        <v>42157</v>
      </c>
      <c r="C106" vm="612">
        <f ca="1"/>
        <v>16.5565</v>
      </c>
      <c r="D106">
        <f t="shared" ca="1" si="5"/>
        <v>-4.4077499428736289E-3</v>
      </c>
      <c r="H106" vm="611">
        <f ca="1"/>
        <v>42157</v>
      </c>
      <c r="I106" vm="613">
        <f ca="1"/>
        <v>32.49</v>
      </c>
      <c r="J106">
        <f t="shared" ca="1" si="6"/>
        <v>-4.4064742690094194E-3</v>
      </c>
      <c r="N106" vm="611">
        <f ca="1"/>
        <v>42157</v>
      </c>
      <c r="O106" vm="614">
        <f ca="1"/>
        <v>21.549499999999998</v>
      </c>
      <c r="P106">
        <f t="shared" ca="1" si="7"/>
        <v>1.6244314489921585E-4</v>
      </c>
      <c r="T106" vm="611">
        <f ca="1"/>
        <v>42157</v>
      </c>
      <c r="U106" vm="615">
        <f ca="1"/>
        <v>27.697500000000002</v>
      </c>
      <c r="V106">
        <f t="shared" ca="1" si="8"/>
        <v>8.6305784672531249E-3</v>
      </c>
      <c r="Z106" vm="611">
        <f ca="1"/>
        <v>42157</v>
      </c>
      <c r="AA106" vm="616">
        <f ca="1"/>
        <v>51.055</v>
      </c>
      <c r="AB106">
        <f t="shared" ca="1" si="9"/>
        <v>3.4394654088050203E-3</v>
      </c>
    </row>
    <row r="107" spans="2:28" x14ac:dyDescent="0.25">
      <c r="B107" vm="617">
        <f ca="1"/>
        <v>42158</v>
      </c>
      <c r="C107" vm="618">
        <f ca="1"/>
        <v>16.5992</v>
      </c>
      <c r="D107">
        <f t="shared" ca="1" si="5"/>
        <v>2.5790475040015082E-3</v>
      </c>
      <c r="H107" vm="617">
        <f ca="1"/>
        <v>42158</v>
      </c>
      <c r="I107" vm="619">
        <f ca="1"/>
        <v>32.53</v>
      </c>
      <c r="J107">
        <f t="shared" ca="1" si="6"/>
        <v>1.2311480455524659E-3</v>
      </c>
      <c r="N107" vm="617">
        <f ca="1"/>
        <v>42158</v>
      </c>
      <c r="O107" vm="620">
        <f ca="1"/>
        <v>21.829499999999999</v>
      </c>
      <c r="P107">
        <f t="shared" ca="1" si="7"/>
        <v>1.2993340912782259E-2</v>
      </c>
      <c r="T107" vm="617">
        <f ca="1"/>
        <v>42158</v>
      </c>
      <c r="U107" vm="621">
        <f ca="1"/>
        <v>27.764500000000002</v>
      </c>
      <c r="V107">
        <f t="shared" ca="1" si="8"/>
        <v>2.4189908836538265E-3</v>
      </c>
      <c r="Z107" vm="617">
        <f ca="1"/>
        <v>42158</v>
      </c>
      <c r="AA107" vm="622">
        <f ca="1"/>
        <v>51.255000000000003</v>
      </c>
      <c r="AB107">
        <f t="shared" ca="1" si="9"/>
        <v>3.9173440407405113E-3</v>
      </c>
    </row>
    <row r="108" spans="2:28" x14ac:dyDescent="0.25">
      <c r="B108" vm="623">
        <f ca="1"/>
        <v>42159</v>
      </c>
      <c r="C108" vm="624">
        <f ca="1"/>
        <v>16.394500000000001</v>
      </c>
      <c r="D108">
        <f t="shared" ca="1" si="5"/>
        <v>-1.2331919610583553E-2</v>
      </c>
      <c r="H108" vm="623">
        <f ca="1"/>
        <v>42159</v>
      </c>
      <c r="I108" vm="241">
        <f ca="1"/>
        <v>32.340000000000003</v>
      </c>
      <c r="J108">
        <f t="shared" ca="1" si="6"/>
        <v>-5.840762373193864E-3</v>
      </c>
      <c r="N108" vm="623">
        <f ca="1"/>
        <v>42159</v>
      </c>
      <c r="O108" vm="625">
        <f ca="1"/>
        <v>21.539000000000001</v>
      </c>
      <c r="P108">
        <f t="shared" ca="1" si="7"/>
        <v>-1.3307679974346565E-2</v>
      </c>
      <c r="T108" vm="623">
        <f ca="1"/>
        <v>42159</v>
      </c>
      <c r="U108" vm="626">
        <f ca="1"/>
        <v>27.584499999999998</v>
      </c>
      <c r="V108">
        <f t="shared" ca="1" si="8"/>
        <v>-6.4830989212845136E-3</v>
      </c>
      <c r="Z108" vm="623">
        <f ca="1"/>
        <v>42159</v>
      </c>
      <c r="AA108" vm="627">
        <f ca="1"/>
        <v>50.975000000000001</v>
      </c>
      <c r="AB108">
        <f t="shared" ca="1" si="9"/>
        <v>-5.4628816700810212E-3</v>
      </c>
    </row>
    <row r="109" spans="2:28" x14ac:dyDescent="0.25">
      <c r="B109" vm="628">
        <f ca="1"/>
        <v>42160</v>
      </c>
      <c r="C109" vm="629">
        <f ca="1"/>
        <v>16.609200000000001</v>
      </c>
      <c r="D109">
        <f t="shared" ca="1" si="5"/>
        <v>1.309585531733215E-2</v>
      </c>
      <c r="H109" vm="628">
        <f ca="1"/>
        <v>42160</v>
      </c>
      <c r="I109" vm="630">
        <f ca="1"/>
        <v>32.162500000000001</v>
      </c>
      <c r="J109">
        <f t="shared" ca="1" si="6"/>
        <v>-5.4885590599876855E-3</v>
      </c>
      <c r="N109" vm="628">
        <f ca="1"/>
        <v>42160</v>
      </c>
      <c r="O109" vm="631">
        <f ca="1"/>
        <v>21.3475</v>
      </c>
      <c r="P109">
        <f t="shared" ca="1" si="7"/>
        <v>-8.8908491573425064E-3</v>
      </c>
      <c r="T109" vm="628">
        <f ca="1"/>
        <v>42160</v>
      </c>
      <c r="U109" vm="632">
        <f ca="1"/>
        <v>27.476500000000001</v>
      </c>
      <c r="V109">
        <f t="shared" ca="1" si="8"/>
        <v>-3.9152422556144595E-3</v>
      </c>
      <c r="Z109" vm="628">
        <f ca="1"/>
        <v>42160</v>
      </c>
      <c r="AA109" vm="633">
        <f ca="1"/>
        <v>51.015000000000001</v>
      </c>
      <c r="AB109">
        <f t="shared" ca="1" si="9"/>
        <v>7.8469838155958982E-4</v>
      </c>
    </row>
    <row r="110" spans="2:28" x14ac:dyDescent="0.25">
      <c r="B110" vm="634">
        <f ca="1"/>
        <v>42163</v>
      </c>
      <c r="C110" vm="635">
        <f ca="1"/>
        <v>17.085799999999999</v>
      </c>
      <c r="D110">
        <f t="shared" ca="1" si="5"/>
        <v>2.8694940153649595E-2</v>
      </c>
      <c r="H110" vm="634">
        <f ca="1"/>
        <v>42163</v>
      </c>
      <c r="I110" vm="636">
        <f ca="1"/>
        <v>31.95</v>
      </c>
      <c r="J110">
        <f t="shared" ca="1" si="6"/>
        <v>-6.6070734551108012E-3</v>
      </c>
      <c r="N110" vm="634">
        <f ca="1"/>
        <v>42163</v>
      </c>
      <c r="O110" vm="637">
        <f ca="1"/>
        <v>21.175000000000001</v>
      </c>
      <c r="P110">
        <f t="shared" ca="1" si="7"/>
        <v>-8.08057149549124E-3</v>
      </c>
      <c r="T110" vm="634">
        <f ca="1"/>
        <v>42163</v>
      </c>
      <c r="U110" vm="638">
        <f ca="1"/>
        <v>27.173999999999999</v>
      </c>
      <c r="V110">
        <f t="shared" ca="1" si="8"/>
        <v>-1.1009408039597601E-2</v>
      </c>
      <c r="Z110" vm="634">
        <f ca="1"/>
        <v>42163</v>
      </c>
      <c r="AA110" vm="639">
        <f ca="1"/>
        <v>50.72</v>
      </c>
      <c r="AB110">
        <f t="shared" ca="1" si="9"/>
        <v>-5.7826129569734652E-3</v>
      </c>
    </row>
    <row r="111" spans="2:28" x14ac:dyDescent="0.25">
      <c r="B111" vm="640">
        <f ca="1"/>
        <v>42164</v>
      </c>
      <c r="C111" vm="641">
        <f ca="1"/>
        <v>17.066500000000001</v>
      </c>
      <c r="D111">
        <f t="shared" ca="1" si="5"/>
        <v>-1.1295929953527573E-3</v>
      </c>
      <c r="H111" vm="640">
        <f ca="1"/>
        <v>42164</v>
      </c>
      <c r="I111" vm="642">
        <f ca="1"/>
        <v>31.855</v>
      </c>
      <c r="J111">
        <f t="shared" ca="1" si="6"/>
        <v>-2.9733959311423197E-3</v>
      </c>
      <c r="N111" vm="640">
        <f ca="1"/>
        <v>42164</v>
      </c>
      <c r="O111" vm="643">
        <f ca="1"/>
        <v>21.274000000000001</v>
      </c>
      <c r="P111">
        <f t="shared" ca="1" si="7"/>
        <v>4.6753246753246103E-3</v>
      </c>
      <c r="T111" vm="640">
        <f ca="1"/>
        <v>42164</v>
      </c>
      <c r="U111" vm="644">
        <f ca="1"/>
        <v>27.108000000000001</v>
      </c>
      <c r="V111">
        <f t="shared" ca="1" si="8"/>
        <v>-2.428792227864851E-3</v>
      </c>
      <c r="Z111" vm="640">
        <f ca="1"/>
        <v>42164</v>
      </c>
      <c r="AA111" vm="645">
        <f ca="1"/>
        <v>50.674999999999997</v>
      </c>
      <c r="AB111">
        <f t="shared" ca="1" si="9"/>
        <v>-8.8722397476348469E-4</v>
      </c>
    </row>
    <row r="112" spans="2:28" x14ac:dyDescent="0.25">
      <c r="B112" vm="646">
        <f ca="1"/>
        <v>42165</v>
      </c>
      <c r="C112" vm="647">
        <f ca="1"/>
        <v>16.713200000000001</v>
      </c>
      <c r="D112">
        <f t="shared" ca="1" si="5"/>
        <v>-2.0701374036855902E-2</v>
      </c>
      <c r="H112" vm="646">
        <f ca="1"/>
        <v>42165</v>
      </c>
      <c r="I112" vm="648">
        <f ca="1"/>
        <v>32.22</v>
      </c>
      <c r="J112">
        <f t="shared" ca="1" si="6"/>
        <v>1.1458169832051501E-2</v>
      </c>
      <c r="N112" vm="646">
        <f ca="1"/>
        <v>42165</v>
      </c>
      <c r="O112" vm="649">
        <f ca="1"/>
        <v>21.538499999999999</v>
      </c>
      <c r="P112">
        <f t="shared" ca="1" si="7"/>
        <v>1.2433016828052867E-2</v>
      </c>
      <c r="T112" vm="646">
        <f ca="1"/>
        <v>42165</v>
      </c>
      <c r="U112" vm="650">
        <f ca="1"/>
        <v>27.63</v>
      </c>
      <c r="V112">
        <f t="shared" ca="1" si="8"/>
        <v>1.9256308100929598E-2</v>
      </c>
      <c r="Z112" vm="646">
        <f ca="1"/>
        <v>42165</v>
      </c>
      <c r="AA112" vm="651">
        <f ca="1"/>
        <v>51.67</v>
      </c>
      <c r="AB112">
        <f t="shared" ca="1" si="9"/>
        <v>1.9634928465712909E-2</v>
      </c>
    </row>
    <row r="113" spans="2:28" x14ac:dyDescent="0.25">
      <c r="B113" vm="652">
        <f ca="1"/>
        <v>42166</v>
      </c>
      <c r="C113" vm="653">
        <f ca="1"/>
        <v>16.7605</v>
      </c>
      <c r="D113">
        <f t="shared" ca="1" si="5"/>
        <v>2.8300983653639644E-3</v>
      </c>
      <c r="H113" vm="652">
        <f ca="1"/>
        <v>42166</v>
      </c>
      <c r="I113" vm="654">
        <f ca="1"/>
        <v>32.147500000000001</v>
      </c>
      <c r="J113">
        <f t="shared" ca="1" si="6"/>
        <v>-2.2501551831159983E-3</v>
      </c>
      <c r="N113" vm="652">
        <f ca="1"/>
        <v>42166</v>
      </c>
      <c r="O113" vm="655">
        <f ca="1"/>
        <v>21.648499999999999</v>
      </c>
      <c r="P113">
        <f t="shared" ca="1" si="7"/>
        <v>5.107133737261238E-3</v>
      </c>
      <c r="T113" vm="652">
        <f ca="1"/>
        <v>42166</v>
      </c>
      <c r="U113" vm="656">
        <f ca="1"/>
        <v>27.501999999999999</v>
      </c>
      <c r="V113">
        <f t="shared" ca="1" si="8"/>
        <v>-4.6326456749909983E-3</v>
      </c>
      <c r="Z113" vm="652">
        <f ca="1"/>
        <v>42166</v>
      </c>
      <c r="AA113" vm="657">
        <f ca="1"/>
        <v>51.94</v>
      </c>
      <c r="AB113">
        <f t="shared" ca="1" si="9"/>
        <v>5.225469324559695E-3</v>
      </c>
    </row>
    <row r="114" spans="2:28" x14ac:dyDescent="0.25">
      <c r="B114" vm="658">
        <f ca="1"/>
        <v>42167</v>
      </c>
      <c r="C114" vm="659">
        <f ca="1"/>
        <v>16.712499999999999</v>
      </c>
      <c r="D114">
        <f t="shared" ca="1" si="5"/>
        <v>-2.8638763760031605E-3</v>
      </c>
      <c r="H114" vm="658">
        <f ca="1"/>
        <v>42167</v>
      </c>
      <c r="I114" vm="660">
        <f ca="1"/>
        <v>31.7925</v>
      </c>
      <c r="J114">
        <f t="shared" ca="1" si="6"/>
        <v>-1.1042849366202701E-2</v>
      </c>
      <c r="N114" vm="658">
        <f ca="1"/>
        <v>42167</v>
      </c>
      <c r="O114" vm="661">
        <f ca="1"/>
        <v>21.495999999999999</v>
      </c>
      <c r="P114">
        <f t="shared" ca="1" si="7"/>
        <v>-7.0443679700672446E-3</v>
      </c>
      <c r="T114" vm="658">
        <f ca="1"/>
        <v>42167</v>
      </c>
      <c r="U114" vm="662">
        <f ca="1"/>
        <v>27.3735</v>
      </c>
      <c r="V114">
        <f t="shared" ca="1" si="8"/>
        <v>-4.67238746272991E-3</v>
      </c>
      <c r="Z114" vm="658">
        <f ca="1"/>
        <v>42167</v>
      </c>
      <c r="AA114" vm="663">
        <f ca="1"/>
        <v>51.89</v>
      </c>
      <c r="AB114">
        <f t="shared" ca="1" si="9"/>
        <v>-9.6264921062760855E-4</v>
      </c>
    </row>
    <row r="115" spans="2:28" x14ac:dyDescent="0.25">
      <c r="B115" vm="664">
        <f ca="1"/>
        <v>42170</v>
      </c>
      <c r="C115" vm="665">
        <f ca="1"/>
        <v>16.691800000000001</v>
      </c>
      <c r="D115">
        <f t="shared" ca="1" si="5"/>
        <v>-1.2385938668659779E-3</v>
      </c>
      <c r="H115" vm="664">
        <f ca="1"/>
        <v>42170</v>
      </c>
      <c r="I115" vm="666">
        <f ca="1"/>
        <v>31.73</v>
      </c>
      <c r="J115">
        <f t="shared" ca="1" si="6"/>
        <v>-1.9658724541952166E-3</v>
      </c>
      <c r="N115" vm="664">
        <f ca="1"/>
        <v>42170</v>
      </c>
      <c r="O115" vm="667">
        <f ca="1"/>
        <v>21.183499999999999</v>
      </c>
      <c r="P115">
        <f t="shared" ca="1" si="7"/>
        <v>-1.4537588388537359E-2</v>
      </c>
      <c r="T115" vm="664">
        <f ca="1"/>
        <v>42170</v>
      </c>
      <c r="U115" vm="668">
        <f ca="1"/>
        <v>27.15</v>
      </c>
      <c r="V115">
        <f t="shared" ca="1" si="8"/>
        <v>-8.1648309496411553E-3</v>
      </c>
      <c r="Z115" vm="664">
        <f ca="1"/>
        <v>42170</v>
      </c>
      <c r="AA115" vm="669">
        <f ca="1"/>
        <v>51.674999999999997</v>
      </c>
      <c r="AB115">
        <f t="shared" ca="1" si="9"/>
        <v>-4.1433802274042364E-3</v>
      </c>
    </row>
    <row r="116" spans="2:28" x14ac:dyDescent="0.25">
      <c r="B116" vm="670">
        <f ca="1"/>
        <v>42171</v>
      </c>
      <c r="C116" vm="671">
        <f ca="1"/>
        <v>16.874500000000001</v>
      </c>
      <c r="D116">
        <f t="shared" ca="1" si="5"/>
        <v>1.0945494194754435E-2</v>
      </c>
      <c r="H116" vm="670">
        <f ca="1"/>
        <v>42171</v>
      </c>
      <c r="I116" vm="437">
        <f ca="1"/>
        <v>31.9</v>
      </c>
      <c r="J116">
        <f t="shared" ca="1" si="6"/>
        <v>5.3577056413487423E-3</v>
      </c>
      <c r="N116" vm="670">
        <f ca="1"/>
        <v>42171</v>
      </c>
      <c r="O116" vm="672">
        <f ca="1"/>
        <v>21.363</v>
      </c>
      <c r="P116">
        <f t="shared" ca="1" si="7"/>
        <v>8.473576132367322E-3</v>
      </c>
      <c r="T116" vm="670">
        <f ca="1"/>
        <v>42171</v>
      </c>
      <c r="U116" vm="673">
        <f ca="1"/>
        <v>27.243500000000001</v>
      </c>
      <c r="V116">
        <f t="shared" ca="1" si="8"/>
        <v>3.443830570902584E-3</v>
      </c>
      <c r="Z116" vm="670">
        <f ca="1"/>
        <v>42171</v>
      </c>
      <c r="AA116" vm="674">
        <f ca="1"/>
        <v>52.28</v>
      </c>
      <c r="AB116">
        <f t="shared" ca="1" si="9"/>
        <v>1.1707789066279783E-2</v>
      </c>
    </row>
    <row r="117" spans="2:28" x14ac:dyDescent="0.25">
      <c r="B117" vm="675">
        <f ca="1"/>
        <v>42172</v>
      </c>
      <c r="C117" vm="676">
        <f ca="1"/>
        <v>17.360499999999998</v>
      </c>
      <c r="D117">
        <f t="shared" ca="1" si="5"/>
        <v>2.8800853358617928E-2</v>
      </c>
      <c r="H117" vm="675">
        <f ca="1"/>
        <v>42172</v>
      </c>
      <c r="I117" vm="677">
        <f ca="1"/>
        <v>31.824999999999999</v>
      </c>
      <c r="J117">
        <f t="shared" ca="1" si="6"/>
        <v>-2.3510971786833146E-3</v>
      </c>
      <c r="N117" vm="675">
        <f ca="1"/>
        <v>42172</v>
      </c>
      <c r="O117" vm="678">
        <f ca="1"/>
        <v>21.390499999999999</v>
      </c>
      <c r="P117">
        <f t="shared" ca="1" si="7"/>
        <v>1.2872723868371239E-3</v>
      </c>
      <c r="T117" vm="675">
        <f ca="1"/>
        <v>42172</v>
      </c>
      <c r="U117" vm="679">
        <f ca="1"/>
        <v>27.33</v>
      </c>
      <c r="V117">
        <f t="shared" ca="1" si="8"/>
        <v>3.1750692825811555E-3</v>
      </c>
      <c r="Z117" vm="675">
        <f ca="1"/>
        <v>42172</v>
      </c>
      <c r="AA117" vm="557">
        <f ca="1"/>
        <v>52.375</v>
      </c>
      <c r="AB117">
        <f t="shared" ca="1" si="9"/>
        <v>1.8171384850802497E-3</v>
      </c>
    </row>
    <row r="118" spans="2:28" x14ac:dyDescent="0.25">
      <c r="B118" vm="680">
        <f ca="1"/>
        <v>42173</v>
      </c>
      <c r="C118" vm="681">
        <f ca="1"/>
        <v>17.459199999999999</v>
      </c>
      <c r="D118">
        <f t="shared" ca="1" si="5"/>
        <v>5.6853201232685002E-3</v>
      </c>
      <c r="H118" vm="680">
        <f ca="1"/>
        <v>42173</v>
      </c>
      <c r="I118" vm="682">
        <f ca="1"/>
        <v>31.97</v>
      </c>
      <c r="J118">
        <f t="shared" ca="1" si="6"/>
        <v>4.556166535742312E-3</v>
      </c>
      <c r="N118" vm="680">
        <f ca="1"/>
        <v>42173</v>
      </c>
      <c r="O118" vm="683">
        <f ca="1"/>
        <v>21.9695</v>
      </c>
      <c r="P118">
        <f t="shared" ca="1" si="7"/>
        <v>2.7068090974965653E-2</v>
      </c>
      <c r="T118" vm="680">
        <f ca="1"/>
        <v>42173</v>
      </c>
      <c r="U118" vm="684">
        <f ca="1"/>
        <v>27.809000000000001</v>
      </c>
      <c r="V118">
        <f t="shared" ca="1" si="8"/>
        <v>1.7526527625320254E-2</v>
      </c>
      <c r="Z118" vm="680">
        <f ca="1"/>
        <v>42173</v>
      </c>
      <c r="AA118" vm="685">
        <f ca="1"/>
        <v>53</v>
      </c>
      <c r="AB118">
        <f t="shared" ca="1" si="9"/>
        <v>1.193317422434359E-2</v>
      </c>
    </row>
    <row r="119" spans="2:28" x14ac:dyDescent="0.25">
      <c r="B119" vm="686">
        <f ca="1"/>
        <v>42174</v>
      </c>
      <c r="C119" vm="687">
        <f ca="1"/>
        <v>17.500499999999999</v>
      </c>
      <c r="D119">
        <f t="shared" ca="1" si="5"/>
        <v>2.3655150293255822E-3</v>
      </c>
      <c r="H119" vm="686">
        <f ca="1"/>
        <v>42174</v>
      </c>
      <c r="I119" vm="259">
        <f ca="1"/>
        <v>31.65</v>
      </c>
      <c r="J119">
        <f t="shared" ca="1" si="6"/>
        <v>-1.0009383797309979E-2</v>
      </c>
      <c r="N119" vm="686">
        <f ca="1"/>
        <v>42174</v>
      </c>
      <c r="O119" vm="688">
        <f ca="1"/>
        <v>21.745999999999999</v>
      </c>
      <c r="P119">
        <f t="shared" ca="1" si="7"/>
        <v>-1.0173194656228013E-2</v>
      </c>
      <c r="T119" vm="686">
        <f ca="1"/>
        <v>42174</v>
      </c>
      <c r="U119" vm="689">
        <f ca="1"/>
        <v>27.876000000000001</v>
      </c>
      <c r="V119">
        <f t="shared" ca="1" si="8"/>
        <v>2.4092919558416082E-3</v>
      </c>
      <c r="Z119" vm="686">
        <f ca="1"/>
        <v>42174</v>
      </c>
      <c r="AA119" vm="690">
        <f ca="1"/>
        <v>53.265000000000001</v>
      </c>
      <c r="AB119">
        <f t="shared" ca="1" si="9"/>
        <v>5.0000000000001155E-3</v>
      </c>
    </row>
    <row r="120" spans="2:28" x14ac:dyDescent="0.25">
      <c r="B120" vm="691">
        <f ca="1"/>
        <v>42177</v>
      </c>
      <c r="C120" vm="692">
        <f ca="1"/>
        <v>17.319199999999999</v>
      </c>
      <c r="D120">
        <f t="shared" ca="1" si="5"/>
        <v>-1.0359704008456871E-2</v>
      </c>
      <c r="H120" vm="691">
        <f ca="1"/>
        <v>42177</v>
      </c>
      <c r="I120" vm="693">
        <f ca="1"/>
        <v>31.9025</v>
      </c>
      <c r="J120">
        <f t="shared" ca="1" si="6"/>
        <v>7.9778830963666003E-3</v>
      </c>
      <c r="N120" vm="691">
        <f ca="1"/>
        <v>42177</v>
      </c>
      <c r="O120" vm="694">
        <f ca="1"/>
        <v>21.814499999999999</v>
      </c>
      <c r="P120">
        <f t="shared" ca="1" si="7"/>
        <v>3.1500045985468628E-3</v>
      </c>
      <c r="T120" vm="691">
        <f ca="1"/>
        <v>42177</v>
      </c>
      <c r="U120" vm="695">
        <f ca="1"/>
        <v>27.984000000000002</v>
      </c>
      <c r="V120">
        <f t="shared" ca="1" si="8"/>
        <v>3.8743004735255493E-3</v>
      </c>
      <c r="Z120" vm="691">
        <f ca="1"/>
        <v>42177</v>
      </c>
      <c r="AA120" vm="696">
        <f ca="1"/>
        <v>53.395000000000003</v>
      </c>
      <c r="AB120">
        <f t="shared" ca="1" si="9"/>
        <v>2.4406270534123031E-3</v>
      </c>
    </row>
    <row r="121" spans="2:28" x14ac:dyDescent="0.25">
      <c r="B121" vm="697">
        <f ca="1"/>
        <v>42178</v>
      </c>
      <c r="C121" vm="698">
        <f ca="1"/>
        <v>17.8445</v>
      </c>
      <c r="D121">
        <f t="shared" ca="1" si="5"/>
        <v>3.0330500254053483E-2</v>
      </c>
      <c r="H121" vm="697">
        <f ca="1"/>
        <v>42178</v>
      </c>
      <c r="I121" vm="699">
        <f ca="1"/>
        <v>31.7575</v>
      </c>
      <c r="J121">
        <f t="shared" ca="1" si="6"/>
        <v>-4.545098346524501E-3</v>
      </c>
      <c r="N121" vm="697">
        <f ca="1"/>
        <v>42178</v>
      </c>
      <c r="O121" vm="700">
        <f ca="1"/>
        <v>22.299499999999998</v>
      </c>
      <c r="P121">
        <f t="shared" ca="1" si="7"/>
        <v>2.2232918471658758E-2</v>
      </c>
      <c r="T121" vm="697">
        <f ca="1"/>
        <v>42178</v>
      </c>
      <c r="U121" vm="701">
        <f ca="1"/>
        <v>28.169499999999999</v>
      </c>
      <c r="V121">
        <f t="shared" ca="1" si="8"/>
        <v>6.6287878787878451E-3</v>
      </c>
      <c r="Z121" vm="697">
        <f ca="1"/>
        <v>42178</v>
      </c>
      <c r="AA121" vm="702">
        <f ca="1"/>
        <v>53.6</v>
      </c>
      <c r="AB121">
        <f t="shared" ca="1" si="9"/>
        <v>3.8393107968910378E-3</v>
      </c>
    </row>
    <row r="122" spans="2:28" x14ac:dyDescent="0.25">
      <c r="B122" vm="703">
        <f ca="1"/>
        <v>42179</v>
      </c>
      <c r="C122" vm="704">
        <f ca="1"/>
        <v>17.677800000000001</v>
      </c>
      <c r="D122">
        <f t="shared" ca="1" si="5"/>
        <v>-9.3418140043149966E-3</v>
      </c>
      <c r="H122" vm="703">
        <f ca="1"/>
        <v>42179</v>
      </c>
      <c r="I122" vm="705">
        <f ca="1"/>
        <v>32.027500000000003</v>
      </c>
      <c r="J122">
        <f t="shared" ca="1" si="6"/>
        <v>8.5019286782650472E-3</v>
      </c>
      <c r="N122" vm="703">
        <f ca="1"/>
        <v>42179</v>
      </c>
      <c r="O122" vm="706">
        <f ca="1"/>
        <v>22.042000000000002</v>
      </c>
      <c r="P122">
        <f t="shared" ca="1" si="7"/>
        <v>-1.1547344110854341E-2</v>
      </c>
      <c r="T122" vm="703">
        <f ca="1"/>
        <v>42179</v>
      </c>
      <c r="U122" vm="707">
        <f ca="1"/>
        <v>27.9285</v>
      </c>
      <c r="V122">
        <f t="shared" ca="1" si="8"/>
        <v>-8.5553524201706921E-3</v>
      </c>
      <c r="Z122" vm="703">
        <f ca="1"/>
        <v>42179</v>
      </c>
      <c r="AA122" vm="708">
        <f ca="1"/>
        <v>53.11</v>
      </c>
      <c r="AB122">
        <f t="shared" ca="1" si="9"/>
        <v>-9.141791044776193E-3</v>
      </c>
    </row>
    <row r="123" spans="2:28" x14ac:dyDescent="0.25">
      <c r="B123" vm="709">
        <f ca="1"/>
        <v>42180</v>
      </c>
      <c r="C123" vm="710">
        <f ca="1"/>
        <v>17.9192</v>
      </c>
      <c r="D123">
        <f t="shared" ca="1" si="5"/>
        <v>1.3655545373292943E-2</v>
      </c>
      <c r="H123" vm="709">
        <f ca="1"/>
        <v>42180</v>
      </c>
      <c r="I123" vm="711">
        <f ca="1"/>
        <v>31.875</v>
      </c>
      <c r="J123">
        <f t="shared" ca="1" si="6"/>
        <v>-4.7615330575287995E-3</v>
      </c>
      <c r="N123" vm="709">
        <f ca="1"/>
        <v>42180</v>
      </c>
      <c r="O123" vm="712">
        <f ca="1"/>
        <v>22.004999999999999</v>
      </c>
      <c r="P123">
        <f t="shared" ca="1" si="7"/>
        <v>-1.6786135559387905E-3</v>
      </c>
      <c r="T123" vm="709">
        <f ca="1"/>
        <v>42180</v>
      </c>
      <c r="U123" vm="713">
        <f ca="1"/>
        <v>27.897500000000001</v>
      </c>
      <c r="V123">
        <f t="shared" ca="1" si="8"/>
        <v>-1.109977263368922E-3</v>
      </c>
      <c r="Z123" vm="709">
        <f ca="1"/>
        <v>42180</v>
      </c>
      <c r="AA123" vm="714">
        <f ca="1"/>
        <v>52.61</v>
      </c>
      <c r="AB123">
        <f t="shared" ca="1" si="9"/>
        <v>-9.414422895876462E-3</v>
      </c>
    </row>
    <row r="124" spans="2:28" x14ac:dyDescent="0.25">
      <c r="B124" vm="715">
        <f ca="1"/>
        <v>42181</v>
      </c>
      <c r="C124" vm="716">
        <f ca="1"/>
        <v>17.805800000000001</v>
      </c>
      <c r="D124">
        <f t="shared" ca="1" si="5"/>
        <v>-6.3284075181927468E-3</v>
      </c>
      <c r="H124" vm="715">
        <f ca="1"/>
        <v>42181</v>
      </c>
      <c r="I124" vm="717">
        <f ca="1"/>
        <v>31.6875</v>
      </c>
      <c r="J124">
        <f t="shared" ca="1" si="6"/>
        <v>-5.8823529411764497E-3</v>
      </c>
      <c r="N124" vm="715">
        <f ca="1"/>
        <v>42181</v>
      </c>
      <c r="O124" vm="718">
        <f ca="1"/>
        <v>21.905000000000001</v>
      </c>
      <c r="P124">
        <f t="shared" ca="1" si="7"/>
        <v>-4.544421722335712E-3</v>
      </c>
      <c r="T124" vm="715">
        <f ca="1"/>
        <v>42181</v>
      </c>
      <c r="U124" vm="719">
        <f ca="1"/>
        <v>27.652999999999999</v>
      </c>
      <c r="V124">
        <f t="shared" ca="1" si="8"/>
        <v>-8.7642261851421654E-3</v>
      </c>
      <c r="Z124" vm="715">
        <f ca="1"/>
        <v>42181</v>
      </c>
      <c r="AA124" vm="720">
        <f ca="1"/>
        <v>54.854999999999997</v>
      </c>
      <c r="AB124">
        <f t="shared" ca="1" si="9"/>
        <v>4.2672495723246495E-2</v>
      </c>
    </row>
    <row r="125" spans="2:28" x14ac:dyDescent="0.25">
      <c r="B125" vm="721">
        <f ca="1"/>
        <v>42184</v>
      </c>
      <c r="C125" vm="722">
        <f ca="1"/>
        <v>17.4678</v>
      </c>
      <c r="D125">
        <f t="shared" ca="1" si="5"/>
        <v>-1.8982578710307951E-2</v>
      </c>
      <c r="H125" vm="721">
        <f ca="1"/>
        <v>42184</v>
      </c>
      <c r="I125" vm="723">
        <f ca="1"/>
        <v>31.1325</v>
      </c>
      <c r="J125">
        <f t="shared" ca="1" si="6"/>
        <v>-1.7514792899408271E-2</v>
      </c>
      <c r="N125" vm="721">
        <f ca="1"/>
        <v>42184</v>
      </c>
      <c r="O125" vm="724">
        <f ca="1"/>
        <v>21.492999999999999</v>
      </c>
      <c r="P125">
        <f t="shared" ca="1" si="7"/>
        <v>-1.8808491212052192E-2</v>
      </c>
      <c r="T125" vm="721">
        <f ca="1"/>
        <v>42184</v>
      </c>
      <c r="U125" vm="725">
        <f ca="1"/>
        <v>27.0625</v>
      </c>
      <c r="V125">
        <f t="shared" ca="1" si="8"/>
        <v>-2.1353921816801069E-2</v>
      </c>
      <c r="Z125" vm="721">
        <f ca="1"/>
        <v>42184</v>
      </c>
      <c r="AA125" vm="726">
        <f ca="1"/>
        <v>53.835000000000001</v>
      </c>
      <c r="AB125">
        <f t="shared" ca="1" si="9"/>
        <v>-1.8594476346732169E-2</v>
      </c>
    </row>
    <row r="126" spans="2:28" x14ac:dyDescent="0.25">
      <c r="B126" vm="727">
        <f ca="1"/>
        <v>42185</v>
      </c>
      <c r="C126" vm="728">
        <f ca="1"/>
        <v>17.883800000000001</v>
      </c>
      <c r="D126">
        <f t="shared" ca="1" si="5"/>
        <v>2.3815248628905827E-2</v>
      </c>
      <c r="H126" vm="727">
        <f ca="1"/>
        <v>42185</v>
      </c>
      <c r="I126" vm="729">
        <f ca="1"/>
        <v>31.356300000000001</v>
      </c>
      <c r="J126">
        <f t="shared" ca="1" si="6"/>
        <v>7.1886292459648615E-3</v>
      </c>
      <c r="N126" vm="727">
        <f ca="1"/>
        <v>42185</v>
      </c>
      <c r="O126" vm="730">
        <f ca="1"/>
        <v>21.704499999999999</v>
      </c>
      <c r="P126">
        <f t="shared" ca="1" si="7"/>
        <v>9.8404131577722875E-3</v>
      </c>
      <c r="T126" vm="727">
        <f ca="1"/>
        <v>42185</v>
      </c>
      <c r="U126" vm="731">
        <f ca="1"/>
        <v>27.001999999999999</v>
      </c>
      <c r="V126">
        <f t="shared" ca="1" si="8"/>
        <v>-2.2355658198615069E-3</v>
      </c>
      <c r="Z126" vm="727">
        <f ca="1"/>
        <v>42185</v>
      </c>
      <c r="AA126" vm="732">
        <f ca="1"/>
        <v>54.01</v>
      </c>
      <c r="AB126">
        <f t="shared" ca="1" si="9"/>
        <v>3.2506733537660537E-3</v>
      </c>
    </row>
    <row r="127" spans="2:28" x14ac:dyDescent="0.25">
      <c r="B127" vm="733">
        <f ca="1"/>
        <v>42186</v>
      </c>
      <c r="C127" vm="734">
        <f ca="1"/>
        <v>17.943200000000001</v>
      </c>
      <c r="D127">
        <f t="shared" ca="1" si="5"/>
        <v>3.3214417517530848E-3</v>
      </c>
      <c r="H127" vm="733">
        <f ca="1"/>
        <v>42186</v>
      </c>
      <c r="I127" vm="259">
        <f ca="1"/>
        <v>31.65</v>
      </c>
      <c r="J127">
        <f t="shared" ca="1" si="6"/>
        <v>9.3665387816801449E-3</v>
      </c>
      <c r="N127" vm="733">
        <f ca="1"/>
        <v>42186</v>
      </c>
      <c r="O127" vm="735">
        <f ca="1"/>
        <v>21.869499999999999</v>
      </c>
      <c r="P127">
        <f t="shared" ca="1" si="7"/>
        <v>7.6021101614871522E-3</v>
      </c>
      <c r="T127" vm="733">
        <f ca="1"/>
        <v>42186</v>
      </c>
      <c r="U127" vm="736">
        <f ca="1"/>
        <v>27.164999999999999</v>
      </c>
      <c r="V127">
        <f t="shared" ca="1" si="8"/>
        <v>6.0365898822309916E-3</v>
      </c>
      <c r="Z127" vm="733">
        <f ca="1"/>
        <v>42186</v>
      </c>
      <c r="AA127" vm="737">
        <f ca="1"/>
        <v>54.715000000000003</v>
      </c>
      <c r="AB127">
        <f t="shared" ca="1" si="9"/>
        <v>1.3053138307720813E-2</v>
      </c>
    </row>
    <row r="128" spans="2:28" x14ac:dyDescent="0.25">
      <c r="B128" vm="738">
        <f ca="1"/>
        <v>42187</v>
      </c>
      <c r="C128" vm="739">
        <f ca="1"/>
        <v>18.6678</v>
      </c>
      <c r="D128">
        <f t="shared" ca="1" si="5"/>
        <v>4.0382986312363478E-2</v>
      </c>
      <c r="H128" vm="738">
        <f ca="1"/>
        <v>42187</v>
      </c>
      <c r="I128" vm="740">
        <f ca="1"/>
        <v>31.61</v>
      </c>
      <c r="J128">
        <f t="shared" ca="1" si="6"/>
        <v>-1.2638230647709081E-3</v>
      </c>
      <c r="N128" vm="738">
        <f ca="1"/>
        <v>42187</v>
      </c>
      <c r="O128" vm="741">
        <f ca="1"/>
        <v>21.8855</v>
      </c>
      <c r="P128">
        <f t="shared" ca="1" si="7"/>
        <v>7.3161251971942676E-4</v>
      </c>
      <c r="T128" vm="738">
        <f ca="1"/>
        <v>42187</v>
      </c>
      <c r="U128" vm="742">
        <f ca="1"/>
        <v>27.367000000000001</v>
      </c>
      <c r="V128">
        <f t="shared" ca="1" si="8"/>
        <v>7.4360390207988125E-3</v>
      </c>
      <c r="Z128" vm="738">
        <f ca="1"/>
        <v>42187</v>
      </c>
      <c r="AA128" vm="743">
        <f ca="1"/>
        <v>54.935000000000002</v>
      </c>
      <c r="AB128">
        <f t="shared" ca="1" si="9"/>
        <v>4.0208352371378098E-3</v>
      </c>
    </row>
    <row r="129" spans="2:28" x14ac:dyDescent="0.25">
      <c r="B129" vm="744">
        <f ca="1"/>
        <v>42191</v>
      </c>
      <c r="C129" vm="745">
        <f ca="1"/>
        <v>18.6478</v>
      </c>
      <c r="D129">
        <f t="shared" ca="1" si="5"/>
        <v>-1.0713635243574382E-3</v>
      </c>
      <c r="H129" vm="744">
        <f ca="1"/>
        <v>42191</v>
      </c>
      <c r="I129" vm="746">
        <f ca="1"/>
        <v>31.5</v>
      </c>
      <c r="J129">
        <f t="shared" ca="1" si="6"/>
        <v>-3.4799114204365766E-3</v>
      </c>
      <c r="N129" vm="744">
        <f ca="1"/>
        <v>42191</v>
      </c>
      <c r="O129" vm="747">
        <f ca="1"/>
        <v>21.802</v>
      </c>
      <c r="P129">
        <f t="shared" ca="1" si="7"/>
        <v>-3.8153115076192679E-3</v>
      </c>
      <c r="T129" vm="744">
        <f ca="1"/>
        <v>42191</v>
      </c>
      <c r="U129" vm="748">
        <f ca="1"/>
        <v>27.280999999999999</v>
      </c>
      <c r="V129">
        <f t="shared" ca="1" si="8"/>
        <v>-3.1424708590639394E-3</v>
      </c>
      <c r="Z129" vm="744">
        <f ca="1"/>
        <v>42191</v>
      </c>
      <c r="AA129" vm="749">
        <f ca="1"/>
        <v>54.92</v>
      </c>
      <c r="AB129">
        <f t="shared" ca="1" si="9"/>
        <v>-2.7304996814414562E-4</v>
      </c>
    </row>
    <row r="130" spans="2:28" x14ac:dyDescent="0.25">
      <c r="B130" vm="750">
        <f ca="1"/>
        <v>42192</v>
      </c>
      <c r="C130" vm="751">
        <f ca="1"/>
        <v>17.858499999999999</v>
      </c>
      <c r="D130">
        <f t="shared" ca="1" si="5"/>
        <v>-4.2326708780660471E-2</v>
      </c>
      <c r="H130" vm="750">
        <f ca="1"/>
        <v>42192</v>
      </c>
      <c r="I130" vm="752">
        <f ca="1"/>
        <v>31.422499999999999</v>
      </c>
      <c r="J130">
        <f t="shared" ca="1" si="6"/>
        <v>-2.460317460317496E-3</v>
      </c>
      <c r="N130" vm="750">
        <f ca="1"/>
        <v>42192</v>
      </c>
      <c r="O130" vm="753">
        <f ca="1"/>
        <v>21.835999999999999</v>
      </c>
      <c r="P130">
        <f t="shared" ca="1" si="7"/>
        <v>1.559489955049953E-3</v>
      </c>
      <c r="T130" vm="750">
        <f ca="1"/>
        <v>42192</v>
      </c>
      <c r="U130" vm="754">
        <f ca="1"/>
        <v>27.5015</v>
      </c>
      <c r="V130">
        <f t="shared" ca="1" si="8"/>
        <v>8.0825482936843773E-3</v>
      </c>
      <c r="Z130" vm="750">
        <f ca="1"/>
        <v>42192</v>
      </c>
      <c r="AA130" vm="755">
        <f ca="1"/>
        <v>55.645000000000003</v>
      </c>
      <c r="AB130">
        <f t="shared" ca="1" si="9"/>
        <v>1.3201019664967228E-2</v>
      </c>
    </row>
    <row r="131" spans="2:28" x14ac:dyDescent="0.25">
      <c r="B131" vm="756">
        <f ca="1"/>
        <v>42193</v>
      </c>
      <c r="C131" vm="757">
        <f ca="1"/>
        <v>16.997199999999999</v>
      </c>
      <c r="D131">
        <f t="shared" ref="D131:D194" ca="1" si="10">IF(C131="","",IFERROR(C131/C130-1,""))</f>
        <v>-4.8229134585771494E-2</v>
      </c>
      <c r="H131" vm="756">
        <f ca="1"/>
        <v>42193</v>
      </c>
      <c r="I131" vm="758">
        <f ca="1"/>
        <v>30.642499999999998</v>
      </c>
      <c r="J131">
        <f t="shared" ref="J131:J194" ca="1" si="11">IF(I131="","",IFERROR(I131/I130-1,""))</f>
        <v>-2.4822977166043425E-2</v>
      </c>
      <c r="N131" vm="756">
        <f ca="1"/>
        <v>42193</v>
      </c>
      <c r="O131" vm="759">
        <f ca="1"/>
        <v>21.484999999999999</v>
      </c>
      <c r="P131">
        <f t="shared" ref="P131:P194" ca="1" si="12">IF(O131="","",IFERROR(O131/O130-1,""))</f>
        <v>-1.6074372595713426E-2</v>
      </c>
      <c r="T131" vm="756">
        <f ca="1"/>
        <v>42193</v>
      </c>
      <c r="U131" vm="760">
        <f ca="1"/>
        <v>27.085000000000001</v>
      </c>
      <c r="V131">
        <f t="shared" ref="V131:V194" ca="1" si="13">IF(U131="","",IFERROR(U131/U130-1,""))</f>
        <v>-1.5144628474810462E-2</v>
      </c>
      <c r="Z131" vm="756">
        <f ca="1"/>
        <v>42193</v>
      </c>
      <c r="AA131" vm="761">
        <f ca="1"/>
        <v>54.634999999999998</v>
      </c>
      <c r="AB131">
        <f t="shared" ref="AB131:AB194" ca="1" si="14">IF(AA131="","",IFERROR(AA131/AA130-1,""))</f>
        <v>-1.815077724862979E-2</v>
      </c>
    </row>
    <row r="132" spans="2:28" x14ac:dyDescent="0.25">
      <c r="B132" vm="762">
        <f ca="1"/>
        <v>42194</v>
      </c>
      <c r="C132" vm="763">
        <f ca="1"/>
        <v>17.194500000000001</v>
      </c>
      <c r="D132">
        <f t="shared" ca="1" si="10"/>
        <v>1.16077942249313E-2</v>
      </c>
      <c r="H132" vm="762">
        <f ca="1"/>
        <v>42194</v>
      </c>
      <c r="I132" vm="764">
        <f ca="1"/>
        <v>30.017499999999998</v>
      </c>
      <c r="J132">
        <f t="shared" ca="1" si="11"/>
        <v>-2.0396508117810241E-2</v>
      </c>
      <c r="N132" vm="762">
        <f ca="1"/>
        <v>42194</v>
      </c>
      <c r="O132" vm="765">
        <f ca="1"/>
        <v>21.7195</v>
      </c>
      <c r="P132">
        <f t="shared" ca="1" si="12"/>
        <v>1.0914591575517774E-2</v>
      </c>
      <c r="T132" vm="762">
        <f ca="1"/>
        <v>42194</v>
      </c>
      <c r="U132" vm="766">
        <f ca="1"/>
        <v>27.232500000000002</v>
      </c>
      <c r="V132">
        <f t="shared" ca="1" si="13"/>
        <v>5.4458187188481944E-3</v>
      </c>
      <c r="Z132" vm="762">
        <f ca="1"/>
        <v>42194</v>
      </c>
      <c r="AA132" vm="767">
        <f ca="1"/>
        <v>54.72</v>
      </c>
      <c r="AB132">
        <f t="shared" ca="1" si="14"/>
        <v>1.55577926237771E-3</v>
      </c>
    </row>
    <row r="133" spans="2:28" x14ac:dyDescent="0.25">
      <c r="B133" vm="768">
        <f ca="1"/>
        <v>42195</v>
      </c>
      <c r="C133" vm="769">
        <f ca="1"/>
        <v>17.276499999999999</v>
      </c>
      <c r="D133">
        <f t="shared" ca="1" si="10"/>
        <v>4.7689668207855362E-3</v>
      </c>
      <c r="H133" vm="768">
        <f ca="1"/>
        <v>42195</v>
      </c>
      <c r="I133" vm="770">
        <f ca="1"/>
        <v>30.82</v>
      </c>
      <c r="J133">
        <f t="shared" ca="1" si="11"/>
        <v>2.6734404930457201E-2</v>
      </c>
      <c r="N133" vm="768">
        <f ca="1"/>
        <v>42195</v>
      </c>
      <c r="O133" vm="771">
        <f ca="1"/>
        <v>22.1755</v>
      </c>
      <c r="P133">
        <f t="shared" ca="1" si="12"/>
        <v>2.0994958447478007E-2</v>
      </c>
      <c r="T133" vm="768">
        <f ca="1"/>
        <v>42195</v>
      </c>
      <c r="U133" vm="772">
        <f ca="1"/>
        <v>27.805499999999999</v>
      </c>
      <c r="V133">
        <f t="shared" ca="1" si="13"/>
        <v>2.1041035527402885E-2</v>
      </c>
      <c r="Z133" vm="768">
        <f ca="1"/>
        <v>42195</v>
      </c>
      <c r="AA133" vm="773">
        <f ca="1"/>
        <v>55.26</v>
      </c>
      <c r="AB133">
        <f t="shared" ca="1" si="14"/>
        <v>9.8684210526316374E-3</v>
      </c>
    </row>
    <row r="134" spans="2:28" x14ac:dyDescent="0.25">
      <c r="B134" vm="774">
        <f ca="1"/>
        <v>42198</v>
      </c>
      <c r="C134" vm="775">
        <f ca="1"/>
        <v>17.4772</v>
      </c>
      <c r="D134">
        <f t="shared" ca="1" si="10"/>
        <v>1.1616936300755443E-2</v>
      </c>
      <c r="H134" vm="774">
        <f ca="1"/>
        <v>42198</v>
      </c>
      <c r="I134" vm="776">
        <f ca="1"/>
        <v>31.414999999999999</v>
      </c>
      <c r="J134">
        <f t="shared" ca="1" si="11"/>
        <v>1.9305645684620343E-2</v>
      </c>
      <c r="N134" vm="774">
        <f ca="1"/>
        <v>42198</v>
      </c>
      <c r="O134" vm="777">
        <f ca="1"/>
        <v>22.778500000000001</v>
      </c>
      <c r="P134">
        <f t="shared" ca="1" si="12"/>
        <v>2.7192171540664223E-2</v>
      </c>
      <c r="T134" vm="774">
        <f ca="1"/>
        <v>42198</v>
      </c>
      <c r="U134" vm="778">
        <f ca="1"/>
        <v>28.586500000000001</v>
      </c>
      <c r="V134">
        <f t="shared" ca="1" si="13"/>
        <v>2.8087968207728853E-2</v>
      </c>
      <c r="Z134" vm="774">
        <f ca="1"/>
        <v>42198</v>
      </c>
      <c r="AA134" vm="779">
        <f ca="1"/>
        <v>56.204999999999998</v>
      </c>
      <c r="AB134">
        <f t="shared" ca="1" si="14"/>
        <v>1.7100977198696965E-2</v>
      </c>
    </row>
    <row r="135" spans="2:28" x14ac:dyDescent="0.25">
      <c r="B135" vm="780">
        <f ca="1"/>
        <v>42199</v>
      </c>
      <c r="C135" vm="781">
        <f ca="1"/>
        <v>17.709800000000001</v>
      </c>
      <c r="D135">
        <f t="shared" ca="1" si="10"/>
        <v>1.3308767994873349E-2</v>
      </c>
      <c r="H135" vm="780">
        <f ca="1"/>
        <v>42199</v>
      </c>
      <c r="I135" vm="782">
        <f ca="1"/>
        <v>31.4025</v>
      </c>
      <c r="J135">
        <f t="shared" ca="1" si="11"/>
        <v>-3.9789909279008828E-4</v>
      </c>
      <c r="N135" vm="780">
        <f ca="1"/>
        <v>42199</v>
      </c>
      <c r="O135" vm="783">
        <f ca="1"/>
        <v>23.278500000000001</v>
      </c>
      <c r="P135">
        <f t="shared" ca="1" si="12"/>
        <v>2.1950523519985943E-2</v>
      </c>
      <c r="T135" vm="780">
        <f ca="1"/>
        <v>42199</v>
      </c>
      <c r="U135" vm="784">
        <f ca="1"/>
        <v>29.209</v>
      </c>
      <c r="V135">
        <f t="shared" ca="1" si="13"/>
        <v>2.1776013153061768E-2</v>
      </c>
      <c r="Z135" vm="780">
        <f ca="1"/>
        <v>42199</v>
      </c>
      <c r="AA135" vm="785">
        <f ca="1"/>
        <v>56.17</v>
      </c>
      <c r="AB135">
        <f t="shared" ca="1" si="14"/>
        <v>-6.2272039854094352E-4</v>
      </c>
    </row>
    <row r="136" spans="2:28" x14ac:dyDescent="0.25">
      <c r="B136" vm="786">
        <f ca="1"/>
        <v>42200</v>
      </c>
      <c r="C136" vm="787">
        <f ca="1"/>
        <v>17.5425</v>
      </c>
      <c r="D136">
        <f t="shared" ca="1" si="10"/>
        <v>-9.4467469988368524E-3</v>
      </c>
      <c r="H136" vm="786">
        <f ca="1"/>
        <v>42200</v>
      </c>
      <c r="I136" vm="788">
        <f ca="1"/>
        <v>31.704999999999998</v>
      </c>
      <c r="J136">
        <f t="shared" ca="1" si="11"/>
        <v>9.6329910039008038E-3</v>
      </c>
      <c r="N136" vm="786">
        <f ca="1"/>
        <v>42200</v>
      </c>
      <c r="O136" vm="789">
        <f ca="1"/>
        <v>23.0595</v>
      </c>
      <c r="P136">
        <f t="shared" ca="1" si="12"/>
        <v>-9.4078226689864319E-3</v>
      </c>
      <c r="T136" vm="786">
        <f ca="1"/>
        <v>42200</v>
      </c>
      <c r="U136" vm="790">
        <f ca="1"/>
        <v>29.198</v>
      </c>
      <c r="V136">
        <f t="shared" ca="1" si="13"/>
        <v>-3.7659625457908685E-4</v>
      </c>
      <c r="Z136" vm="786">
        <f ca="1"/>
        <v>42200</v>
      </c>
      <c r="AA136" vm="791">
        <f ca="1"/>
        <v>55.95</v>
      </c>
      <c r="AB136">
        <f t="shared" ca="1" si="14"/>
        <v>-3.9166815025813984E-3</v>
      </c>
    </row>
    <row r="137" spans="2:28" x14ac:dyDescent="0.25">
      <c r="B137" vm="792">
        <f ca="1"/>
        <v>42201</v>
      </c>
      <c r="C137" vm="793">
        <f ca="1"/>
        <v>17.778500000000001</v>
      </c>
      <c r="D137">
        <f t="shared" ca="1" si="10"/>
        <v>1.3453042610802379E-2</v>
      </c>
      <c r="H137" vm="792">
        <f ca="1"/>
        <v>42201</v>
      </c>
      <c r="I137" vm="794">
        <f ca="1"/>
        <v>32.127499999999998</v>
      </c>
      <c r="J137">
        <f t="shared" ca="1" si="11"/>
        <v>1.3325973821163739E-2</v>
      </c>
      <c r="N137" vm="792">
        <f ca="1"/>
        <v>42201</v>
      </c>
      <c r="O137" vm="795">
        <f ca="1"/>
        <v>23.774000000000001</v>
      </c>
      <c r="P137">
        <f t="shared" ca="1" si="12"/>
        <v>3.0985060387259011E-2</v>
      </c>
      <c r="T137" vm="792">
        <f ca="1"/>
        <v>42201</v>
      </c>
      <c r="U137" vm="796">
        <f ca="1"/>
        <v>30.088999999999999</v>
      </c>
      <c r="V137">
        <f t="shared" ca="1" si="13"/>
        <v>3.0515788752654149E-2</v>
      </c>
      <c r="Z137" vm="792">
        <f ca="1"/>
        <v>42201</v>
      </c>
      <c r="AA137" vm="785">
        <f ca="1"/>
        <v>56.17</v>
      </c>
      <c r="AB137">
        <f t="shared" ca="1" si="14"/>
        <v>3.9320822162645097E-3</v>
      </c>
    </row>
    <row r="138" spans="2:28" x14ac:dyDescent="0.25">
      <c r="B138" vm="797">
        <f ca="1"/>
        <v>42202</v>
      </c>
      <c r="C138" vm="798">
        <f ca="1"/>
        <v>18.310500000000001</v>
      </c>
      <c r="D138">
        <f t="shared" ca="1" si="10"/>
        <v>2.9923784346260973E-2</v>
      </c>
      <c r="H138" vm="797">
        <f ca="1"/>
        <v>42202</v>
      </c>
      <c r="I138" vm="584">
        <f ca="1"/>
        <v>32.405000000000001</v>
      </c>
      <c r="J138">
        <f t="shared" ca="1" si="11"/>
        <v>8.6374601198351275E-3</v>
      </c>
      <c r="N138" vm="797">
        <f ca="1"/>
        <v>42202</v>
      </c>
      <c r="O138" vm="799">
        <f ca="1"/>
        <v>24.150500000000001</v>
      </c>
      <c r="P138">
        <f t="shared" ca="1" si="12"/>
        <v>1.5836628249348061E-2</v>
      </c>
      <c r="T138" vm="797">
        <f ca="1"/>
        <v>42202</v>
      </c>
      <c r="U138" vm="800">
        <f ca="1"/>
        <v>34.981000000000002</v>
      </c>
      <c r="V138">
        <f t="shared" ca="1" si="13"/>
        <v>0.1625843331450032</v>
      </c>
      <c r="Z138" vm="797">
        <f ca="1"/>
        <v>42202</v>
      </c>
      <c r="AA138" vm="801">
        <f ca="1"/>
        <v>56.4</v>
      </c>
      <c r="AB138">
        <f t="shared" ca="1" si="14"/>
        <v>4.0947124799715073E-3</v>
      </c>
    </row>
    <row r="139" spans="2:28" x14ac:dyDescent="0.25">
      <c r="B139" vm="802">
        <f ca="1"/>
        <v>42205</v>
      </c>
      <c r="C139" vm="803">
        <f ca="1"/>
        <v>18.8171</v>
      </c>
      <c r="D139">
        <f t="shared" ca="1" si="10"/>
        <v>2.7667185494661517E-2</v>
      </c>
      <c r="H139" vm="802">
        <f ca="1"/>
        <v>42205</v>
      </c>
      <c r="I139" vm="804">
        <f ca="1"/>
        <v>33.017499999999998</v>
      </c>
      <c r="J139">
        <f t="shared" ca="1" si="11"/>
        <v>1.8901404104304742E-2</v>
      </c>
      <c r="N139" vm="802">
        <f ca="1"/>
        <v>42205</v>
      </c>
      <c r="O139" vm="805">
        <f ca="1"/>
        <v>24.405000000000001</v>
      </c>
      <c r="P139">
        <f t="shared" ca="1" si="12"/>
        <v>1.0538084097637679E-2</v>
      </c>
      <c r="T139" vm="802">
        <f ca="1"/>
        <v>42205</v>
      </c>
      <c r="U139" vm="806">
        <f ca="1"/>
        <v>34.642000000000003</v>
      </c>
      <c r="V139">
        <f t="shared" ca="1" si="13"/>
        <v>-9.6909751007689948E-3</v>
      </c>
      <c r="Z139" vm="802">
        <f ca="1"/>
        <v>42205</v>
      </c>
      <c r="AA139" vm="807">
        <f ca="1"/>
        <v>56.564999999999998</v>
      </c>
      <c r="AB139">
        <f t="shared" ca="1" si="14"/>
        <v>2.925531914893531E-3</v>
      </c>
    </row>
    <row r="140" spans="2:28" x14ac:dyDescent="0.25">
      <c r="B140" vm="808">
        <f ca="1"/>
        <v>42206</v>
      </c>
      <c r="C140" vm="809">
        <f ca="1"/>
        <v>17.784500000000001</v>
      </c>
      <c r="D140">
        <f t="shared" ca="1" si="10"/>
        <v>-5.4875618453427921E-2</v>
      </c>
      <c r="H140" vm="808">
        <f ca="1"/>
        <v>42206</v>
      </c>
      <c r="I140" vm="810">
        <f ca="1"/>
        <v>32.6875</v>
      </c>
      <c r="J140">
        <f t="shared" ca="1" si="11"/>
        <v>-9.9946997804194471E-3</v>
      </c>
      <c r="N140" vm="808">
        <f ca="1"/>
        <v>42206</v>
      </c>
      <c r="O140" vm="811">
        <f ca="1"/>
        <v>24.4</v>
      </c>
      <c r="P140">
        <f t="shared" ca="1" si="12"/>
        <v>-2.0487604998986608E-4</v>
      </c>
      <c r="T140" vm="808">
        <f ca="1"/>
        <v>42206</v>
      </c>
      <c r="U140" vm="812">
        <f ca="1"/>
        <v>34.767499999999998</v>
      </c>
      <c r="V140">
        <f t="shared" ca="1" si="13"/>
        <v>3.6227700479185554E-3</v>
      </c>
      <c r="Z140" vm="808">
        <f ca="1"/>
        <v>42206</v>
      </c>
      <c r="AA140" vm="813">
        <f ca="1"/>
        <v>56.494999999999997</v>
      </c>
      <c r="AB140">
        <f t="shared" ca="1" si="14"/>
        <v>-1.2375143640059871E-3</v>
      </c>
    </row>
    <row r="141" spans="2:28" x14ac:dyDescent="0.25">
      <c r="B141" vm="814">
        <f ca="1"/>
        <v>42207</v>
      </c>
      <c r="C141" vm="815">
        <f ca="1"/>
        <v>17.857800000000001</v>
      </c>
      <c r="D141">
        <f t="shared" ca="1" si="10"/>
        <v>4.1215665326548301E-3</v>
      </c>
      <c r="H141" vm="814">
        <f ca="1"/>
        <v>42207</v>
      </c>
      <c r="I141" vm="816">
        <f ca="1"/>
        <v>31.305</v>
      </c>
      <c r="J141">
        <f t="shared" ca="1" si="11"/>
        <v>-4.2294455066921643E-2</v>
      </c>
      <c r="N141" vm="814">
        <f ca="1"/>
        <v>42207</v>
      </c>
      <c r="O141" vm="817">
        <f ca="1"/>
        <v>24.413499999999999</v>
      </c>
      <c r="P141">
        <f t="shared" ca="1" si="12"/>
        <v>5.5327868852450557E-4</v>
      </c>
      <c r="T141" vm="814">
        <f ca="1"/>
        <v>42207</v>
      </c>
      <c r="U141" vm="818">
        <f ca="1"/>
        <v>34.755000000000003</v>
      </c>
      <c r="V141">
        <f t="shared" ca="1" si="13"/>
        <v>-3.5953117135245627E-4</v>
      </c>
      <c r="Z141" vm="814">
        <f ca="1"/>
        <v>42207</v>
      </c>
      <c r="AA141" vm="819">
        <f ca="1"/>
        <v>57.045000000000002</v>
      </c>
      <c r="AB141">
        <f t="shared" ca="1" si="14"/>
        <v>9.7353748119304306E-3</v>
      </c>
    </row>
    <row r="142" spans="2:28" x14ac:dyDescent="0.25">
      <c r="B142" vm="820">
        <f ca="1"/>
        <v>42208</v>
      </c>
      <c r="C142" vm="821">
        <f ca="1"/>
        <v>17.813199999999998</v>
      </c>
      <c r="D142">
        <f t="shared" ca="1" si="10"/>
        <v>-2.4975080917023496E-3</v>
      </c>
      <c r="H142" vm="820">
        <f ca="1"/>
        <v>42208</v>
      </c>
      <c r="I142" vm="822">
        <f ca="1"/>
        <v>31.29</v>
      </c>
      <c r="J142">
        <f t="shared" ca="1" si="11"/>
        <v>-4.7915668423581526E-4</v>
      </c>
      <c r="N142" vm="820">
        <f ca="1"/>
        <v>42208</v>
      </c>
      <c r="O142" vm="823">
        <f ca="1"/>
        <v>24.109000000000002</v>
      </c>
      <c r="P142">
        <f t="shared" ca="1" si="12"/>
        <v>-1.2472607368873678E-2</v>
      </c>
      <c r="T142" vm="820">
        <f ca="1"/>
        <v>42208</v>
      </c>
      <c r="U142" vm="824">
        <f ca="1"/>
        <v>33.736499999999999</v>
      </c>
      <c r="V142">
        <f t="shared" ca="1" si="13"/>
        <v>-2.9305135951661732E-2</v>
      </c>
      <c r="Z142" vm="820">
        <f ca="1"/>
        <v>42208</v>
      </c>
      <c r="AA142" vm="825">
        <f ca="1"/>
        <v>57</v>
      </c>
      <c r="AB142">
        <f t="shared" ca="1" si="14"/>
        <v>-7.8885090717861761E-4</v>
      </c>
    </row>
    <row r="143" spans="2:28" x14ac:dyDescent="0.25">
      <c r="B143" vm="826">
        <f ca="1"/>
        <v>42209</v>
      </c>
      <c r="C143" vm="827">
        <f ca="1"/>
        <v>17.6938</v>
      </c>
      <c r="D143">
        <f t="shared" ca="1" si="10"/>
        <v>-6.7028944827430825E-3</v>
      </c>
      <c r="H143" vm="826">
        <f ca="1"/>
        <v>42209</v>
      </c>
      <c r="I143" vm="828">
        <f ca="1"/>
        <v>31.125</v>
      </c>
      <c r="J143">
        <f t="shared" ca="1" si="11"/>
        <v>-5.2732502396931613E-3</v>
      </c>
      <c r="N143" vm="826">
        <f ca="1"/>
        <v>42209</v>
      </c>
      <c r="O143" vm="829">
        <f ca="1"/>
        <v>26.471</v>
      </c>
      <c r="P143">
        <f t="shared" ca="1" si="12"/>
        <v>9.7971711808867878E-2</v>
      </c>
      <c r="T143" vm="826">
        <f ca="1"/>
        <v>42209</v>
      </c>
      <c r="U143" vm="830">
        <f ca="1"/>
        <v>32.738500000000002</v>
      </c>
      <c r="V143">
        <f t="shared" ca="1" si="13"/>
        <v>-2.9582203251670935E-2</v>
      </c>
      <c r="Z143" vm="826">
        <f ca="1"/>
        <v>42209</v>
      </c>
      <c r="AA143" vm="813">
        <f ca="1"/>
        <v>56.494999999999997</v>
      </c>
      <c r="AB143">
        <f t="shared" ca="1" si="14"/>
        <v>-8.8596491228070118E-3</v>
      </c>
    </row>
    <row r="144" spans="2:28" x14ac:dyDescent="0.25">
      <c r="B144" vm="831">
        <f ca="1"/>
        <v>42212</v>
      </c>
      <c r="C144" vm="832">
        <f ca="1"/>
        <v>16.8672</v>
      </c>
      <c r="D144">
        <f t="shared" ca="1" si="10"/>
        <v>-4.6716929093806869E-2</v>
      </c>
      <c r="H144" vm="831">
        <f ca="1"/>
        <v>42212</v>
      </c>
      <c r="I144" vm="833">
        <f ca="1"/>
        <v>30.692499999999999</v>
      </c>
      <c r="J144">
        <f t="shared" ca="1" si="11"/>
        <v>-1.3895582329317313E-2</v>
      </c>
      <c r="N144" vm="831">
        <f ca="1"/>
        <v>42212</v>
      </c>
      <c r="O144" vm="834">
        <f ca="1"/>
        <v>26.570499999999999</v>
      </c>
      <c r="P144">
        <f t="shared" ca="1" si="12"/>
        <v>3.7588304181934706E-3</v>
      </c>
      <c r="T144" vm="831">
        <f ca="1"/>
        <v>42212</v>
      </c>
      <c r="U144" vm="835">
        <f ca="1"/>
        <v>32.913499999999999</v>
      </c>
      <c r="V144">
        <f t="shared" ca="1" si="13"/>
        <v>5.3453884570153765E-3</v>
      </c>
      <c r="Z144" vm="831">
        <f ca="1"/>
        <v>42212</v>
      </c>
      <c r="AA144" vm="836">
        <f ca="1"/>
        <v>55.865000000000002</v>
      </c>
      <c r="AB144">
        <f t="shared" ca="1" si="14"/>
        <v>-1.1151429330029106E-2</v>
      </c>
    </row>
    <row r="145" spans="2:28" x14ac:dyDescent="0.25">
      <c r="B145" vm="837">
        <f ca="1"/>
        <v>42213</v>
      </c>
      <c r="C145" vm="838">
        <f ca="1"/>
        <v>17.654499999999999</v>
      </c>
      <c r="D145">
        <f t="shared" ca="1" si="10"/>
        <v>4.6676389679377595E-2</v>
      </c>
      <c r="H145" vm="837">
        <f ca="1"/>
        <v>42213</v>
      </c>
      <c r="I145" vm="337">
        <f ca="1"/>
        <v>30.844999999999999</v>
      </c>
      <c r="J145">
        <f t="shared" ca="1" si="11"/>
        <v>4.9686405473650108E-3</v>
      </c>
      <c r="N145" vm="837">
        <f ca="1"/>
        <v>42213</v>
      </c>
      <c r="O145" vm="839">
        <f ca="1"/>
        <v>26.301500000000001</v>
      </c>
      <c r="P145">
        <f t="shared" ca="1" si="12"/>
        <v>-1.0124009710016701E-2</v>
      </c>
      <c r="T145" vm="837">
        <f ca="1"/>
        <v>42213</v>
      </c>
      <c r="U145" vm="840">
        <f ca="1"/>
        <v>32.982999999999997</v>
      </c>
      <c r="V145">
        <f t="shared" ca="1" si="13"/>
        <v>2.1115955459005686E-3</v>
      </c>
      <c r="Z145" vm="837">
        <f ca="1"/>
        <v>42213</v>
      </c>
      <c r="AA145" vm="841">
        <f ca="1"/>
        <v>56.734999999999999</v>
      </c>
      <c r="AB145">
        <f t="shared" ca="1" si="14"/>
        <v>1.5573256958739679E-2</v>
      </c>
    </row>
    <row r="146" spans="2:28" x14ac:dyDescent="0.25">
      <c r="B146" vm="842">
        <f ca="1"/>
        <v>42214</v>
      </c>
      <c r="C146" vm="843">
        <f ca="1"/>
        <v>17.587800000000001</v>
      </c>
      <c r="D146">
        <f t="shared" ca="1" si="10"/>
        <v>-3.7780735789740838E-3</v>
      </c>
      <c r="H146" vm="842">
        <f ca="1"/>
        <v>42214</v>
      </c>
      <c r="I146" vm="844">
        <f ca="1"/>
        <v>30.747499999999999</v>
      </c>
      <c r="J146">
        <f t="shared" ca="1" si="11"/>
        <v>-3.1609661209272E-3</v>
      </c>
      <c r="N146" vm="842">
        <f ca="1"/>
        <v>42214</v>
      </c>
      <c r="O146" vm="845">
        <f ca="1"/>
        <v>26.45</v>
      </c>
      <c r="P146">
        <f t="shared" ca="1" si="12"/>
        <v>5.6460658137367226E-3</v>
      </c>
      <c r="T146" vm="842">
        <f ca="1"/>
        <v>42214</v>
      </c>
      <c r="U146" vm="846">
        <f ca="1"/>
        <v>33.0715</v>
      </c>
      <c r="V146">
        <f t="shared" ca="1" si="13"/>
        <v>2.6832004365886508E-3</v>
      </c>
      <c r="Z146" vm="842">
        <f ca="1"/>
        <v>42214</v>
      </c>
      <c r="AA146" vm="847">
        <f ca="1"/>
        <v>57.46</v>
      </c>
      <c r="AB146">
        <f t="shared" ca="1" si="14"/>
        <v>1.2778708028553742E-2</v>
      </c>
    </row>
    <row r="147" spans="2:28" x14ac:dyDescent="0.25">
      <c r="B147" vm="848">
        <f ca="1"/>
        <v>42215</v>
      </c>
      <c r="C147" vm="849">
        <f ca="1"/>
        <v>17.785799999999998</v>
      </c>
      <c r="D147">
        <f t="shared" ca="1" si="10"/>
        <v>1.1257803704840752E-2</v>
      </c>
      <c r="H147" vm="848">
        <f ca="1"/>
        <v>42215</v>
      </c>
      <c r="I147" vm="850">
        <f ca="1"/>
        <v>30.592500000000001</v>
      </c>
      <c r="J147">
        <f t="shared" ca="1" si="11"/>
        <v>-5.0410602488006884E-3</v>
      </c>
      <c r="N147" vm="848">
        <f ca="1"/>
        <v>42215</v>
      </c>
      <c r="O147" vm="851">
        <f ca="1"/>
        <v>26.838000000000001</v>
      </c>
      <c r="P147">
        <f t="shared" ca="1" si="12"/>
        <v>1.466918714555776E-2</v>
      </c>
      <c r="T147" vm="848">
        <f ca="1"/>
        <v>42215</v>
      </c>
      <c r="U147" vm="852">
        <f ca="1"/>
        <v>33.228000000000002</v>
      </c>
      <c r="V147">
        <f t="shared" ca="1" si="13"/>
        <v>4.7321712048138398E-3</v>
      </c>
      <c r="Z147" vm="848">
        <f ca="1"/>
        <v>42215</v>
      </c>
      <c r="AA147" vm="853">
        <f ca="1"/>
        <v>57.505000000000003</v>
      </c>
      <c r="AB147">
        <f t="shared" ca="1" si="14"/>
        <v>7.8315349808555368E-4</v>
      </c>
    </row>
    <row r="148" spans="2:28" x14ac:dyDescent="0.25">
      <c r="B148" vm="854">
        <f ca="1"/>
        <v>42216</v>
      </c>
      <c r="C148" vm="855">
        <f ca="1"/>
        <v>17.743200000000002</v>
      </c>
      <c r="D148">
        <f t="shared" ca="1" si="10"/>
        <v>-2.3951691799073416E-3</v>
      </c>
      <c r="H148" vm="854">
        <f ca="1"/>
        <v>42216</v>
      </c>
      <c r="I148" vm="856">
        <f ca="1"/>
        <v>30.324999999999999</v>
      </c>
      <c r="J148">
        <f t="shared" ca="1" si="11"/>
        <v>-8.7439731960448075E-3</v>
      </c>
      <c r="N148" vm="854">
        <f ca="1"/>
        <v>42216</v>
      </c>
      <c r="O148" vm="857">
        <f ca="1"/>
        <v>26.807500000000001</v>
      </c>
      <c r="P148">
        <f t="shared" ca="1" si="12"/>
        <v>-1.1364483195469566E-3</v>
      </c>
      <c r="T148" vm="854">
        <f ca="1"/>
        <v>42216</v>
      </c>
      <c r="U148" vm="858">
        <f ca="1"/>
        <v>32.875</v>
      </c>
      <c r="V148">
        <f t="shared" ca="1" si="13"/>
        <v>-1.0623570482725442E-2</v>
      </c>
      <c r="Z148" vm="854">
        <f ca="1"/>
        <v>42216</v>
      </c>
      <c r="AA148" vm="859">
        <f ca="1"/>
        <v>57.61</v>
      </c>
      <c r="AB148">
        <f t="shared" ca="1" si="14"/>
        <v>1.8259281801582539E-3</v>
      </c>
    </row>
    <row r="149" spans="2:28" x14ac:dyDescent="0.25">
      <c r="B149" vm="860">
        <f ca="1"/>
        <v>42219</v>
      </c>
      <c r="C149" vm="861">
        <f ca="1"/>
        <v>17.3325</v>
      </c>
      <c r="D149">
        <f t="shared" ca="1" si="10"/>
        <v>-2.314689571216022E-2</v>
      </c>
      <c r="H149" vm="860">
        <f ca="1"/>
        <v>42219</v>
      </c>
      <c r="I149" vm="862">
        <f ca="1"/>
        <v>29.61</v>
      </c>
      <c r="J149">
        <f t="shared" ca="1" si="11"/>
        <v>-2.3577906018136807E-2</v>
      </c>
      <c r="N149" vm="860">
        <f ca="1"/>
        <v>42219</v>
      </c>
      <c r="O149" vm="863">
        <f ca="1"/>
        <v>26.7515</v>
      </c>
      <c r="P149">
        <f t="shared" ca="1" si="12"/>
        <v>-2.0889676396531609E-3</v>
      </c>
      <c r="T149" vm="860">
        <f ca="1"/>
        <v>42219</v>
      </c>
      <c r="U149" vm="864">
        <f ca="1"/>
        <v>33.235999999999997</v>
      </c>
      <c r="V149">
        <f t="shared" ca="1" si="13"/>
        <v>1.0980988593155772E-2</v>
      </c>
      <c r="Z149" vm="860">
        <f ca="1"/>
        <v>42219</v>
      </c>
      <c r="AA149" vm="865">
        <f ca="1"/>
        <v>57.414999999999999</v>
      </c>
      <c r="AB149">
        <f t="shared" ca="1" si="14"/>
        <v>-3.3848290227390665E-3</v>
      </c>
    </row>
    <row r="150" spans="2:28" x14ac:dyDescent="0.25">
      <c r="B150" vm="866">
        <f ca="1"/>
        <v>42220</v>
      </c>
      <c r="C150" vm="867">
        <f ca="1"/>
        <v>17.751799999999999</v>
      </c>
      <c r="D150">
        <f t="shared" ca="1" si="10"/>
        <v>2.4191547670560976E-2</v>
      </c>
      <c r="H150" vm="866">
        <f ca="1"/>
        <v>42220</v>
      </c>
      <c r="I150" vm="868">
        <f ca="1"/>
        <v>28.66</v>
      </c>
      <c r="J150">
        <f t="shared" ca="1" si="11"/>
        <v>-3.208375548801079E-2</v>
      </c>
      <c r="N150" vm="866">
        <f ca="1"/>
        <v>42220</v>
      </c>
      <c r="O150" vm="869">
        <f ca="1"/>
        <v>26.594999999999999</v>
      </c>
      <c r="P150">
        <f t="shared" ca="1" si="12"/>
        <v>-5.850139244528374E-3</v>
      </c>
      <c r="T150" vm="866">
        <f ca="1"/>
        <v>42220</v>
      </c>
      <c r="U150" vm="870">
        <f ca="1"/>
        <v>33.064</v>
      </c>
      <c r="V150">
        <f t="shared" ca="1" si="13"/>
        <v>-5.1751113250690928E-3</v>
      </c>
      <c r="Z150" vm="866">
        <f ca="1"/>
        <v>42220</v>
      </c>
      <c r="AA150" vm="871">
        <f ca="1"/>
        <v>57.884999999999998</v>
      </c>
      <c r="AB150">
        <f t="shared" ca="1" si="14"/>
        <v>8.1860141078116122E-3</v>
      </c>
    </row>
    <row r="151" spans="2:28" x14ac:dyDescent="0.25">
      <c r="B151" vm="872">
        <f ca="1"/>
        <v>42221</v>
      </c>
      <c r="C151" vm="873">
        <f ca="1"/>
        <v>18.008500000000002</v>
      </c>
      <c r="D151">
        <f t="shared" ca="1" si="10"/>
        <v>1.4460505413535607E-2</v>
      </c>
      <c r="H151" vm="872">
        <f ca="1"/>
        <v>42221</v>
      </c>
      <c r="I151" vm="874">
        <f ca="1"/>
        <v>28.85</v>
      </c>
      <c r="J151">
        <f t="shared" ca="1" si="11"/>
        <v>6.6294487090021725E-3</v>
      </c>
      <c r="N151" vm="872">
        <f ca="1"/>
        <v>42221</v>
      </c>
      <c r="O151" vm="875">
        <f ca="1"/>
        <v>26.8505</v>
      </c>
      <c r="P151">
        <f t="shared" ca="1" si="12"/>
        <v>9.6070689979319557E-3</v>
      </c>
      <c r="T151" vm="872">
        <f ca="1"/>
        <v>42221</v>
      </c>
      <c r="U151" vm="876">
        <f ca="1"/>
        <v>33.664499999999997</v>
      </c>
      <c r="V151">
        <f t="shared" ca="1" si="13"/>
        <v>1.8161746915073662E-2</v>
      </c>
      <c r="Z151" vm="872">
        <f ca="1"/>
        <v>42221</v>
      </c>
      <c r="AA151" vm="877">
        <f ca="1"/>
        <v>58.375</v>
      </c>
      <c r="AB151">
        <f t="shared" ca="1" si="14"/>
        <v>8.465060032823768E-3</v>
      </c>
    </row>
    <row r="152" spans="2:28" x14ac:dyDescent="0.25">
      <c r="B152" vm="878">
        <f ca="1"/>
        <v>42222</v>
      </c>
      <c r="C152" vm="879">
        <f ca="1"/>
        <v>16.4085</v>
      </c>
      <c r="D152">
        <f t="shared" ca="1" si="10"/>
        <v>-8.8846933392564664E-2</v>
      </c>
      <c r="H152" vm="878">
        <f ca="1"/>
        <v>42222</v>
      </c>
      <c r="I152" vm="880">
        <f ca="1"/>
        <v>28.782499999999999</v>
      </c>
      <c r="J152">
        <f t="shared" ca="1" si="11"/>
        <v>-2.3396880415945676E-3</v>
      </c>
      <c r="N152" vm="878">
        <f ca="1"/>
        <v>42222</v>
      </c>
      <c r="O152" vm="881">
        <f ca="1"/>
        <v>26.472999999999999</v>
      </c>
      <c r="P152">
        <f t="shared" ca="1" si="12"/>
        <v>-1.4059328504124724E-2</v>
      </c>
      <c r="T152" vm="878">
        <f ca="1"/>
        <v>42222</v>
      </c>
      <c r="U152" vm="882">
        <f ca="1"/>
        <v>33.5075</v>
      </c>
      <c r="V152">
        <f t="shared" ca="1" si="13"/>
        <v>-4.6636664735848488E-3</v>
      </c>
      <c r="Z152" vm="878">
        <f ca="1"/>
        <v>42222</v>
      </c>
      <c r="AA152" vm="883">
        <f ca="1"/>
        <v>57.56</v>
      </c>
      <c r="AB152">
        <f t="shared" ca="1" si="14"/>
        <v>-1.3961456102783654E-2</v>
      </c>
    </row>
    <row r="153" spans="2:28" x14ac:dyDescent="0.25">
      <c r="B153" vm="884">
        <f ca="1"/>
        <v>42223</v>
      </c>
      <c r="C153" vm="885">
        <f ca="1"/>
        <v>16.167200000000001</v>
      </c>
      <c r="D153">
        <f t="shared" ca="1" si="10"/>
        <v>-1.4705792729377998E-2</v>
      </c>
      <c r="H153" vm="884">
        <f ca="1"/>
        <v>42223</v>
      </c>
      <c r="I153" vm="886">
        <f ca="1"/>
        <v>28.88</v>
      </c>
      <c r="J153">
        <f t="shared" ca="1" si="11"/>
        <v>3.3874750282290034E-3</v>
      </c>
      <c r="N153" vm="884">
        <f ca="1"/>
        <v>42223</v>
      </c>
      <c r="O153" vm="887">
        <f ca="1"/>
        <v>26.131</v>
      </c>
      <c r="P153">
        <f t="shared" ca="1" si="12"/>
        <v>-1.2918822951686559E-2</v>
      </c>
      <c r="T153" vm="884">
        <f ca="1"/>
        <v>42223</v>
      </c>
      <c r="U153" vm="888">
        <f ca="1"/>
        <v>33.219499999999996</v>
      </c>
      <c r="V153">
        <f t="shared" ca="1" si="13"/>
        <v>-8.5950906513467817E-3</v>
      </c>
      <c r="Z153" vm="884">
        <f ca="1"/>
        <v>42223</v>
      </c>
      <c r="AA153" vm="889">
        <f ca="1"/>
        <v>57.255000000000003</v>
      </c>
      <c r="AB153">
        <f t="shared" ca="1" si="14"/>
        <v>-5.2988186240444657E-3</v>
      </c>
    </row>
    <row r="154" spans="2:28" x14ac:dyDescent="0.25">
      <c r="B154" vm="890">
        <f ca="1"/>
        <v>42226</v>
      </c>
      <c r="C154" vm="891">
        <f ca="1"/>
        <v>16.075800000000001</v>
      </c>
      <c r="D154">
        <f t="shared" ca="1" si="10"/>
        <v>-5.6534217427878231E-3</v>
      </c>
      <c r="H154" vm="890">
        <f ca="1"/>
        <v>42226</v>
      </c>
      <c r="I154" vm="152">
        <f ca="1"/>
        <v>29.93</v>
      </c>
      <c r="J154">
        <f t="shared" ca="1" si="11"/>
        <v>3.6357340720221565E-2</v>
      </c>
      <c r="N154" vm="890">
        <f ca="1"/>
        <v>42226</v>
      </c>
      <c r="O154" vm="892">
        <f ca="1"/>
        <v>26.2</v>
      </c>
      <c r="P154">
        <f t="shared" ca="1" si="12"/>
        <v>2.640541885117198E-3</v>
      </c>
      <c r="T154" vm="890">
        <f ca="1"/>
        <v>42226</v>
      </c>
      <c r="U154" vm="893">
        <f ca="1"/>
        <v>33.156999999999996</v>
      </c>
      <c r="V154">
        <f t="shared" ca="1" si="13"/>
        <v>-1.8814250666024934E-3</v>
      </c>
      <c r="Z154" vm="890">
        <f ca="1"/>
        <v>42226</v>
      </c>
      <c r="AA154" vm="894">
        <f ca="1"/>
        <v>57.68</v>
      </c>
      <c r="AB154">
        <f t="shared" ca="1" si="14"/>
        <v>7.4229324949786069E-3</v>
      </c>
    </row>
    <row r="155" spans="2:28" x14ac:dyDescent="0.25">
      <c r="B155" vm="895">
        <f ca="1"/>
        <v>42227</v>
      </c>
      <c r="C155" vm="896">
        <f ca="1"/>
        <v>15.8245</v>
      </c>
      <c r="D155">
        <f t="shared" ca="1" si="10"/>
        <v>-1.5632192488087671E-2</v>
      </c>
      <c r="H155" vm="895">
        <f ca="1"/>
        <v>42227</v>
      </c>
      <c r="I155" vm="897">
        <f ca="1"/>
        <v>28.372499999999999</v>
      </c>
      <c r="J155">
        <f t="shared" ca="1" si="11"/>
        <v>-5.203808887403949E-2</v>
      </c>
      <c r="N155" vm="895">
        <f ca="1"/>
        <v>42227</v>
      </c>
      <c r="O155" vm="898">
        <f ca="1"/>
        <v>26.373000000000001</v>
      </c>
      <c r="P155">
        <f t="shared" ca="1" si="12"/>
        <v>6.6030534351144698E-3</v>
      </c>
      <c r="T155" vm="895">
        <f ca="1"/>
        <v>42227</v>
      </c>
      <c r="U155" vm="899">
        <f ca="1"/>
        <v>34.515000000000001</v>
      </c>
      <c r="V155">
        <f t="shared" ca="1" si="13"/>
        <v>4.0956660735289807E-2</v>
      </c>
      <c r="Z155" vm="895">
        <f ca="1"/>
        <v>42227</v>
      </c>
      <c r="AA155" vm="900">
        <f ca="1"/>
        <v>57.23</v>
      </c>
      <c r="AB155">
        <f t="shared" ca="1" si="14"/>
        <v>-7.8016643550624654E-3</v>
      </c>
    </row>
    <row r="156" spans="2:28" x14ac:dyDescent="0.25">
      <c r="B156" vm="901">
        <f ca="1"/>
        <v>42228</v>
      </c>
      <c r="C156" vm="902">
        <f ca="1"/>
        <v>15.877800000000001</v>
      </c>
      <c r="D156">
        <f t="shared" ca="1" si="10"/>
        <v>3.3681948876742585E-3</v>
      </c>
      <c r="H156" vm="901">
        <f ca="1"/>
        <v>42228</v>
      </c>
      <c r="I156" vm="903">
        <f ca="1"/>
        <v>28.81</v>
      </c>
      <c r="J156">
        <f t="shared" ca="1" si="11"/>
        <v>1.5419860780685468E-2</v>
      </c>
      <c r="N156" vm="901">
        <f ca="1"/>
        <v>42228</v>
      </c>
      <c r="O156" vm="904">
        <f ca="1"/>
        <v>26.295500000000001</v>
      </c>
      <c r="P156">
        <f t="shared" ca="1" si="12"/>
        <v>-2.938611458688789E-3</v>
      </c>
      <c r="T156" vm="901">
        <f ca="1"/>
        <v>42228</v>
      </c>
      <c r="U156" vm="905">
        <f ca="1"/>
        <v>34.573500000000003</v>
      </c>
      <c r="V156">
        <f t="shared" ca="1" si="13"/>
        <v>1.6949152542373724E-3</v>
      </c>
      <c r="Z156" vm="901">
        <f ca="1"/>
        <v>42228</v>
      </c>
      <c r="AA156" vm="906">
        <f ca="1"/>
        <v>56.53</v>
      </c>
      <c r="AB156">
        <f t="shared" ca="1" si="14"/>
        <v>-1.2231347195526765E-2</v>
      </c>
    </row>
    <row r="157" spans="2:28" x14ac:dyDescent="0.25">
      <c r="B157" vm="907">
        <f ca="1"/>
        <v>42229</v>
      </c>
      <c r="C157" vm="885">
        <f ca="1"/>
        <v>16.167200000000001</v>
      </c>
      <c r="D157">
        <f t="shared" ca="1" si="10"/>
        <v>1.8226706470669818E-2</v>
      </c>
      <c r="H157" vm="907">
        <f ca="1"/>
        <v>42229</v>
      </c>
      <c r="I157" vm="908">
        <f ca="1"/>
        <v>28.787500000000001</v>
      </c>
      <c r="J157">
        <f t="shared" ca="1" si="11"/>
        <v>-7.8097882679617481E-4</v>
      </c>
      <c r="N157" vm="907">
        <f ca="1"/>
        <v>42229</v>
      </c>
      <c r="O157" vm="909">
        <f ca="1"/>
        <v>26.483000000000001</v>
      </c>
      <c r="P157">
        <f t="shared" ca="1" si="12"/>
        <v>7.1304976136601361E-3</v>
      </c>
      <c r="T157" vm="907">
        <f ca="1"/>
        <v>42229</v>
      </c>
      <c r="U157" vm="910">
        <f ca="1"/>
        <v>34.325499999999998</v>
      </c>
      <c r="V157">
        <f t="shared" ca="1" si="13"/>
        <v>-7.1731239243930656E-3</v>
      </c>
      <c r="Z157" vm="907">
        <f ca="1"/>
        <v>42229</v>
      </c>
      <c r="AA157" vm="911">
        <f ca="1"/>
        <v>56.8</v>
      </c>
      <c r="AB157">
        <f t="shared" ca="1" si="14"/>
        <v>4.7762250132672435E-3</v>
      </c>
    </row>
    <row r="158" spans="2:28" x14ac:dyDescent="0.25">
      <c r="B158" vm="912">
        <f ca="1"/>
        <v>42230</v>
      </c>
      <c r="C158" vm="913">
        <f ca="1"/>
        <v>16.209800000000001</v>
      </c>
      <c r="D158">
        <f t="shared" ca="1" si="10"/>
        <v>2.6349646197239007E-3</v>
      </c>
      <c r="H158" vm="912">
        <f ca="1"/>
        <v>42230</v>
      </c>
      <c r="I158" vm="914">
        <f ca="1"/>
        <v>28.99</v>
      </c>
      <c r="J158">
        <f t="shared" ca="1" si="11"/>
        <v>7.0343030829351783E-3</v>
      </c>
      <c r="N158" vm="912">
        <f ca="1"/>
        <v>42230</v>
      </c>
      <c r="O158" vm="915">
        <f ca="1"/>
        <v>26.576000000000001</v>
      </c>
      <c r="P158">
        <f t="shared" ca="1" si="12"/>
        <v>3.5116867424385134E-3</v>
      </c>
      <c r="T158" vm="912">
        <f ca="1"/>
        <v>42230</v>
      </c>
      <c r="U158" vm="916">
        <f ca="1"/>
        <v>34.468499999999999</v>
      </c>
      <c r="V158">
        <f t="shared" ca="1" si="13"/>
        <v>4.1659990386155865E-3</v>
      </c>
      <c r="Z158" vm="912">
        <f ca="1"/>
        <v>42230</v>
      </c>
      <c r="AA158" vm="917">
        <f ca="1"/>
        <v>57.18</v>
      </c>
      <c r="AB158">
        <f t="shared" ca="1" si="14"/>
        <v>6.6901408450703581E-3</v>
      </c>
    </row>
    <row r="159" spans="2:28" x14ac:dyDescent="0.25">
      <c r="B159" vm="918">
        <f ca="1"/>
        <v>42233</v>
      </c>
      <c r="C159" vm="919">
        <f ca="1"/>
        <v>16.999199999999998</v>
      </c>
      <c r="D159">
        <f t="shared" ca="1" si="10"/>
        <v>4.8698935212031946E-2</v>
      </c>
      <c r="H159" vm="918">
        <f ca="1"/>
        <v>42233</v>
      </c>
      <c r="I159" vm="116">
        <f ca="1"/>
        <v>29.29</v>
      </c>
      <c r="J159">
        <f t="shared" ca="1" si="11"/>
        <v>1.0348395998620141E-2</v>
      </c>
      <c r="N159" vm="918">
        <f ca="1"/>
        <v>42233</v>
      </c>
      <c r="O159" vm="920">
        <f ca="1"/>
        <v>26.760999999999999</v>
      </c>
      <c r="P159">
        <f t="shared" ca="1" si="12"/>
        <v>6.9611679711016894E-3</v>
      </c>
      <c r="T159" vm="918">
        <f ca="1"/>
        <v>42233</v>
      </c>
      <c r="U159" vm="921">
        <f ca="1"/>
        <v>34.705500000000001</v>
      </c>
      <c r="V159">
        <f t="shared" ca="1" si="13"/>
        <v>6.8758431611470883E-3</v>
      </c>
      <c r="Z159" vm="918">
        <f ca="1"/>
        <v>42233</v>
      </c>
      <c r="AA159" vm="922">
        <f ca="1"/>
        <v>57.49</v>
      </c>
      <c r="AB159">
        <f t="shared" ca="1" si="14"/>
        <v>5.4214760405737472E-3</v>
      </c>
    </row>
    <row r="160" spans="2:28" x14ac:dyDescent="0.25">
      <c r="B160" vm="923">
        <f ca="1"/>
        <v>42234</v>
      </c>
      <c r="C160" vm="924">
        <f ca="1"/>
        <v>17.3812</v>
      </c>
      <c r="D160">
        <f t="shared" ca="1" si="10"/>
        <v>2.2471645724504663E-2</v>
      </c>
      <c r="H160" vm="923">
        <f ca="1"/>
        <v>42234</v>
      </c>
      <c r="I160" vm="925">
        <f ca="1"/>
        <v>29.125</v>
      </c>
      <c r="J160">
        <f t="shared" ca="1" si="11"/>
        <v>-5.6333219528849066E-3</v>
      </c>
      <c r="N160" vm="923">
        <f ca="1"/>
        <v>42234</v>
      </c>
      <c r="O160" vm="926">
        <f ca="1"/>
        <v>26.751000000000001</v>
      </c>
      <c r="P160">
        <f t="shared" ca="1" si="12"/>
        <v>-3.7367811367283732E-4</v>
      </c>
      <c r="T160" vm="923">
        <f ca="1"/>
        <v>42234</v>
      </c>
      <c r="U160" vm="927">
        <f ca="1"/>
        <v>34.436500000000002</v>
      </c>
      <c r="V160">
        <f t="shared" ca="1" si="13"/>
        <v>-7.7509328492602059E-3</v>
      </c>
      <c r="Z160" vm="923">
        <f ca="1"/>
        <v>42234</v>
      </c>
      <c r="AA160" vm="928">
        <f ca="1"/>
        <v>57.41</v>
      </c>
      <c r="AB160">
        <f t="shared" ca="1" si="14"/>
        <v>-1.391546355888118E-3</v>
      </c>
    </row>
    <row r="161" spans="2:28" x14ac:dyDescent="0.25">
      <c r="B161" vm="929">
        <f ca="1"/>
        <v>42235</v>
      </c>
      <c r="C161" vm="930">
        <f ca="1"/>
        <v>17.016500000000001</v>
      </c>
      <c r="D161">
        <f t="shared" ca="1" si="10"/>
        <v>-2.098244079810363E-2</v>
      </c>
      <c r="H161" vm="929">
        <f ca="1"/>
        <v>42235</v>
      </c>
      <c r="I161" vm="931">
        <f ca="1"/>
        <v>28.752500000000001</v>
      </c>
      <c r="J161">
        <f t="shared" ca="1" si="11"/>
        <v>-1.2789699570815438E-2</v>
      </c>
      <c r="N161" vm="929">
        <f ca="1"/>
        <v>42235</v>
      </c>
      <c r="O161" vm="932">
        <f ca="1"/>
        <v>26.646000000000001</v>
      </c>
      <c r="P161">
        <f t="shared" ca="1" si="12"/>
        <v>-3.9250869126388199E-3</v>
      </c>
      <c r="T161" vm="929">
        <f ca="1"/>
        <v>42235</v>
      </c>
      <c r="U161" vm="933">
        <f ca="1"/>
        <v>34.701999999999998</v>
      </c>
      <c r="V161">
        <f t="shared" ca="1" si="13"/>
        <v>7.7098427540545078E-3</v>
      </c>
      <c r="Z161" vm="929">
        <f ca="1"/>
        <v>42235</v>
      </c>
      <c r="AA161" vm="934">
        <f ca="1"/>
        <v>57.48</v>
      </c>
      <c r="AB161">
        <f t="shared" ca="1" si="14"/>
        <v>1.2192997735587241E-3</v>
      </c>
    </row>
    <row r="162" spans="2:28" x14ac:dyDescent="0.25">
      <c r="B162" vm="935">
        <f ca="1"/>
        <v>42236</v>
      </c>
      <c r="C162" vm="936">
        <f ca="1"/>
        <v>16.145199999999999</v>
      </c>
      <c r="D162">
        <f t="shared" ca="1" si="10"/>
        <v>-5.1203243910322382E-2</v>
      </c>
      <c r="H162" vm="935">
        <f ca="1"/>
        <v>42236</v>
      </c>
      <c r="I162" vm="937">
        <f ca="1"/>
        <v>28.162500000000001</v>
      </c>
      <c r="J162">
        <f t="shared" ca="1" si="11"/>
        <v>-2.051995478654034E-2</v>
      </c>
      <c r="N162" vm="935">
        <f ca="1"/>
        <v>42236</v>
      </c>
      <c r="O162" vm="938">
        <f ca="1"/>
        <v>25.789000000000001</v>
      </c>
      <c r="P162">
        <f t="shared" ca="1" si="12"/>
        <v>-3.2162425880057022E-2</v>
      </c>
      <c r="T162" vm="935">
        <f ca="1"/>
        <v>42236</v>
      </c>
      <c r="U162" vm="939">
        <f ca="1"/>
        <v>33.973999999999997</v>
      </c>
      <c r="V162">
        <f t="shared" ca="1" si="13"/>
        <v>-2.0978617947092437E-2</v>
      </c>
      <c r="Z162" vm="935">
        <f ca="1"/>
        <v>42236</v>
      </c>
      <c r="AA162" vm="940">
        <f ca="1"/>
        <v>56.15</v>
      </c>
      <c r="AB162">
        <f t="shared" ca="1" si="14"/>
        <v>-2.313848295059151E-2</v>
      </c>
    </row>
    <row r="163" spans="2:28" x14ac:dyDescent="0.25">
      <c r="B163" vm="941">
        <f ca="1"/>
        <v>42237</v>
      </c>
      <c r="C163" vm="942">
        <f ca="1"/>
        <v>15.384499999999999</v>
      </c>
      <c r="D163">
        <f t="shared" ca="1" si="10"/>
        <v>-4.7116170750439723E-2</v>
      </c>
      <c r="H163" vm="941">
        <f ca="1"/>
        <v>42237</v>
      </c>
      <c r="I163" vm="943">
        <f ca="1"/>
        <v>26.44</v>
      </c>
      <c r="J163">
        <f t="shared" ca="1" si="11"/>
        <v>-6.1162893919218808E-2</v>
      </c>
      <c r="N163" vm="941">
        <f ca="1"/>
        <v>42237</v>
      </c>
      <c r="O163" vm="944">
        <f ca="1"/>
        <v>24.723500000000001</v>
      </c>
      <c r="P163">
        <f t="shared" ca="1" si="12"/>
        <v>-4.1316064988948797E-2</v>
      </c>
      <c r="T163" vm="941">
        <f ca="1"/>
        <v>42237</v>
      </c>
      <c r="U163" vm="945">
        <f ca="1"/>
        <v>32.201500000000003</v>
      </c>
      <c r="V163">
        <f t="shared" ca="1" si="13"/>
        <v>-5.2172249367162915E-2</v>
      </c>
      <c r="Z163" vm="941">
        <f ca="1"/>
        <v>42237</v>
      </c>
      <c r="AA163" vm="946">
        <f ca="1"/>
        <v>53.435000000000002</v>
      </c>
      <c r="AB163">
        <f t="shared" ca="1" si="14"/>
        <v>-4.8352626892252837E-2</v>
      </c>
    </row>
    <row r="164" spans="2:28" x14ac:dyDescent="0.25">
      <c r="B164" vm="947">
        <f ca="1"/>
        <v>42240</v>
      </c>
      <c r="C164" vm="948">
        <f ca="1"/>
        <v>14.591200000000001</v>
      </c>
      <c r="D164">
        <f t="shared" ca="1" si="10"/>
        <v>-5.1564886736650384E-2</v>
      </c>
      <c r="H164" vm="947">
        <f ca="1"/>
        <v>42240</v>
      </c>
      <c r="I164" vm="949">
        <f ca="1"/>
        <v>25.78</v>
      </c>
      <c r="J164">
        <f t="shared" ca="1" si="11"/>
        <v>-2.4962178517397904E-2</v>
      </c>
      <c r="N164" vm="947">
        <f ca="1"/>
        <v>42240</v>
      </c>
      <c r="O164" vm="950">
        <f ca="1"/>
        <v>23.168500000000002</v>
      </c>
      <c r="P164">
        <f t="shared" ca="1" si="12"/>
        <v>-6.2895625619350026E-2</v>
      </c>
      <c r="T164" vm="947">
        <f ca="1"/>
        <v>42240</v>
      </c>
      <c r="U164" vm="951">
        <f ca="1"/>
        <v>30.9055</v>
      </c>
      <c r="V164">
        <f t="shared" ca="1" si="13"/>
        <v>-4.0246572364641464E-2</v>
      </c>
      <c r="Z164" vm="947">
        <f ca="1"/>
        <v>42240</v>
      </c>
      <c r="AA164" vm="952">
        <f ca="1"/>
        <v>51.935000000000002</v>
      </c>
      <c r="AB164">
        <f t="shared" ca="1" si="14"/>
        <v>-2.8071488724618732E-2</v>
      </c>
    </row>
    <row r="165" spans="2:28" x14ac:dyDescent="0.25">
      <c r="B165" vm="953">
        <f ca="1"/>
        <v>42241</v>
      </c>
      <c r="C165" vm="954">
        <f ca="1"/>
        <v>14.6685</v>
      </c>
      <c r="D165">
        <f t="shared" ca="1" si="10"/>
        <v>5.2977136904435174E-3</v>
      </c>
      <c r="H165" vm="953">
        <f ca="1"/>
        <v>42241</v>
      </c>
      <c r="I165" vm="955">
        <f ca="1"/>
        <v>25.934999999999999</v>
      </c>
      <c r="J165">
        <f t="shared" ca="1" si="11"/>
        <v>6.012412723040983E-3</v>
      </c>
      <c r="N165" vm="953">
        <f ca="1"/>
        <v>42241</v>
      </c>
      <c r="O165" vm="956">
        <f ca="1"/>
        <v>23.3185</v>
      </c>
      <c r="P165">
        <f t="shared" ca="1" si="12"/>
        <v>6.4743077885922595E-3</v>
      </c>
      <c r="T165" vm="953">
        <f ca="1"/>
        <v>42241</v>
      </c>
      <c r="U165" vm="957">
        <f ca="1"/>
        <v>30.6235</v>
      </c>
      <c r="V165">
        <f t="shared" ca="1" si="13"/>
        <v>-9.1245894743654521E-3</v>
      </c>
      <c r="Z165" vm="953">
        <f ca="1"/>
        <v>42241</v>
      </c>
      <c r="AA165" vm="958">
        <f ca="1"/>
        <v>51.765000000000001</v>
      </c>
      <c r="AB165">
        <f t="shared" ca="1" si="14"/>
        <v>-3.2733224222586399E-3</v>
      </c>
    </row>
    <row r="166" spans="2:28" x14ac:dyDescent="0.25">
      <c r="B166" vm="959">
        <f ca="1"/>
        <v>42242</v>
      </c>
      <c r="C166" vm="960">
        <f ca="1"/>
        <v>14.9892</v>
      </c>
      <c r="D166">
        <f t="shared" ca="1" si="10"/>
        <v>2.1863176193884781E-2</v>
      </c>
      <c r="H166" vm="959">
        <f ca="1"/>
        <v>42242</v>
      </c>
      <c r="I166" vm="961">
        <f ca="1"/>
        <v>27.422499999999999</v>
      </c>
      <c r="J166">
        <f t="shared" ca="1" si="11"/>
        <v>5.7354925775978449E-2</v>
      </c>
      <c r="N166" vm="959">
        <f ca="1"/>
        <v>42242</v>
      </c>
      <c r="O166" vm="962">
        <f ca="1"/>
        <v>25.038499999999999</v>
      </c>
      <c r="P166">
        <f t="shared" ca="1" si="12"/>
        <v>7.3761176748075474E-2</v>
      </c>
      <c r="T166" vm="959">
        <f ca="1"/>
        <v>42242</v>
      </c>
      <c r="U166" vm="963">
        <f ca="1"/>
        <v>32.987000000000002</v>
      </c>
      <c r="V166">
        <f t="shared" ca="1" si="13"/>
        <v>7.7179290414224333E-2</v>
      </c>
      <c r="Z166" vm="959">
        <f ca="1"/>
        <v>42242</v>
      </c>
      <c r="AA166" vm="964">
        <f ca="1"/>
        <v>54.38</v>
      </c>
      <c r="AB166">
        <f t="shared" ca="1" si="14"/>
        <v>5.0516758427509023E-2</v>
      </c>
    </row>
    <row r="167" spans="2:28" x14ac:dyDescent="0.25">
      <c r="B167" vm="965">
        <f ca="1"/>
        <v>42243</v>
      </c>
      <c r="C167" vm="966">
        <f ca="1"/>
        <v>16.199200000000001</v>
      </c>
      <c r="D167">
        <f t="shared" ca="1" si="10"/>
        <v>8.0724788514397128E-2</v>
      </c>
      <c r="H167" vm="965">
        <f ca="1"/>
        <v>42243</v>
      </c>
      <c r="I167" vm="967">
        <f ca="1"/>
        <v>28.23</v>
      </c>
      <c r="J167">
        <f t="shared" ca="1" si="11"/>
        <v>2.9446622299206915E-2</v>
      </c>
      <c r="N167" vm="965">
        <f ca="1"/>
        <v>42243</v>
      </c>
      <c r="O167" vm="968">
        <f ca="1"/>
        <v>25.918500000000002</v>
      </c>
      <c r="P167">
        <f t="shared" ca="1" si="12"/>
        <v>3.5145875351958011E-2</v>
      </c>
      <c r="T167" vm="965">
        <f ca="1"/>
        <v>42243</v>
      </c>
      <c r="U167" vm="969">
        <f ca="1"/>
        <v>33.398000000000003</v>
      </c>
      <c r="V167">
        <f t="shared" ca="1" si="13"/>
        <v>1.2459453724194436E-2</v>
      </c>
      <c r="Z167" vm="965">
        <f ca="1"/>
        <v>42243</v>
      </c>
      <c r="AA167" vm="970">
        <f ca="1"/>
        <v>56.31</v>
      </c>
      <c r="AB167">
        <f t="shared" ca="1" si="14"/>
        <v>3.5490989334314049E-2</v>
      </c>
    </row>
    <row r="168" spans="2:28" x14ac:dyDescent="0.25">
      <c r="B168" vm="971">
        <f ca="1"/>
        <v>42244</v>
      </c>
      <c r="C168" vm="972">
        <f ca="1"/>
        <v>16.565200000000001</v>
      </c>
      <c r="D168">
        <f t="shared" ca="1" si="10"/>
        <v>2.2593708331275497E-2</v>
      </c>
      <c r="H168" vm="971">
        <f ca="1"/>
        <v>42244</v>
      </c>
      <c r="I168" vm="973">
        <f ca="1"/>
        <v>28.322500000000002</v>
      </c>
      <c r="J168">
        <f t="shared" ca="1" si="11"/>
        <v>3.2766560396741973E-3</v>
      </c>
      <c r="N168" vm="971">
        <f ca="1"/>
        <v>42244</v>
      </c>
      <c r="O168" vm="974">
        <f ca="1"/>
        <v>25.900500000000001</v>
      </c>
      <c r="P168">
        <f t="shared" ca="1" si="12"/>
        <v>-6.9448463452748133E-4</v>
      </c>
      <c r="T168" vm="971">
        <f ca="1"/>
        <v>42244</v>
      </c>
      <c r="U168" vm="975">
        <f ca="1"/>
        <v>32.984499999999997</v>
      </c>
      <c r="V168">
        <f t="shared" ca="1" si="13"/>
        <v>-1.2380980897059857E-2</v>
      </c>
      <c r="Z168" vm="971">
        <f ca="1"/>
        <v>42244</v>
      </c>
      <c r="AA168" vm="976">
        <f ca="1"/>
        <v>56.25</v>
      </c>
      <c r="AB168">
        <f t="shared" ca="1" si="14"/>
        <v>-1.0655301012254537E-3</v>
      </c>
    </row>
    <row r="169" spans="2:28" x14ac:dyDescent="0.25">
      <c r="B169" vm="977">
        <f ca="1"/>
        <v>42247</v>
      </c>
      <c r="C169" vm="978">
        <f ca="1"/>
        <v>16.6038</v>
      </c>
      <c r="D169">
        <f t="shared" ca="1" si="10"/>
        <v>2.3301861734237317E-3</v>
      </c>
      <c r="H169" vm="977">
        <f ca="1"/>
        <v>42247</v>
      </c>
      <c r="I169" vm="979">
        <f ca="1"/>
        <v>28.19</v>
      </c>
      <c r="J169">
        <f t="shared" ca="1" si="11"/>
        <v>-4.6782593344514289E-3</v>
      </c>
      <c r="N169" vm="977">
        <f ca="1"/>
        <v>42247</v>
      </c>
      <c r="O169" vm="980">
        <f ca="1"/>
        <v>25.644500000000001</v>
      </c>
      <c r="P169">
        <f t="shared" ca="1" si="12"/>
        <v>-9.8839790737630384E-3</v>
      </c>
      <c r="T169" vm="977">
        <f ca="1"/>
        <v>42247</v>
      </c>
      <c r="U169" vm="981">
        <f ca="1"/>
        <v>32.390999999999998</v>
      </c>
      <c r="V169">
        <f t="shared" ca="1" si="13"/>
        <v>-1.7993299883278469E-2</v>
      </c>
      <c r="Z169" vm="977">
        <f ca="1"/>
        <v>42247</v>
      </c>
      <c r="AA169" vm="982">
        <f ca="1"/>
        <v>55.875</v>
      </c>
      <c r="AB169">
        <f t="shared" ca="1" si="14"/>
        <v>-6.6666666666667096E-3</v>
      </c>
    </row>
    <row r="170" spans="2:28" x14ac:dyDescent="0.25">
      <c r="B170" vm="983">
        <f ca="1"/>
        <v>42248</v>
      </c>
      <c r="C170" vm="984">
        <f ca="1"/>
        <v>15.9085</v>
      </c>
      <c r="D170">
        <f t="shared" ca="1" si="10"/>
        <v>-4.1875956106433465E-2</v>
      </c>
      <c r="H170" vm="983">
        <f ca="1"/>
        <v>42248</v>
      </c>
      <c r="I170" vm="985">
        <f ca="1"/>
        <v>26.93</v>
      </c>
      <c r="J170">
        <f t="shared" ca="1" si="11"/>
        <v>-4.469670095778655E-2</v>
      </c>
      <c r="N170" vm="983">
        <f ca="1"/>
        <v>42248</v>
      </c>
      <c r="O170" vm="986">
        <f ca="1"/>
        <v>24.827000000000002</v>
      </c>
      <c r="P170">
        <f t="shared" ca="1" si="12"/>
        <v>-3.1878180506541343E-2</v>
      </c>
      <c r="T170" vm="983">
        <f ca="1"/>
        <v>42248</v>
      </c>
      <c r="U170" vm="987">
        <f ca="1"/>
        <v>31.478000000000002</v>
      </c>
      <c r="V170">
        <f t="shared" ca="1" si="13"/>
        <v>-2.8186842024018888E-2</v>
      </c>
      <c r="Z170" vm="983">
        <f ca="1"/>
        <v>42248</v>
      </c>
      <c r="AA170" vm="988">
        <f ca="1"/>
        <v>54.314999999999998</v>
      </c>
      <c r="AB170">
        <f t="shared" ca="1" si="14"/>
        <v>-2.7919463087248353E-2</v>
      </c>
    </row>
    <row r="171" spans="2:28" x14ac:dyDescent="0.25">
      <c r="B171" vm="989">
        <f ca="1"/>
        <v>42249</v>
      </c>
      <c r="C171" vm="990">
        <f ca="1"/>
        <v>16.512499999999999</v>
      </c>
      <c r="D171">
        <f t="shared" ca="1" si="10"/>
        <v>3.7967124493195392E-2</v>
      </c>
      <c r="H171" vm="989">
        <f ca="1"/>
        <v>42249</v>
      </c>
      <c r="I171" vm="991">
        <f ca="1"/>
        <v>28.085000000000001</v>
      </c>
      <c r="J171">
        <f t="shared" ca="1" si="11"/>
        <v>4.2888971407352372E-2</v>
      </c>
      <c r="N171" vm="989">
        <f ca="1"/>
        <v>42249</v>
      </c>
      <c r="O171" vm="992">
        <f ca="1"/>
        <v>25.5275</v>
      </c>
      <c r="P171">
        <f t="shared" ca="1" si="12"/>
        <v>2.8215249526724939E-2</v>
      </c>
      <c r="T171" vm="989">
        <f ca="1"/>
        <v>42249</v>
      </c>
      <c r="U171" vm="993">
        <f ca="1"/>
        <v>32.2455</v>
      </c>
      <c r="V171">
        <f t="shared" ca="1" si="13"/>
        <v>2.4382108139017644E-2</v>
      </c>
      <c r="Z171" vm="989">
        <f ca="1"/>
        <v>42249</v>
      </c>
      <c r="AA171" vm="994">
        <f ca="1"/>
        <v>55.35</v>
      </c>
      <c r="AB171">
        <f t="shared" ca="1" si="14"/>
        <v>1.9055509527754921E-2</v>
      </c>
    </row>
    <row r="172" spans="2:28" x14ac:dyDescent="0.25">
      <c r="B172" vm="995">
        <f ca="1"/>
        <v>42250</v>
      </c>
      <c r="C172" vm="996">
        <f ca="1"/>
        <v>16.371200000000002</v>
      </c>
      <c r="D172">
        <f t="shared" ca="1" si="10"/>
        <v>-8.5571536714608154E-3</v>
      </c>
      <c r="H172" vm="995">
        <f ca="1"/>
        <v>42250</v>
      </c>
      <c r="I172" vm="997">
        <f ca="1"/>
        <v>27.592500000000001</v>
      </c>
      <c r="J172">
        <f t="shared" ca="1" si="11"/>
        <v>-1.753605127292146E-2</v>
      </c>
      <c r="N172" vm="995">
        <f ca="1"/>
        <v>42250</v>
      </c>
      <c r="O172" vm="998">
        <f ca="1"/>
        <v>25.236000000000001</v>
      </c>
      <c r="P172">
        <f t="shared" ca="1" si="12"/>
        <v>-1.1419057878758188E-2</v>
      </c>
      <c r="T172" vm="995">
        <f ca="1"/>
        <v>42250</v>
      </c>
      <c r="U172" vm="999">
        <f ca="1"/>
        <v>31.852499999999999</v>
      </c>
      <c r="V172">
        <f t="shared" ca="1" si="13"/>
        <v>-1.2187747127506143E-2</v>
      </c>
      <c r="Z172" vm="995">
        <f ca="1"/>
        <v>42250</v>
      </c>
      <c r="AA172" vm="1000">
        <f ca="1"/>
        <v>55.424999999999997</v>
      </c>
      <c r="AB172">
        <f t="shared" ca="1" si="14"/>
        <v>1.3550135501354532E-3</v>
      </c>
    </row>
    <row r="173" spans="2:28" x14ac:dyDescent="0.25">
      <c r="B173" vm="1001">
        <f ca="1"/>
        <v>42251</v>
      </c>
      <c r="C173" vm="1002">
        <f ca="1"/>
        <v>16.128499999999999</v>
      </c>
      <c r="D173">
        <f t="shared" ca="1" si="10"/>
        <v>-1.482481430805338E-2</v>
      </c>
      <c r="H173" vm="1001">
        <f ca="1"/>
        <v>42251</v>
      </c>
      <c r="I173" vm="1003">
        <f ca="1"/>
        <v>27.317499999999999</v>
      </c>
      <c r="J173">
        <f t="shared" ca="1" si="11"/>
        <v>-9.9664763975718662E-3</v>
      </c>
      <c r="N173" vm="1001">
        <f ca="1"/>
        <v>42251</v>
      </c>
      <c r="O173" vm="1004">
        <f ca="1"/>
        <v>24.95</v>
      </c>
      <c r="P173">
        <f t="shared" ca="1" si="12"/>
        <v>-1.1333016325883682E-2</v>
      </c>
      <c r="T173" vm="1001">
        <f ca="1"/>
        <v>42251</v>
      </c>
      <c r="U173" vm="1005">
        <f ca="1"/>
        <v>31.448</v>
      </c>
      <c r="V173">
        <f t="shared" ca="1" si="13"/>
        <v>-1.2699160191507741E-2</v>
      </c>
      <c r="Z173" vm="1001">
        <f ca="1"/>
        <v>42251</v>
      </c>
      <c r="AA173" vm="1006">
        <f ca="1"/>
        <v>54.844999999999999</v>
      </c>
      <c r="AB173">
        <f t="shared" ca="1" si="14"/>
        <v>-1.0464591790708133E-2</v>
      </c>
    </row>
    <row r="174" spans="2:28" x14ac:dyDescent="0.25">
      <c r="B174" vm="1007">
        <f ca="1"/>
        <v>42255</v>
      </c>
      <c r="C174" vm="1008">
        <f ca="1"/>
        <v>16.544499999999999</v>
      </c>
      <c r="D174">
        <f t="shared" ca="1" si="10"/>
        <v>2.579285116408836E-2</v>
      </c>
      <c r="H174" vm="1007">
        <f ca="1"/>
        <v>42255</v>
      </c>
      <c r="I174" vm="1009">
        <f ca="1"/>
        <v>28.077500000000001</v>
      </c>
      <c r="J174">
        <f t="shared" ca="1" si="11"/>
        <v>2.7820993868399535E-2</v>
      </c>
      <c r="N174" vm="1007">
        <f ca="1"/>
        <v>42255</v>
      </c>
      <c r="O174" vm="1010">
        <f ca="1"/>
        <v>25.876999999999999</v>
      </c>
      <c r="P174">
        <f t="shared" ca="1" si="12"/>
        <v>3.7154308617234344E-2</v>
      </c>
      <c r="T174" vm="1007">
        <f ca="1"/>
        <v>42255</v>
      </c>
      <c r="U174" vm="1011">
        <f ca="1"/>
        <v>32.194000000000003</v>
      </c>
      <c r="V174">
        <f t="shared" ca="1" si="13"/>
        <v>2.3721699313151934E-2</v>
      </c>
      <c r="Z174" vm="1007">
        <f ca="1"/>
        <v>42255</v>
      </c>
      <c r="AA174" vm="982">
        <f ca="1"/>
        <v>55.875</v>
      </c>
      <c r="AB174">
        <f t="shared" ca="1" si="14"/>
        <v>1.8780198741908949E-2</v>
      </c>
    </row>
    <row r="175" spans="2:28" x14ac:dyDescent="0.25">
      <c r="B175" vm="1012">
        <f ca="1"/>
        <v>42256</v>
      </c>
      <c r="C175" vm="1013">
        <f ca="1"/>
        <v>16.593800000000002</v>
      </c>
      <c r="D175">
        <f t="shared" ca="1" si="10"/>
        <v>2.9798422436460026E-3</v>
      </c>
      <c r="H175" vm="1012">
        <f ca="1"/>
        <v>42256</v>
      </c>
      <c r="I175" vm="1014">
        <f ca="1"/>
        <v>27.537500000000001</v>
      </c>
      <c r="J175">
        <f t="shared" ca="1" si="11"/>
        <v>-1.9232481524352196E-2</v>
      </c>
      <c r="N175" vm="1012">
        <f ca="1"/>
        <v>42256</v>
      </c>
      <c r="O175" vm="1015">
        <f ca="1"/>
        <v>25.8445</v>
      </c>
      <c r="P175">
        <f t="shared" ca="1" si="12"/>
        <v>-1.2559415697337428E-3</v>
      </c>
      <c r="T175" vm="1012">
        <f ca="1"/>
        <v>42256</v>
      </c>
      <c r="U175" vm="1016">
        <f ca="1"/>
        <v>32.170499999999997</v>
      </c>
      <c r="V175">
        <f t="shared" ca="1" si="13"/>
        <v>-7.2994968006478977E-4</v>
      </c>
      <c r="Z175" vm="1012">
        <f ca="1"/>
        <v>42256</v>
      </c>
      <c r="AA175" vm="1017">
        <f ca="1"/>
        <v>54.93</v>
      </c>
      <c r="AB175">
        <f t="shared" ca="1" si="14"/>
        <v>-1.6912751677852333E-2</v>
      </c>
    </row>
    <row r="176" spans="2:28" x14ac:dyDescent="0.25">
      <c r="B176" vm="1018">
        <f ca="1"/>
        <v>42257</v>
      </c>
      <c r="C176" vm="972">
        <f ca="1"/>
        <v>16.565200000000001</v>
      </c>
      <c r="D176">
        <f t="shared" ca="1" si="10"/>
        <v>-1.7235352963155259E-3</v>
      </c>
      <c r="H176" vm="1018">
        <f ca="1"/>
        <v>42257</v>
      </c>
      <c r="I176" vm="1019">
        <f ca="1"/>
        <v>28.142499999999998</v>
      </c>
      <c r="J176">
        <f t="shared" ca="1" si="11"/>
        <v>2.1970040853381612E-2</v>
      </c>
      <c r="N176" vm="1018">
        <f ca="1"/>
        <v>42257</v>
      </c>
      <c r="O176" vm="1020">
        <f ca="1"/>
        <v>26.111999999999998</v>
      </c>
      <c r="P176">
        <f t="shared" ca="1" si="12"/>
        <v>1.0350364681073199E-2</v>
      </c>
      <c r="T176" vm="1018">
        <f ca="1"/>
        <v>42257</v>
      </c>
      <c r="U176" vm="1021">
        <f ca="1"/>
        <v>32.554000000000002</v>
      </c>
      <c r="V176">
        <f t="shared" ca="1" si="13"/>
        <v>1.1920859172223075E-2</v>
      </c>
      <c r="Z176" vm="1018">
        <f ca="1"/>
        <v>42257</v>
      </c>
      <c r="AA176" vm="1022">
        <f ca="1"/>
        <v>55.19</v>
      </c>
      <c r="AB176">
        <f t="shared" ca="1" si="14"/>
        <v>4.7332969233568889E-3</v>
      </c>
    </row>
    <row r="177" spans="2:28" x14ac:dyDescent="0.25">
      <c r="B177" vm="1023">
        <f ca="1"/>
        <v>42258</v>
      </c>
      <c r="C177" vm="1024">
        <f ca="1"/>
        <v>16.682500000000001</v>
      </c>
      <c r="D177">
        <f t="shared" ca="1" si="10"/>
        <v>7.081109796440721E-3</v>
      </c>
      <c r="H177" vm="1023">
        <f ca="1"/>
        <v>42258</v>
      </c>
      <c r="I177" vm="1025">
        <f ca="1"/>
        <v>28.552499999999998</v>
      </c>
      <c r="J177">
        <f t="shared" ca="1" si="11"/>
        <v>1.4568712800923977E-2</v>
      </c>
      <c r="N177" vm="1023">
        <f ca="1"/>
        <v>42258</v>
      </c>
      <c r="O177" vm="1026">
        <f ca="1"/>
        <v>26.472000000000001</v>
      </c>
      <c r="P177">
        <f t="shared" ca="1" si="12"/>
        <v>1.378676470588247E-2</v>
      </c>
      <c r="T177" vm="1023">
        <f ca="1"/>
        <v>42258</v>
      </c>
      <c r="U177" vm="1027">
        <f ca="1"/>
        <v>32.765000000000001</v>
      </c>
      <c r="V177">
        <f t="shared" ca="1" si="13"/>
        <v>6.4815383670209226E-3</v>
      </c>
      <c r="Z177" vm="1023">
        <f ca="1"/>
        <v>42258</v>
      </c>
      <c r="AA177" vm="1028">
        <f ca="1"/>
        <v>55.91</v>
      </c>
      <c r="AB177">
        <f t="shared" ca="1" si="14"/>
        <v>1.3045841637977951E-2</v>
      </c>
    </row>
    <row r="178" spans="2:28" x14ac:dyDescent="0.25">
      <c r="B178" vm="1029">
        <f ca="1"/>
        <v>42261</v>
      </c>
      <c r="C178" vm="1030">
        <f ca="1"/>
        <v>16.879200000000001</v>
      </c>
      <c r="D178">
        <f t="shared" ca="1" si="10"/>
        <v>1.1790798741195818E-2</v>
      </c>
      <c r="H178" vm="1029">
        <f ca="1"/>
        <v>42261</v>
      </c>
      <c r="I178" vm="105">
        <f ca="1"/>
        <v>28.827500000000001</v>
      </c>
      <c r="J178">
        <f t="shared" ca="1" si="11"/>
        <v>9.631380789773214E-3</v>
      </c>
      <c r="N178" vm="1029">
        <f ca="1"/>
        <v>42261</v>
      </c>
      <c r="O178" vm="1031">
        <f ca="1"/>
        <v>26.068999999999999</v>
      </c>
      <c r="P178">
        <f t="shared" ca="1" si="12"/>
        <v>-1.5223632517376906E-2</v>
      </c>
      <c r="T178" vm="1029">
        <f ca="1"/>
        <v>42261</v>
      </c>
      <c r="U178" vm="1032">
        <f ca="1"/>
        <v>32.6235</v>
      </c>
      <c r="V178">
        <f t="shared" ca="1" si="13"/>
        <v>-4.3186326873188019E-3</v>
      </c>
      <c r="Z178" vm="1029">
        <f ca="1"/>
        <v>42261</v>
      </c>
      <c r="AA178" vm="1033">
        <f ca="1"/>
        <v>55.945</v>
      </c>
      <c r="AB178">
        <f t="shared" ca="1" si="14"/>
        <v>6.2600608120200185E-4</v>
      </c>
    </row>
    <row r="179" spans="2:28" x14ac:dyDescent="0.25">
      <c r="B179" vm="1034">
        <f ca="1"/>
        <v>42262</v>
      </c>
      <c r="C179" vm="1035">
        <f ca="1"/>
        <v>16.904499999999999</v>
      </c>
      <c r="D179">
        <f t="shared" ca="1" si="10"/>
        <v>1.4988862031375394E-3</v>
      </c>
      <c r="H179" vm="1034">
        <f ca="1"/>
        <v>42262</v>
      </c>
      <c r="I179" vm="1036">
        <f ca="1"/>
        <v>29.07</v>
      </c>
      <c r="J179">
        <f t="shared" ca="1" si="11"/>
        <v>8.412106495533811E-3</v>
      </c>
      <c r="N179" vm="1034">
        <f ca="1"/>
        <v>42262</v>
      </c>
      <c r="O179" vm="1037">
        <f ca="1"/>
        <v>26.118500000000001</v>
      </c>
      <c r="P179">
        <f t="shared" ca="1" si="12"/>
        <v>1.8988070121601641E-3</v>
      </c>
      <c r="T179" vm="1034">
        <f ca="1"/>
        <v>42262</v>
      </c>
      <c r="U179" vm="1038">
        <f ca="1"/>
        <v>33.253500000000003</v>
      </c>
      <c r="V179">
        <f t="shared" ca="1" si="13"/>
        <v>1.9311232700354175E-2</v>
      </c>
      <c r="Z179" vm="1034">
        <f ca="1"/>
        <v>42262</v>
      </c>
      <c r="AA179" vm="1039">
        <f ca="1"/>
        <v>56.92</v>
      </c>
      <c r="AB179">
        <f t="shared" ca="1" si="14"/>
        <v>1.7427830905353492E-2</v>
      </c>
    </row>
    <row r="180" spans="2:28" x14ac:dyDescent="0.25">
      <c r="B180" vm="1040">
        <f ca="1"/>
        <v>42263</v>
      </c>
      <c r="C180" vm="1041">
        <f ca="1"/>
        <v>17.4832</v>
      </c>
      <c r="D180">
        <f t="shared" ca="1" si="10"/>
        <v>3.4233488124463918E-2</v>
      </c>
      <c r="H180" vm="1040">
        <f ca="1"/>
        <v>42263</v>
      </c>
      <c r="I180" vm="1042">
        <f ca="1"/>
        <v>29.102499999999999</v>
      </c>
      <c r="J180">
        <f t="shared" ca="1" si="11"/>
        <v>1.1179910560714656E-3</v>
      </c>
      <c r="N180" vm="1040">
        <f ca="1"/>
        <v>42263</v>
      </c>
      <c r="O180" vm="1043">
        <f ca="1"/>
        <v>26.369499999999999</v>
      </c>
      <c r="P180">
        <f t="shared" ca="1" si="12"/>
        <v>9.6100465187509698E-3</v>
      </c>
      <c r="T180" vm="1040">
        <f ca="1"/>
        <v>42263</v>
      </c>
      <c r="U180" vm="1044">
        <f ca="1"/>
        <v>33.276000000000003</v>
      </c>
      <c r="V180">
        <f t="shared" ca="1" si="13"/>
        <v>6.7662050611216884E-4</v>
      </c>
      <c r="Z180" vm="1040">
        <f ca="1"/>
        <v>42263</v>
      </c>
      <c r="AA180" vm="1045">
        <f ca="1"/>
        <v>57.79</v>
      </c>
      <c r="AB180">
        <f t="shared" ca="1" si="14"/>
        <v>1.5284609978917674E-2</v>
      </c>
    </row>
    <row r="181" spans="2:28" x14ac:dyDescent="0.25">
      <c r="B181" vm="1046">
        <f ca="1"/>
        <v>42264</v>
      </c>
      <c r="C181" vm="1047">
        <f ca="1"/>
        <v>17.4712</v>
      </c>
      <c r="D181">
        <f t="shared" ca="1" si="10"/>
        <v>-6.8637320399012047E-4</v>
      </c>
      <c r="H181" vm="1046">
        <f ca="1"/>
        <v>42264</v>
      </c>
      <c r="I181" vm="1048">
        <f ca="1"/>
        <v>28.48</v>
      </c>
      <c r="J181">
        <f t="shared" ca="1" si="11"/>
        <v>-2.1389914955759814E-2</v>
      </c>
      <c r="N181" vm="1046">
        <f ca="1"/>
        <v>42264</v>
      </c>
      <c r="O181" vm="1049">
        <f ca="1"/>
        <v>26.9435</v>
      </c>
      <c r="P181">
        <f t="shared" ca="1" si="12"/>
        <v>2.176757238476279E-2</v>
      </c>
      <c r="T181" vm="1046">
        <f ca="1"/>
        <v>42264</v>
      </c>
      <c r="U181" vm="1050">
        <f ca="1"/>
        <v>33.583500000000001</v>
      </c>
      <c r="V181">
        <f t="shared" ca="1" si="13"/>
        <v>9.240894338261807E-3</v>
      </c>
      <c r="Z181" vm="1046">
        <f ca="1"/>
        <v>42264</v>
      </c>
      <c r="AA181" vm="1051">
        <f ca="1"/>
        <v>57.634999999999998</v>
      </c>
      <c r="AB181">
        <f t="shared" ca="1" si="14"/>
        <v>-2.6821249351098864E-3</v>
      </c>
    </row>
    <row r="182" spans="2:28" x14ac:dyDescent="0.25">
      <c r="B182" vm="1052">
        <f ca="1"/>
        <v>42265</v>
      </c>
      <c r="C182" vm="1053">
        <f ca="1"/>
        <v>17.374500000000001</v>
      </c>
      <c r="D182">
        <f t="shared" ca="1" si="10"/>
        <v>-5.5348230230320983E-3</v>
      </c>
      <c r="H182" vm="1052">
        <f ca="1"/>
        <v>42265</v>
      </c>
      <c r="I182" vm="1054">
        <f ca="1"/>
        <v>28.362500000000001</v>
      </c>
      <c r="J182">
        <f t="shared" ca="1" si="11"/>
        <v>-4.1257022471909988E-3</v>
      </c>
      <c r="N182" vm="1052">
        <f ca="1"/>
        <v>42265</v>
      </c>
      <c r="O182" vm="1055">
        <f ca="1"/>
        <v>27.013000000000002</v>
      </c>
      <c r="P182">
        <f t="shared" ca="1" si="12"/>
        <v>2.5794718577765163E-3</v>
      </c>
      <c r="T182" vm="1052">
        <f ca="1"/>
        <v>42265</v>
      </c>
      <c r="U182" vm="1056">
        <f ca="1"/>
        <v>33.045999999999999</v>
      </c>
      <c r="V182">
        <f t="shared" ca="1" si="13"/>
        <v>-1.6004883350454913E-2</v>
      </c>
      <c r="Z182" vm="1052">
        <f ca="1"/>
        <v>42265</v>
      </c>
      <c r="AA182" vm="1057">
        <f ca="1"/>
        <v>57.524999999999999</v>
      </c>
      <c r="AB182">
        <f t="shared" ca="1" si="14"/>
        <v>-1.9085625054220401E-3</v>
      </c>
    </row>
    <row r="183" spans="2:28" x14ac:dyDescent="0.25">
      <c r="B183" vm="1058">
        <f ca="1"/>
        <v>42268</v>
      </c>
      <c r="C183" vm="1059">
        <f ca="1"/>
        <v>17.613199999999999</v>
      </c>
      <c r="D183">
        <f t="shared" ca="1" si="10"/>
        <v>1.373852484963578E-2</v>
      </c>
      <c r="H183" vm="1058">
        <f ca="1"/>
        <v>42268</v>
      </c>
      <c r="I183" vm="1060">
        <f ca="1"/>
        <v>28.802499999999998</v>
      </c>
      <c r="J183">
        <f t="shared" ca="1" si="11"/>
        <v>1.551344204495364E-2</v>
      </c>
      <c r="N183" vm="1058">
        <f ca="1"/>
        <v>42268</v>
      </c>
      <c r="O183" vm="1061">
        <f ca="1"/>
        <v>27.419499999999999</v>
      </c>
      <c r="P183">
        <f t="shared" ca="1" si="12"/>
        <v>1.5048310072927729E-2</v>
      </c>
      <c r="T183" vm="1058">
        <f ca="1"/>
        <v>42268</v>
      </c>
      <c r="U183" vm="1062">
        <f ca="1"/>
        <v>33.348999999999997</v>
      </c>
      <c r="V183">
        <f t="shared" ca="1" si="13"/>
        <v>9.1690370998001036E-3</v>
      </c>
      <c r="Z183" vm="1058">
        <f ca="1"/>
        <v>42268</v>
      </c>
      <c r="AA183" vm="1063">
        <f ca="1"/>
        <v>58.28</v>
      </c>
      <c r="AB183">
        <f t="shared" ca="1" si="14"/>
        <v>1.3124728378965722E-2</v>
      </c>
    </row>
    <row r="184" spans="2:28" x14ac:dyDescent="0.25">
      <c r="B184" vm="1064">
        <f ca="1"/>
        <v>42269</v>
      </c>
      <c r="C184" vm="1065">
        <f ca="1"/>
        <v>17.395800000000001</v>
      </c>
      <c r="D184">
        <f t="shared" ca="1" si="10"/>
        <v>-1.2343015465673401E-2</v>
      </c>
      <c r="H184" vm="1064">
        <f ca="1"/>
        <v>42269</v>
      </c>
      <c r="I184" vm="339">
        <f ca="1"/>
        <v>28.35</v>
      </c>
      <c r="J184">
        <f t="shared" ca="1" si="11"/>
        <v>-1.5710441801926822E-2</v>
      </c>
      <c r="N184" vm="1064">
        <f ca="1"/>
        <v>42269</v>
      </c>
      <c r="O184" vm="1066">
        <f ca="1"/>
        <v>26.92</v>
      </c>
      <c r="P184">
        <f t="shared" ca="1" si="12"/>
        <v>-1.8216962380787294E-2</v>
      </c>
      <c r="T184" vm="1064">
        <f ca="1"/>
        <v>42269</v>
      </c>
      <c r="U184" vm="1067">
        <f ca="1"/>
        <v>32.659999999999997</v>
      </c>
      <c r="V184">
        <f t="shared" ca="1" si="13"/>
        <v>-2.0660289663858022E-2</v>
      </c>
      <c r="Z184" vm="1064">
        <f ca="1"/>
        <v>42269</v>
      </c>
      <c r="AA184" vm="1068">
        <f ca="1"/>
        <v>57.984999999999999</v>
      </c>
      <c r="AB184">
        <f t="shared" ca="1" si="14"/>
        <v>-5.0617707618394459E-3</v>
      </c>
    </row>
    <row r="185" spans="2:28" x14ac:dyDescent="0.25">
      <c r="B185" vm="1069">
        <f ca="1"/>
        <v>42270</v>
      </c>
      <c r="C185" vm="1070">
        <f ca="1"/>
        <v>17.4038</v>
      </c>
      <c r="D185">
        <f t="shared" ca="1" si="10"/>
        <v>4.5988112073014342E-4</v>
      </c>
      <c r="H185" vm="1069">
        <f ca="1"/>
        <v>42270</v>
      </c>
      <c r="I185" vm="1071">
        <f ca="1"/>
        <v>28.58</v>
      </c>
      <c r="J185">
        <f t="shared" ca="1" si="11"/>
        <v>8.112874779541368E-3</v>
      </c>
      <c r="N185" vm="1069">
        <f ca="1"/>
        <v>42270</v>
      </c>
      <c r="O185" vm="1072">
        <f ca="1"/>
        <v>26.8035</v>
      </c>
      <c r="P185">
        <f t="shared" ca="1" si="12"/>
        <v>-4.3276374442794419E-3</v>
      </c>
      <c r="T185" vm="1069">
        <f ca="1"/>
        <v>42270</v>
      </c>
      <c r="U185" vm="1073">
        <f ca="1"/>
        <v>32.664499999999997</v>
      </c>
      <c r="V185">
        <f t="shared" ca="1" si="13"/>
        <v>1.3778322106561269E-4</v>
      </c>
      <c r="Z185" vm="1069">
        <f ca="1"/>
        <v>42270</v>
      </c>
      <c r="AA185" vm="1074">
        <f ca="1"/>
        <v>57.715000000000003</v>
      </c>
      <c r="AB185">
        <f t="shared" ca="1" si="14"/>
        <v>-4.6563766491333203E-3</v>
      </c>
    </row>
    <row r="186" spans="2:28" x14ac:dyDescent="0.25">
      <c r="B186" vm="1075">
        <f ca="1"/>
        <v>42271</v>
      </c>
      <c r="C186" vm="1076">
        <f ca="1"/>
        <v>17.5412</v>
      </c>
      <c r="D186">
        <f t="shared" ca="1" si="10"/>
        <v>7.8948275663934808E-3</v>
      </c>
      <c r="H186" vm="1075">
        <f ca="1"/>
        <v>42271</v>
      </c>
      <c r="I186" vm="1077">
        <f ca="1"/>
        <v>28.75</v>
      </c>
      <c r="J186">
        <f t="shared" ca="1" si="11"/>
        <v>5.9482155353394184E-3</v>
      </c>
      <c r="N186" vm="1075">
        <f ca="1"/>
        <v>42271</v>
      </c>
      <c r="O186" vm="1078">
        <f ca="1"/>
        <v>26.6875</v>
      </c>
      <c r="P186">
        <f t="shared" ca="1" si="12"/>
        <v>-4.3277930121066177E-3</v>
      </c>
      <c r="T186" vm="1075">
        <f ca="1"/>
        <v>42271</v>
      </c>
      <c r="U186" vm="1079">
        <f ca="1"/>
        <v>32.7455</v>
      </c>
      <c r="V186">
        <f t="shared" ca="1" si="13"/>
        <v>2.4797563103675646E-3</v>
      </c>
      <c r="Z186" vm="1075">
        <f ca="1"/>
        <v>42271</v>
      </c>
      <c r="AA186" vm="1080">
        <f ca="1"/>
        <v>57.395000000000003</v>
      </c>
      <c r="AB186">
        <f t="shared" ca="1" si="14"/>
        <v>-5.5444858355713222E-3</v>
      </c>
    </row>
    <row r="187" spans="2:28" x14ac:dyDescent="0.25">
      <c r="B187" vm="1081">
        <f ca="1"/>
        <v>42272</v>
      </c>
      <c r="C187" vm="1082">
        <f ca="1"/>
        <v>17.127199999999998</v>
      </c>
      <c r="D187">
        <f t="shared" ca="1" si="10"/>
        <v>-2.3601577999224799E-2</v>
      </c>
      <c r="H187" vm="1081">
        <f ca="1"/>
        <v>42272</v>
      </c>
      <c r="I187" vm="1083">
        <f ca="1"/>
        <v>28.677499999999998</v>
      </c>
      <c r="J187">
        <f t="shared" ca="1" si="11"/>
        <v>-2.5217391304348524E-3</v>
      </c>
      <c r="N187" vm="1081">
        <f ca="1"/>
        <v>42272</v>
      </c>
      <c r="O187" vm="1084">
        <f ca="1"/>
        <v>26.212499999999999</v>
      </c>
      <c r="P187">
        <f t="shared" ca="1" si="12"/>
        <v>-1.779859484777524E-2</v>
      </c>
      <c r="T187" vm="1081">
        <f ca="1"/>
        <v>42272</v>
      </c>
      <c r="U187" vm="1085">
        <f ca="1"/>
        <v>32.0075</v>
      </c>
      <c r="V187">
        <f t="shared" ca="1" si="13"/>
        <v>-2.2537447893603679E-2</v>
      </c>
      <c r="Z187" vm="1081">
        <f ca="1"/>
        <v>42272</v>
      </c>
      <c r="AA187" vm="1086">
        <f ca="1"/>
        <v>62.5</v>
      </c>
      <c r="AB187">
        <f t="shared" ca="1" si="14"/>
        <v>8.8945030054882857E-2</v>
      </c>
    </row>
    <row r="188" spans="2:28" x14ac:dyDescent="0.25">
      <c r="B188" vm="1087">
        <f ca="1"/>
        <v>42275</v>
      </c>
      <c r="C188" vm="1088">
        <f ca="1"/>
        <v>16.561800000000002</v>
      </c>
      <c r="D188">
        <f t="shared" ca="1" si="10"/>
        <v>-3.3011817459946524E-2</v>
      </c>
      <c r="H188" vm="1087">
        <f ca="1"/>
        <v>42275</v>
      </c>
      <c r="I188" vm="1089">
        <f ca="1"/>
        <v>28.11</v>
      </c>
      <c r="J188">
        <f t="shared" ca="1" si="11"/>
        <v>-1.9789033214192231E-2</v>
      </c>
      <c r="N188" vm="1087">
        <f ca="1"/>
        <v>42275</v>
      </c>
      <c r="O188" vm="1090">
        <f ca="1"/>
        <v>25.202999999999999</v>
      </c>
      <c r="P188">
        <f t="shared" ca="1" si="12"/>
        <v>-3.8512160228898362E-2</v>
      </c>
      <c r="T188" vm="1087">
        <f ca="1"/>
        <v>42275</v>
      </c>
      <c r="U188" vm="1091">
        <f ca="1"/>
        <v>31.212499999999999</v>
      </c>
      <c r="V188">
        <f t="shared" ca="1" si="13"/>
        <v>-2.4837928610481952E-2</v>
      </c>
      <c r="Z188" vm="1087">
        <f ca="1"/>
        <v>42275</v>
      </c>
      <c r="AA188" vm="1092">
        <f ca="1"/>
        <v>61.07</v>
      </c>
      <c r="AB188">
        <f t="shared" ca="1" si="14"/>
        <v>-2.2880000000000011E-2</v>
      </c>
    </row>
    <row r="189" spans="2:28" x14ac:dyDescent="0.25">
      <c r="B189" vm="1093">
        <f ca="1"/>
        <v>42276</v>
      </c>
      <c r="C189" vm="1094">
        <f ca="1"/>
        <v>16.443200000000001</v>
      </c>
      <c r="D189">
        <f t="shared" ca="1" si="10"/>
        <v>-7.1610573729908866E-3</v>
      </c>
      <c r="H189" vm="1093">
        <f ca="1"/>
        <v>42276</v>
      </c>
      <c r="I189" vm="1095">
        <f ca="1"/>
        <v>27.265000000000001</v>
      </c>
      <c r="J189">
        <f t="shared" ca="1" si="11"/>
        <v>-3.0060476698683725E-2</v>
      </c>
      <c r="N189" vm="1093">
        <f ca="1"/>
        <v>42276</v>
      </c>
      <c r="O189" vm="1096">
        <f ca="1"/>
        <v>24.8035</v>
      </c>
      <c r="P189">
        <f t="shared" ca="1" si="12"/>
        <v>-1.5851287545133541E-2</v>
      </c>
      <c r="T189" vm="1093">
        <f ca="1"/>
        <v>42276</v>
      </c>
      <c r="U189" vm="1097">
        <f ca="1"/>
        <v>31.130500000000001</v>
      </c>
      <c r="V189">
        <f t="shared" ca="1" si="13"/>
        <v>-2.6271525830996456E-3</v>
      </c>
      <c r="Z189" vm="1093">
        <f ca="1"/>
        <v>42276</v>
      </c>
      <c r="AA189" vm="1098">
        <f ca="1"/>
        <v>59.835000000000001</v>
      </c>
      <c r="AB189">
        <f t="shared" ca="1" si="14"/>
        <v>-2.0222695267725577E-2</v>
      </c>
    </row>
    <row r="190" spans="2:28" x14ac:dyDescent="0.25">
      <c r="B190" vm="1099">
        <f ca="1"/>
        <v>42277</v>
      </c>
      <c r="C190" vm="1100">
        <f ca="1"/>
        <v>16.559799999999999</v>
      </c>
      <c r="D190">
        <f t="shared" ca="1" si="10"/>
        <v>7.0910771625960489E-3</v>
      </c>
      <c r="H190" vm="1099">
        <f ca="1"/>
        <v>42277</v>
      </c>
      <c r="I190" vm="1101">
        <f ca="1"/>
        <v>27.574999999999999</v>
      </c>
      <c r="J190">
        <f t="shared" ca="1" si="11"/>
        <v>1.1369888134971529E-2</v>
      </c>
      <c r="N190" vm="1099">
        <f ca="1"/>
        <v>42277</v>
      </c>
      <c r="O190" vm="1102">
        <f ca="1"/>
        <v>25.5945</v>
      </c>
      <c r="P190">
        <f t="shared" ca="1" si="12"/>
        <v>3.1890660592255093E-2</v>
      </c>
      <c r="T190" vm="1099">
        <f ca="1"/>
        <v>42277</v>
      </c>
      <c r="U190" vm="1103">
        <f ca="1"/>
        <v>31.918500000000002</v>
      </c>
      <c r="V190">
        <f t="shared" ca="1" si="13"/>
        <v>2.5312796132410442E-2</v>
      </c>
      <c r="Z190" vm="1099">
        <f ca="1"/>
        <v>42277</v>
      </c>
      <c r="AA190" vm="1104">
        <f ca="1"/>
        <v>61.484999999999999</v>
      </c>
      <c r="AB190">
        <f t="shared" ca="1" si="14"/>
        <v>2.7575833542241135E-2</v>
      </c>
    </row>
    <row r="191" spans="2:28" x14ac:dyDescent="0.25">
      <c r="B191" vm="1105">
        <f ca="1"/>
        <v>42278</v>
      </c>
      <c r="C191" vm="1106">
        <f ca="1"/>
        <v>15.9918</v>
      </c>
      <c r="D191">
        <f t="shared" ca="1" si="10"/>
        <v>-3.429993115858887E-2</v>
      </c>
      <c r="H191" vm="1105">
        <f ca="1"/>
        <v>42278</v>
      </c>
      <c r="I191" vm="1107">
        <f ca="1"/>
        <v>27.395</v>
      </c>
      <c r="J191">
        <f t="shared" ca="1" si="11"/>
        <v>-6.5276518585675181E-3</v>
      </c>
      <c r="N191" vm="1105">
        <f ca="1"/>
        <v>42278</v>
      </c>
      <c r="O191" vm="1108">
        <f ca="1"/>
        <v>26.036000000000001</v>
      </c>
      <c r="P191">
        <f t="shared" ca="1" si="12"/>
        <v>1.7249799761667628E-2</v>
      </c>
      <c r="T191" vm="1105">
        <f ca="1"/>
        <v>42278</v>
      </c>
      <c r="U191" vm="1109">
        <f ca="1"/>
        <v>32.1</v>
      </c>
      <c r="V191">
        <f t="shared" ca="1" si="13"/>
        <v>5.6863574416090579E-3</v>
      </c>
      <c r="Z191" vm="1105">
        <f ca="1"/>
        <v>42278</v>
      </c>
      <c r="AA191" vm="1110">
        <f ca="1"/>
        <v>61.914999999999999</v>
      </c>
      <c r="AB191">
        <f t="shared" ca="1" si="14"/>
        <v>6.993575668862384E-3</v>
      </c>
    </row>
    <row r="192" spans="2:28" x14ac:dyDescent="0.25">
      <c r="B192" vm="1111">
        <f ca="1"/>
        <v>42279</v>
      </c>
      <c r="C192" vm="1112">
        <f ca="1"/>
        <v>16.5045</v>
      </c>
      <c r="D192">
        <f t="shared" ca="1" si="10"/>
        <v>3.2060180842681918E-2</v>
      </c>
      <c r="H192" vm="1111">
        <f ca="1"/>
        <v>42279</v>
      </c>
      <c r="I192" vm="1113">
        <f ca="1"/>
        <v>27.594999999999999</v>
      </c>
      <c r="J192">
        <f t="shared" ca="1" si="11"/>
        <v>7.3006022996897624E-3</v>
      </c>
      <c r="N192" vm="1111">
        <f ca="1"/>
        <v>42279</v>
      </c>
      <c r="O192" vm="1114">
        <f ca="1"/>
        <v>26.626999999999999</v>
      </c>
      <c r="P192">
        <f t="shared" ca="1" si="12"/>
        <v>2.269933937624824E-2</v>
      </c>
      <c r="T192" vm="1111">
        <f ca="1"/>
        <v>42279</v>
      </c>
      <c r="U192" vm="1115">
        <f ca="1"/>
        <v>32.849499999999999</v>
      </c>
      <c r="V192">
        <f t="shared" ca="1" si="13"/>
        <v>2.3348909657320727E-2</v>
      </c>
      <c r="Z192" vm="1111">
        <f ca="1"/>
        <v>42279</v>
      </c>
      <c r="AA192" vm="1116">
        <f ca="1"/>
        <v>62.604999999999997</v>
      </c>
      <c r="AB192">
        <f t="shared" ca="1" si="14"/>
        <v>1.1144310748606889E-2</v>
      </c>
    </row>
    <row r="193" spans="2:28" x14ac:dyDescent="0.25">
      <c r="B193" vm="1117">
        <f ca="1"/>
        <v>42282</v>
      </c>
      <c r="C193" vm="1118">
        <f ca="1"/>
        <v>16.409800000000001</v>
      </c>
      <c r="D193">
        <f t="shared" ca="1" si="10"/>
        <v>-5.7378290769184437E-3</v>
      </c>
      <c r="H193" vm="1117">
        <f ca="1"/>
        <v>42282</v>
      </c>
      <c r="I193" vm="1119">
        <f ca="1"/>
        <v>27.695</v>
      </c>
      <c r="J193">
        <f t="shared" ca="1" si="11"/>
        <v>3.6238448994383443E-3</v>
      </c>
      <c r="N193" vm="1117">
        <f ca="1"/>
        <v>42282</v>
      </c>
      <c r="O193" vm="1120">
        <f ca="1"/>
        <v>27.184000000000001</v>
      </c>
      <c r="P193">
        <f t="shared" ca="1" si="12"/>
        <v>2.0918616441957472E-2</v>
      </c>
      <c r="T193" vm="1117">
        <f ca="1"/>
        <v>42282</v>
      </c>
      <c r="U193" vm="1121">
        <f ca="1"/>
        <v>33.584000000000003</v>
      </c>
      <c r="V193">
        <f t="shared" ca="1" si="13"/>
        <v>2.2359548851580868E-2</v>
      </c>
      <c r="Z193" vm="1117">
        <f ca="1"/>
        <v>42282</v>
      </c>
      <c r="AA193" vm="1122">
        <f ca="1"/>
        <v>62.134999999999998</v>
      </c>
      <c r="AB193">
        <f t="shared" ca="1" si="14"/>
        <v>-7.5073875888507224E-3</v>
      </c>
    </row>
    <row r="194" spans="2:28" x14ac:dyDescent="0.25">
      <c r="B194" vm="1123">
        <f ca="1"/>
        <v>42283</v>
      </c>
      <c r="C194" vm="1124">
        <f ca="1"/>
        <v>16.097200000000001</v>
      </c>
      <c r="D194">
        <f t="shared" ca="1" si="10"/>
        <v>-1.9049592316786268E-2</v>
      </c>
      <c r="H194" vm="1123">
        <f ca="1"/>
        <v>42283</v>
      </c>
      <c r="I194" vm="1125">
        <f ca="1"/>
        <v>27.827500000000001</v>
      </c>
      <c r="J194">
        <f t="shared" ca="1" si="11"/>
        <v>4.7842570861167388E-3</v>
      </c>
      <c r="N194" vm="1123">
        <f ca="1"/>
        <v>42283</v>
      </c>
      <c r="O194" vm="1126">
        <f ca="1"/>
        <v>26.873999999999999</v>
      </c>
      <c r="P194">
        <f t="shared" ca="1" si="12"/>
        <v>-1.1403766921718739E-2</v>
      </c>
      <c r="T194" vm="1123">
        <f ca="1"/>
        <v>42283</v>
      </c>
      <c r="U194" vm="1127">
        <f ca="1"/>
        <v>33.582000000000001</v>
      </c>
      <c r="V194">
        <f t="shared" ca="1" si="13"/>
        <v>-5.9552167698928571E-5</v>
      </c>
      <c r="Z194" vm="1123">
        <f ca="1"/>
        <v>42283</v>
      </c>
      <c r="AA194" vm="1128">
        <f ca="1"/>
        <v>61.594999999999999</v>
      </c>
      <c r="AB194">
        <f t="shared" ca="1" si="14"/>
        <v>-8.6907540033797082E-3</v>
      </c>
    </row>
    <row r="195" spans="2:28" x14ac:dyDescent="0.25">
      <c r="B195" vm="1129">
        <f ca="1"/>
        <v>42284</v>
      </c>
      <c r="C195" vm="1130">
        <f ca="1"/>
        <v>15.463800000000001</v>
      </c>
      <c r="D195">
        <f t="shared" ref="D195:D258" ca="1" si="15">IF(C195="","",IFERROR(C195/C194-1,""))</f>
        <v>-3.9348458116939544E-2</v>
      </c>
      <c r="H195" vm="1129">
        <f ca="1"/>
        <v>42284</v>
      </c>
      <c r="I195" vm="1119">
        <f ca="1"/>
        <v>27.695</v>
      </c>
      <c r="J195">
        <f t="shared" ref="J195:J258" ca="1" si="16">IF(I195="","",IFERROR(I195/I194-1,""))</f>
        <v>-4.7614769562482895E-3</v>
      </c>
      <c r="N195" vm="1129">
        <f ca="1"/>
        <v>42284</v>
      </c>
      <c r="O195" vm="1131">
        <f ca="1"/>
        <v>27.097000000000001</v>
      </c>
      <c r="P195">
        <f t="shared" ref="P195:P258" ca="1" si="17">IF(O195="","",IFERROR(O195/O194-1,""))</f>
        <v>8.2979831807696858E-3</v>
      </c>
      <c r="T195" vm="1129">
        <f ca="1"/>
        <v>42284</v>
      </c>
      <c r="U195" vm="1132">
        <f ca="1"/>
        <v>33.5</v>
      </c>
      <c r="V195">
        <f t="shared" ref="V195:V258" ca="1" si="18">IF(U195="","",IFERROR(U195/U194-1,""))</f>
        <v>-2.4417842892026087E-3</v>
      </c>
      <c r="Z195" vm="1129">
        <f ca="1"/>
        <v>42284</v>
      </c>
      <c r="AA195" vm="1133">
        <f ca="1"/>
        <v>61.05</v>
      </c>
      <c r="AB195">
        <f t="shared" ref="AB195:AB258" ca="1" si="19">IF(AA195="","",IFERROR(AA195/AA194-1,""))</f>
        <v>-8.8481207890250824E-3</v>
      </c>
    </row>
    <row r="196" spans="2:28" x14ac:dyDescent="0.25">
      <c r="B196" vm="1134">
        <f ca="1"/>
        <v>42285</v>
      </c>
      <c r="C196" vm="1135">
        <f ca="1"/>
        <v>15.1145</v>
      </c>
      <c r="D196">
        <f t="shared" ca="1" si="15"/>
        <v>-2.2588238337278077E-2</v>
      </c>
      <c r="H196" vm="1134">
        <f ca="1"/>
        <v>42285</v>
      </c>
      <c r="I196" vm="1136">
        <f ca="1"/>
        <v>27.375</v>
      </c>
      <c r="J196">
        <f t="shared" ca="1" si="16"/>
        <v>-1.1554432207979803E-2</v>
      </c>
      <c r="N196" vm="1134">
        <f ca="1"/>
        <v>42285</v>
      </c>
      <c r="O196" vm="1137">
        <f ca="1"/>
        <v>26.658000000000001</v>
      </c>
      <c r="P196">
        <f t="shared" ca="1" si="17"/>
        <v>-1.620105546739492E-2</v>
      </c>
      <c r="T196" vm="1134">
        <f ca="1"/>
        <v>42285</v>
      </c>
      <c r="U196" vm="1138">
        <f ca="1"/>
        <v>33.35</v>
      </c>
      <c r="V196">
        <f t="shared" ca="1" si="18"/>
        <v>-4.4776119402984982E-3</v>
      </c>
      <c r="Z196" vm="1134">
        <f ca="1"/>
        <v>42285</v>
      </c>
      <c r="AA196" vm="1139">
        <f ca="1"/>
        <v>62.454999999999998</v>
      </c>
      <c r="AB196">
        <f t="shared" ca="1" si="19"/>
        <v>2.3013923013923021E-2</v>
      </c>
    </row>
    <row r="197" spans="2:28" x14ac:dyDescent="0.25">
      <c r="B197" vm="1140">
        <f ca="1"/>
        <v>42286</v>
      </c>
      <c r="C197" vm="1141">
        <f ca="1"/>
        <v>14.7125</v>
      </c>
      <c r="D197">
        <f t="shared" ca="1" si="15"/>
        <v>-2.6596976413377882E-2</v>
      </c>
      <c r="H197" vm="1140">
        <f ca="1"/>
        <v>42286</v>
      </c>
      <c r="I197" vm="1142">
        <f ca="1"/>
        <v>28.03</v>
      </c>
      <c r="J197">
        <f t="shared" ca="1" si="16"/>
        <v>2.3926940639269478E-2</v>
      </c>
      <c r="N197" vm="1140">
        <f ca="1"/>
        <v>42286</v>
      </c>
      <c r="O197" vm="1143">
        <f ca="1"/>
        <v>26.99</v>
      </c>
      <c r="P197">
        <f t="shared" ca="1" si="17"/>
        <v>1.2454047565458648E-2</v>
      </c>
      <c r="T197" vm="1140">
        <f ca="1"/>
        <v>42286</v>
      </c>
      <c r="U197" vm="1144">
        <f ca="1"/>
        <v>33.561999999999998</v>
      </c>
      <c r="V197">
        <f t="shared" ca="1" si="18"/>
        <v>6.3568215892053637E-3</v>
      </c>
      <c r="Z197" vm="1140">
        <f ca="1"/>
        <v>42286</v>
      </c>
      <c r="AA197" vm="1145">
        <f ca="1"/>
        <v>62.47</v>
      </c>
      <c r="AB197">
        <f t="shared" ca="1" si="19"/>
        <v>2.4017292450562167E-4</v>
      </c>
    </row>
    <row r="198" spans="2:28" x14ac:dyDescent="0.25">
      <c r="B198" vm="1146">
        <f ca="1"/>
        <v>42289</v>
      </c>
      <c r="C198" vm="1147">
        <f ca="1"/>
        <v>14.3719</v>
      </c>
      <c r="D198">
        <f t="shared" ca="1" si="15"/>
        <v>-2.3150382327952412E-2</v>
      </c>
      <c r="H198" vm="1146">
        <f ca="1"/>
        <v>42289</v>
      </c>
      <c r="I198" vm="1148">
        <f ca="1"/>
        <v>27.9</v>
      </c>
      <c r="J198">
        <f t="shared" ca="1" si="16"/>
        <v>-4.6378879771674653E-3</v>
      </c>
      <c r="N198" vm="1146">
        <f ca="1"/>
        <v>42289</v>
      </c>
      <c r="O198" vm="1149">
        <f ca="1"/>
        <v>27.509499999999999</v>
      </c>
      <c r="P198">
        <f t="shared" ca="1" si="17"/>
        <v>1.9247869581326515E-2</v>
      </c>
      <c r="T198" vm="1146">
        <f ca="1"/>
        <v>42289</v>
      </c>
      <c r="U198" vm="1150">
        <f ca="1"/>
        <v>33.8215</v>
      </c>
      <c r="V198">
        <f t="shared" ca="1" si="18"/>
        <v>7.7319587628865705E-3</v>
      </c>
      <c r="Z198" vm="1146">
        <f ca="1"/>
        <v>42289</v>
      </c>
      <c r="AA198" vm="1151">
        <f ca="1"/>
        <v>63.215000000000003</v>
      </c>
      <c r="AB198">
        <f t="shared" ca="1" si="19"/>
        <v>1.1925724347686906E-2</v>
      </c>
    </row>
    <row r="199" spans="2:28" x14ac:dyDescent="0.25">
      <c r="B199" vm="1152">
        <f ca="1"/>
        <v>42290</v>
      </c>
      <c r="C199" vm="1153">
        <f ca="1"/>
        <v>14.6165</v>
      </c>
      <c r="D199">
        <f t="shared" ca="1" si="15"/>
        <v>1.7019322427793027E-2</v>
      </c>
      <c r="H199" vm="1152">
        <f ca="1"/>
        <v>42290</v>
      </c>
      <c r="I199" vm="1154">
        <f ca="1"/>
        <v>27.947500000000002</v>
      </c>
      <c r="J199">
        <f t="shared" ca="1" si="16"/>
        <v>1.7025089605735566E-3</v>
      </c>
      <c r="N199" vm="1152">
        <f ca="1"/>
        <v>42290</v>
      </c>
      <c r="O199" vm="1155">
        <f ca="1"/>
        <v>27.445</v>
      </c>
      <c r="P199">
        <f t="shared" ca="1" si="17"/>
        <v>-2.344644577327748E-3</v>
      </c>
      <c r="T199" vm="1152">
        <f ca="1"/>
        <v>42290</v>
      </c>
      <c r="U199" vm="1156">
        <f ca="1"/>
        <v>34.158499999999997</v>
      </c>
      <c r="V199">
        <f t="shared" ca="1" si="18"/>
        <v>9.9640761054358151E-3</v>
      </c>
      <c r="Z199" vm="1152">
        <f ca="1"/>
        <v>42290</v>
      </c>
      <c r="AA199" vm="1157">
        <f ca="1"/>
        <v>62.905000000000001</v>
      </c>
      <c r="AB199">
        <f t="shared" ca="1" si="19"/>
        <v>-4.9038993909673589E-3</v>
      </c>
    </row>
    <row r="200" spans="2:28" x14ac:dyDescent="0.25">
      <c r="B200" vm="1158">
        <f ca="1"/>
        <v>42291</v>
      </c>
      <c r="C200" vm="1159">
        <f ca="1"/>
        <v>14.458500000000001</v>
      </c>
      <c r="D200">
        <f t="shared" ca="1" si="15"/>
        <v>-1.0809701364895785E-2</v>
      </c>
      <c r="H200" vm="1158">
        <f ca="1"/>
        <v>42291</v>
      </c>
      <c r="I200" vm="1160">
        <f ca="1"/>
        <v>27.552499999999998</v>
      </c>
      <c r="J200">
        <f t="shared" ca="1" si="16"/>
        <v>-1.413364343859036E-2</v>
      </c>
      <c r="N200" vm="1158">
        <f ca="1"/>
        <v>42291</v>
      </c>
      <c r="O200" vm="1161">
        <f ca="1"/>
        <v>27.241499999999998</v>
      </c>
      <c r="P200">
        <f t="shared" ca="1" si="17"/>
        <v>-7.4148296593187224E-3</v>
      </c>
      <c r="T200" vm="1158">
        <f ca="1"/>
        <v>42291</v>
      </c>
      <c r="U200" vm="1162">
        <f ca="1"/>
        <v>34.020499999999998</v>
      </c>
      <c r="V200">
        <f t="shared" ca="1" si="18"/>
        <v>-4.0399900464013205E-3</v>
      </c>
      <c r="Z200" vm="1158">
        <f ca="1"/>
        <v>42291</v>
      </c>
      <c r="AA200" vm="1163">
        <f ca="1"/>
        <v>62.92</v>
      </c>
      <c r="AB200">
        <f t="shared" ca="1" si="19"/>
        <v>2.3845481281292713E-4</v>
      </c>
    </row>
    <row r="201" spans="2:28" x14ac:dyDescent="0.25">
      <c r="B201" vm="1164">
        <f ca="1"/>
        <v>42292</v>
      </c>
      <c r="C201" vm="1165">
        <f ca="1"/>
        <v>14.7539</v>
      </c>
      <c r="D201">
        <f t="shared" ca="1" si="15"/>
        <v>2.0430888404744607E-2</v>
      </c>
      <c r="H201" vm="1164">
        <f ca="1"/>
        <v>42292</v>
      </c>
      <c r="I201" vm="1166">
        <f ca="1"/>
        <v>27.965</v>
      </c>
      <c r="J201">
        <f t="shared" ca="1" si="16"/>
        <v>1.4971418201615183E-2</v>
      </c>
      <c r="N201" vm="1164">
        <f ca="1"/>
        <v>42292</v>
      </c>
      <c r="O201" vm="1167">
        <f ca="1"/>
        <v>28.122</v>
      </c>
      <c r="P201">
        <f t="shared" ca="1" si="17"/>
        <v>3.2322008699961602E-2</v>
      </c>
      <c r="T201" vm="1164">
        <f ca="1"/>
        <v>42292</v>
      </c>
      <c r="U201" vm="1168">
        <f ca="1"/>
        <v>34.651000000000003</v>
      </c>
      <c r="V201">
        <f t="shared" ca="1" si="18"/>
        <v>1.8532943372378652E-2</v>
      </c>
      <c r="Z201" vm="1164">
        <f ca="1"/>
        <v>42292</v>
      </c>
      <c r="AA201" vm="1169">
        <f ca="1"/>
        <v>64.394999999999996</v>
      </c>
      <c r="AB201">
        <f t="shared" ca="1" si="19"/>
        <v>2.344246662428473E-2</v>
      </c>
    </row>
    <row r="202" spans="2:28" x14ac:dyDescent="0.25">
      <c r="B202" vm="1170">
        <f ca="1"/>
        <v>42293</v>
      </c>
      <c r="C202" vm="1171">
        <f ca="1"/>
        <v>15.133800000000001</v>
      </c>
      <c r="D202">
        <f t="shared" ca="1" si="15"/>
        <v>2.5749123960444376E-2</v>
      </c>
      <c r="H202" vm="1170">
        <f ca="1"/>
        <v>42293</v>
      </c>
      <c r="I202" vm="1172">
        <f ca="1"/>
        <v>27.76</v>
      </c>
      <c r="J202">
        <f t="shared" ca="1" si="16"/>
        <v>-7.330591811192555E-3</v>
      </c>
      <c r="N202" vm="1170">
        <f ca="1"/>
        <v>42293</v>
      </c>
      <c r="O202" vm="1173">
        <f ca="1"/>
        <v>28.538</v>
      </c>
      <c r="P202">
        <f t="shared" ca="1" si="17"/>
        <v>1.4792688997937509E-2</v>
      </c>
      <c r="T202" vm="1170">
        <f ca="1"/>
        <v>42293</v>
      </c>
      <c r="U202" vm="1174">
        <f ca="1"/>
        <v>34.765999999999998</v>
      </c>
      <c r="V202">
        <f t="shared" ca="1" si="18"/>
        <v>3.3188075380219395E-3</v>
      </c>
      <c r="Z202" vm="1170">
        <f ca="1"/>
        <v>42293</v>
      </c>
      <c r="AA202" vm="1175">
        <f ca="1"/>
        <v>65.234999999999999</v>
      </c>
      <c r="AB202">
        <f t="shared" ca="1" si="19"/>
        <v>1.304449103191252E-2</v>
      </c>
    </row>
    <row r="203" spans="2:28" x14ac:dyDescent="0.25">
      <c r="B203" vm="1176">
        <f ca="1"/>
        <v>42296</v>
      </c>
      <c r="C203" vm="1177">
        <f ca="1"/>
        <v>15.2065</v>
      </c>
      <c r="D203">
        <f t="shared" ca="1" si="15"/>
        <v>4.8038166223949297E-3</v>
      </c>
      <c r="H203" vm="1176">
        <f ca="1"/>
        <v>42296</v>
      </c>
      <c r="I203" vm="1178">
        <f ca="1"/>
        <v>27.932500000000001</v>
      </c>
      <c r="J203">
        <f t="shared" ca="1" si="16"/>
        <v>6.2139769452449478E-3</v>
      </c>
      <c r="N203" vm="1176">
        <f ca="1"/>
        <v>42296</v>
      </c>
      <c r="O203" vm="1179">
        <f ca="1"/>
        <v>28.657499999999999</v>
      </c>
      <c r="P203">
        <f t="shared" ca="1" si="17"/>
        <v>4.1873992571308527E-3</v>
      </c>
      <c r="T203" vm="1176">
        <f ca="1"/>
        <v>42296</v>
      </c>
      <c r="U203" vm="1180">
        <f ca="1"/>
        <v>34.997500000000002</v>
      </c>
      <c r="V203">
        <f t="shared" ca="1" si="18"/>
        <v>6.6588045791866612E-3</v>
      </c>
      <c r="Z203" vm="1176">
        <f ca="1"/>
        <v>42296</v>
      </c>
      <c r="AA203" vm="1181">
        <f ca="1"/>
        <v>66.605000000000004</v>
      </c>
      <c r="AB203">
        <f t="shared" ca="1" si="19"/>
        <v>2.1000996397639415E-2</v>
      </c>
    </row>
    <row r="204" spans="2:28" x14ac:dyDescent="0.25">
      <c r="B204" vm="1182">
        <f ca="1"/>
        <v>42297</v>
      </c>
      <c r="C204" vm="1183">
        <f ca="1"/>
        <v>14.2019</v>
      </c>
      <c r="D204">
        <f t="shared" ca="1" si="15"/>
        <v>-6.6063854272843892E-2</v>
      </c>
      <c r="H204" vm="1182">
        <f ca="1"/>
        <v>42297</v>
      </c>
      <c r="I204" vm="1184">
        <f ca="1"/>
        <v>28.442499999999999</v>
      </c>
      <c r="J204">
        <f t="shared" ca="1" si="16"/>
        <v>1.8258301261970811E-2</v>
      </c>
      <c r="N204" vm="1182">
        <f ca="1"/>
        <v>42297</v>
      </c>
      <c r="O204" vm="1185">
        <f ca="1"/>
        <v>28.044</v>
      </c>
      <c r="P204">
        <f t="shared" ca="1" si="17"/>
        <v>-2.140800837477097E-2</v>
      </c>
      <c r="T204" vm="1182">
        <f ca="1"/>
        <v>42297</v>
      </c>
      <c r="U204" vm="1186">
        <f ca="1"/>
        <v>34</v>
      </c>
      <c r="V204">
        <f t="shared" ca="1" si="18"/>
        <v>-2.8502035859704344E-2</v>
      </c>
      <c r="Z204" vm="1182">
        <f ca="1"/>
        <v>42297</v>
      </c>
      <c r="AA204" vm="1187">
        <f ca="1"/>
        <v>66.185000000000002</v>
      </c>
      <c r="AB204">
        <f t="shared" ca="1" si="19"/>
        <v>-6.3058328954282983E-3</v>
      </c>
    </row>
    <row r="205" spans="2:28" x14ac:dyDescent="0.25">
      <c r="B205" vm="1188">
        <f ca="1"/>
        <v>42298</v>
      </c>
      <c r="C205" vm="8">
        <f ca="1"/>
        <v>14.0059</v>
      </c>
      <c r="D205">
        <f t="shared" ca="1" si="15"/>
        <v>-1.3800970292707326E-2</v>
      </c>
      <c r="H205" vm="1188">
        <f ca="1"/>
        <v>42298</v>
      </c>
      <c r="I205" vm="1189">
        <f ca="1"/>
        <v>28.44</v>
      </c>
      <c r="J205">
        <f t="shared" ca="1" si="16"/>
        <v>-8.7896633558903758E-5</v>
      </c>
      <c r="N205" vm="1188">
        <f ca="1"/>
        <v>42298</v>
      </c>
      <c r="O205" vm="1190">
        <f ca="1"/>
        <v>27.788499999999999</v>
      </c>
      <c r="P205">
        <f t="shared" ca="1" si="17"/>
        <v>-9.1106832120952941E-3</v>
      </c>
      <c r="T205" vm="1188">
        <f ca="1"/>
        <v>42298</v>
      </c>
      <c r="U205" vm="1191">
        <f ca="1"/>
        <v>33.590000000000003</v>
      </c>
      <c r="V205">
        <f t="shared" ca="1" si="18"/>
        <v>-1.2058823529411677E-2</v>
      </c>
      <c r="Z205" vm="1188">
        <f ca="1"/>
        <v>42298</v>
      </c>
      <c r="AA205" vm="1192">
        <f ca="1"/>
        <v>66.234999999999999</v>
      </c>
      <c r="AB205">
        <f t="shared" ca="1" si="19"/>
        <v>7.5545818538946818E-4</v>
      </c>
    </row>
    <row r="206" spans="2:28" x14ac:dyDescent="0.25">
      <c r="B206" vm="1193">
        <f ca="1"/>
        <v>42299</v>
      </c>
      <c r="C206" vm="1194">
        <f ca="1"/>
        <v>14.1145</v>
      </c>
      <c r="D206">
        <f t="shared" ca="1" si="15"/>
        <v>7.7538751526142757E-3</v>
      </c>
      <c r="H206" vm="1193">
        <f ca="1"/>
        <v>42299</v>
      </c>
      <c r="I206" vm="1195">
        <f ca="1"/>
        <v>28.875</v>
      </c>
      <c r="J206">
        <f t="shared" ca="1" si="16"/>
        <v>1.5295358649789037E-2</v>
      </c>
      <c r="N206" vm="1193">
        <f ca="1"/>
        <v>42299</v>
      </c>
      <c r="O206" vm="1196">
        <f ca="1"/>
        <v>28.195499999999999</v>
      </c>
      <c r="P206">
        <f t="shared" ca="1" si="17"/>
        <v>1.4646346510247099E-2</v>
      </c>
      <c r="T206" vm="1193">
        <f ca="1"/>
        <v>42299</v>
      </c>
      <c r="U206" vm="1197">
        <f ca="1"/>
        <v>34.057000000000002</v>
      </c>
      <c r="V206">
        <f t="shared" ca="1" si="18"/>
        <v>1.3902947305745705E-2</v>
      </c>
      <c r="Z206" vm="1193">
        <f ca="1"/>
        <v>42299</v>
      </c>
      <c r="AA206" vm="1198">
        <f ca="1"/>
        <v>66.204999999999998</v>
      </c>
      <c r="AB206">
        <f t="shared" ca="1" si="19"/>
        <v>-4.5293273948820989E-4</v>
      </c>
    </row>
    <row r="207" spans="2:28" x14ac:dyDescent="0.25">
      <c r="B207" vm="1199">
        <f ca="1"/>
        <v>42300</v>
      </c>
      <c r="C207" vm="1200">
        <f ca="1"/>
        <v>13.9392</v>
      </c>
      <c r="D207">
        <f t="shared" ca="1" si="15"/>
        <v>-1.2419851925325021E-2</v>
      </c>
      <c r="H207" vm="1199">
        <f ca="1"/>
        <v>42300</v>
      </c>
      <c r="I207" vm="1201">
        <f ca="1"/>
        <v>29.77</v>
      </c>
      <c r="J207">
        <f t="shared" ca="1" si="16"/>
        <v>3.099567099567091E-2</v>
      </c>
      <c r="N207" vm="1199">
        <f ca="1"/>
        <v>42300</v>
      </c>
      <c r="O207" vm="1202">
        <f ca="1"/>
        <v>29.951499999999999</v>
      </c>
      <c r="P207">
        <f t="shared" ca="1" si="17"/>
        <v>6.2279441754889975E-2</v>
      </c>
      <c r="T207" vm="1199">
        <f ca="1"/>
        <v>42300</v>
      </c>
      <c r="U207" vm="1203">
        <f ca="1"/>
        <v>35.966500000000003</v>
      </c>
      <c r="V207">
        <f t="shared" ca="1" si="18"/>
        <v>5.6067768740640789E-2</v>
      </c>
      <c r="Z207" vm="1199">
        <f ca="1"/>
        <v>42300</v>
      </c>
      <c r="AA207" vm="1204">
        <f ca="1"/>
        <v>65.265000000000001</v>
      </c>
      <c r="AB207">
        <f t="shared" ca="1" si="19"/>
        <v>-1.4198323389472023E-2</v>
      </c>
    </row>
    <row r="208" spans="2:28" x14ac:dyDescent="0.25">
      <c r="B208" vm="1205">
        <f ca="1"/>
        <v>42303</v>
      </c>
      <c r="C208" vm="1206">
        <f ca="1"/>
        <v>14.3505</v>
      </c>
      <c r="D208">
        <f t="shared" ca="1" si="15"/>
        <v>2.9506714876033069E-2</v>
      </c>
      <c r="H208" vm="1205">
        <f ca="1"/>
        <v>42303</v>
      </c>
      <c r="I208" vm="1207">
        <f ca="1"/>
        <v>28.82</v>
      </c>
      <c r="J208">
        <f t="shared" ca="1" si="16"/>
        <v>-3.1911320120927122E-2</v>
      </c>
      <c r="N208" vm="1205">
        <f ca="1"/>
        <v>42303</v>
      </c>
      <c r="O208" vm="1208">
        <f ca="1"/>
        <v>30.430499999999999</v>
      </c>
      <c r="P208">
        <f t="shared" ca="1" si="17"/>
        <v>1.5992521242675695E-2</v>
      </c>
      <c r="T208" vm="1205">
        <f ca="1"/>
        <v>42303</v>
      </c>
      <c r="U208" vm="1209">
        <f ca="1"/>
        <v>36.555999999999997</v>
      </c>
      <c r="V208">
        <f t="shared" ca="1" si="18"/>
        <v>1.6390252040092701E-2</v>
      </c>
      <c r="Z208" vm="1205">
        <f ca="1"/>
        <v>42303</v>
      </c>
      <c r="AA208" vm="1210">
        <f ca="1"/>
        <v>65.69</v>
      </c>
      <c r="AB208">
        <f t="shared" ca="1" si="19"/>
        <v>6.5119129701984857E-3</v>
      </c>
    </row>
    <row r="209" spans="2:28" x14ac:dyDescent="0.25">
      <c r="B209" vm="1211">
        <f ca="1"/>
        <v>42304</v>
      </c>
      <c r="C209" vm="1212">
        <f ca="1"/>
        <v>14.023199999999999</v>
      </c>
      <c r="D209">
        <f t="shared" ca="1" si="15"/>
        <v>-2.2807567680568686E-2</v>
      </c>
      <c r="H209" vm="1211">
        <f ca="1"/>
        <v>42304</v>
      </c>
      <c r="I209" vm="1213">
        <f ca="1"/>
        <v>28.637499999999999</v>
      </c>
      <c r="J209">
        <f t="shared" ca="1" si="16"/>
        <v>-6.3324080499653768E-3</v>
      </c>
      <c r="N209" vm="1211">
        <f ca="1"/>
        <v>42304</v>
      </c>
      <c r="O209" vm="1214">
        <f ca="1"/>
        <v>30.5505</v>
      </c>
      <c r="P209">
        <f t="shared" ca="1" si="17"/>
        <v>3.9434120372652259E-3</v>
      </c>
      <c r="T209" vm="1211">
        <f ca="1"/>
        <v>42304</v>
      </c>
      <c r="U209" vm="1215">
        <f ca="1"/>
        <v>36.640999999999998</v>
      </c>
      <c r="V209">
        <f t="shared" ca="1" si="18"/>
        <v>2.3251996936206609E-3</v>
      </c>
      <c r="Z209" vm="1211">
        <f ca="1"/>
        <v>42304</v>
      </c>
      <c r="AA209" vm="1216">
        <f ca="1"/>
        <v>65.41</v>
      </c>
      <c r="AB209">
        <f t="shared" ca="1" si="19"/>
        <v>-4.2624448165626827E-3</v>
      </c>
    </row>
    <row r="210" spans="2:28" x14ac:dyDescent="0.25">
      <c r="B210" vm="1217">
        <f ca="1"/>
        <v>42305</v>
      </c>
      <c r="C210" vm="1218">
        <f ca="1"/>
        <v>14.1972</v>
      </c>
      <c r="D210">
        <f t="shared" ca="1" si="15"/>
        <v>1.2408009584117918E-2</v>
      </c>
      <c r="H210" vm="1217">
        <f ca="1"/>
        <v>42305</v>
      </c>
      <c r="I210" vm="1219">
        <f ca="1"/>
        <v>29.817499999999999</v>
      </c>
      <c r="J210">
        <f t="shared" ca="1" si="16"/>
        <v>4.12047140986469E-2</v>
      </c>
      <c r="N210" vm="1217">
        <f ca="1"/>
        <v>42305</v>
      </c>
      <c r="O210" vm="1220">
        <f ca="1"/>
        <v>30.855</v>
      </c>
      <c r="P210">
        <f t="shared" ca="1" si="17"/>
        <v>9.9671036480581954E-3</v>
      </c>
      <c r="T210" vm="1217">
        <f ca="1"/>
        <v>42305</v>
      </c>
      <c r="U210" vm="1221">
        <f ca="1"/>
        <v>36.845999999999997</v>
      </c>
      <c r="V210">
        <f t="shared" ca="1" si="18"/>
        <v>5.5948254687372412E-3</v>
      </c>
      <c r="Z210" vm="1217">
        <f ca="1"/>
        <v>42305</v>
      </c>
      <c r="AA210" vm="1222">
        <f ca="1"/>
        <v>65.644999999999996</v>
      </c>
      <c r="AB210">
        <f t="shared" ca="1" si="19"/>
        <v>3.5927228252561338E-3</v>
      </c>
    </row>
    <row r="211" spans="2:28" x14ac:dyDescent="0.25">
      <c r="B211" vm="1223">
        <f ca="1"/>
        <v>42306</v>
      </c>
      <c r="C211" vm="1224">
        <f ca="1"/>
        <v>14.108499999999999</v>
      </c>
      <c r="D211">
        <f t="shared" ca="1" si="15"/>
        <v>-6.2477108162173334E-3</v>
      </c>
      <c r="H211" vm="1223">
        <f ca="1"/>
        <v>42306</v>
      </c>
      <c r="I211" vm="1225">
        <f ca="1"/>
        <v>30.1325</v>
      </c>
      <c r="J211">
        <f t="shared" ca="1" si="16"/>
        <v>1.05642659512033E-2</v>
      </c>
      <c r="N211" vm="1223">
        <f ca="1"/>
        <v>42306</v>
      </c>
      <c r="O211" vm="1226">
        <f ca="1"/>
        <v>31.327500000000001</v>
      </c>
      <c r="P211">
        <f t="shared" ca="1" si="17"/>
        <v>1.5313563441905709E-2</v>
      </c>
      <c r="T211" vm="1223">
        <f ca="1"/>
        <v>42306</v>
      </c>
      <c r="U211" vm="1227">
        <f ca="1"/>
        <v>37.2425</v>
      </c>
      <c r="V211">
        <f t="shared" ca="1" si="18"/>
        <v>1.0761005265157664E-2</v>
      </c>
      <c r="Z211" vm="1223">
        <f ca="1"/>
        <v>42306</v>
      </c>
      <c r="AA211" vm="1228">
        <f ca="1"/>
        <v>65.56</v>
      </c>
      <c r="AB211">
        <f t="shared" ca="1" si="19"/>
        <v>-1.2948434762738437E-3</v>
      </c>
    </row>
    <row r="212" spans="2:28" x14ac:dyDescent="0.25">
      <c r="B212" vm="1229">
        <f ca="1"/>
        <v>42307</v>
      </c>
      <c r="C212" vm="1230">
        <f ca="1"/>
        <v>13.795199999999999</v>
      </c>
      <c r="D212">
        <f t="shared" ca="1" si="15"/>
        <v>-2.2206471276181028E-2</v>
      </c>
      <c r="H212" vm="1229">
        <f ca="1"/>
        <v>42307</v>
      </c>
      <c r="I212" vm="1231">
        <f ca="1"/>
        <v>29.875</v>
      </c>
      <c r="J212">
        <f t="shared" ca="1" si="16"/>
        <v>-8.5455903094665553E-3</v>
      </c>
      <c r="N212" vm="1229">
        <f ca="1"/>
        <v>42307</v>
      </c>
      <c r="O212" vm="1232">
        <f ca="1"/>
        <v>31.295000000000002</v>
      </c>
      <c r="P212">
        <f t="shared" ca="1" si="17"/>
        <v>-1.0374271805920765E-3</v>
      </c>
      <c r="T212" vm="1229">
        <f ca="1"/>
        <v>42307</v>
      </c>
      <c r="U212" vm="1233">
        <f ca="1"/>
        <v>36.869500000000002</v>
      </c>
      <c r="V212">
        <f t="shared" ca="1" si="18"/>
        <v>-1.0015439350204658E-2</v>
      </c>
      <c r="Z212" vm="1229">
        <f ca="1"/>
        <v>42307</v>
      </c>
      <c r="AA212" vm="1234">
        <f ca="1"/>
        <v>65.515000000000001</v>
      </c>
      <c r="AB212">
        <f t="shared" ca="1" si="19"/>
        <v>-6.8639414277005262E-4</v>
      </c>
    </row>
    <row r="213" spans="2:28" x14ac:dyDescent="0.25">
      <c r="B213" vm="1235">
        <f ca="1"/>
        <v>42310</v>
      </c>
      <c r="C213" vm="1236">
        <f ca="1"/>
        <v>14.2525</v>
      </c>
      <c r="D213">
        <f t="shared" ca="1" si="15"/>
        <v>3.3149211319879468E-2</v>
      </c>
      <c r="H213" vm="1235">
        <f ca="1"/>
        <v>42310</v>
      </c>
      <c r="I213" vm="1237">
        <f ca="1"/>
        <v>30.295000000000002</v>
      </c>
      <c r="J213">
        <f t="shared" ca="1" si="16"/>
        <v>1.4058577405857697E-2</v>
      </c>
      <c r="N213" vm="1235">
        <f ca="1"/>
        <v>42310</v>
      </c>
      <c r="O213" vm="1238">
        <f ca="1"/>
        <v>31.4175</v>
      </c>
      <c r="P213">
        <f t="shared" ca="1" si="17"/>
        <v>3.9143633168237102E-3</v>
      </c>
      <c r="T213" vm="1235">
        <f ca="1"/>
        <v>42310</v>
      </c>
      <c r="U213" vm="1239">
        <f ca="1"/>
        <v>37.387</v>
      </c>
      <c r="V213">
        <f t="shared" ca="1" si="18"/>
        <v>1.4035991808947657E-2</v>
      </c>
      <c r="Z213" vm="1235">
        <f ca="1"/>
        <v>42310</v>
      </c>
      <c r="AA213" vm="1240">
        <f ca="1"/>
        <v>65.594999999999999</v>
      </c>
      <c r="AB213">
        <f t="shared" ca="1" si="19"/>
        <v>1.2210944058612672E-3</v>
      </c>
    </row>
    <row r="214" spans="2:28" x14ac:dyDescent="0.25">
      <c r="B214" vm="1241">
        <f ca="1"/>
        <v>42311</v>
      </c>
      <c r="C214" vm="1242">
        <f ca="1"/>
        <v>13.889900000000001</v>
      </c>
      <c r="D214">
        <f t="shared" ca="1" si="15"/>
        <v>-2.5441150675320046E-2</v>
      </c>
      <c r="H214" vm="1241">
        <f ca="1"/>
        <v>42311</v>
      </c>
      <c r="I214" vm="758">
        <f ca="1"/>
        <v>30.642499999999998</v>
      </c>
      <c r="J214">
        <f t="shared" ca="1" si="16"/>
        <v>1.1470539693018589E-2</v>
      </c>
      <c r="N214" vm="1241">
        <f ca="1"/>
        <v>42311</v>
      </c>
      <c r="O214" vm="1243">
        <f ca="1"/>
        <v>31.265499999999999</v>
      </c>
      <c r="P214">
        <f t="shared" ca="1" si="17"/>
        <v>-4.8380679557571415E-3</v>
      </c>
      <c r="T214" vm="1241">
        <f ca="1"/>
        <v>42311</v>
      </c>
      <c r="U214" vm="1244">
        <f ca="1"/>
        <v>37.441000000000003</v>
      </c>
      <c r="V214">
        <f t="shared" ca="1" si="18"/>
        <v>1.4443523149758608E-3</v>
      </c>
      <c r="Z214" vm="1241">
        <f ca="1"/>
        <v>42311</v>
      </c>
      <c r="AA214" vm="1245">
        <f ca="1"/>
        <v>65.7</v>
      </c>
      <c r="AB214">
        <f t="shared" ca="1" si="19"/>
        <v>1.6007317630917228E-3</v>
      </c>
    </row>
    <row r="215" spans="2:28" x14ac:dyDescent="0.25">
      <c r="B215" vm="1246">
        <f ca="1"/>
        <v>42312</v>
      </c>
      <c r="C215" vm="1247">
        <f ca="1"/>
        <v>15.441800000000001</v>
      </c>
      <c r="D215">
        <f t="shared" ca="1" si="15"/>
        <v>0.11172866615310406</v>
      </c>
      <c r="H215" vm="1246">
        <f ca="1"/>
        <v>42312</v>
      </c>
      <c r="I215" vm="1248">
        <f ca="1"/>
        <v>30.5</v>
      </c>
      <c r="J215">
        <f t="shared" ca="1" si="16"/>
        <v>-4.6504038508606849E-3</v>
      </c>
      <c r="N215" vm="1246">
        <f ca="1"/>
        <v>42312</v>
      </c>
      <c r="O215" vm="1249">
        <f ca="1"/>
        <v>32.047499999999999</v>
      </c>
      <c r="P215">
        <f t="shared" ca="1" si="17"/>
        <v>2.5011594249252367E-2</v>
      </c>
      <c r="T215" vm="1246">
        <f ca="1"/>
        <v>42312</v>
      </c>
      <c r="U215" vm="1250">
        <f ca="1"/>
        <v>37.765500000000003</v>
      </c>
      <c r="V215">
        <f t="shared" ca="1" si="18"/>
        <v>8.666969365134447E-3</v>
      </c>
      <c r="Z215" vm="1246">
        <f ca="1"/>
        <v>42312</v>
      </c>
      <c r="AA215" vm="1251">
        <f ca="1"/>
        <v>65.180000000000007</v>
      </c>
      <c r="AB215">
        <f t="shared" ca="1" si="19"/>
        <v>-7.9147640791475959E-3</v>
      </c>
    </row>
    <row r="216" spans="2:28" x14ac:dyDescent="0.25">
      <c r="B216" vm="1252">
        <f ca="1"/>
        <v>42313</v>
      </c>
      <c r="C216" vm="1253">
        <f ca="1"/>
        <v>15.4512</v>
      </c>
      <c r="D216">
        <f t="shared" ca="1" si="15"/>
        <v>6.0873732336896857E-4</v>
      </c>
      <c r="H216" vm="1252">
        <f ca="1"/>
        <v>42313</v>
      </c>
      <c r="I216" vm="1254">
        <f ca="1"/>
        <v>30.23</v>
      </c>
      <c r="J216">
        <f t="shared" ca="1" si="16"/>
        <v>-8.8524590163934214E-3</v>
      </c>
      <c r="N216" vm="1252">
        <f ca="1"/>
        <v>42313</v>
      </c>
      <c r="O216" vm="1255">
        <f ca="1"/>
        <v>32.782499999999999</v>
      </c>
      <c r="P216">
        <f t="shared" ca="1" si="17"/>
        <v>2.2934706295342888E-2</v>
      </c>
      <c r="T216" vm="1252">
        <f ca="1"/>
        <v>42313</v>
      </c>
      <c r="U216" vm="1256">
        <f ca="1"/>
        <v>38.033499999999997</v>
      </c>
      <c r="V216">
        <f t="shared" ca="1" si="18"/>
        <v>7.0964239848536614E-3</v>
      </c>
      <c r="Z216" vm="1252">
        <f ca="1"/>
        <v>42313</v>
      </c>
      <c r="AA216" vm="1257">
        <f ca="1"/>
        <v>65.930000000000007</v>
      </c>
      <c r="AB216">
        <f t="shared" ca="1" si="19"/>
        <v>1.1506597115679584E-2</v>
      </c>
    </row>
    <row r="217" spans="2:28" x14ac:dyDescent="0.25">
      <c r="B217" vm="1258">
        <f ca="1"/>
        <v>42314</v>
      </c>
      <c r="C217" vm="1259">
        <f ca="1"/>
        <v>15.490500000000001</v>
      </c>
      <c r="D217">
        <f t="shared" ca="1" si="15"/>
        <v>2.5434917676296909E-3</v>
      </c>
      <c r="H217" vm="1258">
        <f ca="1"/>
        <v>42314</v>
      </c>
      <c r="I217" vm="1260">
        <f ca="1"/>
        <v>30.265000000000001</v>
      </c>
      <c r="J217">
        <f t="shared" ca="1" si="16"/>
        <v>1.1577902745616431E-3</v>
      </c>
      <c r="N217" vm="1258">
        <f ca="1"/>
        <v>42314</v>
      </c>
      <c r="O217" vm="1261">
        <f ca="1"/>
        <v>32.968499999999999</v>
      </c>
      <c r="P217">
        <f t="shared" ca="1" si="17"/>
        <v>5.6737588652482351E-3</v>
      </c>
      <c r="T217" vm="1258">
        <f ca="1"/>
        <v>42314</v>
      </c>
      <c r="U217" vm="1262">
        <f ca="1"/>
        <v>38.08</v>
      </c>
      <c r="V217">
        <f t="shared" ca="1" si="18"/>
        <v>1.2226063864750891E-3</v>
      </c>
      <c r="Z217" vm="1258">
        <f ca="1"/>
        <v>42314</v>
      </c>
      <c r="AA217" vm="1263">
        <f ca="1"/>
        <v>65.89</v>
      </c>
      <c r="AB217">
        <f t="shared" ca="1" si="19"/>
        <v>-6.0670408008500765E-4</v>
      </c>
    </row>
    <row r="218" spans="2:28" x14ac:dyDescent="0.25">
      <c r="B218" vm="1264">
        <f ca="1"/>
        <v>42317</v>
      </c>
      <c r="C218" vm="1265">
        <f ca="1"/>
        <v>15.021800000000001</v>
      </c>
      <c r="D218">
        <f t="shared" ca="1" si="15"/>
        <v>-3.0257254446273474E-2</v>
      </c>
      <c r="H218" vm="1264">
        <f ca="1"/>
        <v>42317</v>
      </c>
      <c r="I218" vm="1266">
        <f ca="1"/>
        <v>30.142499999999998</v>
      </c>
      <c r="J218">
        <f t="shared" ca="1" si="16"/>
        <v>-4.0475797125393287E-3</v>
      </c>
      <c r="N218" vm="1264">
        <f ca="1"/>
        <v>42317</v>
      </c>
      <c r="O218" vm="1267">
        <f ca="1"/>
        <v>32.774500000000003</v>
      </c>
      <c r="P218">
        <f t="shared" ca="1" si="17"/>
        <v>-5.8844048106524438E-3</v>
      </c>
      <c r="T218" vm="1264">
        <f ca="1"/>
        <v>42317</v>
      </c>
      <c r="U218" vm="1268">
        <f ca="1"/>
        <v>37.738500000000002</v>
      </c>
      <c r="V218">
        <f t="shared" ca="1" si="18"/>
        <v>-8.9679621848738345E-3</v>
      </c>
      <c r="Z218" vm="1264">
        <f ca="1"/>
        <v>42317</v>
      </c>
      <c r="AA218" vm="1269">
        <f ca="1"/>
        <v>65.239999999999995</v>
      </c>
      <c r="AB218">
        <f t="shared" ca="1" si="19"/>
        <v>-9.864926392472384E-3</v>
      </c>
    </row>
    <row r="219" spans="2:28" x14ac:dyDescent="0.25">
      <c r="B219" vm="1270">
        <f ca="1"/>
        <v>42318</v>
      </c>
      <c r="C219" vm="1271">
        <f ca="1"/>
        <v>14.433199999999999</v>
      </c>
      <c r="D219">
        <f t="shared" ca="1" si="15"/>
        <v>-3.9183053961575953E-2</v>
      </c>
      <c r="H219" vm="1270">
        <f ca="1"/>
        <v>42318</v>
      </c>
      <c r="I219" vm="1272">
        <f ca="1"/>
        <v>29.192499999999999</v>
      </c>
      <c r="J219">
        <f t="shared" ca="1" si="16"/>
        <v>-3.1516961101434871E-2</v>
      </c>
      <c r="N219" vm="1270">
        <f ca="1"/>
        <v>42318</v>
      </c>
      <c r="O219" vm="1273">
        <f ca="1"/>
        <v>32.984000000000002</v>
      </c>
      <c r="P219">
        <f t="shared" ca="1" si="17"/>
        <v>6.3921646401927656E-3</v>
      </c>
      <c r="T219" vm="1270">
        <f ca="1"/>
        <v>42318</v>
      </c>
      <c r="U219" vm="1274">
        <f ca="1"/>
        <v>37.912999999999997</v>
      </c>
      <c r="V219">
        <f t="shared" ca="1" si="18"/>
        <v>4.623925169256804E-3</v>
      </c>
      <c r="Z219" vm="1270">
        <f ca="1"/>
        <v>42318</v>
      </c>
      <c r="AA219" vm="1275">
        <f ca="1"/>
        <v>65</v>
      </c>
      <c r="AB219">
        <f t="shared" ca="1" si="19"/>
        <v>-3.6787247087675112E-3</v>
      </c>
    </row>
    <row r="220" spans="2:28" x14ac:dyDescent="0.25">
      <c r="B220" vm="1276">
        <f ca="1"/>
        <v>42319</v>
      </c>
      <c r="C220" vm="1277">
        <f ca="1"/>
        <v>14.6052</v>
      </c>
      <c r="D220">
        <f t="shared" ca="1" si="15"/>
        <v>1.1916969209877282E-2</v>
      </c>
      <c r="H220" vm="1276">
        <f ca="1"/>
        <v>42319</v>
      </c>
      <c r="I220" vm="1278">
        <f ca="1"/>
        <v>29.0275</v>
      </c>
      <c r="J220">
        <f t="shared" ca="1" si="16"/>
        <v>-5.6521366789414884E-3</v>
      </c>
      <c r="N220" vm="1276">
        <f ca="1"/>
        <v>42319</v>
      </c>
      <c r="O220" vm="1279">
        <f ca="1"/>
        <v>33.662500000000001</v>
      </c>
      <c r="P220">
        <f t="shared" ca="1" si="17"/>
        <v>2.0570579674993983E-2</v>
      </c>
      <c r="T220" vm="1276">
        <f ca="1"/>
        <v>42319</v>
      </c>
      <c r="U220" vm="1280">
        <f ca="1"/>
        <v>38.262500000000003</v>
      </c>
      <c r="V220">
        <f t="shared" ca="1" si="18"/>
        <v>9.218473874396782E-3</v>
      </c>
      <c r="Z220" vm="1276">
        <f ca="1"/>
        <v>42319</v>
      </c>
      <c r="AA220" vm="1281">
        <f ca="1"/>
        <v>63.71</v>
      </c>
      <c r="AB220">
        <f t="shared" ca="1" si="19"/>
        <v>-1.9846153846153847E-2</v>
      </c>
    </row>
    <row r="221" spans="2:28" x14ac:dyDescent="0.25">
      <c r="B221" vm="1282">
        <f ca="1"/>
        <v>42320</v>
      </c>
      <c r="C221" vm="1283">
        <f ca="1"/>
        <v>14.1959</v>
      </c>
      <c r="D221">
        <f t="shared" ca="1" si="15"/>
        <v>-2.8024265330156339E-2</v>
      </c>
      <c r="H221" vm="1282">
        <f ca="1"/>
        <v>42320</v>
      </c>
      <c r="I221" vm="1284">
        <f ca="1"/>
        <v>28.93</v>
      </c>
      <c r="J221">
        <f t="shared" ca="1" si="16"/>
        <v>-3.3588838170700575E-3</v>
      </c>
      <c r="N221" vm="1282">
        <f ca="1"/>
        <v>42320</v>
      </c>
      <c r="O221" vm="1285">
        <f ca="1"/>
        <v>33.28</v>
      </c>
      <c r="P221">
        <f t="shared" ca="1" si="17"/>
        <v>-1.136279242480509E-2</v>
      </c>
      <c r="T221" vm="1282">
        <f ca="1"/>
        <v>42320</v>
      </c>
      <c r="U221" vm="1286">
        <f ca="1"/>
        <v>37.826500000000003</v>
      </c>
      <c r="V221">
        <f t="shared" ca="1" si="18"/>
        <v>-1.1394968964390739E-2</v>
      </c>
      <c r="Z221" vm="1282">
        <f ca="1"/>
        <v>42320</v>
      </c>
      <c r="AA221" vm="1287">
        <f ca="1"/>
        <v>62.99</v>
      </c>
      <c r="AB221">
        <f t="shared" ca="1" si="19"/>
        <v>-1.1301208601475432E-2</v>
      </c>
    </row>
    <row r="222" spans="2:28" x14ac:dyDescent="0.25">
      <c r="B222" vm="1288">
        <f ca="1"/>
        <v>42321</v>
      </c>
      <c r="C222" vm="222">
        <f ca="1"/>
        <v>13.8125</v>
      </c>
      <c r="D222">
        <f t="shared" ca="1" si="15"/>
        <v>-2.7007798026190688E-2</v>
      </c>
      <c r="H222" vm="1288">
        <f ca="1"/>
        <v>42321</v>
      </c>
      <c r="I222" vm="991">
        <f ca="1"/>
        <v>28.085000000000001</v>
      </c>
      <c r="J222">
        <f t="shared" ca="1" si="16"/>
        <v>-2.9208434151399842E-2</v>
      </c>
      <c r="N222" vm="1288">
        <f ca="1"/>
        <v>42321</v>
      </c>
      <c r="O222" vm="307">
        <f ca="1"/>
        <v>32.1175</v>
      </c>
      <c r="P222">
        <f t="shared" ca="1" si="17"/>
        <v>-3.4930889423076983E-2</v>
      </c>
      <c r="T222" vm="1288">
        <f ca="1"/>
        <v>42321</v>
      </c>
      <c r="U222" vm="1289">
        <f ca="1"/>
        <v>37.003500000000003</v>
      </c>
      <c r="V222">
        <f t="shared" ca="1" si="18"/>
        <v>-2.1757233685379296E-2</v>
      </c>
      <c r="Z222" vm="1288">
        <f ca="1"/>
        <v>42321</v>
      </c>
      <c r="AA222" vm="1290">
        <f ca="1"/>
        <v>60.93</v>
      </c>
      <c r="AB222">
        <f t="shared" ca="1" si="19"/>
        <v>-3.2703603746626508E-2</v>
      </c>
    </row>
    <row r="223" spans="2:28" x14ac:dyDescent="0.25">
      <c r="B223" vm="1291">
        <f ca="1"/>
        <v>42324</v>
      </c>
      <c r="C223" vm="1292">
        <f ca="1"/>
        <v>14.2872</v>
      </c>
      <c r="D223">
        <f t="shared" ca="1" si="15"/>
        <v>3.4367420814479743E-2</v>
      </c>
      <c r="H223" vm="1291">
        <f ca="1"/>
        <v>42324</v>
      </c>
      <c r="I223" vm="1293">
        <f ca="1"/>
        <v>28.543800000000001</v>
      </c>
      <c r="J223">
        <f t="shared" ca="1" si="16"/>
        <v>1.6336122485312465E-2</v>
      </c>
      <c r="N223" vm="1291">
        <f ca="1"/>
        <v>42324</v>
      </c>
      <c r="O223" vm="1294">
        <f ca="1"/>
        <v>32.390500000000003</v>
      </c>
      <c r="P223">
        <f t="shared" ca="1" si="17"/>
        <v>8.5000389195921677E-3</v>
      </c>
      <c r="T223" vm="1291">
        <f ca="1"/>
        <v>42324</v>
      </c>
      <c r="U223" vm="1295">
        <f ca="1"/>
        <v>37.521000000000001</v>
      </c>
      <c r="V223">
        <f t="shared" ca="1" si="18"/>
        <v>1.3985163565608527E-2</v>
      </c>
      <c r="Z223" vm="1291">
        <f ca="1"/>
        <v>42324</v>
      </c>
      <c r="AA223" vm="1296">
        <f ca="1"/>
        <v>61.73</v>
      </c>
      <c r="AB223">
        <f t="shared" ca="1" si="19"/>
        <v>1.3129821106187434E-2</v>
      </c>
    </row>
    <row r="224" spans="2:28" x14ac:dyDescent="0.25">
      <c r="B224" vm="1297">
        <f ca="1"/>
        <v>42325</v>
      </c>
      <c r="C224" vm="1298">
        <f ca="1"/>
        <v>14.266500000000001</v>
      </c>
      <c r="D224">
        <f t="shared" ca="1" si="15"/>
        <v>-1.4488493196707086E-3</v>
      </c>
      <c r="H224" vm="1297">
        <f ca="1"/>
        <v>42325</v>
      </c>
      <c r="I224" vm="1299">
        <f ca="1"/>
        <v>28.422499999999999</v>
      </c>
      <c r="J224">
        <f t="shared" ca="1" si="16"/>
        <v>-4.2496093722630413E-3</v>
      </c>
      <c r="N224" vm="1297">
        <f ca="1"/>
        <v>42325</v>
      </c>
      <c r="O224" vm="1300">
        <f ca="1"/>
        <v>32.164999999999999</v>
      </c>
      <c r="P224">
        <f t="shared" ca="1" si="17"/>
        <v>-6.9619178462821951E-3</v>
      </c>
      <c r="T224" vm="1297">
        <f ca="1"/>
        <v>42325</v>
      </c>
      <c r="U224" vm="1301">
        <f ca="1"/>
        <v>37.298999999999999</v>
      </c>
      <c r="V224">
        <f t="shared" ca="1" si="18"/>
        <v>-5.916686655472958E-3</v>
      </c>
      <c r="Z224" vm="1297">
        <f ca="1"/>
        <v>42325</v>
      </c>
      <c r="AA224" vm="1302">
        <f ca="1"/>
        <v>61.29</v>
      </c>
      <c r="AB224">
        <f t="shared" ca="1" si="19"/>
        <v>-7.1278146768183337E-3</v>
      </c>
    </row>
    <row r="225" spans="2:28" x14ac:dyDescent="0.25">
      <c r="B225" vm="1303">
        <f ca="1"/>
        <v>42326</v>
      </c>
      <c r="C225" vm="1304">
        <f ca="1"/>
        <v>14.7379</v>
      </c>
      <c r="D225">
        <f t="shared" ca="1" si="15"/>
        <v>3.3042442084603829E-2</v>
      </c>
      <c r="H225" vm="1303">
        <f ca="1"/>
        <v>42326</v>
      </c>
      <c r="I225" vm="1305">
        <f ca="1"/>
        <v>29.322500000000002</v>
      </c>
      <c r="J225">
        <f t="shared" ca="1" si="16"/>
        <v>3.1665054094467404E-2</v>
      </c>
      <c r="N225" vm="1303">
        <f ca="1"/>
        <v>42326</v>
      </c>
      <c r="O225" vm="1306">
        <f ca="1"/>
        <v>33.177</v>
      </c>
      <c r="P225">
        <f t="shared" ca="1" si="17"/>
        <v>3.146277009171472E-2</v>
      </c>
      <c r="T225" vm="1303">
        <f ca="1"/>
        <v>42326</v>
      </c>
      <c r="U225" vm="1307">
        <f ca="1"/>
        <v>38.000500000000002</v>
      </c>
      <c r="V225">
        <f t="shared" ca="1" si="18"/>
        <v>1.8807474731226126E-2</v>
      </c>
      <c r="Z225" vm="1303">
        <f ca="1"/>
        <v>42326</v>
      </c>
      <c r="AA225" vm="1308">
        <f ca="1"/>
        <v>62.89</v>
      </c>
      <c r="AB225">
        <f t="shared" ca="1" si="19"/>
        <v>2.6105400554739866E-2</v>
      </c>
    </row>
    <row r="226" spans="2:28" x14ac:dyDescent="0.25">
      <c r="B226" vm="1309">
        <f ca="1"/>
        <v>42327</v>
      </c>
      <c r="C226" vm="1310">
        <f ca="1"/>
        <v>14.7865</v>
      </c>
      <c r="D226">
        <f t="shared" ca="1" si="15"/>
        <v>3.2976204208197135E-3</v>
      </c>
      <c r="H226" vm="1309">
        <f ca="1"/>
        <v>42327</v>
      </c>
      <c r="I226" vm="1311">
        <f ca="1"/>
        <v>29.695</v>
      </c>
      <c r="J226">
        <f t="shared" ca="1" si="16"/>
        <v>1.270355529030609E-2</v>
      </c>
      <c r="N226" vm="1309">
        <f ca="1"/>
        <v>42327</v>
      </c>
      <c r="O226" vm="1312">
        <f ca="1"/>
        <v>33.063499999999998</v>
      </c>
      <c r="P226">
        <f t="shared" ca="1" si="17"/>
        <v>-3.4210446996413291E-3</v>
      </c>
      <c r="T226" vm="1309">
        <f ca="1"/>
        <v>42327</v>
      </c>
      <c r="U226" vm="1313">
        <f ca="1"/>
        <v>37.997</v>
      </c>
      <c r="V226">
        <f t="shared" ca="1" si="18"/>
        <v>-9.2104051262587028E-5</v>
      </c>
      <c r="Z226" vm="1309">
        <f ca="1"/>
        <v>42327</v>
      </c>
      <c r="AA226" vm="1308">
        <f ca="1"/>
        <v>62.89</v>
      </c>
      <c r="AB226">
        <f t="shared" ca="1" si="19"/>
        <v>0</v>
      </c>
    </row>
    <row r="227" spans="2:28" x14ac:dyDescent="0.25">
      <c r="B227" vm="1314">
        <f ca="1"/>
        <v>42328</v>
      </c>
      <c r="C227" vm="1315">
        <f ca="1"/>
        <v>14.667199999999999</v>
      </c>
      <c r="D227">
        <f t="shared" ca="1" si="15"/>
        <v>-8.0681702904676911E-3</v>
      </c>
      <c r="H227" vm="1314">
        <f ca="1"/>
        <v>42328</v>
      </c>
      <c r="I227" vm="1316">
        <f ca="1"/>
        <v>29.824999999999999</v>
      </c>
      <c r="J227">
        <f t="shared" ca="1" si="16"/>
        <v>4.3778413874389077E-3</v>
      </c>
      <c r="N227" vm="1314">
        <f ca="1"/>
        <v>42328</v>
      </c>
      <c r="O227" vm="1317">
        <f ca="1"/>
        <v>33.422499999999999</v>
      </c>
      <c r="P227">
        <f t="shared" ca="1" si="17"/>
        <v>1.08578946572504E-2</v>
      </c>
      <c r="T227" vm="1314">
        <f ca="1"/>
        <v>42328</v>
      </c>
      <c r="U227" vm="1318">
        <f ca="1"/>
        <v>38.85</v>
      </c>
      <c r="V227">
        <f t="shared" ca="1" si="18"/>
        <v>2.2449140721636063E-2</v>
      </c>
      <c r="Z227" vm="1314">
        <f ca="1"/>
        <v>42328</v>
      </c>
      <c r="AA227" vm="1319">
        <f ca="1"/>
        <v>66.325000000000003</v>
      </c>
      <c r="AB227">
        <f t="shared" ca="1" si="19"/>
        <v>5.461917633964064E-2</v>
      </c>
    </row>
    <row r="228" spans="2:28" x14ac:dyDescent="0.25">
      <c r="B228" vm="1320">
        <f ca="1"/>
        <v>42331</v>
      </c>
      <c r="C228" vm="1321">
        <f ca="1"/>
        <v>14.516500000000001</v>
      </c>
      <c r="D228">
        <f t="shared" ca="1" si="15"/>
        <v>-1.027462637722254E-2</v>
      </c>
      <c r="H228" vm="1320">
        <f ca="1"/>
        <v>42331</v>
      </c>
      <c r="I228" vm="1322">
        <f ca="1"/>
        <v>29.4375</v>
      </c>
      <c r="J228">
        <f t="shared" ca="1" si="16"/>
        <v>-1.2992455993294239E-2</v>
      </c>
      <c r="N228" vm="1320">
        <f ca="1"/>
        <v>42331</v>
      </c>
      <c r="O228" vm="1323">
        <f ca="1"/>
        <v>33.9495</v>
      </c>
      <c r="P228">
        <f t="shared" ca="1" si="17"/>
        <v>1.5767821078614741E-2</v>
      </c>
      <c r="T228" vm="1320">
        <f ca="1"/>
        <v>42331</v>
      </c>
      <c r="U228" vm="1324">
        <f ca="1"/>
        <v>38.835000000000001</v>
      </c>
      <c r="V228">
        <f t="shared" ca="1" si="18"/>
        <v>-3.8610038610042974E-4</v>
      </c>
      <c r="Z228" vm="1320">
        <f ca="1"/>
        <v>42331</v>
      </c>
      <c r="AA228" vm="1325">
        <f ca="1"/>
        <v>66.23</v>
      </c>
      <c r="AB228">
        <f t="shared" ca="1" si="19"/>
        <v>-1.4323407463249227E-3</v>
      </c>
    </row>
    <row r="229" spans="2:28" x14ac:dyDescent="0.25">
      <c r="B229" vm="1326">
        <f ca="1"/>
        <v>42332</v>
      </c>
      <c r="C229" vm="1327">
        <f ca="1"/>
        <v>14.549899999999999</v>
      </c>
      <c r="D229">
        <f t="shared" ca="1" si="15"/>
        <v>2.3008300898976763E-3</v>
      </c>
      <c r="H229" vm="1326">
        <f ca="1"/>
        <v>42332</v>
      </c>
      <c r="I229" vm="1328">
        <f ca="1"/>
        <v>29.72</v>
      </c>
      <c r="J229">
        <f t="shared" ca="1" si="16"/>
        <v>9.5966029723990598E-3</v>
      </c>
      <c r="N229" vm="1326">
        <f ca="1"/>
        <v>42332</v>
      </c>
      <c r="O229" vm="1329">
        <f ca="1"/>
        <v>33.557499999999997</v>
      </c>
      <c r="P229">
        <f t="shared" ca="1" si="17"/>
        <v>-1.1546561805033995E-2</v>
      </c>
      <c r="T229" vm="1326">
        <f ca="1"/>
        <v>42332</v>
      </c>
      <c r="U229" vm="1330">
        <f ca="1"/>
        <v>38.481499999999997</v>
      </c>
      <c r="V229">
        <f t="shared" ca="1" si="18"/>
        <v>-9.1026136217330356E-3</v>
      </c>
      <c r="Z229" vm="1326">
        <f ca="1"/>
        <v>42332</v>
      </c>
      <c r="AA229" vm="1331">
        <f ca="1"/>
        <v>66.254999999999995</v>
      </c>
      <c r="AB229">
        <f t="shared" ca="1" si="19"/>
        <v>3.7747244451136197E-4</v>
      </c>
    </row>
    <row r="230" spans="2:28" x14ac:dyDescent="0.25">
      <c r="B230" vm="1332">
        <f ca="1"/>
        <v>42333</v>
      </c>
      <c r="C230" vm="1333">
        <f ca="1"/>
        <v>15.309200000000001</v>
      </c>
      <c r="D230">
        <f t="shared" ca="1" si="15"/>
        <v>5.2185925676465184E-2</v>
      </c>
      <c r="H230" vm="1332">
        <f ca="1"/>
        <v>42333</v>
      </c>
      <c r="I230" vm="1334">
        <f ca="1"/>
        <v>29.5075</v>
      </c>
      <c r="J230">
        <f t="shared" ca="1" si="16"/>
        <v>-7.1500672947509836E-3</v>
      </c>
      <c r="N230" vm="1332">
        <f ca="1"/>
        <v>42333</v>
      </c>
      <c r="O230" vm="1335">
        <f ca="1"/>
        <v>33.767000000000003</v>
      </c>
      <c r="P230">
        <f t="shared" ca="1" si="17"/>
        <v>6.2430157192878699E-3</v>
      </c>
      <c r="T230" vm="1332">
        <f ca="1"/>
        <v>42333</v>
      </c>
      <c r="U230" vm="1336">
        <f ca="1"/>
        <v>38.463000000000001</v>
      </c>
      <c r="V230">
        <f t="shared" ca="1" si="18"/>
        <v>-4.807504904953408E-4</v>
      </c>
      <c r="Z230" vm="1332">
        <f ca="1"/>
        <v>42333</v>
      </c>
      <c r="AA230" vm="1337">
        <f ca="1"/>
        <v>67.064999999999998</v>
      </c>
      <c r="AB230">
        <f t="shared" ca="1" si="19"/>
        <v>1.2225492415666839E-2</v>
      </c>
    </row>
    <row r="231" spans="2:28" x14ac:dyDescent="0.25">
      <c r="B231" vm="1338">
        <f ca="1"/>
        <v>42335</v>
      </c>
      <c r="C231" vm="1339">
        <f ca="1"/>
        <v>15.4405</v>
      </c>
      <c r="D231">
        <f t="shared" ca="1" si="15"/>
        <v>8.5765422099128852E-3</v>
      </c>
      <c r="H231" vm="1338">
        <f ca="1"/>
        <v>42335</v>
      </c>
      <c r="I231" vm="1340">
        <f ca="1"/>
        <v>29.452500000000001</v>
      </c>
      <c r="J231">
        <f t="shared" ca="1" si="16"/>
        <v>-1.8639328984156878E-3</v>
      </c>
      <c r="N231" vm="1338">
        <f ca="1"/>
        <v>42335</v>
      </c>
      <c r="O231" vm="1341">
        <f ca="1"/>
        <v>33.662999999999997</v>
      </c>
      <c r="P231">
        <f t="shared" ca="1" si="17"/>
        <v>-3.0799301092784281E-3</v>
      </c>
      <c r="T231" vm="1338">
        <f ca="1"/>
        <v>42335</v>
      </c>
      <c r="U231" vm="1342">
        <f ca="1"/>
        <v>38.598500000000001</v>
      </c>
      <c r="V231">
        <f t="shared" ca="1" si="18"/>
        <v>3.522866131087099E-3</v>
      </c>
      <c r="Z231" vm="1338">
        <f ca="1"/>
        <v>42335</v>
      </c>
      <c r="AA231" vm="1343">
        <f ca="1"/>
        <v>67.165000000000006</v>
      </c>
      <c r="AB231">
        <f t="shared" ca="1" si="19"/>
        <v>1.4910907328711254E-3</v>
      </c>
    </row>
    <row r="232" spans="2:28" x14ac:dyDescent="0.25">
      <c r="B232" vm="1344">
        <f ca="1"/>
        <v>42338</v>
      </c>
      <c r="C232" vm="1345">
        <f ca="1"/>
        <v>15.3505</v>
      </c>
      <c r="D232">
        <f t="shared" ca="1" si="15"/>
        <v>-5.8288267866972721E-3</v>
      </c>
      <c r="H232" vm="1344">
        <f ca="1"/>
        <v>42338</v>
      </c>
      <c r="I232" vm="1346">
        <f ca="1"/>
        <v>29.574999999999999</v>
      </c>
      <c r="J232">
        <f t="shared" ca="1" si="16"/>
        <v>4.1592394533571664E-3</v>
      </c>
      <c r="N232" vm="1344">
        <f ca="1"/>
        <v>42338</v>
      </c>
      <c r="O232" vm="1347">
        <f ca="1"/>
        <v>33.24</v>
      </c>
      <c r="P232">
        <f t="shared" ca="1" si="17"/>
        <v>-1.2565724979948123E-2</v>
      </c>
      <c r="T232" vm="1344">
        <f ca="1"/>
        <v>42338</v>
      </c>
      <c r="U232" vm="1348">
        <f ca="1"/>
        <v>38.142499999999998</v>
      </c>
      <c r="V232">
        <f t="shared" ca="1" si="18"/>
        <v>-1.1813930593157829E-2</v>
      </c>
      <c r="Z232" vm="1344">
        <f ca="1"/>
        <v>42338</v>
      </c>
      <c r="AA232" vm="1349">
        <f ca="1"/>
        <v>66.14</v>
      </c>
      <c r="AB232">
        <f t="shared" ca="1" si="19"/>
        <v>-1.5260924588699543E-2</v>
      </c>
    </row>
    <row r="233" spans="2:28" x14ac:dyDescent="0.25">
      <c r="B233" vm="1350">
        <f ca="1"/>
        <v>42339</v>
      </c>
      <c r="C233" vm="1351">
        <f ca="1"/>
        <v>15.8125</v>
      </c>
      <c r="D233">
        <f t="shared" ca="1" si="15"/>
        <v>3.0096739519885229E-2</v>
      </c>
      <c r="H233" vm="1350">
        <f ca="1"/>
        <v>42339</v>
      </c>
      <c r="I233" vm="1352">
        <f ca="1"/>
        <v>29.335000000000001</v>
      </c>
      <c r="J233">
        <f t="shared" ca="1" si="16"/>
        <v>-8.1149619611157187E-3</v>
      </c>
      <c r="N233" vm="1350">
        <f ca="1"/>
        <v>42339</v>
      </c>
      <c r="O233" vm="1353">
        <f ca="1"/>
        <v>33.953000000000003</v>
      </c>
      <c r="P233">
        <f t="shared" ca="1" si="17"/>
        <v>2.145006016847173E-2</v>
      </c>
      <c r="T233" vm="1350">
        <f ca="1"/>
        <v>42339</v>
      </c>
      <c r="U233" vm="1354">
        <f ca="1"/>
        <v>39.189500000000002</v>
      </c>
      <c r="V233">
        <f t="shared" ca="1" si="18"/>
        <v>2.7449695221865467E-2</v>
      </c>
      <c r="Z233" vm="1350">
        <f ca="1"/>
        <v>42339</v>
      </c>
      <c r="AA233" vm="1355">
        <f ca="1"/>
        <v>66.655000000000001</v>
      </c>
      <c r="AB233">
        <f t="shared" ca="1" si="19"/>
        <v>7.7865134563048777E-3</v>
      </c>
    </row>
    <row r="234" spans="2:28" x14ac:dyDescent="0.25">
      <c r="B234" vm="1356">
        <f ca="1"/>
        <v>42340</v>
      </c>
      <c r="C234" vm="1357">
        <f ca="1"/>
        <v>15.4658</v>
      </c>
      <c r="D234">
        <f t="shared" ca="1" si="15"/>
        <v>-2.1925691699604788E-2</v>
      </c>
      <c r="H234" vm="1356">
        <f ca="1"/>
        <v>42340</v>
      </c>
      <c r="I234" vm="1036">
        <f ca="1"/>
        <v>29.07</v>
      </c>
      <c r="J234">
        <f t="shared" ca="1" si="16"/>
        <v>-9.033577637634238E-3</v>
      </c>
      <c r="N234" vm="1356">
        <f ca="1"/>
        <v>42340</v>
      </c>
      <c r="O234" vm="1358">
        <f ca="1"/>
        <v>33.8005</v>
      </c>
      <c r="P234">
        <f t="shared" ca="1" si="17"/>
        <v>-4.4915029599741363E-3</v>
      </c>
      <c r="T234" vm="1356">
        <f ca="1"/>
        <v>42340</v>
      </c>
      <c r="U234" vm="1359">
        <f ca="1"/>
        <v>38.892499999999998</v>
      </c>
      <c r="V234">
        <f t="shared" ca="1" si="18"/>
        <v>-7.5785605838299963E-3</v>
      </c>
      <c r="Z234" vm="1356">
        <f ca="1"/>
        <v>42340</v>
      </c>
      <c r="AA234" vm="1319">
        <f ca="1"/>
        <v>66.325000000000003</v>
      </c>
      <c r="AB234">
        <f t="shared" ca="1" si="19"/>
        <v>-4.9508664016202353E-3</v>
      </c>
    </row>
    <row r="235" spans="2:28" x14ac:dyDescent="0.25">
      <c r="B235" vm="1360">
        <f ca="1"/>
        <v>42341</v>
      </c>
      <c r="C235" vm="1361">
        <f ca="1"/>
        <v>15.5138</v>
      </c>
      <c r="D235">
        <f t="shared" ca="1" si="15"/>
        <v>3.1036221857259072E-3</v>
      </c>
      <c r="H235" vm="1360">
        <f ca="1"/>
        <v>42341</v>
      </c>
      <c r="I235" vm="1362">
        <f ca="1"/>
        <v>28.8</v>
      </c>
      <c r="J235">
        <f t="shared" ca="1" si="16"/>
        <v>-9.2879256965944235E-3</v>
      </c>
      <c r="N235" vm="1360">
        <f ca="1"/>
        <v>42341</v>
      </c>
      <c r="O235" vm="1363">
        <f ca="1"/>
        <v>33.3125</v>
      </c>
      <c r="P235">
        <f t="shared" ca="1" si="17"/>
        <v>-1.4437656247688668E-2</v>
      </c>
      <c r="T235" vm="1360">
        <f ca="1"/>
        <v>42341</v>
      </c>
      <c r="U235" vm="1364">
        <f ca="1"/>
        <v>38.409999999999997</v>
      </c>
      <c r="V235">
        <f t="shared" ca="1" si="18"/>
        <v>-1.2405990872276229E-2</v>
      </c>
      <c r="Z235" vm="1360">
        <f ca="1"/>
        <v>42341</v>
      </c>
      <c r="AA235" vm="1365">
        <f ca="1"/>
        <v>64.56</v>
      </c>
      <c r="AB235">
        <f t="shared" ca="1" si="19"/>
        <v>-2.6611383339615546E-2</v>
      </c>
    </row>
    <row r="236" spans="2:28" x14ac:dyDescent="0.25">
      <c r="B236" vm="1366">
        <f ca="1"/>
        <v>42342</v>
      </c>
      <c r="C236" vm="1367">
        <f ca="1"/>
        <v>15.358499999999999</v>
      </c>
      <c r="D236">
        <f t="shared" ca="1" si="15"/>
        <v>-1.0010442315873669E-2</v>
      </c>
      <c r="H236" vm="1366">
        <f ca="1"/>
        <v>42342</v>
      </c>
      <c r="I236" vm="1368">
        <f ca="1"/>
        <v>29.7575</v>
      </c>
      <c r="J236">
        <f t="shared" ca="1" si="16"/>
        <v>3.3246527777777812E-2</v>
      </c>
      <c r="N236" vm="1366">
        <f ca="1"/>
        <v>42342</v>
      </c>
      <c r="O236" vm="1369">
        <f ca="1"/>
        <v>33.631999999999998</v>
      </c>
      <c r="P236">
        <f t="shared" ca="1" si="17"/>
        <v>9.5909943714820312E-3</v>
      </c>
      <c r="T236" vm="1366">
        <f ca="1"/>
        <v>42342</v>
      </c>
      <c r="U236" vm="1370">
        <f ca="1"/>
        <v>38.960500000000003</v>
      </c>
      <c r="V236">
        <f t="shared" ca="1" si="18"/>
        <v>1.433220515490774E-2</v>
      </c>
      <c r="Z236" vm="1366">
        <f ca="1"/>
        <v>42342</v>
      </c>
      <c r="AA236" vm="1371">
        <f ca="1"/>
        <v>66.165000000000006</v>
      </c>
      <c r="AB236">
        <f t="shared" ca="1" si="19"/>
        <v>2.4860594795539148E-2</v>
      </c>
    </row>
    <row r="237" spans="2:28" x14ac:dyDescent="0.25">
      <c r="B237" vm="1372">
        <f ca="1"/>
        <v>42345</v>
      </c>
      <c r="C237" vm="1373">
        <f ca="1"/>
        <v>15.4085</v>
      </c>
      <c r="D237">
        <f t="shared" ca="1" si="15"/>
        <v>3.2555262558193743E-3</v>
      </c>
      <c r="H237" vm="1372">
        <f ca="1"/>
        <v>42345</v>
      </c>
      <c r="I237" vm="1374">
        <f ca="1"/>
        <v>29.57</v>
      </c>
      <c r="J237">
        <f t="shared" ca="1" si="16"/>
        <v>-6.3009325380156689E-3</v>
      </c>
      <c r="N237" vm="1372">
        <f ca="1"/>
        <v>42345</v>
      </c>
      <c r="O237" vm="1375">
        <f ca="1"/>
        <v>33.491500000000002</v>
      </c>
      <c r="P237">
        <f t="shared" ca="1" si="17"/>
        <v>-4.1775689819218975E-3</v>
      </c>
      <c r="T237" vm="1372">
        <f ca="1"/>
        <v>42345</v>
      </c>
      <c r="U237" vm="1376">
        <f ca="1"/>
        <v>38.649500000000003</v>
      </c>
      <c r="V237">
        <f t="shared" ca="1" si="18"/>
        <v>-7.9824437571386353E-3</v>
      </c>
      <c r="Z237" vm="1372">
        <f ca="1"/>
        <v>42345</v>
      </c>
      <c r="AA237" vm="1377">
        <f ca="1"/>
        <v>65.8</v>
      </c>
      <c r="AB237">
        <f t="shared" ca="1" si="19"/>
        <v>-5.5165117509258232E-3</v>
      </c>
    </row>
    <row r="238" spans="2:28" x14ac:dyDescent="0.25">
      <c r="B238" vm="1378">
        <f ca="1"/>
        <v>42346</v>
      </c>
      <c r="C238" vm="1135">
        <f ca="1"/>
        <v>15.1145</v>
      </c>
      <c r="D238">
        <f t="shared" ca="1" si="15"/>
        <v>-1.9080377713599717E-2</v>
      </c>
      <c r="H238" vm="1378">
        <f ca="1"/>
        <v>42346</v>
      </c>
      <c r="I238" vm="1379">
        <f ca="1"/>
        <v>29.557500000000001</v>
      </c>
      <c r="J238">
        <f t="shared" ca="1" si="16"/>
        <v>-4.2272573554280601E-4</v>
      </c>
      <c r="N238" vm="1378">
        <f ca="1"/>
        <v>42346</v>
      </c>
      <c r="O238" vm="1380">
        <f ca="1"/>
        <v>33.866500000000002</v>
      </c>
      <c r="P238">
        <f t="shared" ca="1" si="17"/>
        <v>1.1196870847827167E-2</v>
      </c>
      <c r="T238" vm="1378">
        <f ca="1"/>
        <v>42346</v>
      </c>
      <c r="U238" vm="1381">
        <f ca="1"/>
        <v>38.756999999999998</v>
      </c>
      <c r="V238">
        <f t="shared" ca="1" si="18"/>
        <v>2.7814072627070363E-3</v>
      </c>
      <c r="Z238" vm="1378">
        <f ca="1"/>
        <v>42346</v>
      </c>
      <c r="AA238" vm="1382">
        <f ca="1"/>
        <v>65.849999999999994</v>
      </c>
      <c r="AB238">
        <f t="shared" ca="1" si="19"/>
        <v>7.5987841945290846E-4</v>
      </c>
    </row>
    <row r="239" spans="2:28" x14ac:dyDescent="0.25">
      <c r="B239" vm="1383">
        <f ca="1"/>
        <v>42347</v>
      </c>
      <c r="C239" vm="1384">
        <f ca="1"/>
        <v>14.9679</v>
      </c>
      <c r="D239">
        <f t="shared" ca="1" si="15"/>
        <v>-9.6992953786099179E-3</v>
      </c>
      <c r="H239" vm="1383">
        <f ca="1"/>
        <v>42347</v>
      </c>
      <c r="I239" vm="1385">
        <f ca="1"/>
        <v>28.905000000000001</v>
      </c>
      <c r="J239">
        <f t="shared" ca="1" si="16"/>
        <v>-2.2075615326059395E-2</v>
      </c>
      <c r="N239" vm="1383">
        <f ca="1"/>
        <v>42347</v>
      </c>
      <c r="O239" vm="1386">
        <f ca="1"/>
        <v>33.2395</v>
      </c>
      <c r="P239">
        <f t="shared" ca="1" si="17"/>
        <v>-1.8513870639127239E-2</v>
      </c>
      <c r="T239" vm="1383">
        <f ca="1"/>
        <v>42347</v>
      </c>
      <c r="U239" vm="1387">
        <f ca="1"/>
        <v>38.127499999999998</v>
      </c>
      <c r="V239">
        <f t="shared" ca="1" si="18"/>
        <v>-1.624222721056845E-2</v>
      </c>
      <c r="Z239" vm="1383">
        <f ca="1"/>
        <v>42347</v>
      </c>
      <c r="AA239" vm="1388">
        <f ca="1"/>
        <v>64.42</v>
      </c>
      <c r="AB239">
        <f t="shared" ca="1" si="19"/>
        <v>-2.1716021260440255E-2</v>
      </c>
    </row>
    <row r="240" spans="2:28" x14ac:dyDescent="0.25">
      <c r="B240" vm="1389">
        <f ca="1"/>
        <v>42348</v>
      </c>
      <c r="C240" vm="1390">
        <f ca="1"/>
        <v>15.1378</v>
      </c>
      <c r="D240">
        <f t="shared" ca="1" si="15"/>
        <v>1.1350957716179222E-2</v>
      </c>
      <c r="H240" vm="1389">
        <f ca="1"/>
        <v>42348</v>
      </c>
      <c r="I240" vm="1391">
        <f ca="1"/>
        <v>29.0425</v>
      </c>
      <c r="J240">
        <f t="shared" ca="1" si="16"/>
        <v>4.7569624632415319E-3</v>
      </c>
      <c r="N240" vm="1389">
        <f ca="1"/>
        <v>42348</v>
      </c>
      <c r="O240" vm="1392">
        <f ca="1"/>
        <v>33.116</v>
      </c>
      <c r="P240">
        <f t="shared" ca="1" si="17"/>
        <v>-3.7154590171332158E-3</v>
      </c>
      <c r="T240" vm="1389">
        <f ca="1"/>
        <v>42348</v>
      </c>
      <c r="U240" vm="1393">
        <f ca="1"/>
        <v>38.002000000000002</v>
      </c>
      <c r="V240">
        <f t="shared" ca="1" si="18"/>
        <v>-3.2915874368892872E-3</v>
      </c>
      <c r="Z240" vm="1389">
        <f ca="1"/>
        <v>42348</v>
      </c>
      <c r="AA240" vm="1394">
        <f ca="1"/>
        <v>64.319999999999993</v>
      </c>
      <c r="AB240">
        <f t="shared" ca="1" si="19"/>
        <v>-1.552312946290102E-3</v>
      </c>
    </row>
    <row r="241" spans="2:28" x14ac:dyDescent="0.25">
      <c r="B241" vm="1395">
        <f ca="1"/>
        <v>42349</v>
      </c>
      <c r="C241" vm="1396">
        <f ca="1"/>
        <v>14.4679</v>
      </c>
      <c r="D241">
        <f t="shared" ca="1" si="15"/>
        <v>-4.4253458230390175E-2</v>
      </c>
      <c r="H241" vm="1395">
        <f ca="1"/>
        <v>42349</v>
      </c>
      <c r="I241" vm="1397">
        <f ca="1"/>
        <v>28.295000000000002</v>
      </c>
      <c r="J241">
        <f t="shared" ca="1" si="16"/>
        <v>-2.5738142377550122E-2</v>
      </c>
      <c r="N241" vm="1395">
        <f ca="1"/>
        <v>42349</v>
      </c>
      <c r="O241" vm="1085">
        <f ca="1"/>
        <v>32.0075</v>
      </c>
      <c r="P241">
        <f t="shared" ca="1" si="17"/>
        <v>-3.3473245561058129E-2</v>
      </c>
      <c r="T241" vm="1395">
        <f ca="1"/>
        <v>42349</v>
      </c>
      <c r="U241" vm="1295">
        <f ca="1"/>
        <v>37.521000000000001</v>
      </c>
      <c r="V241">
        <f t="shared" ca="1" si="18"/>
        <v>-1.2657228566917533E-2</v>
      </c>
      <c r="Z241" vm="1395">
        <f ca="1"/>
        <v>42349</v>
      </c>
      <c r="AA241" vm="1398">
        <f ca="1"/>
        <v>63.145000000000003</v>
      </c>
      <c r="AB241">
        <f t="shared" ca="1" si="19"/>
        <v>-1.8268034825870472E-2</v>
      </c>
    </row>
    <row r="242" spans="2:28" x14ac:dyDescent="0.25">
      <c r="B242" vm="1399">
        <f ca="1"/>
        <v>42352</v>
      </c>
      <c r="C242" vm="1400">
        <f ca="1"/>
        <v>14.571899999999999</v>
      </c>
      <c r="D242">
        <f t="shared" ca="1" si="15"/>
        <v>7.188327262422245E-3</v>
      </c>
      <c r="H242" vm="1399">
        <f ca="1"/>
        <v>42352</v>
      </c>
      <c r="I242" vm="1401">
        <f ca="1"/>
        <v>28.12</v>
      </c>
      <c r="J242">
        <f t="shared" ca="1" si="16"/>
        <v>-6.1848383106556382E-3</v>
      </c>
      <c r="N242" vm="1399">
        <f ca="1"/>
        <v>42352</v>
      </c>
      <c r="O242" vm="1402">
        <f ca="1"/>
        <v>32.895499999999998</v>
      </c>
      <c r="P242">
        <f t="shared" ca="1" si="17"/>
        <v>2.7743497617745749E-2</v>
      </c>
      <c r="T242" vm="1399">
        <f ca="1"/>
        <v>42352</v>
      </c>
      <c r="U242" vm="1403">
        <f ca="1"/>
        <v>38.127000000000002</v>
      </c>
      <c r="V242">
        <f t="shared" ca="1" si="18"/>
        <v>1.615095546493972E-2</v>
      </c>
      <c r="Z242" vm="1399">
        <f ca="1"/>
        <v>42352</v>
      </c>
      <c r="AA242" vm="1404">
        <f ca="1"/>
        <v>63.93</v>
      </c>
      <c r="AB242">
        <f t="shared" ca="1" si="19"/>
        <v>1.2431704806397992E-2</v>
      </c>
    </row>
    <row r="243" spans="2:28" x14ac:dyDescent="0.25">
      <c r="B243" vm="1405">
        <f ca="1"/>
        <v>42353</v>
      </c>
      <c r="C243" vm="1406">
        <f ca="1"/>
        <v>14.7392</v>
      </c>
      <c r="D243">
        <f t="shared" ca="1" si="15"/>
        <v>1.1481001104866273E-2</v>
      </c>
      <c r="H243" vm="1405">
        <f ca="1"/>
        <v>42353</v>
      </c>
      <c r="I243" vm="1407">
        <f ca="1"/>
        <v>27.622499999999999</v>
      </c>
      <c r="J243">
        <f t="shared" ca="1" si="16"/>
        <v>-1.7692034139402679E-2</v>
      </c>
      <c r="N243" vm="1405">
        <f ca="1"/>
        <v>42353</v>
      </c>
      <c r="O243" vm="1408">
        <f ca="1"/>
        <v>32.932000000000002</v>
      </c>
      <c r="P243">
        <f t="shared" ca="1" si="17"/>
        <v>1.1095742578772771E-3</v>
      </c>
      <c r="T243" vm="1405">
        <f ca="1"/>
        <v>42353</v>
      </c>
      <c r="U243" vm="1409">
        <f ca="1"/>
        <v>38.0045</v>
      </c>
      <c r="V243">
        <f t="shared" ca="1" si="18"/>
        <v>-3.2129462061006864E-3</v>
      </c>
      <c r="Z243" vm="1405">
        <f ca="1"/>
        <v>42353</v>
      </c>
      <c r="AA243" vm="1410">
        <f ca="1"/>
        <v>64.305000000000007</v>
      </c>
      <c r="AB243">
        <f t="shared" ca="1" si="19"/>
        <v>5.8657907085877259E-3</v>
      </c>
    </row>
    <row r="244" spans="2:28" x14ac:dyDescent="0.25">
      <c r="B244" vm="1411">
        <f ca="1"/>
        <v>42354</v>
      </c>
      <c r="C244" vm="1412">
        <f ca="1"/>
        <v>15.633800000000001</v>
      </c>
      <c r="D244">
        <f t="shared" ca="1" si="15"/>
        <v>6.0695288753799481E-2</v>
      </c>
      <c r="H244" vm="1411">
        <f ca="1"/>
        <v>42354</v>
      </c>
      <c r="I244" vm="1413">
        <f ca="1"/>
        <v>27.835000000000001</v>
      </c>
      <c r="J244">
        <f t="shared" ca="1" si="16"/>
        <v>7.6930038917550903E-3</v>
      </c>
      <c r="N244" vm="1411">
        <f ca="1"/>
        <v>42354</v>
      </c>
      <c r="O244" vm="1414">
        <f ca="1"/>
        <v>33.788499999999999</v>
      </c>
      <c r="P244">
        <f t="shared" ca="1" si="17"/>
        <v>2.6008137981294643E-2</v>
      </c>
      <c r="T244" vm="1411">
        <f ca="1"/>
        <v>42354</v>
      </c>
      <c r="U244" vm="1415">
        <f ca="1"/>
        <v>38.829500000000003</v>
      </c>
      <c r="V244">
        <f t="shared" ca="1" si="18"/>
        <v>2.1707955636832477E-2</v>
      </c>
      <c r="Z244" vm="1411">
        <f ca="1"/>
        <v>42354</v>
      </c>
      <c r="AA244" vm="1416">
        <f ca="1"/>
        <v>65.465000000000003</v>
      </c>
      <c r="AB244">
        <f t="shared" ca="1" si="19"/>
        <v>1.8039032734624039E-2</v>
      </c>
    </row>
    <row r="245" spans="2:28" x14ac:dyDescent="0.25">
      <c r="B245" vm="1417">
        <f ca="1"/>
        <v>42355</v>
      </c>
      <c r="C245" vm="1418">
        <f ca="1"/>
        <v>15.559200000000001</v>
      </c>
      <c r="D245">
        <f t="shared" ca="1" si="15"/>
        <v>-4.7717125714797914E-3</v>
      </c>
      <c r="H245" vm="1417">
        <f ca="1"/>
        <v>42355</v>
      </c>
      <c r="I245" vm="1419">
        <f ca="1"/>
        <v>27.245000000000001</v>
      </c>
      <c r="J245">
        <f t="shared" ca="1" si="16"/>
        <v>-2.119633554876954E-2</v>
      </c>
      <c r="N245" vm="1417">
        <f ca="1"/>
        <v>42355</v>
      </c>
      <c r="O245" vm="1420">
        <f ca="1"/>
        <v>33.532499999999999</v>
      </c>
      <c r="P245">
        <f t="shared" ca="1" si="17"/>
        <v>-7.5765423146928468E-3</v>
      </c>
      <c r="T245" vm="1417">
        <f ca="1"/>
        <v>42355</v>
      </c>
      <c r="U245" vm="1421">
        <f ca="1"/>
        <v>38.491500000000002</v>
      </c>
      <c r="V245">
        <f t="shared" ca="1" si="18"/>
        <v>-8.7047219253403307E-3</v>
      </c>
      <c r="Z245" vm="1417">
        <f ca="1"/>
        <v>42355</v>
      </c>
      <c r="AA245" vm="1422">
        <f ca="1"/>
        <v>65.11</v>
      </c>
      <c r="AB245">
        <f t="shared" ca="1" si="19"/>
        <v>-5.4227449782326964E-3</v>
      </c>
    </row>
    <row r="246" spans="2:28" x14ac:dyDescent="0.25">
      <c r="B246" vm="1423">
        <f ca="1"/>
        <v>42356</v>
      </c>
      <c r="C246" vm="1424">
        <f ca="1"/>
        <v>15.363799999999999</v>
      </c>
      <c r="D246">
        <f t="shared" ca="1" si="15"/>
        <v>-1.2558486297496119E-2</v>
      </c>
      <c r="H246" vm="1423">
        <f ca="1"/>
        <v>42356</v>
      </c>
      <c r="I246" vm="1425">
        <f ca="1"/>
        <v>26.5075</v>
      </c>
      <c r="J246">
        <f t="shared" ca="1" si="16"/>
        <v>-2.7069187006790285E-2</v>
      </c>
      <c r="N246" vm="1423">
        <f ca="1"/>
        <v>42356</v>
      </c>
      <c r="O246" vm="1426">
        <f ca="1"/>
        <v>33.207000000000001</v>
      </c>
      <c r="P246">
        <f t="shared" ca="1" si="17"/>
        <v>-9.7070006709907286E-3</v>
      </c>
      <c r="T246" vm="1423">
        <f ca="1"/>
        <v>42356</v>
      </c>
      <c r="U246" vm="1427">
        <f ca="1"/>
        <v>37.842500000000001</v>
      </c>
      <c r="V246">
        <f t="shared" ca="1" si="18"/>
        <v>-1.6860865385864399E-2</v>
      </c>
      <c r="Z246" vm="1423">
        <f ca="1"/>
        <v>42356</v>
      </c>
      <c r="AA246" vm="1428">
        <f ca="1"/>
        <v>64.260000000000005</v>
      </c>
      <c r="AB246">
        <f t="shared" ca="1" si="19"/>
        <v>-1.3054830287206221E-2</v>
      </c>
    </row>
    <row r="247" spans="2:28" x14ac:dyDescent="0.25">
      <c r="B247" vm="1429">
        <f ca="1"/>
        <v>42359</v>
      </c>
      <c r="C247" vm="1430">
        <f ca="1"/>
        <v>15.5038</v>
      </c>
      <c r="D247">
        <f t="shared" ca="1" si="15"/>
        <v>9.1123289811114727E-3</v>
      </c>
      <c r="H247" vm="1429">
        <f ca="1"/>
        <v>42359</v>
      </c>
      <c r="I247" vm="1431">
        <f ca="1"/>
        <v>26.8325</v>
      </c>
      <c r="J247">
        <f t="shared" ca="1" si="16"/>
        <v>1.2260680939356838E-2</v>
      </c>
      <c r="N247" vm="1429">
        <f ca="1"/>
        <v>42359</v>
      </c>
      <c r="O247" vm="1432">
        <f ca="1"/>
        <v>33.225499999999997</v>
      </c>
      <c r="P247">
        <f t="shared" ca="1" si="17"/>
        <v>5.5711145240455728E-4</v>
      </c>
      <c r="T247" vm="1429">
        <f ca="1"/>
        <v>42359</v>
      </c>
      <c r="U247" vm="1433">
        <f ca="1"/>
        <v>38.04</v>
      </c>
      <c r="V247">
        <f t="shared" ca="1" si="18"/>
        <v>5.2189998018101758E-3</v>
      </c>
      <c r="Z247" vm="1429">
        <f ca="1"/>
        <v>42359</v>
      </c>
      <c r="AA247" vm="1434">
        <f ca="1"/>
        <v>64.900000000000006</v>
      </c>
      <c r="AB247">
        <f t="shared" ca="1" si="19"/>
        <v>9.9595393713041158E-3</v>
      </c>
    </row>
    <row r="248" spans="2:28" x14ac:dyDescent="0.25">
      <c r="B248" vm="1435">
        <f ca="1"/>
        <v>42360</v>
      </c>
      <c r="C248" vm="1436">
        <f ca="1"/>
        <v>15.329800000000001</v>
      </c>
      <c r="D248">
        <f t="shared" ca="1" si="15"/>
        <v>-1.1223054992969383E-2</v>
      </c>
      <c r="H248" vm="1435">
        <f ca="1"/>
        <v>42360</v>
      </c>
      <c r="I248" vm="857">
        <f ca="1"/>
        <v>26.807500000000001</v>
      </c>
      <c r="J248">
        <f t="shared" ca="1" si="16"/>
        <v>-9.3170595360103636E-4</v>
      </c>
      <c r="N248" vm="1435">
        <f ca="1"/>
        <v>42360</v>
      </c>
      <c r="O248" vm="1437">
        <f ca="1"/>
        <v>33.157499999999999</v>
      </c>
      <c r="P248">
        <f t="shared" ca="1" si="17"/>
        <v>-2.0466208183472778E-3</v>
      </c>
      <c r="T248" vm="1435">
        <f ca="1"/>
        <v>42360</v>
      </c>
      <c r="U248" vm="1438">
        <f ca="1"/>
        <v>38.356499999999997</v>
      </c>
      <c r="V248">
        <f t="shared" ca="1" si="18"/>
        <v>8.3201892744479977E-3</v>
      </c>
      <c r="Z248" vm="1435">
        <f ca="1"/>
        <v>42360</v>
      </c>
      <c r="AA248" vm="1439">
        <f ca="1"/>
        <v>65.924999999999997</v>
      </c>
      <c r="AB248">
        <f t="shared" ca="1" si="19"/>
        <v>1.5793528505392729E-2</v>
      </c>
    </row>
    <row r="249" spans="2:28" x14ac:dyDescent="0.25">
      <c r="B249" vm="1440">
        <f ca="1"/>
        <v>42361</v>
      </c>
      <c r="C249" vm="1441">
        <f ca="1"/>
        <v>15.3132</v>
      </c>
      <c r="D249">
        <f t="shared" ca="1" si="15"/>
        <v>-1.0828582238515683E-3</v>
      </c>
      <c r="H249" vm="1440">
        <f ca="1"/>
        <v>42361</v>
      </c>
      <c r="I249" vm="1442">
        <f ca="1"/>
        <v>27.1525</v>
      </c>
      <c r="J249">
        <f t="shared" ca="1" si="16"/>
        <v>1.2869532780005466E-2</v>
      </c>
      <c r="N249" vm="1440">
        <f ca="1"/>
        <v>42361</v>
      </c>
      <c r="O249" vm="1443">
        <f ca="1"/>
        <v>33.185000000000002</v>
      </c>
      <c r="P249">
        <f t="shared" ca="1" si="17"/>
        <v>8.2937495287649377E-4</v>
      </c>
      <c r="T249" vm="1440">
        <f ca="1"/>
        <v>42361</v>
      </c>
      <c r="U249" vm="1444">
        <f ca="1"/>
        <v>38.4255</v>
      </c>
      <c r="V249">
        <f t="shared" ca="1" si="18"/>
        <v>1.7989128309414681E-3</v>
      </c>
      <c r="Z249" vm="1440">
        <f ca="1"/>
        <v>42361</v>
      </c>
      <c r="AA249" vm="1445">
        <f ca="1"/>
        <v>64.355000000000004</v>
      </c>
      <c r="AB249">
        <f t="shared" ca="1" si="19"/>
        <v>-2.3814941221084518E-2</v>
      </c>
    </row>
    <row r="250" spans="2:28" x14ac:dyDescent="0.25">
      <c r="B250" vm="1446">
        <f ca="1"/>
        <v>42362</v>
      </c>
      <c r="C250" vm="1447">
        <f ca="1"/>
        <v>15.3712</v>
      </c>
      <c r="D250">
        <f t="shared" ca="1" si="15"/>
        <v>3.7875819554371581E-3</v>
      </c>
      <c r="H250" vm="1446">
        <f ca="1"/>
        <v>42362</v>
      </c>
      <c r="I250" vm="1448">
        <f ca="1"/>
        <v>27.0075</v>
      </c>
      <c r="J250">
        <f t="shared" ca="1" si="16"/>
        <v>-5.3402080839701771E-3</v>
      </c>
      <c r="N250" vm="1446">
        <f ca="1"/>
        <v>42362</v>
      </c>
      <c r="O250" vm="1449">
        <f ca="1"/>
        <v>33.139499999999998</v>
      </c>
      <c r="P250">
        <f t="shared" ca="1" si="17"/>
        <v>-1.3711014012356415E-3</v>
      </c>
      <c r="T250" vm="1446">
        <f ca="1"/>
        <v>42362</v>
      </c>
      <c r="U250" vm="1450">
        <f ca="1"/>
        <v>38.292000000000002</v>
      </c>
      <c r="V250">
        <f t="shared" ca="1" si="18"/>
        <v>-3.4742553772885154E-3</v>
      </c>
      <c r="Z250" vm="1446">
        <f ca="1"/>
        <v>42362</v>
      </c>
      <c r="AA250" vm="1451">
        <f ca="1"/>
        <v>63.18</v>
      </c>
      <c r="AB250">
        <f t="shared" ca="1" si="19"/>
        <v>-1.8258099603760458E-2</v>
      </c>
    </row>
    <row r="251" spans="2:28" x14ac:dyDescent="0.25">
      <c r="B251" vm="1452">
        <f ca="1"/>
        <v>42366</v>
      </c>
      <c r="C251" vm="1453">
        <f ca="1"/>
        <v>15.263199999999999</v>
      </c>
      <c r="D251">
        <f t="shared" ca="1" si="15"/>
        <v>-7.0261267825544316E-3</v>
      </c>
      <c r="H251" vm="1452">
        <f ca="1"/>
        <v>42366</v>
      </c>
      <c r="I251" vm="57">
        <f ca="1"/>
        <v>26.704999999999998</v>
      </c>
      <c r="J251">
        <f t="shared" ca="1" si="16"/>
        <v>-1.1200592428029288E-2</v>
      </c>
      <c r="N251" vm="1452">
        <f ca="1"/>
        <v>42366</v>
      </c>
      <c r="O251" vm="1454">
        <f ca="1"/>
        <v>33.76</v>
      </c>
      <c r="P251">
        <f t="shared" ca="1" si="17"/>
        <v>1.872387935846942E-2</v>
      </c>
      <c r="T251" vm="1452">
        <f ca="1"/>
        <v>42366</v>
      </c>
      <c r="U251" vm="1455">
        <f ca="1"/>
        <v>39.112000000000002</v>
      </c>
      <c r="V251">
        <f t="shared" ca="1" si="18"/>
        <v>2.1414394651624313E-2</v>
      </c>
      <c r="Z251" vm="1452">
        <f ca="1"/>
        <v>42366</v>
      </c>
      <c r="AA251" vm="1456">
        <f ca="1"/>
        <v>63.81</v>
      </c>
      <c r="AB251">
        <f t="shared" ca="1" si="19"/>
        <v>9.9715099715100841E-3</v>
      </c>
    </row>
    <row r="252" spans="2:28" x14ac:dyDescent="0.25">
      <c r="B252" vm="1457">
        <f ca="1"/>
        <v>42367</v>
      </c>
      <c r="C252" vm="1351">
        <f ca="1"/>
        <v>15.8125</v>
      </c>
      <c r="D252">
        <f t="shared" ca="1" si="15"/>
        <v>3.5988521410975416E-2</v>
      </c>
      <c r="H252" vm="1457">
        <f ca="1"/>
        <v>42367</v>
      </c>
      <c r="I252" vm="1458">
        <f ca="1"/>
        <v>27.184999999999999</v>
      </c>
      <c r="J252">
        <f t="shared" ca="1" si="16"/>
        <v>1.7974162141920935E-2</v>
      </c>
      <c r="N252" vm="1457">
        <f ca="1"/>
        <v>42367</v>
      </c>
      <c r="O252" vm="1459">
        <f ca="1"/>
        <v>34.698500000000003</v>
      </c>
      <c r="P252">
        <f t="shared" ca="1" si="17"/>
        <v>2.7799170616113811E-2</v>
      </c>
      <c r="T252" vm="1457">
        <f ca="1"/>
        <v>42367</v>
      </c>
      <c r="U252" vm="1460">
        <f ca="1"/>
        <v>39.698</v>
      </c>
      <c r="V252">
        <f t="shared" ca="1" si="18"/>
        <v>1.4982614031499253E-2</v>
      </c>
      <c r="Z252" vm="1457">
        <f ca="1"/>
        <v>42367</v>
      </c>
      <c r="AA252" vm="1428">
        <f ca="1"/>
        <v>64.260000000000005</v>
      </c>
      <c r="AB252">
        <f t="shared" ca="1" si="19"/>
        <v>7.0521861777150807E-3</v>
      </c>
    </row>
    <row r="253" spans="2:28" x14ac:dyDescent="0.25">
      <c r="B253" vm="1461">
        <f ca="1"/>
        <v>42368</v>
      </c>
      <c r="C253" vm="1462">
        <f ca="1"/>
        <v>15.8725</v>
      </c>
      <c r="D253">
        <f t="shared" ca="1" si="15"/>
        <v>3.7944664031621667E-3</v>
      </c>
      <c r="H253" vm="1461">
        <f ca="1"/>
        <v>42368</v>
      </c>
      <c r="I253" vm="1463">
        <f ca="1"/>
        <v>26.83</v>
      </c>
      <c r="J253">
        <f t="shared" ca="1" si="16"/>
        <v>-1.3058672061798782E-2</v>
      </c>
      <c r="N253" vm="1461">
        <f ca="1"/>
        <v>42368</v>
      </c>
      <c r="O253" vm="1464">
        <f ca="1"/>
        <v>34.453499999999998</v>
      </c>
      <c r="P253">
        <f t="shared" ca="1" si="17"/>
        <v>-7.060823954926132E-3</v>
      </c>
      <c r="T253" vm="1461">
        <f ca="1"/>
        <v>42368</v>
      </c>
      <c r="U253" vm="1465">
        <f ca="1"/>
        <v>39.515000000000001</v>
      </c>
      <c r="V253">
        <f t="shared" ca="1" si="18"/>
        <v>-4.6098040203537138E-3</v>
      </c>
      <c r="Z253" vm="1461">
        <f ca="1"/>
        <v>42368</v>
      </c>
      <c r="AA253" vm="1466">
        <f ca="1"/>
        <v>63.25</v>
      </c>
      <c r="AB253">
        <f t="shared" ca="1" si="19"/>
        <v>-1.5717398070339339E-2</v>
      </c>
    </row>
    <row r="254" spans="2:28" x14ac:dyDescent="0.25">
      <c r="B254" vm="1467">
        <f ca="1"/>
        <v>42369</v>
      </c>
      <c r="C254" vm="1468">
        <f ca="1"/>
        <v>16.000499999999999</v>
      </c>
      <c r="D254">
        <f t="shared" ca="1" si="15"/>
        <v>8.0642620885178484E-3</v>
      </c>
      <c r="H254" vm="1467">
        <f ca="1"/>
        <v>42369</v>
      </c>
      <c r="I254" vm="1469">
        <f ca="1"/>
        <v>26.315000000000001</v>
      </c>
      <c r="J254">
        <f t="shared" ca="1" si="16"/>
        <v>-1.919493104733494E-2</v>
      </c>
      <c r="N254" vm="1467">
        <f ca="1"/>
        <v>42369</v>
      </c>
      <c r="O254" vm="1470">
        <f ca="1"/>
        <v>33.794499999999999</v>
      </c>
      <c r="P254">
        <f t="shared" ca="1" si="17"/>
        <v>-1.9127229454191874E-2</v>
      </c>
      <c r="T254" vm="1467">
        <f ca="1"/>
        <v>42369</v>
      </c>
      <c r="U254" vm="1471">
        <f ca="1"/>
        <v>38.900500000000001</v>
      </c>
      <c r="V254">
        <f t="shared" ca="1" si="18"/>
        <v>-1.5551056560799692E-2</v>
      </c>
      <c r="Z254" vm="1467">
        <f ca="1"/>
        <v>42369</v>
      </c>
      <c r="AA254" vm="1086">
        <f ca="1"/>
        <v>62.5</v>
      </c>
      <c r="AB254">
        <f t="shared" ca="1" si="19"/>
        <v>-1.1857707509881465E-2</v>
      </c>
    </row>
    <row r="255" spans="2:28" x14ac:dyDescent="0.25">
      <c r="B255" vm="1472">
        <f ca="1"/>
        <v>42373</v>
      </c>
      <c r="C255" vm="1473">
        <f ca="1"/>
        <v>14.8939</v>
      </c>
      <c r="D255">
        <f t="shared" ca="1" si="15"/>
        <v>-6.9160338739414295E-2</v>
      </c>
      <c r="H255" vm="1472">
        <f ca="1"/>
        <v>42373</v>
      </c>
      <c r="I255" vm="1474">
        <f ca="1"/>
        <v>26.337499999999999</v>
      </c>
      <c r="J255">
        <f t="shared" ca="1" si="16"/>
        <v>8.5502565076933656E-4</v>
      </c>
      <c r="N255" vm="1472">
        <f ca="1"/>
        <v>42373</v>
      </c>
      <c r="O255" vm="1475">
        <f ca="1"/>
        <v>31.849499999999999</v>
      </c>
      <c r="P255">
        <f t="shared" ca="1" si="17"/>
        <v>-5.7553743952418301E-2</v>
      </c>
      <c r="T255" vm="1472">
        <f ca="1"/>
        <v>42373</v>
      </c>
      <c r="U255" vm="1476">
        <f ca="1"/>
        <v>37.972000000000001</v>
      </c>
      <c r="V255">
        <f t="shared" ca="1" si="18"/>
        <v>-2.386858780735468E-2</v>
      </c>
      <c r="Z255" vm="1472">
        <f ca="1"/>
        <v>42373</v>
      </c>
      <c r="AA255" vm="1477">
        <f ca="1"/>
        <v>61.52</v>
      </c>
      <c r="AB255">
        <f t="shared" ca="1" si="19"/>
        <v>-1.5679999999999916E-2</v>
      </c>
    </row>
    <row r="256" spans="2:28" x14ac:dyDescent="0.25">
      <c r="B256" vm="1478">
        <f ca="1"/>
        <v>42374</v>
      </c>
      <c r="C256" vm="1479">
        <f ca="1"/>
        <v>14.895200000000001</v>
      </c>
      <c r="D256">
        <f t="shared" ca="1" si="15"/>
        <v>8.7284055888758871E-5</v>
      </c>
      <c r="H256" vm="1478">
        <f ca="1"/>
        <v>42374</v>
      </c>
      <c r="I256" vm="1480">
        <f ca="1"/>
        <v>25.677499999999998</v>
      </c>
      <c r="J256">
        <f t="shared" ca="1" si="16"/>
        <v>-2.5059326056003806E-2</v>
      </c>
      <c r="N256" vm="1478">
        <f ca="1"/>
        <v>42374</v>
      </c>
      <c r="O256" vm="1481">
        <f ca="1"/>
        <v>31.689499999999999</v>
      </c>
      <c r="P256">
        <f t="shared" ca="1" si="17"/>
        <v>-5.0236267445329386E-3</v>
      </c>
      <c r="T256" vm="1478">
        <f ca="1"/>
        <v>42374</v>
      </c>
      <c r="U256" vm="1482">
        <f ca="1"/>
        <v>38.076500000000003</v>
      </c>
      <c r="V256">
        <f t="shared" ca="1" si="18"/>
        <v>2.7520278099653073E-3</v>
      </c>
      <c r="Z256" vm="1478">
        <f ca="1"/>
        <v>42374</v>
      </c>
      <c r="AA256" vm="1483">
        <f ca="1"/>
        <v>62.38</v>
      </c>
      <c r="AB256">
        <f t="shared" ca="1" si="19"/>
        <v>1.3979193758127506E-2</v>
      </c>
    </row>
    <row r="257" spans="2:28" x14ac:dyDescent="0.25">
      <c r="B257" vm="1484">
        <f ca="1"/>
        <v>42375</v>
      </c>
      <c r="C257" vm="1485">
        <f ca="1"/>
        <v>14.602499999999999</v>
      </c>
      <c r="D257">
        <f t="shared" ca="1" si="15"/>
        <v>-1.9650625704925151E-2</v>
      </c>
      <c r="H257" vm="1484">
        <f ca="1"/>
        <v>42375</v>
      </c>
      <c r="I257" vm="1486">
        <f ca="1"/>
        <v>25.175000000000001</v>
      </c>
      <c r="J257">
        <f t="shared" ca="1" si="16"/>
        <v>-1.9569662155583645E-2</v>
      </c>
      <c r="N257" vm="1484">
        <f ca="1"/>
        <v>42375</v>
      </c>
      <c r="O257" vm="1487">
        <f ca="1"/>
        <v>31.6325</v>
      </c>
      <c r="P257">
        <f t="shared" ca="1" si="17"/>
        <v>-1.7987030404391646E-3</v>
      </c>
      <c r="T257" vm="1484">
        <f ca="1"/>
        <v>42375</v>
      </c>
      <c r="U257" vm="1488">
        <f ca="1"/>
        <v>37.966500000000003</v>
      </c>
      <c r="V257">
        <f t="shared" ca="1" si="18"/>
        <v>-2.8889209880109679E-3</v>
      </c>
      <c r="Z257" vm="1484">
        <f ca="1"/>
        <v>42375</v>
      </c>
      <c r="AA257" vm="1489">
        <f ca="1"/>
        <v>61.49</v>
      </c>
      <c r="AB257">
        <f t="shared" ca="1" si="19"/>
        <v>-1.4267393395319017E-2</v>
      </c>
    </row>
    <row r="258" spans="2:28" x14ac:dyDescent="0.25">
      <c r="B258" vm="1490">
        <f ca="1"/>
        <v>42376</v>
      </c>
      <c r="C258" vm="1491">
        <f ca="1"/>
        <v>14.3765</v>
      </c>
      <c r="D258">
        <f t="shared" ca="1" si="15"/>
        <v>-1.5476801917479799E-2</v>
      </c>
      <c r="H258" vm="1490">
        <f ca="1"/>
        <v>42376</v>
      </c>
      <c r="I258" vm="1492">
        <f ca="1"/>
        <v>24.112500000000001</v>
      </c>
      <c r="J258">
        <f t="shared" ca="1" si="16"/>
        <v>-4.2204568023833211E-2</v>
      </c>
      <c r="N258" vm="1490">
        <f ca="1"/>
        <v>42376</v>
      </c>
      <c r="O258" vm="1493">
        <f ca="1"/>
        <v>30.396999999999998</v>
      </c>
      <c r="P258">
        <f t="shared" ca="1" si="17"/>
        <v>-3.9057930925472273E-2</v>
      </c>
      <c r="T258" vm="1490">
        <f ca="1"/>
        <v>42376</v>
      </c>
      <c r="U258" vm="1494">
        <f ca="1"/>
        <v>37.049999999999997</v>
      </c>
      <c r="V258">
        <f t="shared" ca="1" si="18"/>
        <v>-2.4139702105803962E-2</v>
      </c>
      <c r="Z258" vm="1490">
        <f ca="1"/>
        <v>42376</v>
      </c>
      <c r="AA258" vm="1495">
        <f ca="1"/>
        <v>59.85</v>
      </c>
      <c r="AB258">
        <f t="shared" ca="1" si="19"/>
        <v>-2.6671003415189465E-2</v>
      </c>
    </row>
    <row r="259" spans="2:28" x14ac:dyDescent="0.25">
      <c r="B259" vm="1496">
        <f ca="1"/>
        <v>42377</v>
      </c>
      <c r="C259" vm="1497">
        <f ca="1"/>
        <v>14.0665</v>
      </c>
      <c r="D259">
        <f t="shared" ref="D259:D322" ca="1" si="20">IF(C259="","",IFERROR(C259/C258-1,""))</f>
        <v>-2.1562967342538153E-2</v>
      </c>
      <c r="H259" vm="1496">
        <f ca="1"/>
        <v>42377</v>
      </c>
      <c r="I259" vm="1498">
        <f ca="1"/>
        <v>24.24</v>
      </c>
      <c r="J259">
        <f t="shared" ref="J259:J322" ca="1" si="21">IF(I259="","",IFERROR(I259/I258-1,""))</f>
        <v>5.2877138413685021E-3</v>
      </c>
      <c r="N259" vm="1496">
        <f ca="1"/>
        <v>42377</v>
      </c>
      <c r="O259" vm="1499">
        <f ca="1"/>
        <v>30.352499999999999</v>
      </c>
      <c r="P259">
        <f t="shared" ref="P259:P322" ca="1" si="22">IF(O259="","",IFERROR(O259/O258-1,""))</f>
        <v>-1.4639602592361189E-3</v>
      </c>
      <c r="T259" vm="1496">
        <f ca="1"/>
        <v>42377</v>
      </c>
      <c r="U259" vm="1500">
        <f ca="1"/>
        <v>36.545499999999997</v>
      </c>
      <c r="V259">
        <f t="shared" ref="V259:V322" ca="1" si="23">IF(U259="","",IFERROR(U259/U258-1,""))</f>
        <v>-1.361673414304998E-2</v>
      </c>
      <c r="Z259" vm="1496">
        <f ca="1"/>
        <v>42377</v>
      </c>
      <c r="AA259" vm="1501">
        <f ca="1"/>
        <v>58.87</v>
      </c>
      <c r="AB259">
        <f t="shared" ref="AB259:AB322" ca="1" si="24">IF(AA259="","",IFERROR(AA259/AA258-1,""))</f>
        <v>-1.6374269005848041E-2</v>
      </c>
    </row>
    <row r="260" spans="2:28" x14ac:dyDescent="0.25">
      <c r="B260" vm="1502">
        <f ca="1"/>
        <v>42380</v>
      </c>
      <c r="C260" vm="1503">
        <f ca="1"/>
        <v>13.8565</v>
      </c>
      <c r="D260">
        <f t="shared" ca="1" si="20"/>
        <v>-1.4929086837521699E-2</v>
      </c>
      <c r="H260" vm="1502">
        <f ca="1"/>
        <v>42380</v>
      </c>
      <c r="I260" vm="1504">
        <f ca="1"/>
        <v>24.6325</v>
      </c>
      <c r="J260">
        <f t="shared" ca="1" si="21"/>
        <v>1.6192244224422447E-2</v>
      </c>
      <c r="N260" vm="1502">
        <f ca="1"/>
        <v>42380</v>
      </c>
      <c r="O260" vm="1505">
        <f ca="1"/>
        <v>30.887</v>
      </c>
      <c r="P260">
        <f t="shared" ca="1" si="22"/>
        <v>1.7609752079729812E-2</v>
      </c>
      <c r="T260" vm="1502">
        <f ca="1"/>
        <v>42380</v>
      </c>
      <c r="U260" vm="1506">
        <f ca="1"/>
        <v>36.653500000000001</v>
      </c>
      <c r="V260">
        <f t="shared" ca="1" si="23"/>
        <v>2.9552202049500931E-3</v>
      </c>
      <c r="Z260" vm="1502">
        <f ca="1"/>
        <v>42380</v>
      </c>
      <c r="AA260" vm="1507">
        <f ca="1"/>
        <v>59.55</v>
      </c>
      <c r="AB260">
        <f t="shared" ca="1" si="24"/>
        <v>1.1550874808901046E-2</v>
      </c>
    </row>
    <row r="261" spans="2:28" x14ac:dyDescent="0.25">
      <c r="B261" vm="1508">
        <f ca="1"/>
        <v>42381</v>
      </c>
      <c r="C261" vm="1509">
        <f ca="1"/>
        <v>13.9979</v>
      </c>
      <c r="D261">
        <f t="shared" ca="1" si="20"/>
        <v>1.0204597120484937E-2</v>
      </c>
      <c r="H261" vm="1508">
        <f ca="1"/>
        <v>42381</v>
      </c>
      <c r="I261" vm="1510">
        <f ca="1"/>
        <v>24.99</v>
      </c>
      <c r="J261">
        <f t="shared" ca="1" si="21"/>
        <v>1.4513346188977927E-2</v>
      </c>
      <c r="N261" vm="1508">
        <f ca="1"/>
        <v>42381</v>
      </c>
      <c r="O261" vm="1511">
        <f ca="1"/>
        <v>30.894500000000001</v>
      </c>
      <c r="P261">
        <f t="shared" ca="1" si="22"/>
        <v>2.4282060413760576E-4</v>
      </c>
      <c r="T261" vm="1508">
        <f ca="1"/>
        <v>42381</v>
      </c>
      <c r="U261" vm="1512">
        <f ca="1"/>
        <v>37.267000000000003</v>
      </c>
      <c r="V261">
        <f t="shared" ca="1" si="23"/>
        <v>1.6737828583900605E-2</v>
      </c>
      <c r="Z261" vm="1508">
        <f ca="1"/>
        <v>42381</v>
      </c>
      <c r="AA261" vm="1513">
        <f ca="1"/>
        <v>59.94</v>
      </c>
      <c r="AB261">
        <f t="shared" ca="1" si="24"/>
        <v>6.5491183879093917E-3</v>
      </c>
    </row>
    <row r="262" spans="2:28" x14ac:dyDescent="0.25">
      <c r="B262" vm="1514">
        <f ca="1"/>
        <v>42382</v>
      </c>
      <c r="C262" vm="1515">
        <f ca="1"/>
        <v>13.353899999999999</v>
      </c>
      <c r="D262">
        <f t="shared" ca="1" si="20"/>
        <v>-4.6006901035155257E-2</v>
      </c>
      <c r="H262" vm="1514">
        <f ca="1"/>
        <v>42382</v>
      </c>
      <c r="I262" vm="1516">
        <f ca="1"/>
        <v>24.3475</v>
      </c>
      <c r="J262">
        <f t="shared" ca="1" si="21"/>
        <v>-2.5710284113645399E-2</v>
      </c>
      <c r="N262" vm="1514">
        <f ca="1"/>
        <v>42382</v>
      </c>
      <c r="O262" vm="1517">
        <f ca="1"/>
        <v>29.090499999999999</v>
      </c>
      <c r="P262">
        <f t="shared" ca="1" si="22"/>
        <v>-5.8392270468853757E-2</v>
      </c>
      <c r="T262" vm="1514">
        <f ca="1"/>
        <v>42382</v>
      </c>
      <c r="U262" vm="1518">
        <f ca="1"/>
        <v>35.978499999999997</v>
      </c>
      <c r="V262">
        <f t="shared" ca="1" si="23"/>
        <v>-3.4574824912120827E-2</v>
      </c>
      <c r="Z262" vm="1514">
        <f ca="1"/>
        <v>42382</v>
      </c>
      <c r="AA262" vm="1519">
        <f ca="1"/>
        <v>58.78</v>
      </c>
      <c r="AB262">
        <f t="shared" ca="1" si="24"/>
        <v>-1.9352686019352583E-2</v>
      </c>
    </row>
    <row r="263" spans="2:28" x14ac:dyDescent="0.25">
      <c r="B263" vm="1520">
        <f ca="1"/>
        <v>42383</v>
      </c>
      <c r="C263" vm="1521">
        <f ca="1"/>
        <v>13.745200000000001</v>
      </c>
      <c r="D263">
        <f t="shared" ca="1" si="20"/>
        <v>2.9302301200398562E-2</v>
      </c>
      <c r="H263" vm="1520">
        <f ca="1"/>
        <v>42383</v>
      </c>
      <c r="I263" vm="1522">
        <f ca="1"/>
        <v>24.88</v>
      </c>
      <c r="J263">
        <f t="shared" ca="1" si="21"/>
        <v>2.1870828627169159E-2</v>
      </c>
      <c r="N263" vm="1520">
        <f ca="1"/>
        <v>42383</v>
      </c>
      <c r="O263" vm="1523">
        <f ca="1"/>
        <v>29.65</v>
      </c>
      <c r="P263">
        <f t="shared" ca="1" si="22"/>
        <v>1.9233082965229187E-2</v>
      </c>
      <c r="T263" vm="1520">
        <f ca="1"/>
        <v>42383</v>
      </c>
      <c r="U263" vm="1524">
        <f ca="1"/>
        <v>36.569499999999998</v>
      </c>
      <c r="V263">
        <f t="shared" ca="1" si="23"/>
        <v>1.6426476923718347E-2</v>
      </c>
      <c r="Z263" vm="1520">
        <f ca="1"/>
        <v>42383</v>
      </c>
      <c r="AA263" vm="1525">
        <f ca="1"/>
        <v>58.51</v>
      </c>
      <c r="AB263">
        <f t="shared" ca="1" si="24"/>
        <v>-4.5933991153453979E-3</v>
      </c>
    </row>
    <row r="264" spans="2:28" x14ac:dyDescent="0.25">
      <c r="B264" vm="1526">
        <f ca="1"/>
        <v>42384</v>
      </c>
      <c r="C264" vm="1527">
        <f ca="1"/>
        <v>13.665900000000001</v>
      </c>
      <c r="D264">
        <f t="shared" ca="1" si="20"/>
        <v>-5.7692867328230646E-3</v>
      </c>
      <c r="H264" vm="1526">
        <f ca="1"/>
        <v>42384</v>
      </c>
      <c r="I264" vm="1528">
        <f ca="1"/>
        <v>24.282499999999999</v>
      </c>
      <c r="J264">
        <f t="shared" ca="1" si="21"/>
        <v>-2.4015273311897123E-2</v>
      </c>
      <c r="N264" vm="1526">
        <f ca="1"/>
        <v>42384</v>
      </c>
      <c r="O264" vm="1529">
        <f ca="1"/>
        <v>28.509</v>
      </c>
      <c r="P264">
        <f t="shared" ca="1" si="22"/>
        <v>-3.8482293423271474E-2</v>
      </c>
      <c r="T264" vm="1526">
        <f ca="1"/>
        <v>42384</v>
      </c>
      <c r="U264" vm="1530">
        <f ca="1"/>
        <v>35.524500000000003</v>
      </c>
      <c r="V264">
        <f t="shared" ca="1" si="23"/>
        <v>-2.8575725673033348E-2</v>
      </c>
      <c r="Z264" vm="1526">
        <f ca="1"/>
        <v>42384</v>
      </c>
      <c r="AA264" vm="883">
        <f ca="1"/>
        <v>57.56</v>
      </c>
      <c r="AB264">
        <f t="shared" ca="1" si="24"/>
        <v>-1.6236540762262774E-2</v>
      </c>
    </row>
    <row r="265" spans="2:28" x14ac:dyDescent="0.25">
      <c r="B265" vm="1531">
        <f ca="1"/>
        <v>42388</v>
      </c>
      <c r="C265" vm="1532">
        <f ca="1"/>
        <v>13.6479</v>
      </c>
      <c r="D265">
        <f t="shared" ca="1" si="20"/>
        <v>-1.3171470594692813E-3</v>
      </c>
      <c r="H265" vm="1531">
        <f ca="1"/>
        <v>42388</v>
      </c>
      <c r="I265" vm="1533">
        <f ca="1"/>
        <v>24.164999999999999</v>
      </c>
      <c r="J265">
        <f t="shared" ca="1" si="21"/>
        <v>-4.8388757335529053E-3</v>
      </c>
      <c r="N265" vm="1531">
        <f ca="1"/>
        <v>42388</v>
      </c>
      <c r="O265" vm="1534">
        <f ca="1"/>
        <v>28.724</v>
      </c>
      <c r="P265">
        <f t="shared" ca="1" si="22"/>
        <v>7.541478129713397E-3</v>
      </c>
      <c r="T265" vm="1531">
        <f ca="1"/>
        <v>42388</v>
      </c>
      <c r="U265" vm="1535">
        <f ca="1"/>
        <v>35.954000000000001</v>
      </c>
      <c r="V265">
        <f t="shared" ca="1" si="23"/>
        <v>1.209024757561683E-2</v>
      </c>
      <c r="Z265" vm="1531">
        <f ca="1"/>
        <v>42388</v>
      </c>
      <c r="AA265" vm="1536">
        <f ca="1"/>
        <v>58.32</v>
      </c>
      <c r="AB265">
        <f t="shared" ca="1" si="24"/>
        <v>1.3203613620569765E-2</v>
      </c>
    </row>
    <row r="266" spans="2:28" x14ac:dyDescent="0.25">
      <c r="B266" vm="1537">
        <f ca="1"/>
        <v>42389</v>
      </c>
      <c r="C266" vm="1538">
        <f ca="1"/>
        <v>13.246499999999999</v>
      </c>
      <c r="D266">
        <f t="shared" ca="1" si="20"/>
        <v>-2.9411118194007879E-2</v>
      </c>
      <c r="H266" vm="1537">
        <f ca="1"/>
        <v>42389</v>
      </c>
      <c r="I266" vm="1539">
        <f ca="1"/>
        <v>24.197500000000002</v>
      </c>
      <c r="J266">
        <f t="shared" ca="1" si="21"/>
        <v>1.344920339333866E-3</v>
      </c>
      <c r="N266" vm="1537">
        <f ca="1"/>
        <v>42389</v>
      </c>
      <c r="O266" vm="1540">
        <f ca="1"/>
        <v>28.5885</v>
      </c>
      <c r="P266">
        <f t="shared" ca="1" si="22"/>
        <v>-4.7173095669127418E-3</v>
      </c>
      <c r="T266" vm="1537">
        <f ca="1"/>
        <v>42389</v>
      </c>
      <c r="U266" vm="1541">
        <f ca="1"/>
        <v>35.927999999999997</v>
      </c>
      <c r="V266">
        <f t="shared" ca="1" si="23"/>
        <v>-7.2314624242098002E-4</v>
      </c>
      <c r="Z266" vm="1537">
        <f ca="1"/>
        <v>42389</v>
      </c>
      <c r="AA266" vm="1542">
        <f ca="1"/>
        <v>59.04</v>
      </c>
      <c r="AB266">
        <f t="shared" ca="1" si="24"/>
        <v>1.2345679012345734E-2</v>
      </c>
    </row>
    <row r="267" spans="2:28" x14ac:dyDescent="0.25">
      <c r="B267" vm="1543">
        <f ca="1"/>
        <v>42390</v>
      </c>
      <c r="C267" vm="1544">
        <f ca="1"/>
        <v>13.331200000000001</v>
      </c>
      <c r="D267">
        <f t="shared" ca="1" si="20"/>
        <v>6.3941418487902801E-3</v>
      </c>
      <c r="H267" vm="1543">
        <f ca="1"/>
        <v>42390</v>
      </c>
      <c r="I267" vm="1545">
        <f ca="1"/>
        <v>24.074999999999999</v>
      </c>
      <c r="J267">
        <f t="shared" ca="1" si="21"/>
        <v>-5.0625064572787926E-3</v>
      </c>
      <c r="N267" vm="1543">
        <f ca="1"/>
        <v>42390</v>
      </c>
      <c r="O267" vm="237">
        <f ca="1"/>
        <v>28.751000000000001</v>
      </c>
      <c r="P267">
        <f t="shared" ca="1" si="22"/>
        <v>5.6841037480106493E-3</v>
      </c>
      <c r="T267" vm="1543">
        <f ca="1"/>
        <v>42390</v>
      </c>
      <c r="U267" vm="1546">
        <f ca="1"/>
        <v>36.333500000000001</v>
      </c>
      <c r="V267">
        <f t="shared" ca="1" si="23"/>
        <v>1.1286461812513915E-2</v>
      </c>
      <c r="Z267" vm="1543">
        <f ca="1"/>
        <v>42390</v>
      </c>
      <c r="AA267" vm="1547">
        <f ca="1"/>
        <v>60.56</v>
      </c>
      <c r="AB267">
        <f t="shared" ca="1" si="24"/>
        <v>2.5745257452574499E-2</v>
      </c>
    </row>
    <row r="268" spans="2:28" x14ac:dyDescent="0.25">
      <c r="B268" vm="1548">
        <f ca="1"/>
        <v>42391</v>
      </c>
      <c r="C268" vm="1549">
        <f ca="1"/>
        <v>13.5032</v>
      </c>
      <c r="D268">
        <f t="shared" ca="1" si="20"/>
        <v>1.290206433029284E-2</v>
      </c>
      <c r="H268" vm="1548">
        <f ca="1"/>
        <v>42391</v>
      </c>
      <c r="I268" vm="1550">
        <f ca="1"/>
        <v>25.355</v>
      </c>
      <c r="J268">
        <f t="shared" ca="1" si="21"/>
        <v>5.3167185877466272E-2</v>
      </c>
      <c r="N268" vm="1548">
        <f ca="1"/>
        <v>42391</v>
      </c>
      <c r="O268" vm="1551">
        <f ca="1"/>
        <v>29.818999999999999</v>
      </c>
      <c r="P268">
        <f t="shared" ca="1" si="22"/>
        <v>3.7146534033598799E-2</v>
      </c>
      <c r="T268" vm="1548">
        <f ca="1"/>
        <v>42391</v>
      </c>
      <c r="U268" vm="1552">
        <f ca="1"/>
        <v>37.273000000000003</v>
      </c>
      <c r="V268">
        <f t="shared" ca="1" si="23"/>
        <v>2.5857679551928747E-2</v>
      </c>
      <c r="Z268" vm="1548">
        <f ca="1"/>
        <v>42391</v>
      </c>
      <c r="AA268" vm="1553">
        <f ca="1"/>
        <v>60.88</v>
      </c>
      <c r="AB268">
        <f t="shared" ca="1" si="24"/>
        <v>5.2840158520475189E-3</v>
      </c>
    </row>
    <row r="269" spans="2:28" x14ac:dyDescent="0.25">
      <c r="B269" vm="1554">
        <f ca="1"/>
        <v>42394</v>
      </c>
      <c r="C269" vm="1555">
        <f ca="1"/>
        <v>13.091900000000001</v>
      </c>
      <c r="D269">
        <f t="shared" ca="1" si="20"/>
        <v>-3.045944664968292E-2</v>
      </c>
      <c r="H269" vm="1554">
        <f ca="1"/>
        <v>42394</v>
      </c>
      <c r="I269" vm="1556">
        <f ca="1"/>
        <v>24.86</v>
      </c>
      <c r="J269">
        <f t="shared" ca="1" si="21"/>
        <v>-1.9522776572668099E-2</v>
      </c>
      <c r="N269" vm="1554">
        <f ca="1"/>
        <v>42394</v>
      </c>
      <c r="O269" vm="1557">
        <f ca="1"/>
        <v>29.826499999999999</v>
      </c>
      <c r="P269">
        <f t="shared" ca="1" si="22"/>
        <v>2.5151748884932879E-4</v>
      </c>
      <c r="T269" vm="1554">
        <f ca="1"/>
        <v>42394</v>
      </c>
      <c r="U269" vm="1558">
        <f ca="1"/>
        <v>36.680999999999997</v>
      </c>
      <c r="V269">
        <f t="shared" ca="1" si="23"/>
        <v>-1.5882810613580989E-2</v>
      </c>
      <c r="Z269" vm="1554">
        <f ca="1"/>
        <v>42394</v>
      </c>
      <c r="AA269" vm="1559">
        <f ca="1"/>
        <v>60.7</v>
      </c>
      <c r="AB269">
        <f t="shared" ca="1" si="24"/>
        <v>-2.9566360052561969E-3</v>
      </c>
    </row>
    <row r="270" spans="2:28" x14ac:dyDescent="0.25">
      <c r="B270" vm="1560">
        <f ca="1"/>
        <v>42395</v>
      </c>
      <c r="C270" vm="1561">
        <f ca="1"/>
        <v>12.9039</v>
      </c>
      <c r="D270">
        <f t="shared" ca="1" si="20"/>
        <v>-1.4360024137061944E-2</v>
      </c>
      <c r="H270" vm="1560">
        <f ca="1"/>
        <v>42395</v>
      </c>
      <c r="I270" vm="1562">
        <f ca="1"/>
        <v>24.997499999999999</v>
      </c>
      <c r="J270">
        <f t="shared" ca="1" si="21"/>
        <v>5.530973451327359E-3</v>
      </c>
      <c r="N270" vm="1560">
        <f ca="1"/>
        <v>42395</v>
      </c>
      <c r="O270" vm="1563">
        <f ca="1"/>
        <v>30.0625</v>
      </c>
      <c r="P270">
        <f t="shared" ca="1" si="22"/>
        <v>7.9124268687240651E-3</v>
      </c>
      <c r="T270" vm="1560">
        <f ca="1"/>
        <v>42395</v>
      </c>
      <c r="U270" vm="1564">
        <f ca="1"/>
        <v>36.689500000000002</v>
      </c>
      <c r="V270">
        <f t="shared" ca="1" si="23"/>
        <v>2.3172759739398252E-4</v>
      </c>
      <c r="Z270" vm="1560">
        <f ca="1"/>
        <v>42395</v>
      </c>
      <c r="AA270" vm="1565">
        <f ca="1"/>
        <v>61.11</v>
      </c>
      <c r="AB270">
        <f t="shared" ca="1" si="24"/>
        <v>6.7545304777594239E-3</v>
      </c>
    </row>
    <row r="271" spans="2:28" x14ac:dyDescent="0.25">
      <c r="B271" vm="1566">
        <f ca="1"/>
        <v>42396</v>
      </c>
      <c r="C271" vm="1567">
        <f ca="1"/>
        <v>12.5379</v>
      </c>
      <c r="D271">
        <f t="shared" ca="1" si="20"/>
        <v>-2.8363518006184196E-2</v>
      </c>
      <c r="H271" vm="1566">
        <f ca="1"/>
        <v>42396</v>
      </c>
      <c r="I271" vm="1568">
        <f ca="1"/>
        <v>23.355</v>
      </c>
      <c r="J271">
        <f t="shared" ca="1" si="21"/>
        <v>-6.5706570657065644E-2</v>
      </c>
      <c r="N271" vm="1566">
        <f ca="1"/>
        <v>42396</v>
      </c>
      <c r="O271" vm="1569">
        <f ca="1"/>
        <v>29.1675</v>
      </c>
      <c r="P271">
        <f t="shared" ca="1" si="22"/>
        <v>-2.9771309771309706E-2</v>
      </c>
      <c r="T271" vm="1566">
        <f ca="1"/>
        <v>42396</v>
      </c>
      <c r="U271" vm="1570">
        <f ca="1"/>
        <v>35.878999999999998</v>
      </c>
      <c r="V271">
        <f t="shared" ca="1" si="23"/>
        <v>-2.2090788917810356E-2</v>
      </c>
      <c r="Z271" vm="1566">
        <f ca="1"/>
        <v>42396</v>
      </c>
      <c r="AA271" vm="1571">
        <f ca="1"/>
        <v>59.58</v>
      </c>
      <c r="AB271">
        <f t="shared" ca="1" si="24"/>
        <v>-2.5036818851251863E-2</v>
      </c>
    </row>
    <row r="272" spans="2:28" x14ac:dyDescent="0.25">
      <c r="B272" vm="1572">
        <f ca="1"/>
        <v>42397</v>
      </c>
      <c r="C272" vm="1573">
        <f ca="1"/>
        <v>12.6465</v>
      </c>
      <c r="D272">
        <f t="shared" ca="1" si="20"/>
        <v>8.6617376115616374E-3</v>
      </c>
      <c r="H272" vm="1572">
        <f ca="1"/>
        <v>42397</v>
      </c>
      <c r="I272" vm="1574">
        <f ca="1"/>
        <v>23.522500000000001</v>
      </c>
      <c r="J272">
        <f t="shared" ca="1" si="21"/>
        <v>7.1719117961892564E-3</v>
      </c>
      <c r="N272" vm="1572">
        <f ca="1"/>
        <v>42397</v>
      </c>
      <c r="O272" vm="1575">
        <f ca="1"/>
        <v>31.767499999999998</v>
      </c>
      <c r="P272">
        <f t="shared" ca="1" si="22"/>
        <v>8.91403102768491E-2</v>
      </c>
      <c r="T272" vm="1572">
        <f ca="1"/>
        <v>42397</v>
      </c>
      <c r="U272" vm="1576">
        <f ca="1"/>
        <v>37.414999999999999</v>
      </c>
      <c r="V272">
        <f t="shared" ca="1" si="23"/>
        <v>4.2810557707851471E-2</v>
      </c>
      <c r="Z272" vm="1572">
        <f ca="1"/>
        <v>42397</v>
      </c>
      <c r="AA272" vm="1577">
        <f ca="1"/>
        <v>61.2</v>
      </c>
      <c r="AB272">
        <f t="shared" ca="1" si="24"/>
        <v>2.7190332326284095E-2</v>
      </c>
    </row>
    <row r="273" spans="2:28" x14ac:dyDescent="0.25">
      <c r="B273" vm="1578">
        <f ca="1"/>
        <v>42398</v>
      </c>
      <c r="C273" vm="1579">
        <f ca="1"/>
        <v>12.746499999999999</v>
      </c>
      <c r="D273">
        <f t="shared" ca="1" si="20"/>
        <v>7.9073261376665371E-3</v>
      </c>
      <c r="H273" vm="1578">
        <f ca="1"/>
        <v>42398</v>
      </c>
      <c r="I273" vm="1580">
        <f ca="1"/>
        <v>24.335000000000001</v>
      </c>
      <c r="J273">
        <f t="shared" ca="1" si="21"/>
        <v>3.4541396535232138E-2</v>
      </c>
      <c r="N273" vm="1578">
        <f ca="1"/>
        <v>42398</v>
      </c>
      <c r="O273" vm="1581">
        <f ca="1"/>
        <v>29.35</v>
      </c>
      <c r="P273">
        <f t="shared" ca="1" si="22"/>
        <v>-7.6099787518690398E-2</v>
      </c>
      <c r="T273" vm="1578">
        <f ca="1"/>
        <v>42398</v>
      </c>
      <c r="U273" vm="1582">
        <f ca="1"/>
        <v>38.067500000000003</v>
      </c>
      <c r="V273">
        <f t="shared" ca="1" si="23"/>
        <v>1.7439529600427717E-2</v>
      </c>
      <c r="Z273" vm="1578">
        <f ca="1"/>
        <v>42398</v>
      </c>
      <c r="AA273" vm="1583">
        <f ca="1"/>
        <v>62.01</v>
      </c>
      <c r="AB273">
        <f t="shared" ca="1" si="24"/>
        <v>1.3235294117647012E-2</v>
      </c>
    </row>
    <row r="274" spans="2:28" x14ac:dyDescent="0.25">
      <c r="B274" vm="1584">
        <f ca="1"/>
        <v>42401</v>
      </c>
      <c r="C274" vm="1585">
        <f ca="1"/>
        <v>13.129200000000001</v>
      </c>
      <c r="D274">
        <f t="shared" ca="1" si="20"/>
        <v>3.0023928137135725E-2</v>
      </c>
      <c r="H274" vm="1584">
        <f ca="1"/>
        <v>42401</v>
      </c>
      <c r="I274" vm="1586">
        <f ca="1"/>
        <v>24.107500000000002</v>
      </c>
      <c r="J274">
        <f t="shared" ca="1" si="21"/>
        <v>-9.3486747483049193E-3</v>
      </c>
      <c r="N274" vm="1584">
        <f ca="1"/>
        <v>42401</v>
      </c>
      <c r="O274" vm="1587">
        <f ca="1"/>
        <v>28.740500000000001</v>
      </c>
      <c r="P274">
        <f t="shared" ca="1" si="22"/>
        <v>-2.0766609880749631E-2</v>
      </c>
      <c r="T274" vm="1584">
        <f ca="1"/>
        <v>42401</v>
      </c>
      <c r="U274" vm="1588">
        <f ca="1"/>
        <v>38.538499999999999</v>
      </c>
      <c r="V274">
        <f t="shared" ca="1" si="23"/>
        <v>1.2372758915085047E-2</v>
      </c>
      <c r="Z274" vm="1584">
        <f ca="1"/>
        <v>42401</v>
      </c>
      <c r="AA274" vm="1589">
        <f ca="1"/>
        <v>63.16</v>
      </c>
      <c r="AB274">
        <f t="shared" ca="1" si="24"/>
        <v>1.8545395903886375E-2</v>
      </c>
    </row>
    <row r="275" spans="2:28" x14ac:dyDescent="0.25">
      <c r="B275" vm="1590">
        <f ca="1"/>
        <v>42402</v>
      </c>
      <c r="C275" vm="1591">
        <f ca="1"/>
        <v>12.1852</v>
      </c>
      <c r="D275">
        <f t="shared" ca="1" si="20"/>
        <v>-7.1900801267404058E-2</v>
      </c>
      <c r="H275" vm="1590">
        <f ca="1"/>
        <v>42402</v>
      </c>
      <c r="I275" vm="1592">
        <f ca="1"/>
        <v>23.62</v>
      </c>
      <c r="J275">
        <f t="shared" ca="1" si="21"/>
        <v>-2.0221922638183121E-2</v>
      </c>
      <c r="N275" vm="1590">
        <f ca="1"/>
        <v>42402</v>
      </c>
      <c r="O275" vm="1593">
        <f ca="1"/>
        <v>27.605</v>
      </c>
      <c r="P275">
        <f t="shared" ca="1" si="22"/>
        <v>-3.9508707224996109E-2</v>
      </c>
      <c r="T275" vm="1590">
        <f ca="1"/>
        <v>42402</v>
      </c>
      <c r="U275" vm="1594">
        <f ca="1"/>
        <v>39.045499999999997</v>
      </c>
      <c r="V275">
        <f t="shared" ca="1" si="23"/>
        <v>1.3155675493337737E-2</v>
      </c>
      <c r="Z275" vm="1590">
        <f ca="1"/>
        <v>42402</v>
      </c>
      <c r="AA275" vm="1595">
        <f ca="1"/>
        <v>62.55</v>
      </c>
      <c r="AB275">
        <f t="shared" ca="1" si="24"/>
        <v>-9.6580113996199701E-3</v>
      </c>
    </row>
    <row r="276" spans="2:28" x14ac:dyDescent="0.25">
      <c r="B276" vm="1596">
        <f ca="1"/>
        <v>42403</v>
      </c>
      <c r="C276" vm="1597">
        <f ca="1"/>
        <v>11.565200000000001</v>
      </c>
      <c r="D276">
        <f t="shared" ca="1" si="20"/>
        <v>-5.0881397104684312E-2</v>
      </c>
      <c r="H276" vm="1596">
        <f ca="1"/>
        <v>42403</v>
      </c>
      <c r="I276" vm="1598">
        <f ca="1"/>
        <v>24.087499999999999</v>
      </c>
      <c r="J276">
        <f t="shared" ca="1" si="21"/>
        <v>1.9792548687552758E-2</v>
      </c>
      <c r="N276" vm="1596">
        <f ca="1"/>
        <v>42403</v>
      </c>
      <c r="O276" vm="1599">
        <f ca="1"/>
        <v>26.5535</v>
      </c>
      <c r="P276">
        <f t="shared" ca="1" si="22"/>
        <v>-3.8090925556964361E-2</v>
      </c>
      <c r="T276" vm="1596">
        <f ca="1"/>
        <v>42403</v>
      </c>
      <c r="U276" vm="1600">
        <f ca="1"/>
        <v>37.469000000000001</v>
      </c>
      <c r="V276">
        <f t="shared" ca="1" si="23"/>
        <v>-4.0375971622850115E-2</v>
      </c>
      <c r="Z276" vm="1596">
        <f ca="1"/>
        <v>42403</v>
      </c>
      <c r="AA276" vm="1601">
        <f ca="1"/>
        <v>62.49</v>
      </c>
      <c r="AB276">
        <f t="shared" ca="1" si="24"/>
        <v>-9.5923261390884473E-4</v>
      </c>
    </row>
    <row r="277" spans="2:28" x14ac:dyDescent="0.25">
      <c r="B277" vm="1602">
        <f ca="1"/>
        <v>42404</v>
      </c>
      <c r="C277" vm="1603">
        <f ca="1"/>
        <v>11.688499999999999</v>
      </c>
      <c r="D277">
        <f t="shared" ca="1" si="20"/>
        <v>1.0661294227509943E-2</v>
      </c>
      <c r="H277" vm="1602">
        <f ca="1"/>
        <v>42404</v>
      </c>
      <c r="I277" vm="1604">
        <f ca="1"/>
        <v>24.15</v>
      </c>
      <c r="J277">
        <f t="shared" ca="1" si="21"/>
        <v>2.5947067981317851E-3</v>
      </c>
      <c r="N277" vm="1602">
        <f ca="1"/>
        <v>42404</v>
      </c>
      <c r="O277" vm="1605">
        <f ca="1"/>
        <v>26.812999999999999</v>
      </c>
      <c r="P277">
        <f t="shared" ca="1" si="22"/>
        <v>9.7727229932023096E-3</v>
      </c>
      <c r="T277" vm="1602">
        <f ca="1"/>
        <v>42404</v>
      </c>
      <c r="U277" vm="1606">
        <f ca="1"/>
        <v>36.5015</v>
      </c>
      <c r="V277">
        <f t="shared" ca="1" si="23"/>
        <v>-2.5821345645733795E-2</v>
      </c>
      <c r="Z277" vm="1602">
        <f ca="1"/>
        <v>42404</v>
      </c>
      <c r="AA277" vm="1607">
        <f ca="1"/>
        <v>60.17</v>
      </c>
      <c r="AB277">
        <f t="shared" ca="1" si="24"/>
        <v>-3.7125940150424031E-2</v>
      </c>
    </row>
    <row r="278" spans="2:28" x14ac:dyDescent="0.25">
      <c r="B278" vm="1608">
        <f ca="1"/>
        <v>42405</v>
      </c>
      <c r="C278" vm="1609">
        <f ca="1"/>
        <v>10.8399</v>
      </c>
      <c r="D278">
        <f t="shared" ca="1" si="20"/>
        <v>-7.2601274757239986E-2</v>
      </c>
      <c r="H278" vm="1608">
        <f ca="1"/>
        <v>42405</v>
      </c>
      <c r="I278" vm="1610">
        <f ca="1"/>
        <v>23.504999999999999</v>
      </c>
      <c r="J278">
        <f t="shared" ca="1" si="21"/>
        <v>-2.6708074534161463E-2</v>
      </c>
      <c r="N278" vm="1608">
        <f ca="1"/>
        <v>42405</v>
      </c>
      <c r="O278" vm="1611">
        <f ca="1"/>
        <v>25.1065</v>
      </c>
      <c r="P278">
        <f t="shared" ca="1" si="22"/>
        <v>-6.3644500801849802E-2</v>
      </c>
      <c r="T278" vm="1608">
        <f ca="1"/>
        <v>42405</v>
      </c>
      <c r="U278" vm="1612">
        <f ca="1"/>
        <v>35.188000000000002</v>
      </c>
      <c r="V278">
        <f t="shared" ca="1" si="23"/>
        <v>-3.5984822541539341E-2</v>
      </c>
      <c r="Z278" vm="1608">
        <f ca="1"/>
        <v>42405</v>
      </c>
      <c r="AA278" vm="1613">
        <f ca="1"/>
        <v>57.17</v>
      </c>
      <c r="AB278">
        <f t="shared" ca="1" si="24"/>
        <v>-4.9858733588166837E-2</v>
      </c>
    </row>
    <row r="279" spans="2:28" x14ac:dyDescent="0.25">
      <c r="B279" vm="1614">
        <f ca="1"/>
        <v>42408</v>
      </c>
      <c r="C279" vm="1615">
        <f ca="1"/>
        <v>9.8658999999999999</v>
      </c>
      <c r="D279">
        <f t="shared" ca="1" si="20"/>
        <v>-8.9853227428297378E-2</v>
      </c>
      <c r="H279" vm="1614">
        <f ca="1"/>
        <v>42408</v>
      </c>
      <c r="I279" vm="1616">
        <f ca="1"/>
        <v>23.752500000000001</v>
      </c>
      <c r="J279">
        <f t="shared" ca="1" si="21"/>
        <v>1.0529674537332667E-2</v>
      </c>
      <c r="N279" vm="1614">
        <f ca="1"/>
        <v>42408</v>
      </c>
      <c r="O279" vm="805">
        <f ca="1"/>
        <v>24.405000000000001</v>
      </c>
      <c r="P279">
        <f t="shared" ca="1" si="22"/>
        <v>-2.7940971461573705E-2</v>
      </c>
      <c r="T279" vm="1614">
        <f ca="1"/>
        <v>42408</v>
      </c>
      <c r="U279" vm="1617">
        <f ca="1"/>
        <v>35.207999999999998</v>
      </c>
      <c r="V279">
        <f t="shared" ca="1" si="23"/>
        <v>5.6837558258493459E-4</v>
      </c>
      <c r="Z279" vm="1614">
        <f ca="1"/>
        <v>42408</v>
      </c>
      <c r="AA279" vm="1618">
        <f ca="1"/>
        <v>55.04</v>
      </c>
      <c r="AB279">
        <f t="shared" ca="1" si="24"/>
        <v>-3.7257302781179003E-2</v>
      </c>
    </row>
    <row r="280" spans="2:28" x14ac:dyDescent="0.25">
      <c r="B280" vm="1619">
        <f ca="1"/>
        <v>42409</v>
      </c>
      <c r="C280" vm="1620">
        <f ca="1"/>
        <v>9.8832000000000004</v>
      </c>
      <c r="D280">
        <f t="shared" ca="1" si="20"/>
        <v>1.7535146312044336E-3</v>
      </c>
      <c r="H280" vm="1619">
        <f ca="1"/>
        <v>42409</v>
      </c>
      <c r="I280" vm="1621">
        <f ca="1"/>
        <v>23.747499999999999</v>
      </c>
      <c r="J280">
        <f t="shared" ca="1" si="21"/>
        <v>-2.1050415745726969E-4</v>
      </c>
      <c r="N280" vm="1619">
        <f ca="1"/>
        <v>42409</v>
      </c>
      <c r="O280" vm="1622">
        <f ca="1"/>
        <v>24.1035</v>
      </c>
      <c r="P280">
        <f t="shared" ca="1" si="22"/>
        <v>-1.2354025814382275E-2</v>
      </c>
      <c r="T280" vm="1619">
        <f ca="1"/>
        <v>42409</v>
      </c>
      <c r="U280" vm="1623">
        <f ca="1"/>
        <v>35.051000000000002</v>
      </c>
      <c r="V280">
        <f t="shared" ca="1" si="23"/>
        <v>-4.4592138150418847E-3</v>
      </c>
      <c r="Z280" vm="1619">
        <f ca="1"/>
        <v>42409</v>
      </c>
      <c r="AA280" vm="1624">
        <f ca="1"/>
        <v>55.68</v>
      </c>
      <c r="AB280">
        <f t="shared" ca="1" si="24"/>
        <v>1.1627906976744207E-2</v>
      </c>
    </row>
    <row r="281" spans="2:28" x14ac:dyDescent="0.25">
      <c r="B281" vm="1625">
        <f ca="1"/>
        <v>42410</v>
      </c>
      <c r="C281" vm="1626">
        <f ca="1"/>
        <v>9.5778999999999996</v>
      </c>
      <c r="D281">
        <f t="shared" ca="1" si="20"/>
        <v>-3.0890804597701216E-2</v>
      </c>
      <c r="H281" vm="1625">
        <f ca="1"/>
        <v>42410</v>
      </c>
      <c r="I281" vm="1627">
        <f ca="1"/>
        <v>23.567499999999999</v>
      </c>
      <c r="J281">
        <f t="shared" ca="1" si="21"/>
        <v>-7.5797452363406403E-3</v>
      </c>
      <c r="N281" vm="1625">
        <f ca="1"/>
        <v>42410</v>
      </c>
      <c r="O281" vm="1628">
        <f ca="1"/>
        <v>24.524000000000001</v>
      </c>
      <c r="P281">
        <f t="shared" ca="1" si="22"/>
        <v>1.7445599186840077E-2</v>
      </c>
      <c r="T281" vm="1625">
        <f ca="1"/>
        <v>42410</v>
      </c>
      <c r="U281" vm="1629">
        <f ca="1"/>
        <v>35.342500000000001</v>
      </c>
      <c r="V281">
        <f t="shared" ca="1" si="23"/>
        <v>8.3164531682404785E-3</v>
      </c>
      <c r="Z281" vm="1625">
        <f ca="1"/>
        <v>42410</v>
      </c>
      <c r="AA281" vm="928">
        <f ca="1"/>
        <v>57.41</v>
      </c>
      <c r="AB281">
        <f t="shared" ca="1" si="24"/>
        <v>3.1070402298850608E-2</v>
      </c>
    </row>
    <row r="282" spans="2:28" x14ac:dyDescent="0.25">
      <c r="B282" vm="1630">
        <f ca="1"/>
        <v>42411</v>
      </c>
      <c r="C282" vm="1631">
        <f ca="1"/>
        <v>10.0312</v>
      </c>
      <c r="D282">
        <f t="shared" ca="1" si="20"/>
        <v>4.7327702314703624E-2</v>
      </c>
      <c r="H282" vm="1630">
        <f ca="1"/>
        <v>42411</v>
      </c>
      <c r="I282" vm="1632">
        <f ca="1"/>
        <v>23.425000000000001</v>
      </c>
      <c r="J282">
        <f t="shared" ca="1" si="21"/>
        <v>-6.0464622891693853E-3</v>
      </c>
      <c r="N282" vm="1630">
        <f ca="1"/>
        <v>42411</v>
      </c>
      <c r="O282" vm="1633">
        <f ca="1"/>
        <v>25.190999999999999</v>
      </c>
      <c r="P282">
        <f t="shared" ca="1" si="22"/>
        <v>2.7197847007013554E-2</v>
      </c>
      <c r="T282" vm="1630">
        <f ca="1"/>
        <v>42411</v>
      </c>
      <c r="U282" vm="1634">
        <f ca="1"/>
        <v>35.317999999999998</v>
      </c>
      <c r="V282">
        <f t="shared" ca="1" si="23"/>
        <v>-6.9321638254238316E-4</v>
      </c>
      <c r="Z282" vm="1630">
        <f ca="1"/>
        <v>42411</v>
      </c>
      <c r="AA282" vm="1635">
        <f ca="1"/>
        <v>56</v>
      </c>
      <c r="AB282">
        <f t="shared" ca="1" si="24"/>
        <v>-2.4560181153109206E-2</v>
      </c>
    </row>
    <row r="283" spans="2:28" x14ac:dyDescent="0.25">
      <c r="B283" vm="1636">
        <f ca="1"/>
        <v>42412</v>
      </c>
      <c r="C283" vm="1637">
        <f ca="1"/>
        <v>10.0692</v>
      </c>
      <c r="D283">
        <f t="shared" ca="1" si="20"/>
        <v>3.7881808756679014E-3</v>
      </c>
      <c r="H283" vm="1636">
        <f ca="1"/>
        <v>42412</v>
      </c>
      <c r="I283" vm="1638">
        <f ca="1"/>
        <v>23.497499999999999</v>
      </c>
      <c r="J283">
        <f t="shared" ca="1" si="21"/>
        <v>3.0949839914620192E-3</v>
      </c>
      <c r="N283" vm="1636">
        <f ca="1"/>
        <v>42412</v>
      </c>
      <c r="O283" vm="1639">
        <f ca="1"/>
        <v>25.353999999999999</v>
      </c>
      <c r="P283">
        <f t="shared" ca="1" si="22"/>
        <v>6.4705648842839913E-3</v>
      </c>
      <c r="T283" vm="1636">
        <f ca="1"/>
        <v>42412</v>
      </c>
      <c r="U283" vm="1640">
        <f ca="1"/>
        <v>35.344499999999996</v>
      </c>
      <c r="V283">
        <f t="shared" ca="1" si="23"/>
        <v>7.5032561300192313E-4</v>
      </c>
      <c r="Z283" vm="1636">
        <f ca="1"/>
        <v>42412</v>
      </c>
      <c r="AA283" vm="1641">
        <f ca="1"/>
        <v>56.42</v>
      </c>
      <c r="AB283">
        <f t="shared" ca="1" si="24"/>
        <v>7.5000000000000622E-3</v>
      </c>
    </row>
    <row r="284" spans="2:28" x14ac:dyDescent="0.25">
      <c r="B284" vm="1642">
        <f ca="1"/>
        <v>42416</v>
      </c>
      <c r="C284" vm="1643">
        <f ca="1"/>
        <v>10.3446</v>
      </c>
      <c r="D284">
        <f t="shared" ca="1" si="20"/>
        <v>2.7350732928137278E-2</v>
      </c>
      <c r="H284" vm="1642">
        <f ca="1"/>
        <v>42416</v>
      </c>
      <c r="I284" vm="1644">
        <f ca="1"/>
        <v>24.16</v>
      </c>
      <c r="J284">
        <f t="shared" ca="1" si="21"/>
        <v>2.819448877540176E-2</v>
      </c>
      <c r="N284" vm="1642">
        <f ca="1"/>
        <v>42416</v>
      </c>
      <c r="O284" vm="1645">
        <f ca="1"/>
        <v>26.055</v>
      </c>
      <c r="P284">
        <f t="shared" ca="1" si="22"/>
        <v>2.7648497278536022E-2</v>
      </c>
      <c r="T284" vm="1642">
        <f ca="1"/>
        <v>42416</v>
      </c>
      <c r="U284" vm="1646">
        <f ca="1"/>
        <v>35.881999999999998</v>
      </c>
      <c r="V284">
        <f t="shared" ca="1" si="23"/>
        <v>1.5207458020342735E-2</v>
      </c>
      <c r="Z284" vm="1642">
        <f ca="1"/>
        <v>42416</v>
      </c>
      <c r="AA284" vm="1045">
        <f ca="1"/>
        <v>57.79</v>
      </c>
      <c r="AB284">
        <f t="shared" ca="1" si="24"/>
        <v>2.4282169443459622E-2</v>
      </c>
    </row>
    <row r="285" spans="2:28" x14ac:dyDescent="0.25">
      <c r="B285" vm="1647">
        <f ca="1"/>
        <v>42417</v>
      </c>
      <c r="C285" vm="1648">
        <f ca="1"/>
        <v>11.245200000000001</v>
      </c>
      <c r="D285">
        <f t="shared" ca="1" si="20"/>
        <v>8.705991531813706E-2</v>
      </c>
      <c r="H285" vm="1647">
        <f ca="1"/>
        <v>42417</v>
      </c>
      <c r="I285" vm="1649">
        <f ca="1"/>
        <v>24.53</v>
      </c>
      <c r="J285">
        <f t="shared" ca="1" si="21"/>
        <v>1.531456953642385E-2</v>
      </c>
      <c r="N285" vm="1647">
        <f ca="1"/>
        <v>42417</v>
      </c>
      <c r="O285" vm="57">
        <f ca="1"/>
        <v>26.704999999999998</v>
      </c>
      <c r="P285">
        <f t="shared" ca="1" si="22"/>
        <v>2.4947227019765927E-2</v>
      </c>
      <c r="T285" vm="1647">
        <f ca="1"/>
        <v>42417</v>
      </c>
      <c r="U285" vm="1650">
        <f ca="1"/>
        <v>36.598500000000001</v>
      </c>
      <c r="V285">
        <f t="shared" ca="1" si="23"/>
        <v>1.9968229195697074E-2</v>
      </c>
      <c r="Z285" vm="1647">
        <f ca="1"/>
        <v>42417</v>
      </c>
      <c r="AA285" vm="1651">
        <f ca="1"/>
        <v>58.17</v>
      </c>
      <c r="AB285">
        <f t="shared" ca="1" si="24"/>
        <v>6.5755320989790977E-3</v>
      </c>
    </row>
    <row r="286" spans="2:28" x14ac:dyDescent="0.25">
      <c r="B286" vm="1652">
        <f ca="1"/>
        <v>42418</v>
      </c>
      <c r="C286" vm="1653">
        <f ca="1"/>
        <v>11.117900000000001</v>
      </c>
      <c r="D286">
        <f t="shared" ca="1" si="20"/>
        <v>-1.1320385586739201E-2</v>
      </c>
      <c r="H286" vm="1652">
        <f ca="1"/>
        <v>42418</v>
      </c>
      <c r="I286" vm="1654">
        <f ca="1"/>
        <v>24.065000000000001</v>
      </c>
      <c r="J286">
        <f t="shared" ca="1" si="21"/>
        <v>-1.8956379942926982E-2</v>
      </c>
      <c r="N286" vm="1652">
        <f ca="1"/>
        <v>42418</v>
      </c>
      <c r="O286" vm="1655">
        <f ca="1"/>
        <v>26.25</v>
      </c>
      <c r="P286">
        <f t="shared" ca="1" si="22"/>
        <v>-1.7038007863695914E-2</v>
      </c>
      <c r="T286" vm="1652">
        <f ca="1"/>
        <v>42418</v>
      </c>
      <c r="U286" vm="1656">
        <f ca="1"/>
        <v>35.875500000000002</v>
      </c>
      <c r="V286">
        <f t="shared" ca="1" si="23"/>
        <v>-1.9754907988032255E-2</v>
      </c>
      <c r="Z286" vm="1652">
        <f ca="1"/>
        <v>42418</v>
      </c>
      <c r="AA286" vm="1657">
        <f ca="1"/>
        <v>58.6</v>
      </c>
      <c r="AB286">
        <f t="shared" ca="1" si="24"/>
        <v>7.3921265257004265E-3</v>
      </c>
    </row>
    <row r="287" spans="2:28" x14ac:dyDescent="0.25">
      <c r="B287" vm="1658">
        <f ca="1"/>
        <v>42419</v>
      </c>
      <c r="C287" vm="1659">
        <f ca="1"/>
        <v>11.1052</v>
      </c>
      <c r="D287">
        <f t="shared" ca="1" si="20"/>
        <v>-1.1423020534454542E-3</v>
      </c>
      <c r="H287" vm="1658">
        <f ca="1"/>
        <v>42419</v>
      </c>
      <c r="I287" vm="1660">
        <f ca="1"/>
        <v>24.01</v>
      </c>
      <c r="J287">
        <f t="shared" ca="1" si="21"/>
        <v>-2.285476833575717E-3</v>
      </c>
      <c r="N287" vm="1658">
        <f ca="1"/>
        <v>42419</v>
      </c>
      <c r="O287" vm="1661">
        <f ca="1"/>
        <v>26.745000000000001</v>
      </c>
      <c r="P287">
        <f t="shared" ca="1" si="22"/>
        <v>1.8857142857142906E-2</v>
      </c>
      <c r="T287" vm="1658">
        <f ca="1"/>
        <v>42419</v>
      </c>
      <c r="U287" vm="1662">
        <f ca="1"/>
        <v>36.105499999999999</v>
      </c>
      <c r="V287">
        <f t="shared" ca="1" si="23"/>
        <v>6.4110604730247545E-3</v>
      </c>
      <c r="Z287" vm="1658">
        <f ca="1"/>
        <v>42419</v>
      </c>
      <c r="AA287" vm="1663">
        <f ca="1"/>
        <v>59.31</v>
      </c>
      <c r="AB287">
        <f t="shared" ca="1" si="24"/>
        <v>1.2116040955631346E-2</v>
      </c>
    </row>
    <row r="288" spans="2:28" x14ac:dyDescent="0.25">
      <c r="B288" vm="1664">
        <f ca="1"/>
        <v>42422</v>
      </c>
      <c r="C288" vm="1665">
        <f ca="1"/>
        <v>11.8492</v>
      </c>
      <c r="D288">
        <f t="shared" ca="1" si="20"/>
        <v>6.6995641681374396E-2</v>
      </c>
      <c r="H288" vm="1664">
        <f ca="1"/>
        <v>42422</v>
      </c>
      <c r="I288" vm="1666">
        <f ca="1"/>
        <v>24.22</v>
      </c>
      <c r="J288">
        <f t="shared" ca="1" si="21"/>
        <v>8.7463556851310464E-3</v>
      </c>
      <c r="N288" vm="1664">
        <f ca="1"/>
        <v>42422</v>
      </c>
      <c r="O288" vm="1667">
        <f ca="1"/>
        <v>27.975000000000001</v>
      </c>
      <c r="P288">
        <f t="shared" ca="1" si="22"/>
        <v>4.5989904655075797E-2</v>
      </c>
      <c r="T288" vm="1664">
        <f ca="1"/>
        <v>42422</v>
      </c>
      <c r="U288" vm="1668">
        <f ca="1"/>
        <v>36.452500000000001</v>
      </c>
      <c r="V288">
        <f t="shared" ca="1" si="23"/>
        <v>9.6107241279030919E-3</v>
      </c>
      <c r="Z288" vm="1664">
        <f ca="1"/>
        <v>42422</v>
      </c>
      <c r="AA288" vm="1607">
        <f ca="1"/>
        <v>60.17</v>
      </c>
      <c r="AB288">
        <f t="shared" ca="1" si="24"/>
        <v>1.4500084302815797E-2</v>
      </c>
    </row>
    <row r="289" spans="2:28" x14ac:dyDescent="0.25">
      <c r="B289" vm="1669">
        <f ca="1"/>
        <v>42423</v>
      </c>
      <c r="C289" vm="1670">
        <f ca="1"/>
        <v>11.8139</v>
      </c>
      <c r="D289">
        <f t="shared" ca="1" si="20"/>
        <v>-2.9791040745366093E-3</v>
      </c>
      <c r="H289" vm="1669">
        <f ca="1"/>
        <v>42423</v>
      </c>
      <c r="I289" vm="1671">
        <f ca="1"/>
        <v>23.672499999999999</v>
      </c>
      <c r="J289">
        <f t="shared" ca="1" si="21"/>
        <v>-2.260528488852187E-2</v>
      </c>
      <c r="N289" vm="1669">
        <f ca="1"/>
        <v>42423</v>
      </c>
      <c r="O289" vm="1672">
        <f ca="1"/>
        <v>27.646999999999998</v>
      </c>
      <c r="P289">
        <f t="shared" ca="1" si="22"/>
        <v>-1.1724754244861635E-2</v>
      </c>
      <c r="T289" vm="1669">
        <f ca="1"/>
        <v>42423</v>
      </c>
      <c r="U289" vm="1673">
        <f ca="1"/>
        <v>35.8645</v>
      </c>
      <c r="V289">
        <f t="shared" ca="1" si="23"/>
        <v>-1.6130580892942947E-2</v>
      </c>
      <c r="Z289" vm="1669">
        <f ca="1"/>
        <v>42423</v>
      </c>
      <c r="AA289" vm="1674">
        <f ca="1"/>
        <v>60.21</v>
      </c>
      <c r="AB289">
        <f t="shared" ca="1" si="24"/>
        <v>6.6478311450879346E-4</v>
      </c>
    </row>
    <row r="290" spans="2:28" x14ac:dyDescent="0.25">
      <c r="B290" vm="1675">
        <f ca="1"/>
        <v>42424</v>
      </c>
      <c r="C290" vm="1676">
        <f ca="1"/>
        <v>11.933199999999999</v>
      </c>
      <c r="D290">
        <f t="shared" ca="1" si="20"/>
        <v>1.0098274066988822E-2</v>
      </c>
      <c r="H290" vm="1675">
        <f ca="1"/>
        <v>42424</v>
      </c>
      <c r="I290" vm="1677">
        <f ca="1"/>
        <v>24.024999999999999</v>
      </c>
      <c r="J290">
        <f t="shared" ca="1" si="21"/>
        <v>1.4890695955222188E-2</v>
      </c>
      <c r="N290" vm="1675">
        <f ca="1"/>
        <v>42424</v>
      </c>
      <c r="O290" vm="1678">
        <f ca="1"/>
        <v>27.702000000000002</v>
      </c>
      <c r="P290">
        <f t="shared" ca="1" si="22"/>
        <v>1.9893659348213522E-3</v>
      </c>
      <c r="T290" vm="1675">
        <f ca="1"/>
        <v>42424</v>
      </c>
      <c r="U290" vm="1679">
        <f ca="1"/>
        <v>36.045000000000002</v>
      </c>
      <c r="V290">
        <f t="shared" ca="1" si="23"/>
        <v>5.0328319089909535E-3</v>
      </c>
      <c r="Z290" vm="1675">
        <f ca="1"/>
        <v>42424</v>
      </c>
      <c r="AA290" vm="1680">
        <f ca="1"/>
        <v>60.4</v>
      </c>
      <c r="AB290">
        <f t="shared" ca="1" si="24"/>
        <v>3.1556219897026505E-3</v>
      </c>
    </row>
    <row r="291" spans="2:28" x14ac:dyDescent="0.25">
      <c r="B291" vm="1681">
        <f ca="1"/>
        <v>42425</v>
      </c>
      <c r="C291" vm="1682">
        <f ca="1"/>
        <v>12.495200000000001</v>
      </c>
      <c r="D291">
        <f t="shared" ca="1" si="20"/>
        <v>4.7095498273723724E-2</v>
      </c>
      <c r="H291" vm="1681">
        <f ca="1"/>
        <v>42425</v>
      </c>
      <c r="I291" vm="1683">
        <f ca="1"/>
        <v>24.19</v>
      </c>
      <c r="J291">
        <f t="shared" ca="1" si="21"/>
        <v>6.8678459937565606E-3</v>
      </c>
      <c r="N291" vm="1681">
        <f ca="1"/>
        <v>42425</v>
      </c>
      <c r="O291" vm="1684">
        <f ca="1"/>
        <v>27.7575</v>
      </c>
      <c r="P291">
        <f t="shared" ca="1" si="22"/>
        <v>2.0034654537577357E-3</v>
      </c>
      <c r="T291" vm="1681">
        <f ca="1"/>
        <v>42425</v>
      </c>
      <c r="U291" vm="1685">
        <f ca="1"/>
        <v>36.456000000000003</v>
      </c>
      <c r="V291">
        <f t="shared" ca="1" si="23"/>
        <v>1.1402413649604703E-2</v>
      </c>
      <c r="Z291" vm="1681">
        <f ca="1"/>
        <v>42425</v>
      </c>
      <c r="AA291" vm="1483">
        <f ca="1"/>
        <v>62.38</v>
      </c>
      <c r="AB291">
        <f t="shared" ca="1" si="24"/>
        <v>3.2781456953642429E-2</v>
      </c>
    </row>
    <row r="292" spans="2:28" x14ac:dyDescent="0.25">
      <c r="B292" vm="1686">
        <f ca="1"/>
        <v>42426</v>
      </c>
      <c r="C292" vm="1687">
        <f ca="1"/>
        <v>12.6892</v>
      </c>
      <c r="D292">
        <f t="shared" ca="1" si="20"/>
        <v>1.5525961969396151E-2</v>
      </c>
      <c r="H292" vm="1686">
        <f ca="1"/>
        <v>42426</v>
      </c>
      <c r="I292" vm="1688">
        <f ca="1"/>
        <v>24.227499999999999</v>
      </c>
      <c r="J292">
        <f t="shared" ca="1" si="21"/>
        <v>1.5502273666803124E-3</v>
      </c>
      <c r="N292" vm="1686">
        <f ca="1"/>
        <v>42426</v>
      </c>
      <c r="O292" vm="1689">
        <f ca="1"/>
        <v>27.761500000000002</v>
      </c>
      <c r="P292">
        <f t="shared" ca="1" si="22"/>
        <v>1.4410519679364242E-4</v>
      </c>
      <c r="T292" vm="1686">
        <f ca="1"/>
        <v>42426</v>
      </c>
      <c r="U292" vm="1690">
        <f ca="1"/>
        <v>36.243000000000002</v>
      </c>
      <c r="V292">
        <f t="shared" ca="1" si="23"/>
        <v>-5.8426596445030343E-3</v>
      </c>
      <c r="Z292" vm="1686">
        <f ca="1"/>
        <v>42426</v>
      </c>
      <c r="AA292" vm="1691">
        <f ca="1"/>
        <v>62.6</v>
      </c>
      <c r="AB292">
        <f t="shared" ca="1" si="24"/>
        <v>3.5267714010900342E-3</v>
      </c>
    </row>
    <row r="293" spans="2:28" x14ac:dyDescent="0.25">
      <c r="B293" vm="1692">
        <f ca="1"/>
        <v>42429</v>
      </c>
      <c r="C293" vm="68">
        <f ca="1"/>
        <v>12.795199999999999</v>
      </c>
      <c r="D293">
        <f t="shared" ca="1" si="20"/>
        <v>8.3535605081486164E-3</v>
      </c>
      <c r="H293" vm="1692">
        <f ca="1"/>
        <v>42429</v>
      </c>
      <c r="I293" vm="1693">
        <f ca="1"/>
        <v>24.172499999999999</v>
      </c>
      <c r="J293">
        <f t="shared" ca="1" si="21"/>
        <v>-2.2701475595913179E-3</v>
      </c>
      <c r="N293" vm="1692">
        <f ca="1"/>
        <v>42429</v>
      </c>
      <c r="O293" vm="1694">
        <f ca="1"/>
        <v>27.626000000000001</v>
      </c>
      <c r="P293">
        <f t="shared" ca="1" si="22"/>
        <v>-4.8808601840678589E-3</v>
      </c>
      <c r="T293" vm="1692">
        <f ca="1"/>
        <v>42429</v>
      </c>
      <c r="U293" vm="1695">
        <f ca="1"/>
        <v>35.860999999999997</v>
      </c>
      <c r="V293">
        <f t="shared" ca="1" si="23"/>
        <v>-1.0539966338327544E-2</v>
      </c>
      <c r="Z293" vm="1692">
        <f ca="1"/>
        <v>42429</v>
      </c>
      <c r="AA293" vm="1696">
        <f ca="1"/>
        <v>61.59</v>
      </c>
      <c r="AB293">
        <f t="shared" ca="1" si="24"/>
        <v>-1.6134185303514292E-2</v>
      </c>
    </row>
    <row r="294" spans="2:28" x14ac:dyDescent="0.25">
      <c r="B294" vm="1697">
        <f ca="1"/>
        <v>42430</v>
      </c>
      <c r="C294" vm="1698">
        <f ca="1"/>
        <v>12.4232</v>
      </c>
      <c r="D294">
        <f t="shared" ca="1" si="20"/>
        <v>-2.9073402525947256E-2</v>
      </c>
      <c r="H294" vm="1697">
        <f ca="1"/>
        <v>42430</v>
      </c>
      <c r="I294" vm="1699">
        <f ca="1"/>
        <v>25.1325</v>
      </c>
      <c r="J294">
        <f t="shared" ca="1" si="21"/>
        <v>3.9714551659944197E-2</v>
      </c>
      <c r="N294" vm="1697">
        <f ca="1"/>
        <v>42430</v>
      </c>
      <c r="O294" vm="1700">
        <f ca="1"/>
        <v>28.952000000000002</v>
      </c>
      <c r="P294">
        <f t="shared" ca="1" si="22"/>
        <v>4.7998262506334655E-2</v>
      </c>
      <c r="T294" vm="1697">
        <f ca="1"/>
        <v>42430</v>
      </c>
      <c r="U294" vm="1701">
        <f ca="1"/>
        <v>37.108499999999999</v>
      </c>
      <c r="V294">
        <f t="shared" ca="1" si="23"/>
        <v>3.4787094615320369E-2</v>
      </c>
      <c r="Z294" vm="1697">
        <f ca="1"/>
        <v>42430</v>
      </c>
      <c r="AA294" vm="1163">
        <f ca="1"/>
        <v>62.92</v>
      </c>
      <c r="AB294">
        <f t="shared" ca="1" si="24"/>
        <v>2.1594414677707396E-2</v>
      </c>
    </row>
    <row r="295" spans="2:28" x14ac:dyDescent="0.25">
      <c r="B295" vm="1702">
        <f ca="1"/>
        <v>42431</v>
      </c>
      <c r="C295" vm="1703">
        <f ca="1"/>
        <v>12.555899999999999</v>
      </c>
      <c r="D295">
        <f t="shared" ca="1" si="20"/>
        <v>1.0681627921952375E-2</v>
      </c>
      <c r="H295" vm="1702">
        <f ca="1"/>
        <v>42431</v>
      </c>
      <c r="I295" vm="1704">
        <f ca="1"/>
        <v>25.1875</v>
      </c>
      <c r="J295">
        <f t="shared" ca="1" si="21"/>
        <v>2.1884014721973433E-3</v>
      </c>
      <c r="N295" vm="1702">
        <f ca="1"/>
        <v>42431</v>
      </c>
      <c r="O295" vm="1705">
        <f ca="1"/>
        <v>29.0105</v>
      </c>
      <c r="P295">
        <f t="shared" ca="1" si="22"/>
        <v>2.0205857971815622E-3</v>
      </c>
      <c r="T295" vm="1702">
        <f ca="1"/>
        <v>42431</v>
      </c>
      <c r="U295" vm="1706">
        <f ca="1"/>
        <v>36.973999999999997</v>
      </c>
      <c r="V295">
        <f t="shared" ca="1" si="23"/>
        <v>-3.6245065146800481E-3</v>
      </c>
      <c r="Z295" vm="1702">
        <f ca="1"/>
        <v>42431</v>
      </c>
      <c r="AA295" vm="1707">
        <f ca="1"/>
        <v>62.22</v>
      </c>
      <c r="AB295">
        <f t="shared" ca="1" si="24"/>
        <v>-1.1125238397965753E-2</v>
      </c>
    </row>
    <row r="296" spans="2:28" x14ac:dyDescent="0.25">
      <c r="B296" vm="1708">
        <f ca="1"/>
        <v>42432</v>
      </c>
      <c r="C296" vm="1709">
        <f ca="1"/>
        <v>13.049200000000001</v>
      </c>
      <c r="D296">
        <f t="shared" ca="1" si="20"/>
        <v>3.9288302710279721E-2</v>
      </c>
      <c r="H296" vm="1708">
        <f ca="1"/>
        <v>42432</v>
      </c>
      <c r="I296" vm="1710">
        <f ca="1"/>
        <v>25.375</v>
      </c>
      <c r="J296">
        <f t="shared" ca="1" si="21"/>
        <v>7.4441687344912744E-3</v>
      </c>
      <c r="N296" vm="1708">
        <f ca="1"/>
        <v>42432</v>
      </c>
      <c r="O296" vm="1711">
        <f ca="1"/>
        <v>28.874500000000001</v>
      </c>
      <c r="P296">
        <f t="shared" ca="1" si="22"/>
        <v>-4.6879578083797169E-3</v>
      </c>
      <c r="T296" vm="1708">
        <f ca="1"/>
        <v>42432</v>
      </c>
      <c r="U296" vm="1712">
        <f ca="1"/>
        <v>36.579500000000003</v>
      </c>
      <c r="V296">
        <f t="shared" ca="1" si="23"/>
        <v>-1.0669659760912942E-2</v>
      </c>
      <c r="Z296" vm="1708">
        <f ca="1"/>
        <v>42432</v>
      </c>
      <c r="AA296" vm="1713">
        <f ca="1"/>
        <v>61.47</v>
      </c>
      <c r="AB296">
        <f t="shared" ca="1" si="24"/>
        <v>-1.2054001928640257E-2</v>
      </c>
    </row>
    <row r="297" spans="2:28" x14ac:dyDescent="0.25">
      <c r="B297" vm="1714">
        <f ca="1"/>
        <v>42433</v>
      </c>
      <c r="C297" vm="1715">
        <f ca="1"/>
        <v>13.4025</v>
      </c>
      <c r="D297">
        <f t="shared" ca="1" si="20"/>
        <v>2.7074456671673186E-2</v>
      </c>
      <c r="H297" vm="1714">
        <f ca="1"/>
        <v>42433</v>
      </c>
      <c r="I297" vm="1716">
        <f ca="1"/>
        <v>25.752500000000001</v>
      </c>
      <c r="J297">
        <f t="shared" ca="1" si="21"/>
        <v>1.4876847290640427E-2</v>
      </c>
      <c r="N297" vm="1714">
        <f ca="1"/>
        <v>42433</v>
      </c>
      <c r="O297" vm="1717">
        <f ca="1"/>
        <v>28.757000000000001</v>
      </c>
      <c r="P297">
        <f t="shared" ca="1" si="22"/>
        <v>-4.0693345339313236E-3</v>
      </c>
      <c r="T297" vm="1714">
        <f ca="1"/>
        <v>42433</v>
      </c>
      <c r="U297" vm="1718">
        <f ca="1"/>
        <v>36.511000000000003</v>
      </c>
      <c r="V297">
        <f t="shared" ca="1" si="23"/>
        <v>-1.8726335789172044E-3</v>
      </c>
      <c r="Z297" vm="1714">
        <f ca="1"/>
        <v>42433</v>
      </c>
      <c r="AA297" vm="1719">
        <f ca="1"/>
        <v>61.26</v>
      </c>
      <c r="AB297">
        <f t="shared" ca="1" si="24"/>
        <v>-3.41630063445586E-3</v>
      </c>
    </row>
    <row r="298" spans="2:28" x14ac:dyDescent="0.25">
      <c r="B298" vm="1720">
        <f ca="1"/>
        <v>42436</v>
      </c>
      <c r="C298" vm="1721">
        <f ca="1"/>
        <v>13.6859</v>
      </c>
      <c r="D298">
        <f t="shared" ca="1" si="20"/>
        <v>2.114530871106135E-2</v>
      </c>
      <c r="H298" vm="1720">
        <f ca="1"/>
        <v>42436</v>
      </c>
      <c r="I298" vm="1722">
        <f ca="1"/>
        <v>25.467500000000001</v>
      </c>
      <c r="J298">
        <f t="shared" ca="1" si="21"/>
        <v>-1.1066886710028201E-2</v>
      </c>
      <c r="N298" vm="1720">
        <f ca="1"/>
        <v>42436</v>
      </c>
      <c r="O298" vm="1723">
        <f ca="1"/>
        <v>28.14</v>
      </c>
      <c r="P298">
        <f t="shared" ca="1" si="22"/>
        <v>-2.1455645581945348E-2</v>
      </c>
      <c r="T298" vm="1720">
        <f ca="1"/>
        <v>42436</v>
      </c>
      <c r="U298" vm="1724">
        <f ca="1"/>
        <v>35.64</v>
      </c>
      <c r="V298">
        <f t="shared" ca="1" si="23"/>
        <v>-2.3855824272137172E-2</v>
      </c>
      <c r="Z298" vm="1720">
        <f ca="1"/>
        <v>42436</v>
      </c>
      <c r="AA298" vm="1725">
        <f ca="1"/>
        <v>59.25</v>
      </c>
      <c r="AB298">
        <f t="shared" ca="1" si="24"/>
        <v>-3.281096963761021E-2</v>
      </c>
    </row>
    <row r="299" spans="2:28" x14ac:dyDescent="0.25">
      <c r="B299" vm="1726">
        <f ca="1"/>
        <v>42437</v>
      </c>
      <c r="C299" vm="1727">
        <f ca="1"/>
        <v>13.506500000000001</v>
      </c>
      <c r="D299">
        <f t="shared" ca="1" si="20"/>
        <v>-1.3108381619038489E-2</v>
      </c>
      <c r="H299" vm="1726">
        <f ca="1"/>
        <v>42437</v>
      </c>
      <c r="I299" vm="23">
        <f ca="1"/>
        <v>25.2575</v>
      </c>
      <c r="J299">
        <f t="shared" ca="1" si="21"/>
        <v>-8.2458034750172438E-3</v>
      </c>
      <c r="N299" vm="1726">
        <f ca="1"/>
        <v>42437</v>
      </c>
      <c r="O299" vm="1728">
        <f ca="1"/>
        <v>28.013000000000002</v>
      </c>
      <c r="P299">
        <f t="shared" ca="1" si="22"/>
        <v>-4.5131485429992235E-3</v>
      </c>
      <c r="T299" vm="1726">
        <f ca="1"/>
        <v>42437</v>
      </c>
      <c r="U299" vm="1729">
        <f ca="1"/>
        <v>35.676499999999997</v>
      </c>
      <c r="V299">
        <f t="shared" ca="1" si="23"/>
        <v>1.0241301907967237E-3</v>
      </c>
      <c r="Z299" vm="1726">
        <f ca="1"/>
        <v>42437</v>
      </c>
      <c r="AA299" vm="1730">
        <f ca="1"/>
        <v>59.81</v>
      </c>
      <c r="AB299">
        <f t="shared" ca="1" si="24"/>
        <v>9.4514767932489807E-3</v>
      </c>
    </row>
    <row r="300" spans="2:28" x14ac:dyDescent="0.25">
      <c r="B300" vm="1731">
        <f ca="1"/>
        <v>42438</v>
      </c>
      <c r="C300" vm="1732">
        <f ca="1"/>
        <v>13.9145</v>
      </c>
      <c r="D300">
        <f t="shared" ca="1" si="20"/>
        <v>3.0207677784770182E-2</v>
      </c>
      <c r="H300" vm="1731">
        <f ca="1"/>
        <v>42438</v>
      </c>
      <c r="I300" vm="1733">
        <f ca="1"/>
        <v>25.28</v>
      </c>
      <c r="J300">
        <f t="shared" ca="1" si="21"/>
        <v>8.9082450757205223E-4</v>
      </c>
      <c r="N300" vm="1731">
        <f ca="1"/>
        <v>42438</v>
      </c>
      <c r="O300" vm="1734">
        <f ca="1"/>
        <v>27.973500000000001</v>
      </c>
      <c r="P300">
        <f t="shared" ca="1" si="22"/>
        <v>-1.4100596151787048E-3</v>
      </c>
      <c r="T300" vm="1731">
        <f ca="1"/>
        <v>42438</v>
      </c>
      <c r="U300" vm="1735">
        <f ca="1"/>
        <v>36.270499999999998</v>
      </c>
      <c r="V300">
        <f t="shared" ca="1" si="23"/>
        <v>1.6649615292980036E-2</v>
      </c>
      <c r="Z300" vm="1731">
        <f ca="1"/>
        <v>42438</v>
      </c>
      <c r="AA300" vm="1736">
        <f ca="1"/>
        <v>58.33</v>
      </c>
      <c r="AB300">
        <f t="shared" ca="1" si="24"/>
        <v>-2.4745025915398844E-2</v>
      </c>
    </row>
    <row r="301" spans="2:28" x14ac:dyDescent="0.25">
      <c r="B301" vm="1737">
        <f ca="1"/>
        <v>42439</v>
      </c>
      <c r="C301" vm="1738">
        <f ca="1"/>
        <v>13.6785</v>
      </c>
      <c r="D301">
        <f t="shared" ca="1" si="20"/>
        <v>-1.6960724424161855E-2</v>
      </c>
      <c r="H301" vm="1737">
        <f ca="1"/>
        <v>42439</v>
      </c>
      <c r="I301" vm="1739">
        <f ca="1"/>
        <v>25.2925</v>
      </c>
      <c r="J301">
        <f t="shared" ca="1" si="21"/>
        <v>4.9446202531644445E-4</v>
      </c>
      <c r="N301" vm="1737">
        <f ca="1"/>
        <v>42439</v>
      </c>
      <c r="O301" vm="1740">
        <f ca="1"/>
        <v>27.9465</v>
      </c>
      <c r="P301">
        <f t="shared" ca="1" si="22"/>
        <v>-9.6519920639182022E-4</v>
      </c>
      <c r="T301" vm="1737">
        <f ca="1"/>
        <v>42439</v>
      </c>
      <c r="U301" vm="1741">
        <f ca="1"/>
        <v>36.608499999999999</v>
      </c>
      <c r="V301">
        <f t="shared" ca="1" si="23"/>
        <v>9.3188679505382677E-3</v>
      </c>
      <c r="Z301" vm="1737">
        <f ca="1"/>
        <v>42439</v>
      </c>
      <c r="AA301" vm="1742">
        <f ca="1"/>
        <v>58.88</v>
      </c>
      <c r="AB301">
        <f t="shared" ca="1" si="24"/>
        <v>9.4291102348706968E-3</v>
      </c>
    </row>
    <row r="302" spans="2:28" x14ac:dyDescent="0.25">
      <c r="B302" vm="1743">
        <f ca="1"/>
        <v>42440</v>
      </c>
      <c r="C302" vm="1744">
        <f ca="1"/>
        <v>13.8332</v>
      </c>
      <c r="D302">
        <f t="shared" ca="1" si="20"/>
        <v>1.1309719633000759E-2</v>
      </c>
      <c r="H302" vm="1743">
        <f ca="1"/>
        <v>42440</v>
      </c>
      <c r="I302" vm="1745">
        <f ca="1"/>
        <v>25.565000000000001</v>
      </c>
      <c r="J302">
        <f t="shared" ca="1" si="21"/>
        <v>1.0773944845309913E-2</v>
      </c>
      <c r="N302" vm="1743">
        <f ca="1"/>
        <v>42440</v>
      </c>
      <c r="O302" vm="1746">
        <f ca="1"/>
        <v>28.480499999999999</v>
      </c>
      <c r="P302">
        <f t="shared" ca="1" si="22"/>
        <v>1.9107938382266099E-2</v>
      </c>
      <c r="T302" vm="1743">
        <f ca="1"/>
        <v>42440</v>
      </c>
      <c r="U302" vm="1747">
        <f ca="1"/>
        <v>37.243499999999997</v>
      </c>
      <c r="V302">
        <f t="shared" ca="1" si="23"/>
        <v>1.7345698403376186E-2</v>
      </c>
      <c r="Z302" vm="1743">
        <f ca="1"/>
        <v>42440</v>
      </c>
      <c r="AA302" vm="1748">
        <f ca="1"/>
        <v>60.08</v>
      </c>
      <c r="AB302">
        <f t="shared" ca="1" si="24"/>
        <v>2.0380434782608647E-2</v>
      </c>
    </row>
    <row r="303" spans="2:28" x14ac:dyDescent="0.25">
      <c r="B303" vm="1749">
        <f ca="1"/>
        <v>42443</v>
      </c>
      <c r="C303" vm="1750">
        <f ca="1"/>
        <v>14.3432</v>
      </c>
      <c r="D303">
        <f t="shared" ca="1" si="20"/>
        <v>3.6867825232050455E-2</v>
      </c>
      <c r="H303" vm="1749">
        <f ca="1"/>
        <v>42443</v>
      </c>
      <c r="I303" vm="1751">
        <f ca="1"/>
        <v>25.63</v>
      </c>
      <c r="J303">
        <f t="shared" ca="1" si="21"/>
        <v>2.5425386270290229E-3</v>
      </c>
      <c r="N303" vm="1749">
        <f ca="1"/>
        <v>42443</v>
      </c>
      <c r="O303" vm="1752">
        <f ca="1"/>
        <v>28.668500000000002</v>
      </c>
      <c r="P303">
        <f t="shared" ca="1" si="22"/>
        <v>6.6010077070277617E-3</v>
      </c>
      <c r="T303" vm="1749">
        <f ca="1"/>
        <v>42443</v>
      </c>
      <c r="U303" vm="1753">
        <f ca="1"/>
        <v>37.512</v>
      </c>
      <c r="V303">
        <f t="shared" ca="1" si="23"/>
        <v>7.2093116919731415E-3</v>
      </c>
      <c r="Z303" vm="1749">
        <f ca="1"/>
        <v>42443</v>
      </c>
      <c r="AA303" vm="1754">
        <f ca="1"/>
        <v>60.81</v>
      </c>
      <c r="AB303">
        <f t="shared" ca="1" si="24"/>
        <v>1.2150466045273145E-2</v>
      </c>
    </row>
    <row r="304" spans="2:28" x14ac:dyDescent="0.25">
      <c r="B304" vm="1755">
        <f ca="1"/>
        <v>42444</v>
      </c>
      <c r="C304" vm="1756">
        <f ca="1"/>
        <v>14.555899999999999</v>
      </c>
      <c r="D304">
        <f t="shared" ca="1" si="20"/>
        <v>1.4829326789000952E-2</v>
      </c>
      <c r="H304" vm="1755">
        <f ca="1"/>
        <v>42444</v>
      </c>
      <c r="I304" vm="1757">
        <f ca="1"/>
        <v>26.145</v>
      </c>
      <c r="J304">
        <f t="shared" ca="1" si="21"/>
        <v>2.0093640265314017E-2</v>
      </c>
      <c r="N304" vm="1755">
        <f ca="1"/>
        <v>42444</v>
      </c>
      <c r="O304" vm="1758">
        <f ca="1"/>
        <v>28.850999999999999</v>
      </c>
      <c r="P304">
        <f t="shared" ca="1" si="22"/>
        <v>6.365871950049673E-3</v>
      </c>
      <c r="T304" vm="1755">
        <f ca="1"/>
        <v>42444</v>
      </c>
      <c r="U304" vm="1759">
        <f ca="1"/>
        <v>37.528500000000001</v>
      </c>
      <c r="V304">
        <f t="shared" ca="1" si="23"/>
        <v>4.3985924504164053E-4</v>
      </c>
      <c r="Z304" vm="1755">
        <f ca="1"/>
        <v>42444</v>
      </c>
      <c r="AA304" vm="1760">
        <f ca="1"/>
        <v>61.4</v>
      </c>
      <c r="AB304">
        <f t="shared" ca="1" si="24"/>
        <v>9.7023515869099075E-3</v>
      </c>
    </row>
    <row r="305" spans="2:28" x14ac:dyDescent="0.25">
      <c r="B305" vm="1761">
        <f ca="1"/>
        <v>42445</v>
      </c>
      <c r="C305" vm="1762">
        <f ca="1"/>
        <v>14.795199999999999</v>
      </c>
      <c r="D305">
        <f t="shared" ca="1" si="20"/>
        <v>1.6440068975466904E-2</v>
      </c>
      <c r="H305" vm="1761">
        <f ca="1"/>
        <v>42445</v>
      </c>
      <c r="I305" vm="1763">
        <f ca="1"/>
        <v>26.4925</v>
      </c>
      <c r="J305">
        <f t="shared" ca="1" si="21"/>
        <v>1.3291260279212125E-2</v>
      </c>
      <c r="N305" vm="1761">
        <f ca="1"/>
        <v>42445</v>
      </c>
      <c r="O305" vm="1764">
        <f ca="1"/>
        <v>28.7135</v>
      </c>
      <c r="P305">
        <f t="shared" ca="1" si="22"/>
        <v>-4.7658660011784537E-3</v>
      </c>
      <c r="T305" vm="1761">
        <f ca="1"/>
        <v>42445</v>
      </c>
      <c r="U305" vm="1765">
        <f ca="1"/>
        <v>37.868000000000002</v>
      </c>
      <c r="V305">
        <f t="shared" ca="1" si="23"/>
        <v>9.0464580252340721E-3</v>
      </c>
      <c r="Z305" vm="1761">
        <f ca="1"/>
        <v>42445</v>
      </c>
      <c r="AA305" vm="1766">
        <f ca="1"/>
        <v>61.86</v>
      </c>
      <c r="AB305">
        <f t="shared" ca="1" si="24"/>
        <v>7.4918566775243889E-3</v>
      </c>
    </row>
    <row r="306" spans="2:28" x14ac:dyDescent="0.25">
      <c r="B306" vm="1767">
        <f ca="1"/>
        <v>42446</v>
      </c>
      <c r="C306" vm="1768">
        <f ca="1"/>
        <v>15.091799999999999</v>
      </c>
      <c r="D306">
        <f t="shared" ca="1" si="20"/>
        <v>2.0047042283984018E-2</v>
      </c>
      <c r="H306" vm="1767">
        <f ca="1"/>
        <v>42446</v>
      </c>
      <c r="I306" vm="845">
        <f ca="1"/>
        <v>26.45</v>
      </c>
      <c r="J306">
        <f t="shared" ca="1" si="21"/>
        <v>-1.6042276115881826E-3</v>
      </c>
      <c r="N306" vm="1767">
        <f ca="1"/>
        <v>42446</v>
      </c>
      <c r="O306" vm="1769">
        <f ca="1"/>
        <v>27.972000000000001</v>
      </c>
      <c r="P306">
        <f t="shared" ca="1" si="22"/>
        <v>-2.5824089713897602E-2</v>
      </c>
      <c r="T306" vm="1767">
        <f ca="1"/>
        <v>42446</v>
      </c>
      <c r="U306" vm="1770">
        <f ca="1"/>
        <v>37.923999999999999</v>
      </c>
      <c r="V306">
        <f t="shared" ca="1" si="23"/>
        <v>1.4788211682685848E-3</v>
      </c>
      <c r="Z306" vm="1767">
        <f ca="1"/>
        <v>42446</v>
      </c>
      <c r="AA306" vm="1451">
        <f ca="1"/>
        <v>63.18</v>
      </c>
      <c r="AB306">
        <f t="shared" ca="1" si="24"/>
        <v>2.133850630455858E-2</v>
      </c>
    </row>
    <row r="307" spans="2:28" x14ac:dyDescent="0.25">
      <c r="B307" vm="1771">
        <f ca="1"/>
        <v>42447</v>
      </c>
      <c r="C307" vm="1772">
        <f ca="1"/>
        <v>15.5158</v>
      </c>
      <c r="D307">
        <f t="shared" ca="1" si="20"/>
        <v>2.8094726937807346E-2</v>
      </c>
      <c r="H307" vm="1771">
        <f ca="1"/>
        <v>42447</v>
      </c>
      <c r="I307" vm="1773">
        <f ca="1"/>
        <v>26.48</v>
      </c>
      <c r="J307">
        <f t="shared" ca="1" si="21"/>
        <v>1.1342155009452792E-3</v>
      </c>
      <c r="N307" vm="1771">
        <f ca="1"/>
        <v>42447</v>
      </c>
      <c r="O307" vm="1774">
        <f ca="1"/>
        <v>27.603999999999999</v>
      </c>
      <c r="P307">
        <f t="shared" ca="1" si="22"/>
        <v>-1.3156013156013224E-2</v>
      </c>
      <c r="T307" vm="1771">
        <f ca="1"/>
        <v>42447</v>
      </c>
      <c r="U307" vm="1775">
        <f ca="1"/>
        <v>37.770499999999998</v>
      </c>
      <c r="V307">
        <f t="shared" ca="1" si="23"/>
        <v>-4.0475688218543082E-3</v>
      </c>
      <c r="Z307" vm="1771">
        <f ca="1"/>
        <v>42447</v>
      </c>
      <c r="AA307" vm="1287">
        <f ca="1"/>
        <v>62.99</v>
      </c>
      <c r="AB307">
        <f t="shared" ca="1" si="24"/>
        <v>-3.0072807850585193E-3</v>
      </c>
    </row>
    <row r="308" spans="2:28" x14ac:dyDescent="0.25">
      <c r="B308" vm="1776">
        <f ca="1"/>
        <v>42450</v>
      </c>
      <c r="C308" vm="1777">
        <f ca="1"/>
        <v>15.8878</v>
      </c>
      <c r="D308">
        <f t="shared" ca="1" si="20"/>
        <v>2.3975560396499063E-2</v>
      </c>
      <c r="H308" vm="1776">
        <f ca="1"/>
        <v>42450</v>
      </c>
      <c r="I308" vm="5">
        <f ca="1"/>
        <v>26.477499999999999</v>
      </c>
      <c r="J308">
        <f t="shared" ca="1" si="21"/>
        <v>-9.4410876132933197E-5</v>
      </c>
      <c r="N308" vm="1776">
        <f ca="1"/>
        <v>42450</v>
      </c>
      <c r="O308" vm="1778">
        <f ca="1"/>
        <v>27.699000000000002</v>
      </c>
      <c r="P308">
        <f t="shared" ca="1" si="22"/>
        <v>3.4415302130126335E-3</v>
      </c>
      <c r="T308" vm="1776">
        <f ca="1"/>
        <v>42450</v>
      </c>
      <c r="U308" vm="1779">
        <f ca="1"/>
        <v>38.107999999999997</v>
      </c>
      <c r="V308">
        <f t="shared" ca="1" si="23"/>
        <v>8.9355449358625716E-3</v>
      </c>
      <c r="Z308" vm="1776">
        <f ca="1"/>
        <v>42450</v>
      </c>
      <c r="AA308" vm="1780">
        <f ca="1"/>
        <v>64.72</v>
      </c>
      <c r="AB308">
        <f t="shared" ca="1" si="24"/>
        <v>2.7464676932846377E-2</v>
      </c>
    </row>
    <row r="309" spans="2:28" x14ac:dyDescent="0.25">
      <c r="B309" vm="1781">
        <f ca="1"/>
        <v>42451</v>
      </c>
      <c r="C309" vm="1782">
        <f ca="1"/>
        <v>15.6158</v>
      </c>
      <c r="D309">
        <f t="shared" ca="1" si="20"/>
        <v>-1.7120054381349226E-2</v>
      </c>
      <c r="H309" vm="1781">
        <f ca="1"/>
        <v>42451</v>
      </c>
      <c r="I309" vm="1783">
        <f ca="1"/>
        <v>26.68</v>
      </c>
      <c r="J309">
        <f t="shared" ca="1" si="21"/>
        <v>7.6480030214334249E-3</v>
      </c>
      <c r="N309" vm="1781">
        <f ca="1"/>
        <v>42451</v>
      </c>
      <c r="O309" vm="1784">
        <f ca="1"/>
        <v>28.024000000000001</v>
      </c>
      <c r="P309">
        <f t="shared" ca="1" si="22"/>
        <v>1.17332755695152E-2</v>
      </c>
      <c r="T309" vm="1781">
        <f ca="1"/>
        <v>42451</v>
      </c>
      <c r="U309" vm="1785">
        <f ca="1"/>
        <v>38.002499999999998</v>
      </c>
      <c r="V309">
        <f t="shared" ca="1" si="23"/>
        <v>-2.7684475700640032E-3</v>
      </c>
      <c r="Z309" vm="1781">
        <f ca="1"/>
        <v>42451</v>
      </c>
      <c r="AA309" vm="1434">
        <f ca="1"/>
        <v>64.900000000000006</v>
      </c>
      <c r="AB309">
        <f t="shared" ca="1" si="24"/>
        <v>2.7812113720644405E-3</v>
      </c>
    </row>
    <row r="310" spans="2:28" x14ac:dyDescent="0.25">
      <c r="B310" vm="1786">
        <f ca="1"/>
        <v>42452</v>
      </c>
      <c r="C310" vm="1787">
        <f ca="1"/>
        <v>14.8385</v>
      </c>
      <c r="D310">
        <f t="shared" ca="1" si="20"/>
        <v>-4.9776508408150733E-2</v>
      </c>
      <c r="H310" vm="1786">
        <f ca="1"/>
        <v>42452</v>
      </c>
      <c r="I310" vm="1788">
        <f ca="1"/>
        <v>26.532499999999999</v>
      </c>
      <c r="J310">
        <f t="shared" ca="1" si="21"/>
        <v>-5.528485757121504E-3</v>
      </c>
      <c r="N310" vm="1786">
        <f ca="1"/>
        <v>42452</v>
      </c>
      <c r="O310" vm="1789">
        <f ca="1"/>
        <v>28.4815</v>
      </c>
      <c r="P310">
        <f t="shared" ca="1" si="22"/>
        <v>1.6325292606337305E-2</v>
      </c>
      <c r="T310" vm="1786">
        <f ca="1"/>
        <v>42452</v>
      </c>
      <c r="U310" vm="1790">
        <f ca="1"/>
        <v>37.878</v>
      </c>
      <c r="V310">
        <f t="shared" ca="1" si="23"/>
        <v>-3.2761002565619979E-3</v>
      </c>
      <c r="Z310" vm="1786">
        <f ca="1"/>
        <v>42452</v>
      </c>
      <c r="AA310" vm="1791">
        <f ca="1"/>
        <v>62.44</v>
      </c>
      <c r="AB310">
        <f t="shared" ca="1" si="24"/>
        <v>-3.7904468412943149E-2</v>
      </c>
    </row>
    <row r="311" spans="2:28" x14ac:dyDescent="0.25">
      <c r="B311" vm="1792">
        <f ca="1"/>
        <v>42453</v>
      </c>
      <c r="C311" vm="1793">
        <f ca="1"/>
        <v>15.183199999999999</v>
      </c>
      <c r="D311">
        <f t="shared" ca="1" si="20"/>
        <v>2.3230110860262165E-2</v>
      </c>
      <c r="H311" vm="1792">
        <f ca="1"/>
        <v>42453</v>
      </c>
      <c r="I311" vm="1794">
        <f ca="1"/>
        <v>26.4175</v>
      </c>
      <c r="J311">
        <f t="shared" ca="1" si="21"/>
        <v>-4.3343069820030999E-3</v>
      </c>
      <c r="N311" vm="1792">
        <f ca="1"/>
        <v>42453</v>
      </c>
      <c r="O311" vm="1795">
        <f ca="1"/>
        <v>29.147500000000001</v>
      </c>
      <c r="P311">
        <f t="shared" ca="1" si="22"/>
        <v>2.3383599880624217E-2</v>
      </c>
      <c r="T311" vm="1792">
        <f ca="1"/>
        <v>42453</v>
      </c>
      <c r="U311" vm="1796">
        <f ca="1"/>
        <v>37.741999999999997</v>
      </c>
      <c r="V311">
        <f t="shared" ca="1" si="23"/>
        <v>-3.5904746818734568E-3</v>
      </c>
      <c r="Z311" vm="1792">
        <f ca="1"/>
        <v>42453</v>
      </c>
      <c r="AA311" vm="1797">
        <f ca="1"/>
        <v>61.65</v>
      </c>
      <c r="AB311">
        <f t="shared" ca="1" si="24"/>
        <v>-1.2652146060217806E-2</v>
      </c>
    </row>
    <row r="312" spans="2:28" x14ac:dyDescent="0.25">
      <c r="B312" vm="1798">
        <f ca="1"/>
        <v>42457</v>
      </c>
      <c r="C312" vm="1345">
        <f ca="1"/>
        <v>15.3505</v>
      </c>
      <c r="D312">
        <f t="shared" ca="1" si="20"/>
        <v>1.1018757574160931E-2</v>
      </c>
      <c r="H312" vm="1798">
        <f ca="1"/>
        <v>42457</v>
      </c>
      <c r="I312" vm="1799">
        <f ca="1"/>
        <v>26.297499999999999</v>
      </c>
      <c r="J312">
        <f t="shared" ca="1" si="21"/>
        <v>-4.5424434560424887E-3</v>
      </c>
      <c r="N312" vm="1798">
        <f ca="1"/>
        <v>42457</v>
      </c>
      <c r="O312" vm="1800">
        <f ca="1"/>
        <v>28.993500000000001</v>
      </c>
      <c r="P312">
        <f t="shared" ca="1" si="22"/>
        <v>-5.2834719958829712E-3</v>
      </c>
      <c r="T312" vm="1798">
        <f ca="1"/>
        <v>42457</v>
      </c>
      <c r="U312" vm="1801">
        <f ca="1"/>
        <v>37.664000000000001</v>
      </c>
      <c r="V312">
        <f t="shared" ca="1" si="23"/>
        <v>-2.0666631339090191E-3</v>
      </c>
      <c r="Z312" vm="1798">
        <f ca="1"/>
        <v>42457</v>
      </c>
      <c r="AA312" vm="1802">
        <f ca="1"/>
        <v>61.34</v>
      </c>
      <c r="AB312">
        <f t="shared" ca="1" si="24"/>
        <v>-5.0283860502837729E-3</v>
      </c>
    </row>
    <row r="313" spans="2:28" x14ac:dyDescent="0.25">
      <c r="B313" vm="1803">
        <f ca="1"/>
        <v>42458</v>
      </c>
      <c r="C313" vm="1804">
        <f ca="1"/>
        <v>15.341799999999999</v>
      </c>
      <c r="D313">
        <f t="shared" ca="1" si="20"/>
        <v>-5.6675678316675526E-4</v>
      </c>
      <c r="H313" vm="1803">
        <f ca="1"/>
        <v>42458</v>
      </c>
      <c r="I313" vm="1066">
        <f ca="1"/>
        <v>26.92</v>
      </c>
      <c r="J313">
        <f t="shared" ca="1" si="21"/>
        <v>2.3671451658902942E-2</v>
      </c>
      <c r="N313" vm="1803">
        <f ca="1"/>
        <v>42458</v>
      </c>
      <c r="O313" vm="1805">
        <f ca="1"/>
        <v>29.693000000000001</v>
      </c>
      <c r="P313">
        <f t="shared" ca="1" si="22"/>
        <v>2.4126097228689192E-2</v>
      </c>
      <c r="T313" vm="1803">
        <f ca="1"/>
        <v>42458</v>
      </c>
      <c r="U313" vm="1806">
        <f ca="1"/>
        <v>38.294499999999999</v>
      </c>
      <c r="V313">
        <f t="shared" ca="1" si="23"/>
        <v>1.6740123194562306E-2</v>
      </c>
      <c r="Z313" vm="1803">
        <f ca="1"/>
        <v>42458</v>
      </c>
      <c r="AA313" vm="1489">
        <f ca="1"/>
        <v>61.49</v>
      </c>
      <c r="AB313">
        <f t="shared" ca="1" si="24"/>
        <v>2.4453863710465207E-3</v>
      </c>
    </row>
    <row r="314" spans="2:28" x14ac:dyDescent="0.25">
      <c r="B314" vm="1807">
        <f ca="1"/>
        <v>42459</v>
      </c>
      <c r="C314" vm="1808">
        <f ca="1"/>
        <v>15.1258</v>
      </c>
      <c r="D314">
        <f t="shared" ca="1" si="20"/>
        <v>-1.4079182364520437E-2</v>
      </c>
      <c r="H314" vm="1807">
        <f ca="1"/>
        <v>42459</v>
      </c>
      <c r="I314" vm="1809">
        <f ca="1"/>
        <v>27.39</v>
      </c>
      <c r="J314">
        <f t="shared" ca="1" si="21"/>
        <v>1.7459138187221335E-2</v>
      </c>
      <c r="N314" vm="1807">
        <f ca="1"/>
        <v>42459</v>
      </c>
      <c r="O314" vm="1810">
        <f ca="1"/>
        <v>29.9345</v>
      </c>
      <c r="P314">
        <f t="shared" ca="1" si="22"/>
        <v>8.1332300542213964E-3</v>
      </c>
      <c r="T314" vm="1807">
        <f ca="1"/>
        <v>42459</v>
      </c>
      <c r="U314" vm="1811">
        <f ca="1"/>
        <v>38.417000000000002</v>
      </c>
      <c r="V314">
        <f t="shared" ca="1" si="23"/>
        <v>3.1988927913930709E-3</v>
      </c>
      <c r="Z314" vm="1807">
        <f ca="1"/>
        <v>42459</v>
      </c>
      <c r="AA314" vm="1812">
        <f ca="1"/>
        <v>62.04</v>
      </c>
      <c r="AB314">
        <f t="shared" ca="1" si="24"/>
        <v>8.9445438282647061E-3</v>
      </c>
    </row>
    <row r="315" spans="2:28" x14ac:dyDescent="0.25">
      <c r="B315" vm="1813">
        <f ca="1"/>
        <v>42460</v>
      </c>
      <c r="C315" vm="1814">
        <f ca="1"/>
        <v>15.3178</v>
      </c>
      <c r="D315">
        <f t="shared" ca="1" si="20"/>
        <v>1.2693543481997693E-2</v>
      </c>
      <c r="H315" vm="1813">
        <f ca="1"/>
        <v>42460</v>
      </c>
      <c r="I315" vm="1815">
        <f ca="1"/>
        <v>27.247499999999999</v>
      </c>
      <c r="J315">
        <f t="shared" ca="1" si="21"/>
        <v>-5.2026286966047053E-3</v>
      </c>
      <c r="N315" vm="1813">
        <f ca="1"/>
        <v>42460</v>
      </c>
      <c r="O315" vm="1816">
        <f ca="1"/>
        <v>29.681999999999999</v>
      </c>
      <c r="P315">
        <f t="shared" ca="1" si="22"/>
        <v>-8.4350832651288732E-3</v>
      </c>
      <c r="T315" vm="1813">
        <f ca="1"/>
        <v>42460</v>
      </c>
      <c r="U315" vm="1817">
        <f ca="1"/>
        <v>38.145000000000003</v>
      </c>
      <c r="V315">
        <f t="shared" ca="1" si="23"/>
        <v>-7.0801988702917651E-3</v>
      </c>
      <c r="Z315" vm="1813">
        <f ca="1"/>
        <v>42460</v>
      </c>
      <c r="AA315" vm="1713">
        <f ca="1"/>
        <v>61.47</v>
      </c>
      <c r="AB315">
        <f t="shared" ca="1" si="24"/>
        <v>-9.1876208897485601E-3</v>
      </c>
    </row>
    <row r="316" spans="2:28" x14ac:dyDescent="0.25">
      <c r="B316" vm="1818">
        <f ca="1"/>
        <v>42461</v>
      </c>
      <c r="C316" vm="1819">
        <f ca="1"/>
        <v>15.8392</v>
      </c>
      <c r="D316">
        <f t="shared" ca="1" si="20"/>
        <v>3.4038830641475837E-2</v>
      </c>
      <c r="H316" vm="1818">
        <f ca="1"/>
        <v>42461</v>
      </c>
      <c r="I316" vm="1820">
        <f ca="1"/>
        <v>27.497499999999999</v>
      </c>
      <c r="J316">
        <f t="shared" ca="1" si="21"/>
        <v>9.1751536838242664E-3</v>
      </c>
      <c r="N316" vm="1818">
        <f ca="1"/>
        <v>42461</v>
      </c>
      <c r="O316" vm="1821">
        <f ca="1"/>
        <v>29.925000000000001</v>
      </c>
      <c r="P316">
        <f t="shared" ca="1" si="22"/>
        <v>8.1867798665857805E-3</v>
      </c>
      <c r="T316" vm="1818">
        <f ca="1"/>
        <v>42461</v>
      </c>
      <c r="U316" vm="1822">
        <f ca="1"/>
        <v>38.483499999999999</v>
      </c>
      <c r="V316">
        <f t="shared" ca="1" si="23"/>
        <v>8.8740332940095978E-3</v>
      </c>
      <c r="Z316" vm="1818">
        <f ca="1"/>
        <v>42461</v>
      </c>
      <c r="AA316" vm="1696">
        <f ca="1"/>
        <v>61.59</v>
      </c>
      <c r="AB316">
        <f t="shared" ca="1" si="24"/>
        <v>1.9521717911177294E-3</v>
      </c>
    </row>
    <row r="317" spans="2:28" x14ac:dyDescent="0.25">
      <c r="B317" vm="1823">
        <f ca="1"/>
        <v>42464</v>
      </c>
      <c r="C317" vm="1824">
        <f ca="1"/>
        <v>16.465800000000002</v>
      </c>
      <c r="D317">
        <f t="shared" ca="1" si="20"/>
        <v>3.9560078791858189E-2</v>
      </c>
      <c r="H317" vm="1823">
        <f ca="1"/>
        <v>42464</v>
      </c>
      <c r="I317" vm="1825">
        <f ca="1"/>
        <v>27.78</v>
      </c>
      <c r="J317">
        <f t="shared" ca="1" si="21"/>
        <v>1.0273661241931187E-2</v>
      </c>
      <c r="N317" vm="1823">
        <f ca="1"/>
        <v>42464</v>
      </c>
      <c r="O317" vm="1826">
        <f ca="1"/>
        <v>29.659500000000001</v>
      </c>
      <c r="P317">
        <f t="shared" ca="1" si="22"/>
        <v>-8.8721804511278091E-3</v>
      </c>
      <c r="T317" vm="1823">
        <f ca="1"/>
        <v>42464</v>
      </c>
      <c r="U317" vm="1827">
        <f ca="1"/>
        <v>38.256</v>
      </c>
      <c r="V317">
        <f t="shared" ca="1" si="23"/>
        <v>-5.9116244624318748E-3</v>
      </c>
      <c r="Z317" vm="1823">
        <f ca="1"/>
        <v>42464</v>
      </c>
      <c r="AA317" vm="1828">
        <f ca="1"/>
        <v>59.97</v>
      </c>
      <c r="AB317">
        <f t="shared" ca="1" si="24"/>
        <v>-2.6302971261568553E-2</v>
      </c>
    </row>
    <row r="318" spans="2:28" x14ac:dyDescent="0.25">
      <c r="B318" vm="1829">
        <f ca="1"/>
        <v>42465</v>
      </c>
      <c r="C318" vm="1830">
        <f ca="1"/>
        <v>17.031199999999998</v>
      </c>
      <c r="D318">
        <f t="shared" ca="1" si="20"/>
        <v>3.4337839643381773E-2</v>
      </c>
      <c r="H318" vm="1829">
        <f ca="1"/>
        <v>42465</v>
      </c>
      <c r="I318" vm="1831">
        <f ca="1"/>
        <v>27.452500000000001</v>
      </c>
      <c r="J318">
        <f t="shared" ca="1" si="21"/>
        <v>-1.1789056875449955E-2</v>
      </c>
      <c r="N318" vm="1829">
        <f ca="1"/>
        <v>42465</v>
      </c>
      <c r="O318" vm="1832">
        <f ca="1"/>
        <v>29.306999999999999</v>
      </c>
      <c r="P318">
        <f t="shared" ca="1" si="22"/>
        <v>-1.1884893541698416E-2</v>
      </c>
      <c r="T318" vm="1829">
        <f ca="1"/>
        <v>42465</v>
      </c>
      <c r="U318" vm="1833">
        <f ca="1"/>
        <v>37.9285</v>
      </c>
      <c r="V318">
        <f t="shared" ca="1" si="23"/>
        <v>-8.5607486407360822E-3</v>
      </c>
      <c r="Z318" vm="1829">
        <f ca="1"/>
        <v>42465</v>
      </c>
      <c r="AA318" vm="1834">
        <f ca="1"/>
        <v>59.67</v>
      </c>
      <c r="AB318">
        <f t="shared" ca="1" si="24"/>
        <v>-5.0025012506252908E-3</v>
      </c>
    </row>
    <row r="319" spans="2:28" x14ac:dyDescent="0.25">
      <c r="B319" vm="1835">
        <f ca="1"/>
        <v>42466</v>
      </c>
      <c r="C319" vm="1836">
        <f ca="1"/>
        <v>17.694500000000001</v>
      </c>
      <c r="D319">
        <f t="shared" ca="1" si="20"/>
        <v>3.8946169383249796E-2</v>
      </c>
      <c r="H319" vm="1835">
        <f ca="1"/>
        <v>42466</v>
      </c>
      <c r="I319" vm="1837">
        <f ca="1"/>
        <v>27.74</v>
      </c>
      <c r="J319">
        <f t="shared" ca="1" si="21"/>
        <v>1.0472634550587223E-2</v>
      </c>
      <c r="N319" vm="1835">
        <f ca="1"/>
        <v>42466</v>
      </c>
      <c r="O319" vm="1838">
        <f ca="1"/>
        <v>30.103999999999999</v>
      </c>
      <c r="P319">
        <f t="shared" ca="1" si="22"/>
        <v>2.7194868120244298E-2</v>
      </c>
      <c r="T319" vm="1835">
        <f ca="1"/>
        <v>42466</v>
      </c>
      <c r="U319" vm="1839">
        <f ca="1"/>
        <v>38.403500000000001</v>
      </c>
      <c r="V319">
        <f t="shared" ca="1" si="23"/>
        <v>1.252356407450872E-2</v>
      </c>
      <c r="Z319" vm="1835">
        <f ca="1"/>
        <v>42466</v>
      </c>
      <c r="AA319" vm="1840">
        <f ca="1"/>
        <v>60.31</v>
      </c>
      <c r="AB319">
        <f t="shared" ca="1" si="24"/>
        <v>1.0725657784481424E-2</v>
      </c>
    </row>
    <row r="320" spans="2:28" x14ac:dyDescent="0.25">
      <c r="B320" vm="1841">
        <f ca="1"/>
        <v>42467</v>
      </c>
      <c r="C320" vm="1842">
        <f ca="1"/>
        <v>17.1465</v>
      </c>
      <c r="D320">
        <f t="shared" ca="1" si="20"/>
        <v>-3.0970075447172896E-2</v>
      </c>
      <c r="H320" vm="1841">
        <f ca="1"/>
        <v>42467</v>
      </c>
      <c r="I320" vm="1843">
        <f ca="1"/>
        <v>27.135000000000002</v>
      </c>
      <c r="J320">
        <f t="shared" ca="1" si="21"/>
        <v>-2.1809661139149172E-2</v>
      </c>
      <c r="N320" vm="1841">
        <f ca="1"/>
        <v>42467</v>
      </c>
      <c r="O320" vm="1844">
        <f ca="1"/>
        <v>29.5715</v>
      </c>
      <c r="P320">
        <f t="shared" ca="1" si="22"/>
        <v>-1.7688679245282946E-2</v>
      </c>
      <c r="T320" vm="1841">
        <f ca="1"/>
        <v>42467</v>
      </c>
      <c r="U320" vm="1845">
        <f ca="1"/>
        <v>38.006</v>
      </c>
      <c r="V320">
        <f t="shared" ca="1" si="23"/>
        <v>-1.0350619084198098E-2</v>
      </c>
      <c r="Z320" vm="1841">
        <f ca="1"/>
        <v>42467</v>
      </c>
      <c r="AA320" vm="1846">
        <f ca="1"/>
        <v>60.3</v>
      </c>
      <c r="AB320">
        <f t="shared" ca="1" si="24"/>
        <v>-1.6580998176096706E-4</v>
      </c>
    </row>
    <row r="321" spans="2:28" x14ac:dyDescent="0.25">
      <c r="B321" vm="1847">
        <f ca="1"/>
        <v>42468</v>
      </c>
      <c r="C321" vm="1848">
        <f ca="1"/>
        <v>16.671199999999999</v>
      </c>
      <c r="D321">
        <f t="shared" ca="1" si="20"/>
        <v>-2.771994284547874E-2</v>
      </c>
      <c r="H321" vm="1847">
        <f ca="1"/>
        <v>42468</v>
      </c>
      <c r="I321" vm="736">
        <f ca="1"/>
        <v>27.164999999999999</v>
      </c>
      <c r="J321">
        <f t="shared" ca="1" si="21"/>
        <v>1.1055831951354289E-3</v>
      </c>
      <c r="N321" vm="1847">
        <f ca="1"/>
        <v>42468</v>
      </c>
      <c r="O321" vm="1849">
        <f ca="1"/>
        <v>29.73</v>
      </c>
      <c r="P321">
        <f t="shared" ca="1" si="22"/>
        <v>5.3598904350473653E-3</v>
      </c>
      <c r="T321" vm="1847">
        <f ca="1"/>
        <v>42468</v>
      </c>
      <c r="U321" vm="1850">
        <f ca="1"/>
        <v>37.973500000000001</v>
      </c>
      <c r="V321">
        <f t="shared" ca="1" si="23"/>
        <v>-8.551281376624198E-4</v>
      </c>
      <c r="Z321" vm="1847">
        <f ca="1"/>
        <v>42468</v>
      </c>
      <c r="AA321" vm="1851">
        <f ca="1"/>
        <v>59.42</v>
      </c>
      <c r="AB321">
        <f t="shared" ca="1" si="24"/>
        <v>-1.4593698175787706E-2</v>
      </c>
    </row>
    <row r="322" spans="2:28" x14ac:dyDescent="0.25">
      <c r="B322" vm="1852">
        <f ca="1"/>
        <v>42471</v>
      </c>
      <c r="C322" vm="1853">
        <f ca="1"/>
        <v>16.661200000000001</v>
      </c>
      <c r="D322">
        <f t="shared" ca="1" si="20"/>
        <v>-5.9983684437825424E-4</v>
      </c>
      <c r="H322" vm="1852">
        <f ca="1"/>
        <v>42471</v>
      </c>
      <c r="I322" vm="1854">
        <f ca="1"/>
        <v>27.254999999999999</v>
      </c>
      <c r="J322">
        <f t="shared" ca="1" si="21"/>
        <v>3.3130866924351299E-3</v>
      </c>
      <c r="N322" vm="1852">
        <f ca="1"/>
        <v>42471</v>
      </c>
      <c r="O322" vm="1855">
        <f ca="1"/>
        <v>29.796500000000002</v>
      </c>
      <c r="P322">
        <f t="shared" ca="1" si="22"/>
        <v>2.23679784729236E-3</v>
      </c>
      <c r="T322" vm="1852">
        <f ca="1"/>
        <v>42471</v>
      </c>
      <c r="U322" vm="1856">
        <f ca="1"/>
        <v>37.877000000000002</v>
      </c>
      <c r="V322">
        <f t="shared" ca="1" si="23"/>
        <v>-2.5412458688295336E-3</v>
      </c>
      <c r="Z322" vm="1852">
        <f ca="1"/>
        <v>42471</v>
      </c>
      <c r="AA322" vm="1857">
        <f ca="1"/>
        <v>57.92</v>
      </c>
      <c r="AB322">
        <f t="shared" ca="1" si="24"/>
        <v>-2.5244025580612561E-2</v>
      </c>
    </row>
    <row r="323" spans="2:28" x14ac:dyDescent="0.25">
      <c r="B323" vm="1858">
        <f ca="1"/>
        <v>42472</v>
      </c>
      <c r="C323" vm="1859">
        <f ca="1"/>
        <v>16.5212</v>
      </c>
      <c r="D323">
        <f t="shared" ref="D323:D386" ca="1" si="25">IF(C323="","",IFERROR(C323/C322-1,""))</f>
        <v>-8.4027561040020959E-3</v>
      </c>
      <c r="H323" vm="1858">
        <f ca="1"/>
        <v>42472</v>
      </c>
      <c r="I323" vm="1860">
        <f ca="1"/>
        <v>27.61</v>
      </c>
      <c r="J323">
        <f t="shared" ref="J323:J386" ca="1" si="26">IF(I323="","",IFERROR(I323/I322-1,""))</f>
        <v>1.3025133003118805E-2</v>
      </c>
      <c r="N323" vm="1858">
        <f ca="1"/>
        <v>42472</v>
      </c>
      <c r="O323" vm="1861">
        <f ca="1"/>
        <v>30.1585</v>
      </c>
      <c r="P323">
        <f t="shared" ref="P323:P386" ca="1" si="27">IF(O323="","",IFERROR(O323/O322-1,""))</f>
        <v>1.2149077911835171E-2</v>
      </c>
      <c r="T323" vm="1858">
        <f ca="1"/>
        <v>42472</v>
      </c>
      <c r="U323" vm="1862">
        <f ca="1"/>
        <v>38.216000000000001</v>
      </c>
      <c r="V323">
        <f t="shared" ref="V323:V386" ca="1" si="28">IF(U323="","",IFERROR(U323/U322-1,""))</f>
        <v>8.9500224410592466E-3</v>
      </c>
      <c r="Z323" vm="1858">
        <f ca="1"/>
        <v>42472</v>
      </c>
      <c r="AA323" vm="1863">
        <f ca="1"/>
        <v>58.55</v>
      </c>
      <c r="AB323">
        <f t="shared" ref="AB323:AB386" ca="1" si="29">IF(AA323="","",IFERROR(AA323/AA322-1,""))</f>
        <v>1.0877071823204298E-2</v>
      </c>
    </row>
    <row r="324" spans="2:28" x14ac:dyDescent="0.25">
      <c r="B324" vm="1864">
        <f ca="1"/>
        <v>42473</v>
      </c>
      <c r="C324" vm="1865">
        <f ca="1"/>
        <v>16.968499999999999</v>
      </c>
      <c r="D324">
        <f t="shared" ca="1" si="25"/>
        <v>2.707430452993731E-2</v>
      </c>
      <c r="H324" vm="1864">
        <f ca="1"/>
        <v>42473</v>
      </c>
      <c r="I324" vm="1866">
        <f ca="1"/>
        <v>28.01</v>
      </c>
      <c r="J324">
        <f t="shared" ca="1" si="26"/>
        <v>1.4487504527345152E-2</v>
      </c>
      <c r="N324" vm="1864">
        <f ca="1"/>
        <v>42473</v>
      </c>
      <c r="O324" vm="1867">
        <f ca="1"/>
        <v>30.741</v>
      </c>
      <c r="P324">
        <f t="shared" ca="1" si="27"/>
        <v>1.9314621085266159E-2</v>
      </c>
      <c r="T324" vm="1864">
        <f ca="1"/>
        <v>42473</v>
      </c>
      <c r="U324" vm="1868">
        <f ca="1"/>
        <v>38.595500000000001</v>
      </c>
      <c r="V324">
        <f t="shared" ca="1" si="28"/>
        <v>9.9303956458027809E-3</v>
      </c>
      <c r="Z324" vm="1864">
        <f ca="1"/>
        <v>42473</v>
      </c>
      <c r="AA324" vm="1571">
        <f ca="1"/>
        <v>59.58</v>
      </c>
      <c r="AB324">
        <f t="shared" ca="1" si="29"/>
        <v>1.7591801878736213E-2</v>
      </c>
    </row>
    <row r="325" spans="2:28" x14ac:dyDescent="0.25">
      <c r="B325" vm="1869">
        <f ca="1"/>
        <v>42474</v>
      </c>
      <c r="C325" vm="1870">
        <f ca="1"/>
        <v>16.790500000000002</v>
      </c>
      <c r="D325">
        <f t="shared" ca="1" si="25"/>
        <v>-1.0490025635736644E-2</v>
      </c>
      <c r="H325" vm="1869">
        <f ca="1"/>
        <v>42474</v>
      </c>
      <c r="I325" vm="1871">
        <f ca="1"/>
        <v>28.024999999999999</v>
      </c>
      <c r="J325">
        <f t="shared" ca="1" si="26"/>
        <v>5.3552302749015901E-4</v>
      </c>
      <c r="N325" vm="1869">
        <f ca="1"/>
        <v>42474</v>
      </c>
      <c r="O325" vm="1872">
        <f ca="1"/>
        <v>31.037500000000001</v>
      </c>
      <c r="P325">
        <f t="shared" ca="1" si="27"/>
        <v>9.6450993786800776E-3</v>
      </c>
      <c r="T325" vm="1869">
        <f ca="1"/>
        <v>42474</v>
      </c>
      <c r="U325" vm="1873">
        <f ca="1"/>
        <v>38.769500000000001</v>
      </c>
      <c r="V325">
        <f t="shared" ca="1" si="28"/>
        <v>4.5082975994610308E-3</v>
      </c>
      <c r="Z325" vm="1869">
        <f ca="1"/>
        <v>42474</v>
      </c>
      <c r="AA325" vm="1874">
        <f ca="1"/>
        <v>59.49</v>
      </c>
      <c r="AB325">
        <f t="shared" ca="1" si="29"/>
        <v>-1.5105740181268201E-3</v>
      </c>
    </row>
    <row r="326" spans="2:28" x14ac:dyDescent="0.25">
      <c r="B326" vm="1875">
        <f ca="1"/>
        <v>42475</v>
      </c>
      <c r="C326" vm="1876">
        <f ca="1"/>
        <v>16.967199999999998</v>
      </c>
      <c r="D326">
        <f t="shared" ca="1" si="25"/>
        <v>1.0523808105773913E-2</v>
      </c>
      <c r="H326" vm="1875">
        <f ca="1"/>
        <v>42475</v>
      </c>
      <c r="I326" vm="1877">
        <f ca="1"/>
        <v>27.462499999999999</v>
      </c>
      <c r="J326">
        <f t="shared" ca="1" si="26"/>
        <v>-2.0071364852810025E-2</v>
      </c>
      <c r="N326" vm="1875">
        <f ca="1"/>
        <v>42475</v>
      </c>
      <c r="O326" vm="1878">
        <f ca="1"/>
        <v>31.294499999999999</v>
      </c>
      <c r="P326">
        <f t="shared" ca="1" si="27"/>
        <v>8.280306081353217E-3</v>
      </c>
      <c r="T326" vm="1875">
        <f ca="1"/>
        <v>42475</v>
      </c>
      <c r="U326" vm="1879">
        <f ca="1"/>
        <v>39</v>
      </c>
      <c r="V326">
        <f t="shared" ca="1" si="28"/>
        <v>5.9453952204697735E-3</v>
      </c>
      <c r="Z326" vm="1875">
        <f ca="1"/>
        <v>42475</v>
      </c>
      <c r="AA326" vm="1880">
        <f ca="1"/>
        <v>59.5</v>
      </c>
      <c r="AB326">
        <f t="shared" ca="1" si="29"/>
        <v>1.6809547823171123E-4</v>
      </c>
    </row>
    <row r="327" spans="2:28" x14ac:dyDescent="0.25">
      <c r="B327" vm="1881">
        <f ca="1"/>
        <v>42478</v>
      </c>
      <c r="C327" vm="1882">
        <f ca="1"/>
        <v>16.9252</v>
      </c>
      <c r="D327">
        <f t="shared" ca="1" si="25"/>
        <v>-2.4753642321654334E-3</v>
      </c>
      <c r="H327" vm="1881">
        <f ca="1"/>
        <v>42478</v>
      </c>
      <c r="I327" vm="1883">
        <f ca="1"/>
        <v>26.87</v>
      </c>
      <c r="J327">
        <f t="shared" ca="1" si="26"/>
        <v>-2.157487482931264E-2</v>
      </c>
      <c r="N327" vm="1881">
        <f ca="1"/>
        <v>42478</v>
      </c>
      <c r="O327" vm="1575">
        <f ca="1"/>
        <v>31.767499999999998</v>
      </c>
      <c r="P327">
        <f t="shared" ca="1" si="27"/>
        <v>1.511447698477375E-2</v>
      </c>
      <c r="T327" vm="1881">
        <f ca="1"/>
        <v>42478</v>
      </c>
      <c r="U327" vm="1884">
        <f ca="1"/>
        <v>39.384</v>
      </c>
      <c r="V327">
        <f t="shared" ca="1" si="28"/>
        <v>9.8461538461538378E-3</v>
      </c>
      <c r="Z327" vm="1881">
        <f ca="1"/>
        <v>42478</v>
      </c>
      <c r="AA327" vm="1885">
        <f ca="1"/>
        <v>59.57</v>
      </c>
      <c r="AB327">
        <f t="shared" ca="1" si="29"/>
        <v>1.1764705882353343E-3</v>
      </c>
    </row>
    <row r="328" spans="2:28" x14ac:dyDescent="0.25">
      <c r="B328" vm="1886">
        <f ca="1"/>
        <v>42479</v>
      </c>
      <c r="C328" vm="1887">
        <f ca="1"/>
        <v>16.491199999999999</v>
      </c>
      <c r="D328">
        <f t="shared" ca="1" si="25"/>
        <v>-2.5642237610190799E-2</v>
      </c>
      <c r="H328" vm="1886">
        <f ca="1"/>
        <v>42479</v>
      </c>
      <c r="I328" vm="1888">
        <f ca="1"/>
        <v>26.727499999999999</v>
      </c>
      <c r="J328">
        <f t="shared" ca="1" si="26"/>
        <v>-5.3033122441384917E-3</v>
      </c>
      <c r="N328" vm="1886">
        <f ca="1"/>
        <v>42479</v>
      </c>
      <c r="O328" vm="1889">
        <f ca="1"/>
        <v>31.395</v>
      </c>
      <c r="P328">
        <f t="shared" ca="1" si="27"/>
        <v>-1.1725820413944987E-2</v>
      </c>
      <c r="T328" vm="1886">
        <f ca="1"/>
        <v>42479</v>
      </c>
      <c r="U328" vm="1890">
        <f ca="1"/>
        <v>38.8125</v>
      </c>
      <c r="V328">
        <f t="shared" ca="1" si="28"/>
        <v>-1.4510968921389367E-2</v>
      </c>
      <c r="Z328" vm="1886">
        <f ca="1"/>
        <v>42479</v>
      </c>
      <c r="AA328" vm="1891">
        <f ca="1"/>
        <v>59.56</v>
      </c>
      <c r="AB328">
        <f t="shared" ca="1" si="29"/>
        <v>-1.6786973308713371E-4</v>
      </c>
    </row>
    <row r="329" spans="2:28" x14ac:dyDescent="0.25">
      <c r="B329" vm="1892">
        <f ca="1"/>
        <v>42480</v>
      </c>
      <c r="C329" vm="1893">
        <f ca="1"/>
        <v>16.6645</v>
      </c>
      <c r="D329">
        <f t="shared" ca="1" si="25"/>
        <v>1.0508634908314773E-2</v>
      </c>
      <c r="H329" vm="1892">
        <f ca="1"/>
        <v>42480</v>
      </c>
      <c r="I329" vm="1894">
        <f ca="1"/>
        <v>26.782499999999999</v>
      </c>
      <c r="J329">
        <f t="shared" ca="1" si="26"/>
        <v>2.0578056309044079E-3</v>
      </c>
      <c r="N329" vm="1892">
        <f ca="1"/>
        <v>42480</v>
      </c>
      <c r="O329" vm="1895">
        <f ca="1"/>
        <v>31.6495</v>
      </c>
      <c r="P329">
        <f t="shared" ca="1" si="27"/>
        <v>8.1063863672559133E-3</v>
      </c>
      <c r="T329" vm="1892">
        <f ca="1"/>
        <v>42480</v>
      </c>
      <c r="U329" vm="1896">
        <f ca="1"/>
        <v>38.746000000000002</v>
      </c>
      <c r="V329">
        <f t="shared" ca="1" si="28"/>
        <v>-1.7133655394524494E-3</v>
      </c>
      <c r="Z329" vm="1892">
        <f ca="1"/>
        <v>42480</v>
      </c>
      <c r="AA329" vm="1897">
        <f ca="1"/>
        <v>59.62</v>
      </c>
      <c r="AB329">
        <f t="shared" ca="1" si="29"/>
        <v>1.007387508394908E-3</v>
      </c>
    </row>
    <row r="330" spans="2:28" x14ac:dyDescent="0.25">
      <c r="B330" vm="1898">
        <f ca="1"/>
        <v>42481</v>
      </c>
      <c r="C330" vm="1899">
        <f ca="1"/>
        <v>16.552499999999998</v>
      </c>
      <c r="D330">
        <f t="shared" ca="1" si="25"/>
        <v>-6.7208737135828756E-3</v>
      </c>
      <c r="H330" vm="1898">
        <f ca="1"/>
        <v>42481</v>
      </c>
      <c r="I330" vm="1763">
        <f ca="1"/>
        <v>26.4925</v>
      </c>
      <c r="J330">
        <f t="shared" ca="1" si="26"/>
        <v>-1.0827966022589397E-2</v>
      </c>
      <c r="N330" vm="1898">
        <f ca="1"/>
        <v>42481</v>
      </c>
      <c r="O330" vm="1900">
        <f ca="1"/>
        <v>31.55</v>
      </c>
      <c r="P330">
        <f t="shared" ca="1" si="27"/>
        <v>-3.1438095388552911E-3</v>
      </c>
      <c r="T330" vm="1898">
        <f ca="1"/>
        <v>42481</v>
      </c>
      <c r="U330" vm="1879">
        <f ca="1"/>
        <v>39</v>
      </c>
      <c r="V330">
        <f t="shared" ca="1" si="28"/>
        <v>6.5555154080421119E-3</v>
      </c>
      <c r="Z330" vm="1898">
        <f ca="1"/>
        <v>42481</v>
      </c>
      <c r="AA330" vm="1748">
        <f ca="1"/>
        <v>60.08</v>
      </c>
      <c r="AB330">
        <f t="shared" ca="1" si="29"/>
        <v>7.7155317007715496E-3</v>
      </c>
    </row>
    <row r="331" spans="2:28" x14ac:dyDescent="0.25">
      <c r="B331" vm="1901">
        <f ca="1"/>
        <v>42482</v>
      </c>
      <c r="C331" vm="1902">
        <f ca="1"/>
        <v>16.916499999999999</v>
      </c>
      <c r="D331">
        <f t="shared" ca="1" si="25"/>
        <v>2.1990635855611007E-2</v>
      </c>
      <c r="H331" vm="1901">
        <f ca="1"/>
        <v>42482</v>
      </c>
      <c r="I331" vm="1903">
        <f ca="1"/>
        <v>26.42</v>
      </c>
      <c r="J331">
        <f t="shared" ca="1" si="26"/>
        <v>-2.736623572709207E-3</v>
      </c>
      <c r="N331" vm="1901">
        <f ca="1"/>
        <v>42482</v>
      </c>
      <c r="O331" vm="1904">
        <f ca="1"/>
        <v>31.024999999999999</v>
      </c>
      <c r="P331">
        <f t="shared" ca="1" si="27"/>
        <v>-1.6640253565768703E-2</v>
      </c>
      <c r="T331" vm="1901">
        <f ca="1"/>
        <v>42482</v>
      </c>
      <c r="U331" vm="1905">
        <f ca="1"/>
        <v>36.888500000000001</v>
      </c>
      <c r="V331">
        <f t="shared" ca="1" si="28"/>
        <v>-5.4141025641025631E-2</v>
      </c>
      <c r="Z331" vm="1901">
        <f ca="1"/>
        <v>42482</v>
      </c>
      <c r="AA331" vm="1906">
        <f ca="1"/>
        <v>59.43</v>
      </c>
      <c r="AB331">
        <f t="shared" ca="1" si="29"/>
        <v>-1.0818908122503301E-2</v>
      </c>
    </row>
    <row r="332" spans="2:28" x14ac:dyDescent="0.25">
      <c r="B332" vm="1907">
        <f ca="1"/>
        <v>42485</v>
      </c>
      <c r="C332" vm="1908">
        <f ca="1"/>
        <v>16.787800000000001</v>
      </c>
      <c r="D332">
        <f t="shared" ca="1" si="25"/>
        <v>-7.607956728637677E-3</v>
      </c>
      <c r="H332" vm="1907">
        <f ca="1"/>
        <v>42485</v>
      </c>
      <c r="I332" vm="1909">
        <f ca="1"/>
        <v>26.27</v>
      </c>
      <c r="J332">
        <f t="shared" ca="1" si="26"/>
        <v>-5.6775170325511493E-3</v>
      </c>
      <c r="N332" vm="1907">
        <f ca="1"/>
        <v>42485</v>
      </c>
      <c r="O332" vm="1910">
        <f ca="1"/>
        <v>31.31</v>
      </c>
      <c r="P332">
        <f t="shared" ca="1" si="27"/>
        <v>9.1861402095083644E-3</v>
      </c>
      <c r="T332" vm="1907">
        <f ca="1"/>
        <v>42485</v>
      </c>
      <c r="U332" vm="1911">
        <f ca="1"/>
        <v>37.110500000000002</v>
      </c>
      <c r="V332">
        <f t="shared" ca="1" si="28"/>
        <v>6.0181357333586316E-3</v>
      </c>
      <c r="Z332" vm="1907">
        <f ca="1"/>
        <v>42485</v>
      </c>
      <c r="AA332" vm="1912">
        <f ca="1"/>
        <v>59.21</v>
      </c>
      <c r="AB332">
        <f t="shared" ca="1" si="29"/>
        <v>-3.7018340905266012E-3</v>
      </c>
    </row>
    <row r="333" spans="2:28" x14ac:dyDescent="0.25">
      <c r="B333" vm="1913">
        <f ca="1"/>
        <v>42486</v>
      </c>
      <c r="C333" vm="1914">
        <f ca="1"/>
        <v>16.915800000000001</v>
      </c>
      <c r="D333">
        <f t="shared" ca="1" si="25"/>
        <v>7.6245845197107087E-3</v>
      </c>
      <c r="H333" vm="1913">
        <f ca="1"/>
        <v>42486</v>
      </c>
      <c r="I333" vm="1915">
        <f ca="1"/>
        <v>26.087499999999999</v>
      </c>
      <c r="J333">
        <f t="shared" ca="1" si="26"/>
        <v>-6.9470879330034707E-3</v>
      </c>
      <c r="N333" vm="1913">
        <f ca="1"/>
        <v>42486</v>
      </c>
      <c r="O333" vm="1916">
        <f ca="1"/>
        <v>30.844000000000001</v>
      </c>
      <c r="P333">
        <f t="shared" ca="1" si="27"/>
        <v>-1.4883423826253517E-2</v>
      </c>
      <c r="T333" vm="1913">
        <f ca="1"/>
        <v>42486</v>
      </c>
      <c r="U333" vm="1917">
        <f ca="1"/>
        <v>36.268500000000003</v>
      </c>
      <c r="V333">
        <f t="shared" ca="1" si="28"/>
        <v>-2.2688996375688775E-2</v>
      </c>
      <c r="Z333" vm="1913">
        <f ca="1"/>
        <v>42486</v>
      </c>
      <c r="AA333" vm="1918">
        <f ca="1"/>
        <v>59.54</v>
      </c>
      <c r="AB333">
        <f t="shared" ca="1" si="29"/>
        <v>5.5733828745143654E-3</v>
      </c>
    </row>
    <row r="334" spans="2:28" x14ac:dyDescent="0.25">
      <c r="B334" vm="1919">
        <f ca="1"/>
        <v>42487</v>
      </c>
      <c r="C334" vm="1920">
        <f ca="1"/>
        <v>16.764500000000002</v>
      </c>
      <c r="D334">
        <f t="shared" ca="1" si="25"/>
        <v>-8.9443005947101861E-3</v>
      </c>
      <c r="H334" vm="1919">
        <f ca="1"/>
        <v>42487</v>
      </c>
      <c r="I334" vm="1921">
        <f ca="1"/>
        <v>24.454999999999998</v>
      </c>
      <c r="J334">
        <f t="shared" ca="1" si="26"/>
        <v>-6.257786296118828E-2</v>
      </c>
      <c r="N334" vm="1919">
        <f ca="1"/>
        <v>42487</v>
      </c>
      <c r="O334" vm="1922">
        <f ca="1"/>
        <v>30.328499999999998</v>
      </c>
      <c r="P334">
        <f t="shared" ca="1" si="27"/>
        <v>-1.6713137076903251E-2</v>
      </c>
      <c r="T334" vm="1919">
        <f ca="1"/>
        <v>42487</v>
      </c>
      <c r="U334" vm="1923">
        <f ca="1"/>
        <v>36.073</v>
      </c>
      <c r="V334">
        <f t="shared" ca="1" si="28"/>
        <v>-5.3903525097537264E-3</v>
      </c>
      <c r="Z334" vm="1919">
        <f ca="1"/>
        <v>42487</v>
      </c>
      <c r="AA334" vm="1924">
        <f ca="1"/>
        <v>59.27</v>
      </c>
      <c r="AB334">
        <f t="shared" ca="1" si="29"/>
        <v>-4.5347665435000462E-3</v>
      </c>
    </row>
    <row r="335" spans="2:28" x14ac:dyDescent="0.25">
      <c r="B335" vm="1925">
        <f ca="1"/>
        <v>42488</v>
      </c>
      <c r="C335" vm="1926">
        <f ca="1"/>
        <v>16.5138</v>
      </c>
      <c r="D335">
        <f t="shared" ca="1" si="25"/>
        <v>-1.4954218736019653E-2</v>
      </c>
      <c r="H335" vm="1925">
        <f ca="1"/>
        <v>42488</v>
      </c>
      <c r="I335" vm="1927">
        <f ca="1"/>
        <v>23.7075</v>
      </c>
      <c r="J335">
        <f t="shared" ca="1" si="26"/>
        <v>-3.0566346350439533E-2</v>
      </c>
      <c r="N335" vm="1925">
        <f ca="1"/>
        <v>42488</v>
      </c>
      <c r="O335" vm="1928">
        <f ca="1"/>
        <v>30.1</v>
      </c>
      <c r="P335">
        <f t="shared" ca="1" si="27"/>
        <v>-7.5341675321890511E-3</v>
      </c>
      <c r="T335" vm="1925">
        <f ca="1"/>
        <v>42488</v>
      </c>
      <c r="U335" vm="1929">
        <f ca="1"/>
        <v>35.253</v>
      </c>
      <c r="V335">
        <f t="shared" ca="1" si="28"/>
        <v>-2.2731682976187217E-2</v>
      </c>
      <c r="Z335" vm="1925">
        <f ca="1"/>
        <v>42488</v>
      </c>
      <c r="AA335" vm="1930">
        <f ca="1"/>
        <v>58.54</v>
      </c>
      <c r="AB335">
        <f t="shared" ca="1" si="29"/>
        <v>-1.2316517631179469E-2</v>
      </c>
    </row>
    <row r="336" spans="2:28" x14ac:dyDescent="0.25">
      <c r="B336" vm="1931">
        <f ca="1"/>
        <v>42489</v>
      </c>
      <c r="C336" vm="1932">
        <f ca="1"/>
        <v>16.0505</v>
      </c>
      <c r="D336">
        <f t="shared" ca="1" si="25"/>
        <v>-2.8055323426467549E-2</v>
      </c>
      <c r="H336" vm="1931">
        <f ca="1"/>
        <v>42489</v>
      </c>
      <c r="I336" vm="1933">
        <f ca="1"/>
        <v>23.434999999999999</v>
      </c>
      <c r="J336">
        <f t="shared" ca="1" si="26"/>
        <v>-1.1494252873563204E-2</v>
      </c>
      <c r="N336" vm="1931">
        <f ca="1"/>
        <v>42489</v>
      </c>
      <c r="O336" vm="1934">
        <f ca="1"/>
        <v>32.979500000000002</v>
      </c>
      <c r="P336">
        <f t="shared" ca="1" si="27"/>
        <v>9.566445182724248E-2</v>
      </c>
      <c r="T336" vm="1931">
        <f ca="1"/>
        <v>42489</v>
      </c>
      <c r="U336" vm="1935">
        <f ca="1"/>
        <v>35.393999999999998</v>
      </c>
      <c r="V336">
        <f t="shared" ca="1" si="28"/>
        <v>3.999659603437955E-3</v>
      </c>
      <c r="Z336" vm="1931">
        <f ca="1"/>
        <v>42489</v>
      </c>
      <c r="AA336" vm="1936">
        <f ca="1"/>
        <v>58.94</v>
      </c>
      <c r="AB336">
        <f t="shared" ca="1" si="29"/>
        <v>6.8329347454731959E-3</v>
      </c>
    </row>
    <row r="337" spans="2:28" x14ac:dyDescent="0.25">
      <c r="B337" vm="1937">
        <f ca="1"/>
        <v>42492</v>
      </c>
      <c r="C337" vm="1938">
        <f ca="1"/>
        <v>16.119800000000001</v>
      </c>
      <c r="D337">
        <f t="shared" ca="1" si="25"/>
        <v>4.3176225039720517E-3</v>
      </c>
      <c r="H337" vm="1937">
        <f ca="1"/>
        <v>42492</v>
      </c>
      <c r="I337" vm="1939">
        <f ca="1"/>
        <v>23.41</v>
      </c>
      <c r="J337">
        <f t="shared" ca="1" si="26"/>
        <v>-1.0667804565819283E-3</v>
      </c>
      <c r="N337" vm="1937">
        <f ca="1"/>
        <v>42492</v>
      </c>
      <c r="O337" vm="1940">
        <f ca="1"/>
        <v>34.192500000000003</v>
      </c>
      <c r="P337">
        <f t="shared" ca="1" si="27"/>
        <v>3.6780424202913942E-2</v>
      </c>
      <c r="T337" vm="1937">
        <f ca="1"/>
        <v>42492</v>
      </c>
      <c r="U337" vm="1941">
        <f ca="1"/>
        <v>35.720500000000001</v>
      </c>
      <c r="V337">
        <f t="shared" ca="1" si="28"/>
        <v>9.2247273549190822E-3</v>
      </c>
      <c r="Z337" vm="1937">
        <f ca="1"/>
        <v>42492</v>
      </c>
      <c r="AA337" vm="1942">
        <f ca="1"/>
        <v>59.59</v>
      </c>
      <c r="AB337">
        <f t="shared" ca="1" si="29"/>
        <v>1.1028164234815119E-2</v>
      </c>
    </row>
    <row r="338" spans="2:28" x14ac:dyDescent="0.25">
      <c r="B338" vm="1943">
        <f ca="1"/>
        <v>42493</v>
      </c>
      <c r="C338" vm="1944">
        <f ca="1"/>
        <v>15.4878</v>
      </c>
      <c r="D338">
        <f t="shared" ca="1" si="25"/>
        <v>-3.9206441767267619E-2</v>
      </c>
      <c r="H338" vm="1943">
        <f ca="1"/>
        <v>42493</v>
      </c>
      <c r="I338" vm="1945">
        <f ca="1"/>
        <v>23.795000000000002</v>
      </c>
      <c r="J338">
        <f t="shared" ca="1" si="26"/>
        <v>1.6445963263562735E-2</v>
      </c>
      <c r="N338" vm="1943">
        <f ca="1"/>
        <v>42493</v>
      </c>
      <c r="O338" vm="1946">
        <f ca="1"/>
        <v>33.566000000000003</v>
      </c>
      <c r="P338">
        <f t="shared" ca="1" si="27"/>
        <v>-1.8322731593185648E-2</v>
      </c>
      <c r="T338" vm="1943">
        <f ca="1"/>
        <v>42493</v>
      </c>
      <c r="U338" vm="1947">
        <f ca="1"/>
        <v>35.421999999999997</v>
      </c>
      <c r="V338">
        <f t="shared" ca="1" si="28"/>
        <v>-8.3565459610028814E-3</v>
      </c>
      <c r="Z338" vm="1943">
        <f ca="1"/>
        <v>42493</v>
      </c>
      <c r="AA338" vm="1948">
        <f ca="1"/>
        <v>59.52</v>
      </c>
      <c r="AB338">
        <f t="shared" ca="1" si="29"/>
        <v>-1.1746937405604507E-3</v>
      </c>
    </row>
    <row r="339" spans="2:28" x14ac:dyDescent="0.25">
      <c r="B339" vm="1949">
        <f ca="1"/>
        <v>42494</v>
      </c>
      <c r="C339" vm="1950">
        <f ca="1"/>
        <v>14.837199999999999</v>
      </c>
      <c r="D339">
        <f t="shared" ca="1" si="25"/>
        <v>-4.2007257325120451E-2</v>
      </c>
      <c r="H339" vm="1949">
        <f ca="1"/>
        <v>42494</v>
      </c>
      <c r="I339" vm="1951">
        <f ca="1"/>
        <v>23.547499999999999</v>
      </c>
      <c r="J339">
        <f t="shared" ca="1" si="26"/>
        <v>-1.0401344820340497E-2</v>
      </c>
      <c r="N339" vm="1949">
        <f ca="1"/>
        <v>42494</v>
      </c>
      <c r="O339" vm="1952">
        <f ca="1"/>
        <v>33.545000000000002</v>
      </c>
      <c r="P339">
        <f t="shared" ca="1" si="27"/>
        <v>-6.2563308109397919E-4</v>
      </c>
      <c r="T339" vm="1949">
        <f ca="1"/>
        <v>42494</v>
      </c>
      <c r="U339" vm="1953">
        <f ca="1"/>
        <v>35.5685</v>
      </c>
      <c r="V339">
        <f t="shared" ca="1" si="28"/>
        <v>4.1358477782169611E-3</v>
      </c>
      <c r="Z339" vm="1949">
        <f ca="1"/>
        <v>42494</v>
      </c>
      <c r="AA339" vm="1954">
        <f ca="1"/>
        <v>59.11</v>
      </c>
      <c r="AB339">
        <f t="shared" ca="1" si="29"/>
        <v>-6.888440860215117E-3</v>
      </c>
    </row>
    <row r="340" spans="2:28" x14ac:dyDescent="0.25">
      <c r="B340" vm="1955">
        <f ca="1"/>
        <v>42495</v>
      </c>
      <c r="C340" vm="1956">
        <f ca="1"/>
        <v>14.101900000000001</v>
      </c>
      <c r="D340">
        <f t="shared" ca="1" si="25"/>
        <v>-4.95578680613592E-2</v>
      </c>
      <c r="H340" vm="1955">
        <f ca="1"/>
        <v>42495</v>
      </c>
      <c r="I340" vm="1957">
        <f ca="1"/>
        <v>23.31</v>
      </c>
      <c r="J340">
        <f t="shared" ca="1" si="26"/>
        <v>-1.0085996390274965E-2</v>
      </c>
      <c r="N340" vm="1955">
        <f ca="1"/>
        <v>42495</v>
      </c>
      <c r="O340" vm="1958">
        <f ca="1"/>
        <v>32.954500000000003</v>
      </c>
      <c r="P340">
        <f t="shared" ca="1" si="27"/>
        <v>-1.7603219555820449E-2</v>
      </c>
      <c r="T340" vm="1955">
        <f ca="1"/>
        <v>42495</v>
      </c>
      <c r="U340" vm="1959">
        <f ca="1"/>
        <v>35.735500000000002</v>
      </c>
      <c r="V340">
        <f t="shared" ca="1" si="28"/>
        <v>4.6951656662497232E-3</v>
      </c>
      <c r="Z340" vm="1955">
        <f ca="1"/>
        <v>42495</v>
      </c>
      <c r="AA340" vm="1960">
        <f ca="1"/>
        <v>58.19</v>
      </c>
      <c r="AB340">
        <f t="shared" ca="1" si="29"/>
        <v>-1.5564202334630406E-2</v>
      </c>
    </row>
    <row r="341" spans="2:28" x14ac:dyDescent="0.25">
      <c r="B341" vm="1961">
        <f ca="1"/>
        <v>42496</v>
      </c>
      <c r="C341" vm="1962">
        <f ca="1"/>
        <v>14.3285</v>
      </c>
      <c r="D341">
        <f t="shared" ca="1" si="25"/>
        <v>1.606875669236052E-2</v>
      </c>
      <c r="H341" vm="1961">
        <f ca="1"/>
        <v>42496</v>
      </c>
      <c r="I341" vm="1963">
        <f ca="1"/>
        <v>23.18</v>
      </c>
      <c r="J341">
        <f t="shared" ca="1" si="26"/>
        <v>-5.5770055770055782E-3</v>
      </c>
      <c r="N341" vm="1961">
        <f ca="1"/>
        <v>42496</v>
      </c>
      <c r="O341" vm="1964">
        <f ca="1"/>
        <v>33.697499999999998</v>
      </c>
      <c r="P341">
        <f t="shared" ca="1" si="27"/>
        <v>2.2546237994810925E-2</v>
      </c>
      <c r="T341" vm="1961">
        <f ca="1"/>
        <v>42496</v>
      </c>
      <c r="U341" vm="1965">
        <f ca="1"/>
        <v>36.259</v>
      </c>
      <c r="V341">
        <f t="shared" ca="1" si="28"/>
        <v>1.4649298316799841E-2</v>
      </c>
      <c r="Z341" vm="1961">
        <f ca="1"/>
        <v>42496</v>
      </c>
      <c r="AA341" vm="1966">
        <f ca="1"/>
        <v>58.43</v>
      </c>
      <c r="AB341">
        <f t="shared" ca="1" si="29"/>
        <v>4.124420003437157E-3</v>
      </c>
    </row>
    <row r="342" spans="2:28" x14ac:dyDescent="0.25">
      <c r="B342" vm="1967">
        <f ca="1"/>
        <v>42499</v>
      </c>
      <c r="C342" vm="1968">
        <f ca="1"/>
        <v>13.927899999999999</v>
      </c>
      <c r="D342">
        <f t="shared" ca="1" si="25"/>
        <v>-2.7958264996336024E-2</v>
      </c>
      <c r="H342" vm="1967">
        <f ca="1"/>
        <v>42499</v>
      </c>
      <c r="I342" vm="1969">
        <f ca="1"/>
        <v>23.197500000000002</v>
      </c>
      <c r="J342">
        <f t="shared" ca="1" si="26"/>
        <v>7.5496117342543911E-4</v>
      </c>
      <c r="N342" vm="1967">
        <f ca="1"/>
        <v>42499</v>
      </c>
      <c r="O342" vm="1970">
        <f ca="1"/>
        <v>33.987499999999997</v>
      </c>
      <c r="P342">
        <f t="shared" ca="1" si="27"/>
        <v>8.6059796720825421E-3</v>
      </c>
      <c r="T342" vm="1967">
        <f ca="1"/>
        <v>42499</v>
      </c>
      <c r="U342" vm="1971">
        <f ca="1"/>
        <v>36.456499999999998</v>
      </c>
      <c r="V342">
        <f t="shared" ca="1" si="28"/>
        <v>5.4469235224356982E-3</v>
      </c>
      <c r="Z342" vm="1967">
        <f ca="1"/>
        <v>42499</v>
      </c>
      <c r="AA342" vm="1972">
        <f ca="1"/>
        <v>58.72</v>
      </c>
      <c r="AB342">
        <f t="shared" ca="1" si="29"/>
        <v>4.9632038336471229E-3</v>
      </c>
    </row>
    <row r="343" spans="2:28" x14ac:dyDescent="0.25">
      <c r="B343" vm="1973">
        <f ca="1"/>
        <v>42500</v>
      </c>
      <c r="C343" vm="1974">
        <f ca="1"/>
        <v>13.9125</v>
      </c>
      <c r="D343">
        <f t="shared" ca="1" si="25"/>
        <v>-1.105694325777784E-3</v>
      </c>
      <c r="H343" vm="1973">
        <f ca="1"/>
        <v>42500</v>
      </c>
      <c r="I343" vm="1568">
        <f ca="1"/>
        <v>23.355</v>
      </c>
      <c r="J343">
        <f t="shared" ca="1" si="26"/>
        <v>6.7895247332685482E-3</v>
      </c>
      <c r="N343" vm="1973">
        <f ca="1"/>
        <v>42500</v>
      </c>
      <c r="O343" vm="1975">
        <f ca="1"/>
        <v>35.153500000000001</v>
      </c>
      <c r="P343">
        <f t="shared" ca="1" si="27"/>
        <v>3.4306730415594178E-2</v>
      </c>
      <c r="T343" vm="1973">
        <f ca="1"/>
        <v>42500</v>
      </c>
      <c r="U343" vm="1976">
        <f ca="1"/>
        <v>36.969000000000001</v>
      </c>
      <c r="V343">
        <f t="shared" ca="1" si="28"/>
        <v>1.4057849766159647E-2</v>
      </c>
      <c r="Z343" vm="1973">
        <f ca="1"/>
        <v>42500</v>
      </c>
      <c r="AA343" vm="1977">
        <f ca="1"/>
        <v>59.2</v>
      </c>
      <c r="AB343">
        <f t="shared" ca="1" si="29"/>
        <v>8.1743869209809361E-3</v>
      </c>
    </row>
    <row r="344" spans="2:28" x14ac:dyDescent="0.25">
      <c r="B344" vm="1978">
        <f ca="1"/>
        <v>42501</v>
      </c>
      <c r="C344" vm="1979">
        <f ca="1"/>
        <v>13.9305</v>
      </c>
      <c r="D344">
        <f t="shared" ca="1" si="25"/>
        <v>1.2938005390836782E-3</v>
      </c>
      <c r="H344" vm="1978">
        <f ca="1"/>
        <v>42501</v>
      </c>
      <c r="I344" vm="1980">
        <f ca="1"/>
        <v>23.127500000000001</v>
      </c>
      <c r="J344">
        <f t="shared" ca="1" si="26"/>
        <v>-9.74095482766002E-3</v>
      </c>
      <c r="N344" vm="1978">
        <f ca="1"/>
        <v>42501</v>
      </c>
      <c r="O344" vm="1981">
        <f ca="1"/>
        <v>35.661499999999997</v>
      </c>
      <c r="P344">
        <f t="shared" ca="1" si="27"/>
        <v>1.4450908159927112E-2</v>
      </c>
      <c r="T344" vm="1978">
        <f ca="1"/>
        <v>42501</v>
      </c>
      <c r="U344" vm="1982">
        <f ca="1"/>
        <v>36.527500000000003</v>
      </c>
      <c r="V344">
        <f t="shared" ca="1" si="28"/>
        <v>-1.1942438259081922E-2</v>
      </c>
      <c r="Z344" vm="1978">
        <f ca="1"/>
        <v>42501</v>
      </c>
      <c r="AA344" vm="1983">
        <f ca="1"/>
        <v>57.01</v>
      </c>
      <c r="AB344">
        <f t="shared" ca="1" si="29"/>
        <v>-3.6993243243243268E-2</v>
      </c>
    </row>
    <row r="345" spans="2:28" x14ac:dyDescent="0.25">
      <c r="B345" vm="1984">
        <f ca="1"/>
        <v>42502</v>
      </c>
      <c r="C345" vm="1985">
        <f ca="1"/>
        <v>13.8185</v>
      </c>
      <c r="D345">
        <f t="shared" ca="1" si="25"/>
        <v>-8.0399124223825558E-3</v>
      </c>
      <c r="H345" vm="1984">
        <f ca="1"/>
        <v>42502</v>
      </c>
      <c r="I345" vm="1986">
        <f ca="1"/>
        <v>22.585000000000001</v>
      </c>
      <c r="J345">
        <f t="shared" ca="1" si="26"/>
        <v>-2.3456923575829625E-2</v>
      </c>
      <c r="N345" vm="1984">
        <f ca="1"/>
        <v>42502</v>
      </c>
      <c r="O345" vm="1987">
        <f ca="1"/>
        <v>35.896500000000003</v>
      </c>
      <c r="P345">
        <f t="shared" ca="1" si="27"/>
        <v>6.5897396351810578E-3</v>
      </c>
      <c r="T345" vm="1984">
        <f ca="1"/>
        <v>42502</v>
      </c>
      <c r="U345" vm="1988">
        <f ca="1"/>
        <v>36.403500000000001</v>
      </c>
      <c r="V345">
        <f t="shared" ca="1" si="28"/>
        <v>-3.3947026213128062E-3</v>
      </c>
      <c r="Z345" vm="1984">
        <f ca="1"/>
        <v>42502</v>
      </c>
      <c r="AA345" vm="1989">
        <f ca="1"/>
        <v>57.99</v>
      </c>
      <c r="AB345">
        <f t="shared" ca="1" si="29"/>
        <v>1.7189966672513712E-2</v>
      </c>
    </row>
    <row r="346" spans="2:28" x14ac:dyDescent="0.25">
      <c r="B346" vm="1990">
        <f ca="1"/>
        <v>42503</v>
      </c>
      <c r="C346" vm="1991">
        <f ca="1"/>
        <v>13.8405</v>
      </c>
      <c r="D346">
        <f t="shared" ca="1" si="25"/>
        <v>1.5920686036834386E-3</v>
      </c>
      <c r="H346" vm="1990">
        <f ca="1"/>
        <v>42503</v>
      </c>
      <c r="I346" vm="1992">
        <f ca="1"/>
        <v>22.63</v>
      </c>
      <c r="J346">
        <f t="shared" ca="1" si="26"/>
        <v>1.9924728802300784E-3</v>
      </c>
      <c r="N346" vm="1990">
        <f ca="1"/>
        <v>42503</v>
      </c>
      <c r="O346" vm="1993">
        <f ca="1"/>
        <v>35.496000000000002</v>
      </c>
      <c r="P346">
        <f t="shared" ca="1" si="27"/>
        <v>-1.1157076595211257E-2</v>
      </c>
      <c r="T346" vm="1990">
        <f ca="1"/>
        <v>42503</v>
      </c>
      <c r="U346" vm="1994">
        <f ca="1"/>
        <v>36.241500000000002</v>
      </c>
      <c r="V346">
        <f t="shared" ca="1" si="28"/>
        <v>-4.4501215542461781E-3</v>
      </c>
      <c r="Z346" vm="1990">
        <f ca="1"/>
        <v>42503</v>
      </c>
      <c r="AA346" vm="1995">
        <f ca="1"/>
        <v>57.31</v>
      </c>
      <c r="AB346">
        <f t="shared" ca="1" si="29"/>
        <v>-1.1726159682703963E-2</v>
      </c>
    </row>
    <row r="347" spans="2:28" x14ac:dyDescent="0.25">
      <c r="B347" vm="1996">
        <f ca="1"/>
        <v>42506</v>
      </c>
      <c r="C347" vm="1997">
        <f ca="1"/>
        <v>13.885899999999999</v>
      </c>
      <c r="D347">
        <f t="shared" ca="1" si="25"/>
        <v>3.2802283154509393E-3</v>
      </c>
      <c r="H347" vm="1996">
        <f ca="1"/>
        <v>42506</v>
      </c>
      <c r="I347" vm="1998">
        <f ca="1"/>
        <v>23.47</v>
      </c>
      <c r="J347">
        <f t="shared" ca="1" si="26"/>
        <v>3.7118868758285517E-2</v>
      </c>
      <c r="N347" vm="1996">
        <f ca="1"/>
        <v>42506</v>
      </c>
      <c r="O347" vm="1999">
        <f ca="1"/>
        <v>35.533000000000001</v>
      </c>
      <c r="P347">
        <f t="shared" ca="1" si="27"/>
        <v>1.042370971376938E-3</v>
      </c>
      <c r="T347" vm="1996">
        <f ca="1"/>
        <v>42506</v>
      </c>
      <c r="U347" vm="2000">
        <f ca="1"/>
        <v>36.515000000000001</v>
      </c>
      <c r="V347">
        <f t="shared" ca="1" si="28"/>
        <v>7.5465971331207804E-3</v>
      </c>
      <c r="Z347" vm="1996">
        <f ca="1"/>
        <v>42506</v>
      </c>
      <c r="AA347" vm="2001">
        <f ca="1"/>
        <v>57.14</v>
      </c>
      <c r="AB347">
        <f t="shared" ca="1" si="29"/>
        <v>-2.9663235037515889E-3</v>
      </c>
    </row>
    <row r="348" spans="2:28" x14ac:dyDescent="0.25">
      <c r="B348" vm="2002">
        <f ca="1"/>
        <v>42507</v>
      </c>
      <c r="C348" vm="2003">
        <f ca="1"/>
        <v>13.6439</v>
      </c>
      <c r="D348">
        <f t="shared" ca="1" si="25"/>
        <v>-1.742775045189715E-2</v>
      </c>
      <c r="H348" vm="2002">
        <f ca="1"/>
        <v>42507</v>
      </c>
      <c r="I348" vm="2004">
        <f ca="1"/>
        <v>23.372499999999999</v>
      </c>
      <c r="J348">
        <f t="shared" ca="1" si="26"/>
        <v>-4.1542394546228989E-3</v>
      </c>
      <c r="N348" vm="2002">
        <f ca="1"/>
        <v>42507</v>
      </c>
      <c r="O348" vm="2005">
        <f ca="1"/>
        <v>34.763500000000001</v>
      </c>
      <c r="P348">
        <f t="shared" ca="1" si="27"/>
        <v>-2.1655925477724991E-2</v>
      </c>
      <c r="T348" vm="2002">
        <f ca="1"/>
        <v>42507</v>
      </c>
      <c r="U348" vm="2006">
        <f ca="1"/>
        <v>36.009500000000003</v>
      </c>
      <c r="V348">
        <f t="shared" ca="1" si="28"/>
        <v>-1.3843625907161372E-2</v>
      </c>
      <c r="Z348" vm="2002">
        <f ca="1"/>
        <v>42507</v>
      </c>
      <c r="AA348" vm="2007">
        <f ca="1"/>
        <v>57.1</v>
      </c>
      <c r="AB348">
        <f t="shared" ca="1" si="29"/>
        <v>-7.0003500175008782E-4</v>
      </c>
    </row>
    <row r="349" spans="2:28" x14ac:dyDescent="0.25">
      <c r="B349" vm="2008">
        <f ca="1"/>
        <v>42508</v>
      </c>
      <c r="C349" vm="2009">
        <f ca="1"/>
        <v>14.0779</v>
      </c>
      <c r="D349">
        <f t="shared" ca="1" si="25"/>
        <v>3.1809086844670542E-2</v>
      </c>
      <c r="H349" vm="2008">
        <f ca="1"/>
        <v>42508</v>
      </c>
      <c r="I349" vm="2010">
        <f ca="1"/>
        <v>23.64</v>
      </c>
      <c r="J349">
        <f t="shared" ca="1" si="26"/>
        <v>1.1445074339501593E-2</v>
      </c>
      <c r="N349" vm="2008">
        <f ca="1"/>
        <v>42508</v>
      </c>
      <c r="O349" vm="2011">
        <f ca="1"/>
        <v>34.872500000000002</v>
      </c>
      <c r="P349">
        <f t="shared" ca="1" si="27"/>
        <v>3.1354725502323877E-3</v>
      </c>
      <c r="T349" vm="2008">
        <f ca="1"/>
        <v>42508</v>
      </c>
      <c r="U349" vm="2012">
        <f ca="1"/>
        <v>36.088999999999999</v>
      </c>
      <c r="V349">
        <f t="shared" ca="1" si="28"/>
        <v>2.2077507324453904E-3</v>
      </c>
      <c r="Z349" vm="2008">
        <f ca="1"/>
        <v>42508</v>
      </c>
      <c r="AA349" vm="2013">
        <f ca="1"/>
        <v>56.12</v>
      </c>
      <c r="AB349">
        <f t="shared" ca="1" si="29"/>
        <v>-1.7162872154115605E-2</v>
      </c>
    </row>
    <row r="350" spans="2:28" x14ac:dyDescent="0.25">
      <c r="B350" vm="2014">
        <f ca="1"/>
        <v>42509</v>
      </c>
      <c r="C350" vm="2015">
        <f ca="1"/>
        <v>14.347200000000001</v>
      </c>
      <c r="D350">
        <f t="shared" ca="1" si="25"/>
        <v>1.9129273542218828E-2</v>
      </c>
      <c r="H350" vm="2014">
        <f ca="1"/>
        <v>42509</v>
      </c>
      <c r="I350" vm="2016">
        <f ca="1"/>
        <v>23.55</v>
      </c>
      <c r="J350">
        <f t="shared" ca="1" si="26"/>
        <v>-3.8071065989847552E-3</v>
      </c>
      <c r="N350" vm="2014">
        <f ca="1"/>
        <v>42509</v>
      </c>
      <c r="O350" vm="2017">
        <f ca="1"/>
        <v>34.926000000000002</v>
      </c>
      <c r="P350">
        <f t="shared" ca="1" si="27"/>
        <v>1.5341601548497508E-3</v>
      </c>
      <c r="T350" vm="2014">
        <f ca="1"/>
        <v>42509</v>
      </c>
      <c r="U350" vm="2018">
        <f ca="1"/>
        <v>35.765500000000003</v>
      </c>
      <c r="V350">
        <f t="shared" ca="1" si="28"/>
        <v>-8.9639502341432031E-3</v>
      </c>
      <c r="Z350" vm="2014">
        <f ca="1"/>
        <v>42509</v>
      </c>
      <c r="AA350" vm="2019">
        <f ca="1"/>
        <v>57.04</v>
      </c>
      <c r="AB350">
        <f t="shared" ca="1" si="29"/>
        <v>1.6393442622950838E-2</v>
      </c>
    </row>
    <row r="351" spans="2:28" x14ac:dyDescent="0.25">
      <c r="B351" vm="2020">
        <f ca="1"/>
        <v>42510</v>
      </c>
      <c r="C351" vm="2021">
        <f ca="1"/>
        <v>14.6852</v>
      </c>
      <c r="D351">
        <f t="shared" ca="1" si="25"/>
        <v>2.3558603769376463E-2</v>
      </c>
      <c r="H351" vm="2020">
        <f ca="1"/>
        <v>42510</v>
      </c>
      <c r="I351" vm="2022">
        <f ca="1"/>
        <v>23.805</v>
      </c>
      <c r="J351">
        <f t="shared" ca="1" si="26"/>
        <v>1.0828025477706893E-2</v>
      </c>
      <c r="N351" vm="2020">
        <f ca="1"/>
        <v>42510</v>
      </c>
      <c r="O351" vm="2023">
        <f ca="1"/>
        <v>35.14</v>
      </c>
      <c r="P351">
        <f t="shared" ca="1" si="27"/>
        <v>6.1272404512398015E-3</v>
      </c>
      <c r="T351" vm="2020">
        <f ca="1"/>
        <v>42510</v>
      </c>
      <c r="U351" vm="2024">
        <f ca="1"/>
        <v>36.085500000000003</v>
      </c>
      <c r="V351">
        <f t="shared" ca="1" si="28"/>
        <v>8.9471697585661314E-3</v>
      </c>
      <c r="Z351" vm="2020">
        <f ca="1"/>
        <v>42510</v>
      </c>
      <c r="AA351" vm="2025">
        <f ca="1"/>
        <v>56.48</v>
      </c>
      <c r="AB351">
        <f t="shared" ca="1" si="29"/>
        <v>-9.817671809256745E-3</v>
      </c>
    </row>
    <row r="352" spans="2:28" x14ac:dyDescent="0.25">
      <c r="B352" vm="2026">
        <f ca="1"/>
        <v>42513</v>
      </c>
      <c r="C352" vm="2027">
        <f ca="1"/>
        <v>14.4145</v>
      </c>
      <c r="D352">
        <f t="shared" ca="1" si="25"/>
        <v>-1.8433524909432619E-2</v>
      </c>
      <c r="H352" vm="2026">
        <f ca="1"/>
        <v>42513</v>
      </c>
      <c r="I352" vm="1586">
        <f ca="1"/>
        <v>24.107500000000002</v>
      </c>
      <c r="J352">
        <f t="shared" ca="1" si="26"/>
        <v>1.2707414408737794E-2</v>
      </c>
      <c r="N352" vm="2026">
        <f ca="1"/>
        <v>42513</v>
      </c>
      <c r="O352" vm="2028">
        <f ca="1"/>
        <v>34.837499999999999</v>
      </c>
      <c r="P352">
        <f t="shared" ca="1" si="27"/>
        <v>-8.6084234490609868E-3</v>
      </c>
      <c r="T352" vm="2026">
        <f ca="1"/>
        <v>42513</v>
      </c>
      <c r="U352" vm="2029">
        <f ca="1"/>
        <v>35.862499999999997</v>
      </c>
      <c r="V352">
        <f t="shared" ca="1" si="28"/>
        <v>-6.1797674966400651E-3</v>
      </c>
      <c r="Z352" vm="2026">
        <f ca="1"/>
        <v>42513</v>
      </c>
      <c r="AA352" vm="2030">
        <f ca="1"/>
        <v>55.99</v>
      </c>
      <c r="AB352">
        <f t="shared" ca="1" si="29"/>
        <v>-8.6756373937676434E-3</v>
      </c>
    </row>
    <row r="353" spans="2:28" x14ac:dyDescent="0.25">
      <c r="B353" vm="2031">
        <f ca="1"/>
        <v>42514</v>
      </c>
      <c r="C353" vm="2032">
        <f ca="1"/>
        <v>14.527200000000001</v>
      </c>
      <c r="D353">
        <f t="shared" ca="1" si="25"/>
        <v>7.8185160775607887E-3</v>
      </c>
      <c r="H353" vm="2031">
        <f ca="1"/>
        <v>42514</v>
      </c>
      <c r="I353" vm="2033">
        <f ca="1"/>
        <v>24.475000000000001</v>
      </c>
      <c r="J353">
        <f t="shared" ca="1" si="26"/>
        <v>1.5244218604168802E-2</v>
      </c>
      <c r="N353" vm="2031">
        <f ca="1"/>
        <v>42514</v>
      </c>
      <c r="O353" vm="2034">
        <f ca="1"/>
        <v>35.21</v>
      </c>
      <c r="P353">
        <f t="shared" ca="1" si="27"/>
        <v>1.0692500897022006E-2</v>
      </c>
      <c r="T353" vm="2031">
        <f ca="1"/>
        <v>42514</v>
      </c>
      <c r="U353" vm="2035">
        <f ca="1"/>
        <v>36.651499999999999</v>
      </c>
      <c r="V353">
        <f t="shared" ca="1" si="28"/>
        <v>2.2000697107005918E-2</v>
      </c>
      <c r="Z353" vm="2031">
        <f ca="1"/>
        <v>42514</v>
      </c>
      <c r="AA353" vm="2036">
        <f ca="1"/>
        <v>56.59</v>
      </c>
      <c r="AB353">
        <f t="shared" ca="1" si="29"/>
        <v>1.0716199321307407E-2</v>
      </c>
    </row>
    <row r="354" spans="2:28" x14ac:dyDescent="0.25">
      <c r="B354" vm="2037">
        <f ca="1"/>
        <v>42515</v>
      </c>
      <c r="C354" vm="2038">
        <f ca="1"/>
        <v>14.638500000000001</v>
      </c>
      <c r="D354">
        <f t="shared" ca="1" si="25"/>
        <v>7.6614901701634874E-3</v>
      </c>
      <c r="H354" vm="2037">
        <f ca="1"/>
        <v>42515</v>
      </c>
      <c r="I354" vm="2039">
        <f ca="1"/>
        <v>24.905000000000001</v>
      </c>
      <c r="J354">
        <f t="shared" ca="1" si="26"/>
        <v>1.7568947906026589E-2</v>
      </c>
      <c r="N354" vm="2037">
        <f ca="1"/>
        <v>42515</v>
      </c>
      <c r="O354" vm="2040">
        <f ca="1"/>
        <v>35.417499999999997</v>
      </c>
      <c r="P354">
        <f t="shared" ca="1" si="27"/>
        <v>5.8932121556374284E-3</v>
      </c>
      <c r="T354" vm="2037">
        <f ca="1"/>
        <v>42515</v>
      </c>
      <c r="U354" vm="2041">
        <f ca="1"/>
        <v>36.905000000000001</v>
      </c>
      <c r="V354">
        <f t="shared" ca="1" si="28"/>
        <v>6.9164972784196976E-3</v>
      </c>
      <c r="Z354" vm="2037">
        <f ca="1"/>
        <v>42515</v>
      </c>
      <c r="AA354" vm="2030">
        <f ca="1"/>
        <v>55.99</v>
      </c>
      <c r="AB354">
        <f t="shared" ca="1" si="29"/>
        <v>-1.0602579961123904E-2</v>
      </c>
    </row>
    <row r="355" spans="2:28" x14ac:dyDescent="0.25">
      <c r="B355" vm="2042">
        <f ca="1"/>
        <v>42516</v>
      </c>
      <c r="C355" vm="2043">
        <f ca="1"/>
        <v>15.0078</v>
      </c>
      <c r="D355">
        <f t="shared" ca="1" si="25"/>
        <v>2.5227994671585208E-2</v>
      </c>
      <c r="H355" vm="2042">
        <f ca="1"/>
        <v>42516</v>
      </c>
      <c r="I355" vm="2044">
        <f ca="1"/>
        <v>25.102499999999999</v>
      </c>
      <c r="J355">
        <f t="shared" ca="1" si="26"/>
        <v>7.9301345111422172E-3</v>
      </c>
      <c r="N355" vm="2042">
        <f ca="1"/>
        <v>42516</v>
      </c>
      <c r="O355" vm="2045">
        <f ca="1"/>
        <v>35.7455</v>
      </c>
      <c r="P355">
        <f t="shared" ca="1" si="27"/>
        <v>9.2609585656808768E-3</v>
      </c>
      <c r="T355" vm="2042">
        <f ca="1"/>
        <v>42516</v>
      </c>
      <c r="U355" vm="2046">
        <f ca="1"/>
        <v>36.846499999999999</v>
      </c>
      <c r="V355">
        <f t="shared" ca="1" si="28"/>
        <v>-1.5851510635416233E-3</v>
      </c>
      <c r="Z355" vm="2042">
        <f ca="1"/>
        <v>42516</v>
      </c>
      <c r="AA355" vm="2047">
        <f ca="1"/>
        <v>55.84</v>
      </c>
      <c r="AB355">
        <f t="shared" ca="1" si="29"/>
        <v>-2.6790498303268517E-3</v>
      </c>
    </row>
    <row r="356" spans="2:28" x14ac:dyDescent="0.25">
      <c r="B356" vm="2048">
        <f ca="1"/>
        <v>42517</v>
      </c>
      <c r="C356" vm="2049">
        <f ca="1"/>
        <v>14.869199999999999</v>
      </c>
      <c r="D356">
        <f t="shared" ca="1" si="25"/>
        <v>-9.2351976971974947E-3</v>
      </c>
      <c r="H356" vm="2048">
        <f ca="1"/>
        <v>42517</v>
      </c>
      <c r="I356" vm="2050">
        <f ca="1"/>
        <v>25.087499999999999</v>
      </c>
      <c r="J356">
        <f t="shared" ca="1" si="26"/>
        <v>-5.9755004481631957E-4</v>
      </c>
      <c r="N356" vm="2048">
        <f ca="1"/>
        <v>42517</v>
      </c>
      <c r="O356" vm="2051">
        <f ca="1"/>
        <v>35.612000000000002</v>
      </c>
      <c r="P356">
        <f t="shared" ca="1" si="27"/>
        <v>-3.7347358408750253E-3</v>
      </c>
      <c r="T356" vm="2048">
        <f ca="1"/>
        <v>42517</v>
      </c>
      <c r="U356" vm="2052">
        <f ca="1"/>
        <v>37.380000000000003</v>
      </c>
      <c r="V356">
        <f t="shared" ca="1" si="28"/>
        <v>1.4478987149390221E-2</v>
      </c>
      <c r="Z356" vm="2048">
        <f ca="1"/>
        <v>42517</v>
      </c>
      <c r="AA356" vm="2053">
        <f ca="1"/>
        <v>56.19</v>
      </c>
      <c r="AB356">
        <f t="shared" ca="1" si="29"/>
        <v>6.26790830945545E-3</v>
      </c>
    </row>
    <row r="357" spans="2:28" x14ac:dyDescent="0.25">
      <c r="B357" vm="2054">
        <f ca="1"/>
        <v>42521</v>
      </c>
      <c r="C357" vm="2055">
        <f ca="1"/>
        <v>14.8819</v>
      </c>
      <c r="D357">
        <f t="shared" ca="1" si="25"/>
        <v>8.5411454550343713E-4</v>
      </c>
      <c r="H357" vm="2054">
        <f ca="1"/>
        <v>42521</v>
      </c>
      <c r="I357" vm="2056">
        <f ca="1"/>
        <v>24.965</v>
      </c>
      <c r="J357">
        <f t="shared" ca="1" si="26"/>
        <v>-4.8829098156452089E-3</v>
      </c>
      <c r="N357" vm="2054">
        <f ca="1"/>
        <v>42521</v>
      </c>
      <c r="O357" vm="2057">
        <f ca="1"/>
        <v>36.139499999999998</v>
      </c>
      <c r="P357">
        <f t="shared" ca="1" si="27"/>
        <v>1.481242277883843E-2</v>
      </c>
      <c r="T357" vm="2054">
        <f ca="1"/>
        <v>42521</v>
      </c>
      <c r="U357" vm="2058">
        <f ca="1"/>
        <v>37.442500000000003</v>
      </c>
      <c r="V357">
        <f t="shared" ca="1" si="28"/>
        <v>1.6720171214552604E-3</v>
      </c>
      <c r="Z357" vm="2054">
        <f ca="1"/>
        <v>42521</v>
      </c>
      <c r="AA357" vm="2059">
        <f ca="1"/>
        <v>55.22</v>
      </c>
      <c r="AB357">
        <f t="shared" ca="1" si="29"/>
        <v>-1.7262858159814876E-2</v>
      </c>
    </row>
    <row r="358" spans="2:28" x14ac:dyDescent="0.25">
      <c r="B358" vm="2060">
        <f ca="1"/>
        <v>42522</v>
      </c>
      <c r="C358" vm="2061">
        <f ca="1"/>
        <v>14.6372</v>
      </c>
      <c r="D358">
        <f t="shared" ca="1" si="25"/>
        <v>-1.6442792922946703E-2</v>
      </c>
      <c r="H358" vm="2060">
        <f ca="1"/>
        <v>42522</v>
      </c>
      <c r="I358" vm="2062">
        <f ca="1"/>
        <v>24.614999999999998</v>
      </c>
      <c r="J358">
        <f t="shared" ca="1" si="26"/>
        <v>-1.4019627478469965E-2</v>
      </c>
      <c r="N358" vm="2060">
        <f ca="1"/>
        <v>42522</v>
      </c>
      <c r="O358" vm="2063">
        <f ca="1"/>
        <v>35.972000000000001</v>
      </c>
      <c r="P358">
        <f t="shared" ca="1" si="27"/>
        <v>-4.6348178585756683E-3</v>
      </c>
      <c r="T358" vm="2060">
        <f ca="1"/>
        <v>42522</v>
      </c>
      <c r="U358" vm="2064">
        <f ca="1"/>
        <v>37.423000000000002</v>
      </c>
      <c r="V358">
        <f t="shared" ca="1" si="28"/>
        <v>-5.2079855778863759E-4</v>
      </c>
      <c r="Z358" vm="2060">
        <f ca="1"/>
        <v>42522</v>
      </c>
      <c r="AA358" vm="1017">
        <f ca="1"/>
        <v>54.93</v>
      </c>
      <c r="AB358">
        <f t="shared" ca="1" si="29"/>
        <v>-5.2517203911626176E-3</v>
      </c>
    </row>
    <row r="359" spans="2:28" x14ac:dyDescent="0.25">
      <c r="B359" vm="2065">
        <f ca="1"/>
        <v>42523</v>
      </c>
      <c r="C359" vm="2066">
        <f ca="1"/>
        <v>14.597200000000001</v>
      </c>
      <c r="D359">
        <f t="shared" ca="1" si="25"/>
        <v>-2.7327630967670657E-3</v>
      </c>
      <c r="H359" vm="2065">
        <f ca="1"/>
        <v>42523</v>
      </c>
      <c r="I359" vm="2067">
        <f ca="1"/>
        <v>24.43</v>
      </c>
      <c r="J359">
        <f t="shared" ca="1" si="26"/>
        <v>-7.5157424334755252E-3</v>
      </c>
      <c r="N359" vm="2065">
        <f ca="1"/>
        <v>42523</v>
      </c>
      <c r="O359" vm="2068">
        <f ca="1"/>
        <v>36.411999999999999</v>
      </c>
      <c r="P359">
        <f t="shared" ca="1" si="27"/>
        <v>1.223173579450676E-2</v>
      </c>
      <c r="T359" vm="2065">
        <f ca="1"/>
        <v>42523</v>
      </c>
      <c r="U359" vm="2069">
        <f ca="1"/>
        <v>37.213500000000003</v>
      </c>
      <c r="V359">
        <f t="shared" ca="1" si="28"/>
        <v>-5.5981615583998723E-3</v>
      </c>
      <c r="Z359" vm="2065">
        <f ca="1"/>
        <v>42523</v>
      </c>
      <c r="AA359" vm="2070">
        <f ca="1"/>
        <v>54.53</v>
      </c>
      <c r="AB359">
        <f t="shared" ca="1" si="29"/>
        <v>-7.2819952667030341E-3</v>
      </c>
    </row>
    <row r="360" spans="2:28" x14ac:dyDescent="0.25">
      <c r="B360" vm="2071">
        <f ca="1"/>
        <v>42524</v>
      </c>
      <c r="C360" vm="2072">
        <f ca="1"/>
        <v>14.5992</v>
      </c>
      <c r="D360">
        <f t="shared" ca="1" si="25"/>
        <v>1.3701257775466935E-4</v>
      </c>
      <c r="H360" vm="2071">
        <f ca="1"/>
        <v>42524</v>
      </c>
      <c r="I360" vm="2073">
        <f ca="1"/>
        <v>24.48</v>
      </c>
      <c r="J360">
        <f t="shared" ca="1" si="26"/>
        <v>2.0466639377814122E-3</v>
      </c>
      <c r="N360" vm="2071">
        <f ca="1"/>
        <v>42524</v>
      </c>
      <c r="O360" vm="2074">
        <f ca="1"/>
        <v>36.277000000000001</v>
      </c>
      <c r="P360">
        <f t="shared" ca="1" si="27"/>
        <v>-3.7075689333185835E-3</v>
      </c>
      <c r="T360" vm="2071">
        <f ca="1"/>
        <v>42524</v>
      </c>
      <c r="U360" vm="2075">
        <f ca="1"/>
        <v>36.792999999999999</v>
      </c>
      <c r="V360">
        <f t="shared" ca="1" si="28"/>
        <v>-1.1299662756795392E-2</v>
      </c>
      <c r="Z360" vm="2071">
        <f ca="1"/>
        <v>42524</v>
      </c>
      <c r="AA360" vm="2076">
        <f ca="1"/>
        <v>53.45</v>
      </c>
      <c r="AB360">
        <f t="shared" ca="1" si="29"/>
        <v>-1.9805611589950423E-2</v>
      </c>
    </row>
    <row r="361" spans="2:28" x14ac:dyDescent="0.25">
      <c r="B361" vm="2077">
        <f ca="1"/>
        <v>42527</v>
      </c>
      <c r="C361" vm="2078">
        <f ca="1"/>
        <v>14.7119</v>
      </c>
      <c r="D361">
        <f t="shared" ca="1" si="25"/>
        <v>7.719601074031468E-3</v>
      </c>
      <c r="H361" vm="2077">
        <f ca="1"/>
        <v>42527</v>
      </c>
      <c r="I361" vm="2079">
        <f ca="1"/>
        <v>24.657499999999999</v>
      </c>
      <c r="J361">
        <f t="shared" ca="1" si="26"/>
        <v>7.250816993463971E-3</v>
      </c>
      <c r="N361" vm="2077">
        <f ca="1"/>
        <v>42527</v>
      </c>
      <c r="O361" vm="2080">
        <f ca="1"/>
        <v>36.336500000000001</v>
      </c>
      <c r="P361">
        <f t="shared" ca="1" si="27"/>
        <v>1.6401576756621683E-3</v>
      </c>
      <c r="T361" vm="2077">
        <f ca="1"/>
        <v>42527</v>
      </c>
      <c r="U361" vm="2081">
        <f ca="1"/>
        <v>36.503</v>
      </c>
      <c r="V361">
        <f t="shared" ca="1" si="28"/>
        <v>-7.8819340635446489E-3</v>
      </c>
      <c r="Z361" vm="2077">
        <f ca="1"/>
        <v>42527</v>
      </c>
      <c r="AA361" vm="2082">
        <f ca="1"/>
        <v>54.3</v>
      </c>
      <c r="AB361">
        <f t="shared" ca="1" si="29"/>
        <v>1.5902712815715425E-2</v>
      </c>
    </row>
    <row r="362" spans="2:28" x14ac:dyDescent="0.25">
      <c r="B362" vm="2083">
        <f ca="1"/>
        <v>42528</v>
      </c>
      <c r="C362" vm="2084">
        <f ca="1"/>
        <v>15.4892</v>
      </c>
      <c r="D362">
        <f t="shared" ca="1" si="25"/>
        <v>5.2834780008020665E-2</v>
      </c>
      <c r="H362" vm="2083">
        <f ca="1"/>
        <v>42528</v>
      </c>
      <c r="I362" vm="2085">
        <f ca="1"/>
        <v>24.7575</v>
      </c>
      <c r="J362">
        <f t="shared" ca="1" si="26"/>
        <v>4.0555611882795439E-3</v>
      </c>
      <c r="N362" vm="2083">
        <f ca="1"/>
        <v>42528</v>
      </c>
      <c r="O362" vm="2086">
        <f ca="1"/>
        <v>36.186999999999998</v>
      </c>
      <c r="P362">
        <f t="shared" ca="1" si="27"/>
        <v>-4.1143203115325822E-3</v>
      </c>
      <c r="T362" vm="2083">
        <f ca="1"/>
        <v>42528</v>
      </c>
      <c r="U362" vm="2087">
        <f ca="1"/>
        <v>36.554499999999997</v>
      </c>
      <c r="V362">
        <f t="shared" ca="1" si="28"/>
        <v>1.4108429444155135E-3</v>
      </c>
      <c r="Z362" vm="2083">
        <f ca="1"/>
        <v>42528</v>
      </c>
      <c r="AA362" vm="2088">
        <f ca="1"/>
        <v>53.55</v>
      </c>
      <c r="AB362">
        <f t="shared" ca="1" si="29"/>
        <v>-1.3812154696132617E-2</v>
      </c>
    </row>
    <row r="363" spans="2:28" x14ac:dyDescent="0.25">
      <c r="B363" vm="2089">
        <f ca="1"/>
        <v>42529</v>
      </c>
      <c r="C363" vm="2090">
        <f ca="1"/>
        <v>15.7012</v>
      </c>
      <c r="D363">
        <f t="shared" ca="1" si="25"/>
        <v>1.3686956072618273E-2</v>
      </c>
      <c r="H363" vm="2089">
        <f ca="1"/>
        <v>42529</v>
      </c>
      <c r="I363" vm="2091">
        <f ca="1"/>
        <v>24.734999999999999</v>
      </c>
      <c r="J363">
        <f t="shared" ca="1" si="26"/>
        <v>-9.0881551045141062E-4</v>
      </c>
      <c r="N363" vm="2089">
        <f ca="1"/>
        <v>42529</v>
      </c>
      <c r="O363" vm="2092">
        <f ca="1"/>
        <v>36.332000000000001</v>
      </c>
      <c r="P363">
        <f t="shared" ca="1" si="27"/>
        <v>4.0069638267887786E-3</v>
      </c>
      <c r="T363" vm="2089">
        <f ca="1"/>
        <v>42529</v>
      </c>
      <c r="U363" vm="2093">
        <f ca="1"/>
        <v>37.146500000000003</v>
      </c>
      <c r="V363">
        <f t="shared" ca="1" si="28"/>
        <v>1.619499651205758E-2</v>
      </c>
      <c r="Z363" vm="2089">
        <f ca="1"/>
        <v>42529</v>
      </c>
      <c r="AA363" vm="2094">
        <f ca="1"/>
        <v>54.12</v>
      </c>
      <c r="AB363">
        <f t="shared" ca="1" si="29"/>
        <v>1.0644257703081195E-2</v>
      </c>
    </row>
    <row r="364" spans="2:28" x14ac:dyDescent="0.25">
      <c r="B364" vm="2095">
        <f ca="1"/>
        <v>42530</v>
      </c>
      <c r="C364" vm="2096">
        <f ca="1"/>
        <v>15.2905</v>
      </c>
      <c r="D364">
        <f t="shared" ca="1" si="25"/>
        <v>-2.6157236389575345E-2</v>
      </c>
      <c r="H364" vm="2095">
        <f ca="1"/>
        <v>42530</v>
      </c>
      <c r="I364" vm="2097">
        <f ca="1"/>
        <v>24.912500000000001</v>
      </c>
      <c r="J364">
        <f t="shared" ca="1" si="26"/>
        <v>7.1760663028097582E-3</v>
      </c>
      <c r="N364" vm="2095">
        <f ca="1"/>
        <v>42530</v>
      </c>
      <c r="O364" vm="2098">
        <f ca="1"/>
        <v>36.3825</v>
      </c>
      <c r="P364">
        <f t="shared" ca="1" si="27"/>
        <v>1.3899592645600922E-3</v>
      </c>
      <c r="T364" vm="2095">
        <f ca="1"/>
        <v>42530</v>
      </c>
      <c r="U364" vm="2099">
        <f ca="1"/>
        <v>37.125999999999998</v>
      </c>
      <c r="V364">
        <f t="shared" ca="1" si="28"/>
        <v>-5.5186895131453806E-4</v>
      </c>
      <c r="Z364" vm="2095">
        <f ca="1"/>
        <v>42530</v>
      </c>
      <c r="AA364" vm="2100">
        <f ca="1"/>
        <v>54.94</v>
      </c>
      <c r="AB364">
        <f t="shared" ca="1" si="29"/>
        <v>1.5151515151515138E-2</v>
      </c>
    </row>
    <row r="365" spans="2:28" x14ac:dyDescent="0.25">
      <c r="B365" vm="2101">
        <f ca="1"/>
        <v>42531</v>
      </c>
      <c r="C365" vm="2102">
        <f ca="1"/>
        <v>14.585900000000001</v>
      </c>
      <c r="D365">
        <f t="shared" ca="1" si="25"/>
        <v>-4.6080899905169836E-2</v>
      </c>
      <c r="H365" vm="2101">
        <f ca="1"/>
        <v>42531</v>
      </c>
      <c r="I365" vm="2103">
        <f ca="1"/>
        <v>24.7075</v>
      </c>
      <c r="J365">
        <f t="shared" ca="1" si="26"/>
        <v>-8.2288008028098547E-3</v>
      </c>
      <c r="N365" vm="2101">
        <f ca="1"/>
        <v>42531</v>
      </c>
      <c r="O365" vm="2104">
        <f ca="1"/>
        <v>35.895499999999998</v>
      </c>
      <c r="P365">
        <f t="shared" ca="1" si="27"/>
        <v>-1.3385556242699104E-2</v>
      </c>
      <c r="T365" vm="2101">
        <f ca="1"/>
        <v>42531</v>
      </c>
      <c r="U365" vm="2105">
        <f ca="1"/>
        <v>36.659500000000001</v>
      </c>
      <c r="V365">
        <f t="shared" ca="1" si="28"/>
        <v>-1.2565318105909551E-2</v>
      </c>
      <c r="Z365" vm="2101">
        <f ca="1"/>
        <v>42531</v>
      </c>
      <c r="AA365" vm="2106">
        <f ca="1"/>
        <v>55.11</v>
      </c>
      <c r="AB365">
        <f t="shared" ca="1" si="29"/>
        <v>3.0942846741901509E-3</v>
      </c>
    </row>
    <row r="366" spans="2:28" x14ac:dyDescent="0.25">
      <c r="B366" vm="2107">
        <f ca="1"/>
        <v>42534</v>
      </c>
      <c r="C366" vm="2108">
        <f ca="1"/>
        <v>14.5245</v>
      </c>
      <c r="D366">
        <f t="shared" ca="1" si="25"/>
        <v>-4.2095448343949515E-3</v>
      </c>
      <c r="H366" vm="2107">
        <f ca="1"/>
        <v>42534</v>
      </c>
      <c r="I366" vm="1580">
        <f ca="1"/>
        <v>24.335000000000001</v>
      </c>
      <c r="J366">
        <f t="shared" ca="1" si="26"/>
        <v>-1.5076393807548216E-2</v>
      </c>
      <c r="N366" vm="2107">
        <f ca="1"/>
        <v>42534</v>
      </c>
      <c r="O366" vm="2109">
        <f ca="1"/>
        <v>35.762</v>
      </c>
      <c r="P366">
        <f t="shared" ca="1" si="27"/>
        <v>-3.7191291387499437E-3</v>
      </c>
      <c r="T366" vm="2107">
        <f ca="1"/>
        <v>42534</v>
      </c>
      <c r="U366" vm="2110">
        <f ca="1"/>
        <v>36.594000000000001</v>
      </c>
      <c r="V366">
        <f t="shared" ca="1" si="28"/>
        <v>-1.7867128575130842E-3</v>
      </c>
      <c r="Z366" vm="2107">
        <f ca="1"/>
        <v>42534</v>
      </c>
      <c r="AA366" vm="2111">
        <f ca="1"/>
        <v>54.91</v>
      </c>
      <c r="AB366">
        <f t="shared" ca="1" si="29"/>
        <v>-3.6291054255126465E-3</v>
      </c>
    </row>
    <row r="367" spans="2:28" x14ac:dyDescent="0.25">
      <c r="B367" vm="2112">
        <f ca="1"/>
        <v>42535</v>
      </c>
      <c r="C367" vm="2113">
        <f ca="1"/>
        <v>14.330500000000001</v>
      </c>
      <c r="D367">
        <f t="shared" ca="1" si="25"/>
        <v>-1.335674205652515E-2</v>
      </c>
      <c r="H367" vm="2112">
        <f ca="1"/>
        <v>42535</v>
      </c>
      <c r="I367" vm="2114">
        <f ca="1"/>
        <v>24.364999999999998</v>
      </c>
      <c r="J367">
        <f t="shared" ca="1" si="26"/>
        <v>1.2327922745016817E-3</v>
      </c>
      <c r="N367" vm="2112">
        <f ca="1"/>
        <v>42535</v>
      </c>
      <c r="O367" vm="2115">
        <f ca="1"/>
        <v>35.965000000000003</v>
      </c>
      <c r="P367">
        <f t="shared" ca="1" si="27"/>
        <v>5.6764163078129037E-3</v>
      </c>
      <c r="T367" vm="2112">
        <f ca="1"/>
        <v>42535</v>
      </c>
      <c r="U367" vm="2116">
        <f ca="1"/>
        <v>36.662500000000001</v>
      </c>
      <c r="V367">
        <f t="shared" ca="1" si="28"/>
        <v>1.8718915669235781E-3</v>
      </c>
      <c r="Z367" vm="2112">
        <f ca="1"/>
        <v>42535</v>
      </c>
      <c r="AA367" vm="2094">
        <f ca="1"/>
        <v>54.12</v>
      </c>
      <c r="AB367">
        <f t="shared" ca="1" si="29"/>
        <v>-1.4387179020214913E-2</v>
      </c>
    </row>
    <row r="368" spans="2:28" x14ac:dyDescent="0.25">
      <c r="B368" vm="2117">
        <f ca="1"/>
        <v>42536</v>
      </c>
      <c r="C368" vm="2118">
        <f ca="1"/>
        <v>14.513199999999999</v>
      </c>
      <c r="D368">
        <f t="shared" ca="1" si="25"/>
        <v>1.2749031785352916E-2</v>
      </c>
      <c r="H368" vm="2117">
        <f ca="1"/>
        <v>42536</v>
      </c>
      <c r="I368" vm="2119">
        <f ca="1"/>
        <v>24.285</v>
      </c>
      <c r="J368">
        <f t="shared" ca="1" si="26"/>
        <v>-3.2833983172583237E-3</v>
      </c>
      <c r="N368" vm="2117">
        <f ca="1"/>
        <v>42536</v>
      </c>
      <c r="O368" vm="2120">
        <f ca="1"/>
        <v>35.713000000000001</v>
      </c>
      <c r="P368">
        <f t="shared" ca="1" si="27"/>
        <v>-7.0068121785069604E-3</v>
      </c>
      <c r="T368" vm="2117">
        <f ca="1"/>
        <v>42536</v>
      </c>
      <c r="U368" vm="2121">
        <f ca="1"/>
        <v>36.609499999999997</v>
      </c>
      <c r="V368">
        <f t="shared" ca="1" si="28"/>
        <v>-1.4456188203205711E-3</v>
      </c>
      <c r="Z368" vm="2117">
        <f ca="1"/>
        <v>42536</v>
      </c>
      <c r="AA368" vm="2122">
        <f ca="1"/>
        <v>54.31</v>
      </c>
      <c r="AB368">
        <f t="shared" ca="1" si="29"/>
        <v>3.5107169253512094E-3</v>
      </c>
    </row>
    <row r="369" spans="2:28" x14ac:dyDescent="0.25">
      <c r="B369" vm="2123">
        <f ca="1"/>
        <v>42537</v>
      </c>
      <c r="C369" vm="2124">
        <f ca="1"/>
        <v>14.528499999999999</v>
      </c>
      <c r="D369">
        <f t="shared" ca="1" si="25"/>
        <v>1.0542127166992543E-3</v>
      </c>
      <c r="H369" vm="2123">
        <f ca="1"/>
        <v>42537</v>
      </c>
      <c r="I369" vm="2125">
        <f ca="1"/>
        <v>24.387499999999999</v>
      </c>
      <c r="J369">
        <f t="shared" ca="1" si="26"/>
        <v>4.2207123738933205E-3</v>
      </c>
      <c r="N369" vm="2123">
        <f ca="1"/>
        <v>42537</v>
      </c>
      <c r="O369" vm="1656">
        <f ca="1"/>
        <v>35.875500000000002</v>
      </c>
      <c r="P369">
        <f t="shared" ca="1" si="27"/>
        <v>4.5501638058971228E-3</v>
      </c>
      <c r="T369" vm="2123">
        <f ca="1"/>
        <v>42537</v>
      </c>
      <c r="U369" vm="2126">
        <f ca="1"/>
        <v>36.212499999999999</v>
      </c>
      <c r="V369">
        <f t="shared" ca="1" si="28"/>
        <v>-1.0844179789398889E-2</v>
      </c>
      <c r="Z369" vm="2123">
        <f ca="1"/>
        <v>42537</v>
      </c>
      <c r="AA369" vm="2127">
        <f ca="1"/>
        <v>53.47</v>
      </c>
      <c r="AB369">
        <f t="shared" ca="1" si="29"/>
        <v>-1.5466764868348415E-2</v>
      </c>
    </row>
    <row r="370" spans="2:28" x14ac:dyDescent="0.25">
      <c r="B370" vm="2128">
        <f ca="1"/>
        <v>42538</v>
      </c>
      <c r="C370" vm="2129">
        <f ca="1"/>
        <v>14.3645</v>
      </c>
      <c r="D370">
        <f t="shared" ca="1" si="25"/>
        <v>-1.1288157758887696E-2</v>
      </c>
      <c r="H370" vm="2128">
        <f ca="1"/>
        <v>42538</v>
      </c>
      <c r="I370" vm="2130">
        <f ca="1"/>
        <v>23.8325</v>
      </c>
      <c r="J370">
        <f t="shared" ca="1" si="26"/>
        <v>-2.2757560225525331E-2</v>
      </c>
      <c r="N370" vm="2128">
        <f ca="1"/>
        <v>42538</v>
      </c>
      <c r="O370" vm="2131">
        <f ca="1"/>
        <v>35.319499999999998</v>
      </c>
      <c r="P370">
        <f t="shared" ca="1" si="27"/>
        <v>-1.5498041839138277E-2</v>
      </c>
      <c r="T370" vm="2128">
        <f ca="1"/>
        <v>42538</v>
      </c>
      <c r="U370" vm="2132">
        <f ca="1"/>
        <v>35.212499999999999</v>
      </c>
      <c r="V370">
        <f t="shared" ca="1" si="28"/>
        <v>-2.7614773904038659E-2</v>
      </c>
      <c r="Z370" vm="2128">
        <f ca="1"/>
        <v>42538</v>
      </c>
      <c r="AA370" vm="2133">
        <f ca="1"/>
        <v>53.71</v>
      </c>
      <c r="AB370">
        <f t="shared" ca="1" si="29"/>
        <v>4.4884982233028836E-3</v>
      </c>
    </row>
    <row r="371" spans="2:28" x14ac:dyDescent="0.25">
      <c r="B371" vm="2134">
        <f ca="1"/>
        <v>42541</v>
      </c>
      <c r="C371" vm="2135">
        <f ca="1"/>
        <v>14.6465</v>
      </c>
      <c r="D371">
        <f t="shared" ca="1" si="25"/>
        <v>1.9631731003515673E-2</v>
      </c>
      <c r="H371" vm="2134">
        <f ca="1"/>
        <v>42541</v>
      </c>
      <c r="I371" vm="2136">
        <f ca="1"/>
        <v>23.774999999999999</v>
      </c>
      <c r="J371">
        <f t="shared" ca="1" si="26"/>
        <v>-2.4126717717403157E-3</v>
      </c>
      <c r="N371" vm="2134">
        <f ca="1"/>
        <v>42541</v>
      </c>
      <c r="O371" vm="2137">
        <f ca="1"/>
        <v>35.700499999999998</v>
      </c>
      <c r="P371">
        <f t="shared" ca="1" si="27"/>
        <v>1.0787242175002376E-2</v>
      </c>
      <c r="T371" vm="2134">
        <f ca="1"/>
        <v>42541</v>
      </c>
      <c r="U371" vm="2138">
        <f ca="1"/>
        <v>35.3065</v>
      </c>
      <c r="V371">
        <f t="shared" ca="1" si="28"/>
        <v>2.6695065672701634E-3</v>
      </c>
      <c r="Z371" vm="2134">
        <f ca="1"/>
        <v>42541</v>
      </c>
      <c r="AA371" vm="2139">
        <f ca="1"/>
        <v>54.36</v>
      </c>
      <c r="AB371">
        <f t="shared" ca="1" si="29"/>
        <v>1.2102029417240701E-2</v>
      </c>
    </row>
    <row r="372" spans="2:28" x14ac:dyDescent="0.25">
      <c r="B372" vm="2140">
        <f ca="1"/>
        <v>42542</v>
      </c>
      <c r="C372" vm="2141">
        <f ca="1"/>
        <v>14.640499999999999</v>
      </c>
      <c r="D372">
        <f t="shared" ca="1" si="25"/>
        <v>-4.0965418359339978E-4</v>
      </c>
      <c r="H372" vm="2140">
        <f ca="1"/>
        <v>42542</v>
      </c>
      <c r="I372" vm="2142">
        <f ca="1"/>
        <v>23.977499999999999</v>
      </c>
      <c r="J372">
        <f t="shared" ca="1" si="26"/>
        <v>8.5173501577286981E-3</v>
      </c>
      <c r="N372" vm="2140">
        <f ca="1"/>
        <v>42542</v>
      </c>
      <c r="O372" vm="2143">
        <f ca="1"/>
        <v>35.790999999999997</v>
      </c>
      <c r="P372">
        <f t="shared" ca="1" si="27"/>
        <v>2.5349785017017012E-3</v>
      </c>
      <c r="T372" vm="2140">
        <f ca="1"/>
        <v>42542</v>
      </c>
      <c r="U372" vm="2144">
        <f ca="1"/>
        <v>35.444000000000003</v>
      </c>
      <c r="V372">
        <f t="shared" ca="1" si="28"/>
        <v>3.8944670244855928E-3</v>
      </c>
      <c r="Z372" vm="2140">
        <f ca="1"/>
        <v>42542</v>
      </c>
      <c r="AA372" vm="2145">
        <f ca="1"/>
        <v>54.77</v>
      </c>
      <c r="AB372">
        <f t="shared" ca="1" si="29"/>
        <v>7.5423105224430298E-3</v>
      </c>
    </row>
    <row r="373" spans="2:28" x14ac:dyDescent="0.25">
      <c r="B373" vm="2146">
        <f ca="1"/>
        <v>42543</v>
      </c>
      <c r="C373" vm="2147">
        <f ca="1"/>
        <v>13.1105</v>
      </c>
      <c r="D373">
        <f t="shared" ca="1" si="25"/>
        <v>-0.10450462757419487</v>
      </c>
      <c r="H373" vm="2146">
        <f ca="1"/>
        <v>42543</v>
      </c>
      <c r="I373" vm="2148">
        <f ca="1"/>
        <v>23.887499999999999</v>
      </c>
      <c r="J373">
        <f t="shared" ca="1" si="26"/>
        <v>-3.7535189239912281E-3</v>
      </c>
      <c r="N373" vm="2146">
        <f ca="1"/>
        <v>42543</v>
      </c>
      <c r="O373" vm="2149">
        <f ca="1"/>
        <v>35.53</v>
      </c>
      <c r="P373">
        <f t="shared" ca="1" si="27"/>
        <v>-7.2923360621384159E-3</v>
      </c>
      <c r="T373" vm="2146">
        <f ca="1"/>
        <v>42543</v>
      </c>
      <c r="U373" vm="2150">
        <f ca="1"/>
        <v>35.523499999999999</v>
      </c>
      <c r="V373">
        <f t="shared" ca="1" si="28"/>
        <v>2.24297483354019E-3</v>
      </c>
      <c r="Z373" vm="2146">
        <f ca="1"/>
        <v>42543</v>
      </c>
      <c r="AA373" vm="2151">
        <f ca="1"/>
        <v>54.57</v>
      </c>
      <c r="AB373">
        <f t="shared" ca="1" si="29"/>
        <v>-3.651634106262569E-3</v>
      </c>
    </row>
    <row r="374" spans="2:28" x14ac:dyDescent="0.25">
      <c r="B374" vm="2152">
        <f ca="1"/>
        <v>42544</v>
      </c>
      <c r="C374" vm="2153">
        <f ca="1"/>
        <v>13.0932</v>
      </c>
      <c r="D374">
        <f t="shared" ca="1" si="25"/>
        <v>-1.3195530300141867E-3</v>
      </c>
      <c r="H374" vm="2152">
        <f ca="1"/>
        <v>42544</v>
      </c>
      <c r="I374" vm="1677">
        <f ca="1"/>
        <v>24.024999999999999</v>
      </c>
      <c r="J374">
        <f t="shared" ca="1" si="26"/>
        <v>5.7561486132915451E-3</v>
      </c>
      <c r="N374" vm="2152">
        <f ca="1"/>
        <v>42544</v>
      </c>
      <c r="O374" vm="2154">
        <f ca="1"/>
        <v>36.103999999999999</v>
      </c>
      <c r="P374">
        <f t="shared" ca="1" si="27"/>
        <v>1.6155361666197576E-2</v>
      </c>
      <c r="T374" vm="2152">
        <f ca="1"/>
        <v>42544</v>
      </c>
      <c r="U374" vm="2155">
        <f ca="1"/>
        <v>35.743499999999997</v>
      </c>
      <c r="V374">
        <f t="shared" ca="1" si="28"/>
        <v>6.1930834517995859E-3</v>
      </c>
      <c r="Z374" vm="2152">
        <f ca="1"/>
        <v>42544</v>
      </c>
      <c r="AA374" vm="2094">
        <f ca="1"/>
        <v>54.12</v>
      </c>
      <c r="AB374">
        <f t="shared" ca="1" si="29"/>
        <v>-8.2462891698735774E-3</v>
      </c>
    </row>
    <row r="375" spans="2:28" x14ac:dyDescent="0.25">
      <c r="B375" vm="2156">
        <f ca="1"/>
        <v>42545</v>
      </c>
      <c r="C375" vm="2157">
        <f ca="1"/>
        <v>12.8765</v>
      </c>
      <c r="D375">
        <f t="shared" ca="1" si="25"/>
        <v>-1.6550575871444706E-2</v>
      </c>
      <c r="H375" vm="2156">
        <f ca="1"/>
        <v>42545</v>
      </c>
      <c r="I375" vm="2158">
        <f ca="1"/>
        <v>23.35</v>
      </c>
      <c r="J375">
        <f t="shared" ca="1" si="26"/>
        <v>-2.809573361082196E-2</v>
      </c>
      <c r="N375" vm="2156">
        <f ca="1"/>
        <v>42545</v>
      </c>
      <c r="O375" vm="2159">
        <f ca="1"/>
        <v>34.948</v>
      </c>
      <c r="P375">
        <f t="shared" ca="1" si="27"/>
        <v>-3.2018612896077991E-2</v>
      </c>
      <c r="T375" vm="2156">
        <f ca="1"/>
        <v>42545</v>
      </c>
      <c r="U375" vm="2160">
        <f ca="1"/>
        <v>34.26</v>
      </c>
      <c r="V375">
        <f t="shared" ca="1" si="28"/>
        <v>-4.1504049687355771E-2</v>
      </c>
      <c r="Z375" vm="2156">
        <f ca="1"/>
        <v>42545</v>
      </c>
      <c r="AA375" vm="2161">
        <f ca="1"/>
        <v>52.59</v>
      </c>
      <c r="AB375">
        <f t="shared" ca="1" si="29"/>
        <v>-2.8270509977826985E-2</v>
      </c>
    </row>
    <row r="376" spans="2:28" x14ac:dyDescent="0.25">
      <c r="B376" vm="2162">
        <f ca="1"/>
        <v>42548</v>
      </c>
      <c r="C376" vm="2163">
        <f ca="1"/>
        <v>13.236499999999999</v>
      </c>
      <c r="D376">
        <f t="shared" ca="1" si="25"/>
        <v>2.7957907816565042E-2</v>
      </c>
      <c r="H376" vm="2162">
        <f ca="1"/>
        <v>42548</v>
      </c>
      <c r="I376" vm="2164">
        <f ca="1"/>
        <v>23.01</v>
      </c>
      <c r="J376">
        <f t="shared" ca="1" si="26"/>
        <v>-1.45610278372591E-2</v>
      </c>
      <c r="N376" vm="2162">
        <f ca="1"/>
        <v>42548</v>
      </c>
      <c r="O376" vm="2165">
        <f ca="1"/>
        <v>34.567999999999998</v>
      </c>
      <c r="P376">
        <f t="shared" ca="1" si="27"/>
        <v>-1.0873297470527676E-2</v>
      </c>
      <c r="T376" vm="2162">
        <f ca="1"/>
        <v>42548</v>
      </c>
      <c r="U376" vm="1197">
        <f ca="1"/>
        <v>34.057000000000002</v>
      </c>
      <c r="V376">
        <f t="shared" ca="1" si="28"/>
        <v>-5.925277291301656E-3</v>
      </c>
      <c r="Z376" vm="2162">
        <f ca="1"/>
        <v>42548</v>
      </c>
      <c r="AA376" vm="663">
        <f ca="1"/>
        <v>51.89</v>
      </c>
      <c r="AB376">
        <f t="shared" ca="1" si="29"/>
        <v>-1.3310515307092707E-2</v>
      </c>
    </row>
    <row r="377" spans="2:28" x14ac:dyDescent="0.25">
      <c r="B377" vm="2166">
        <f ca="1"/>
        <v>42549</v>
      </c>
      <c r="C377" vm="2167">
        <f ca="1"/>
        <v>13.452500000000001</v>
      </c>
      <c r="D377">
        <f t="shared" ca="1" si="25"/>
        <v>1.6318513202130625E-2</v>
      </c>
      <c r="H377" vm="2166">
        <f ca="1"/>
        <v>42549</v>
      </c>
      <c r="I377" vm="2168">
        <f ca="1"/>
        <v>23.397500000000001</v>
      </c>
      <c r="J377">
        <f t="shared" ca="1" si="26"/>
        <v>1.6840504128639688E-2</v>
      </c>
      <c r="N377" vm="2166">
        <f ca="1"/>
        <v>42549</v>
      </c>
      <c r="O377" vm="2169">
        <f ca="1"/>
        <v>35.397500000000001</v>
      </c>
      <c r="P377">
        <f t="shared" ca="1" si="27"/>
        <v>2.399618143948179E-2</v>
      </c>
      <c r="T377" vm="2166">
        <f ca="1"/>
        <v>42549</v>
      </c>
      <c r="U377" vm="2170">
        <f ca="1"/>
        <v>34.563000000000002</v>
      </c>
      <c r="V377">
        <f t="shared" ca="1" si="28"/>
        <v>1.4857444871832604E-2</v>
      </c>
      <c r="Z377" vm="2166">
        <f ca="1"/>
        <v>42549</v>
      </c>
      <c r="AA377" vm="2171">
        <f ca="1"/>
        <v>53.09</v>
      </c>
      <c r="AB377">
        <f t="shared" ca="1" si="29"/>
        <v>2.3125843129697454E-2</v>
      </c>
    </row>
    <row r="378" spans="2:28" x14ac:dyDescent="0.25">
      <c r="B378" vm="2172">
        <f ca="1"/>
        <v>42550</v>
      </c>
      <c r="C378" vm="2173">
        <f ca="1"/>
        <v>14.012499999999999</v>
      </c>
      <c r="D378">
        <f t="shared" ca="1" si="25"/>
        <v>4.1627950195130881E-2</v>
      </c>
      <c r="H378" vm="2172">
        <f ca="1"/>
        <v>42550</v>
      </c>
      <c r="I378" vm="2174">
        <f ca="1"/>
        <v>23.6</v>
      </c>
      <c r="J378">
        <f t="shared" ca="1" si="26"/>
        <v>8.6547708088471342E-3</v>
      </c>
      <c r="N378" vm="2172">
        <f ca="1"/>
        <v>42550</v>
      </c>
      <c r="O378" vm="2175">
        <f ca="1"/>
        <v>35.78</v>
      </c>
      <c r="P378">
        <f t="shared" ca="1" si="27"/>
        <v>1.080584787061234E-2</v>
      </c>
      <c r="T378" vm="2172">
        <f ca="1"/>
        <v>42550</v>
      </c>
      <c r="U378" vm="2176">
        <f ca="1"/>
        <v>34.759500000000003</v>
      </c>
      <c r="V378">
        <f t="shared" ca="1" si="28"/>
        <v>5.6852703758354384E-3</v>
      </c>
      <c r="Z378" vm="2172">
        <f ca="1"/>
        <v>42550</v>
      </c>
      <c r="AA378" vm="2177">
        <f ca="1"/>
        <v>55.13</v>
      </c>
      <c r="AB378">
        <f t="shared" ca="1" si="29"/>
        <v>3.8425315501977808E-2</v>
      </c>
    </row>
    <row r="379" spans="2:28" x14ac:dyDescent="0.25">
      <c r="B379" vm="2178">
        <f ca="1"/>
        <v>42551</v>
      </c>
      <c r="C379" vm="2179">
        <f ca="1"/>
        <v>14.151899999999999</v>
      </c>
      <c r="D379">
        <f t="shared" ca="1" si="25"/>
        <v>9.9482604817127118E-3</v>
      </c>
      <c r="H379" vm="2178">
        <f ca="1"/>
        <v>42551</v>
      </c>
      <c r="I379" vm="2180">
        <f ca="1"/>
        <v>23.9</v>
      </c>
      <c r="J379">
        <f t="shared" ca="1" si="26"/>
        <v>1.2711864406779627E-2</v>
      </c>
      <c r="N379" vm="2178">
        <f ca="1"/>
        <v>42551</v>
      </c>
      <c r="O379" vm="2181">
        <f ca="1"/>
        <v>35.780999999999999</v>
      </c>
      <c r="P379">
        <f t="shared" ca="1" si="27"/>
        <v>2.794857462262712E-5</v>
      </c>
      <c r="T379" vm="2178">
        <f ca="1"/>
        <v>42551</v>
      </c>
      <c r="U379" vm="2182">
        <f ca="1"/>
        <v>35.176499999999997</v>
      </c>
      <c r="V379">
        <f t="shared" ca="1" si="28"/>
        <v>1.1996720321063137E-2</v>
      </c>
      <c r="Z379" vm="2178">
        <f ca="1"/>
        <v>42551</v>
      </c>
      <c r="AA379" vm="2183">
        <f ca="1"/>
        <v>55.2</v>
      </c>
      <c r="AB379">
        <f t="shared" ca="1" si="29"/>
        <v>1.2697261019409822E-3</v>
      </c>
    </row>
    <row r="380" spans="2:28" x14ac:dyDescent="0.25">
      <c r="B380" vm="2184">
        <f ca="1"/>
        <v>42552</v>
      </c>
      <c r="C380" vm="1271">
        <f ca="1"/>
        <v>14.433199999999999</v>
      </c>
      <c r="D380">
        <f t="shared" ca="1" si="25"/>
        <v>1.9877189635314041E-2</v>
      </c>
      <c r="H380" vm="2184">
        <f ca="1"/>
        <v>42552</v>
      </c>
      <c r="I380" vm="2185">
        <f ca="1"/>
        <v>23.9725</v>
      </c>
      <c r="J380">
        <f t="shared" ca="1" si="26"/>
        <v>3.0334728033474256E-3</v>
      </c>
      <c r="N380" vm="2184">
        <f ca="1"/>
        <v>42552</v>
      </c>
      <c r="O380" vm="2186">
        <f ca="1"/>
        <v>36.283999999999999</v>
      </c>
      <c r="P380">
        <f t="shared" ca="1" si="27"/>
        <v>1.405774014141592E-2</v>
      </c>
      <c r="T380" vm="2184">
        <f ca="1"/>
        <v>42552</v>
      </c>
      <c r="U380" vm="2187">
        <f ca="1"/>
        <v>35.512500000000003</v>
      </c>
      <c r="V380">
        <f t="shared" ca="1" si="28"/>
        <v>9.5518314784019953E-3</v>
      </c>
      <c r="Z380" vm="2184">
        <f ca="1"/>
        <v>42552</v>
      </c>
      <c r="AA380" vm="2188">
        <f ca="1"/>
        <v>55.61</v>
      </c>
      <c r="AB380">
        <f t="shared" ca="1" si="29"/>
        <v>7.4275362318840799E-3</v>
      </c>
    </row>
    <row r="381" spans="2:28" x14ac:dyDescent="0.25">
      <c r="B381" vm="2189">
        <f ca="1"/>
        <v>42556</v>
      </c>
      <c r="C381" vm="2190">
        <f ca="1"/>
        <v>14.2652</v>
      </c>
      <c r="D381">
        <f t="shared" ca="1" si="25"/>
        <v>-1.1639830391042771E-2</v>
      </c>
      <c r="H381" vm="2189">
        <f ca="1"/>
        <v>42556</v>
      </c>
      <c r="I381" vm="1621">
        <f ca="1"/>
        <v>23.747499999999999</v>
      </c>
      <c r="J381">
        <f t="shared" ca="1" si="26"/>
        <v>-9.3857545103764872E-3</v>
      </c>
      <c r="N381" vm="2189">
        <f ca="1"/>
        <v>42556</v>
      </c>
      <c r="O381" vm="2191">
        <f ca="1"/>
        <v>36.405000000000001</v>
      </c>
      <c r="P381">
        <f t="shared" ca="1" si="27"/>
        <v>3.3348032190498866E-3</v>
      </c>
      <c r="T381" vm="2189">
        <f ca="1"/>
        <v>42556</v>
      </c>
      <c r="U381" vm="2192">
        <f ca="1"/>
        <v>35.244500000000002</v>
      </c>
      <c r="V381">
        <f t="shared" ca="1" si="28"/>
        <v>-7.54663850756776E-3</v>
      </c>
      <c r="Z381" vm="2189">
        <f ca="1"/>
        <v>42556</v>
      </c>
      <c r="AA381" vm="2183">
        <f ca="1"/>
        <v>55.2</v>
      </c>
      <c r="AB381">
        <f t="shared" ca="1" si="29"/>
        <v>-7.3727746808127659E-3</v>
      </c>
    </row>
    <row r="382" spans="2:28" x14ac:dyDescent="0.25">
      <c r="B382" vm="2193">
        <f ca="1"/>
        <v>42557</v>
      </c>
      <c r="C382" vm="2194">
        <f ca="1"/>
        <v>14.2959</v>
      </c>
      <c r="D382">
        <f t="shared" ca="1" si="25"/>
        <v>2.152090401817075E-3</v>
      </c>
      <c r="H382" vm="2193">
        <f ca="1"/>
        <v>42557</v>
      </c>
      <c r="I382" vm="2195">
        <f ca="1"/>
        <v>23.8825</v>
      </c>
      <c r="J382">
        <f t="shared" ca="1" si="26"/>
        <v>5.6848089272556468E-3</v>
      </c>
      <c r="N382" vm="2193">
        <f ca="1"/>
        <v>42557</v>
      </c>
      <c r="O382" vm="2196">
        <f ca="1"/>
        <v>36.880499999999998</v>
      </c>
      <c r="P382">
        <f t="shared" ca="1" si="27"/>
        <v>1.3061392665842497E-2</v>
      </c>
      <c r="T382" vm="2193">
        <f ca="1"/>
        <v>42557</v>
      </c>
      <c r="U382" vm="2197">
        <f ca="1"/>
        <v>35.448500000000003</v>
      </c>
      <c r="V382">
        <f t="shared" ca="1" si="28"/>
        <v>5.7881371561521178E-3</v>
      </c>
      <c r="Z382" vm="2193">
        <f ca="1"/>
        <v>42557</v>
      </c>
      <c r="AA382" vm="2198">
        <f ca="1"/>
        <v>55.8</v>
      </c>
      <c r="AB382">
        <f t="shared" ca="1" si="29"/>
        <v>1.0869565217391131E-2</v>
      </c>
    </row>
    <row r="383" spans="2:28" x14ac:dyDescent="0.25">
      <c r="B383" vm="2199">
        <f ca="1"/>
        <v>42558</v>
      </c>
      <c r="C383" vm="2200">
        <f ca="1"/>
        <v>14.395899999999999</v>
      </c>
      <c r="D383">
        <f t="shared" ca="1" si="25"/>
        <v>6.9950125560476195E-3</v>
      </c>
      <c r="H383" vm="2199">
        <f ca="1"/>
        <v>42558</v>
      </c>
      <c r="I383" vm="2201">
        <f ca="1"/>
        <v>23.984999999999999</v>
      </c>
      <c r="J383">
        <f t="shared" ca="1" si="26"/>
        <v>4.2918454935620964E-3</v>
      </c>
      <c r="N383" vm="2199">
        <f ca="1"/>
        <v>42558</v>
      </c>
      <c r="O383" vm="2202">
        <f ca="1"/>
        <v>36.828499999999998</v>
      </c>
      <c r="P383">
        <f t="shared" ca="1" si="27"/>
        <v>-1.4099591925271771E-3</v>
      </c>
      <c r="T383" vm="2199">
        <f ca="1"/>
        <v>42558</v>
      </c>
      <c r="U383" vm="2203">
        <f ca="1"/>
        <v>35.363</v>
      </c>
      <c r="V383">
        <f t="shared" ca="1" si="28"/>
        <v>-2.4119497298898951E-3</v>
      </c>
      <c r="Z383" vm="2199">
        <f ca="1"/>
        <v>42558</v>
      </c>
      <c r="AA383" vm="2204">
        <f ca="1"/>
        <v>55.92</v>
      </c>
      <c r="AB383">
        <f t="shared" ca="1" si="29"/>
        <v>2.1505376344086446E-3</v>
      </c>
    </row>
    <row r="384" spans="2:28" x14ac:dyDescent="0.25">
      <c r="B384" vm="2205">
        <f ca="1"/>
        <v>42559</v>
      </c>
      <c r="C384" vm="2206">
        <f ca="1"/>
        <v>14.4519</v>
      </c>
      <c r="D384">
        <f t="shared" ca="1" si="25"/>
        <v>3.8899964573246848E-3</v>
      </c>
      <c r="H384" vm="2205">
        <f ca="1"/>
        <v>42559</v>
      </c>
      <c r="I384" vm="2207">
        <f ca="1"/>
        <v>24.17</v>
      </c>
      <c r="J384">
        <f t="shared" ca="1" si="26"/>
        <v>7.7131540546175881E-3</v>
      </c>
      <c r="N384" vm="2205">
        <f ca="1"/>
        <v>42559</v>
      </c>
      <c r="O384" vm="2208">
        <f ca="1"/>
        <v>37.290500000000002</v>
      </c>
      <c r="P384">
        <f t="shared" ca="1" si="27"/>
        <v>1.2544632553593171E-2</v>
      </c>
      <c r="T384" vm="2205">
        <f ca="1"/>
        <v>42559</v>
      </c>
      <c r="U384" vm="2209">
        <f ca="1"/>
        <v>35.889000000000003</v>
      </c>
      <c r="V384">
        <f t="shared" ca="1" si="28"/>
        <v>1.4874303650708409E-2</v>
      </c>
      <c r="Z384" vm="2205">
        <f ca="1"/>
        <v>42559</v>
      </c>
      <c r="AA384" vm="2210">
        <f ca="1"/>
        <v>56.72</v>
      </c>
      <c r="AB384">
        <f t="shared" ca="1" si="29"/>
        <v>1.4306151645207432E-2</v>
      </c>
    </row>
    <row r="385" spans="2:28" x14ac:dyDescent="0.25">
      <c r="B385" vm="2211">
        <f ca="1"/>
        <v>42562</v>
      </c>
      <c r="C385" vm="2212">
        <f ca="1"/>
        <v>14.985200000000001</v>
      </c>
      <c r="D385">
        <f t="shared" ca="1" si="25"/>
        <v>3.6901722264892634E-2</v>
      </c>
      <c r="H385" vm="2211">
        <f ca="1"/>
        <v>42562</v>
      </c>
      <c r="I385" vm="2213">
        <f ca="1"/>
        <v>24.245000000000001</v>
      </c>
      <c r="J385">
        <f t="shared" ca="1" si="26"/>
        <v>3.1030202730657486E-3</v>
      </c>
      <c r="N385" vm="2211">
        <f ca="1"/>
        <v>42562</v>
      </c>
      <c r="O385" vm="2214">
        <f ca="1"/>
        <v>37.689</v>
      </c>
      <c r="P385">
        <f t="shared" ca="1" si="27"/>
        <v>1.0686367841675537E-2</v>
      </c>
      <c r="T385" vm="2211">
        <f ca="1"/>
        <v>42562</v>
      </c>
      <c r="U385" vm="2215">
        <f ca="1"/>
        <v>36.36</v>
      </c>
      <c r="V385">
        <f t="shared" ca="1" si="28"/>
        <v>1.3123798378332996E-2</v>
      </c>
      <c r="Z385" vm="2211">
        <f ca="1"/>
        <v>42562</v>
      </c>
      <c r="AA385" vm="2216">
        <f ca="1"/>
        <v>56.83</v>
      </c>
      <c r="AB385">
        <f t="shared" ca="1" si="29"/>
        <v>1.939351198871675E-3</v>
      </c>
    </row>
    <row r="386" spans="2:28" x14ac:dyDescent="0.25">
      <c r="B386" vm="2217">
        <f ca="1"/>
        <v>42563</v>
      </c>
      <c r="C386" vm="2218">
        <f ca="1"/>
        <v>14.9765</v>
      </c>
      <c r="D386">
        <f t="shared" ca="1" si="25"/>
        <v>-5.805728318608594E-4</v>
      </c>
      <c r="H386" vm="2217">
        <f ca="1"/>
        <v>42563</v>
      </c>
      <c r="I386" vm="2219">
        <f ca="1"/>
        <v>24.355</v>
      </c>
      <c r="J386">
        <f t="shared" ca="1" si="26"/>
        <v>4.5370179418435796E-3</v>
      </c>
      <c r="N386" vm="2217">
        <f ca="1"/>
        <v>42563</v>
      </c>
      <c r="O386" vm="2220">
        <f ca="1"/>
        <v>37.410499999999999</v>
      </c>
      <c r="P386">
        <f t="shared" ca="1" si="27"/>
        <v>-7.3894239698586439E-3</v>
      </c>
      <c r="T386" vm="2217">
        <f ca="1"/>
        <v>42563</v>
      </c>
      <c r="U386" vm="2221">
        <f ca="1"/>
        <v>36.625500000000002</v>
      </c>
      <c r="V386">
        <f t="shared" ca="1" si="28"/>
        <v>7.301980198019864E-3</v>
      </c>
      <c r="Z386" vm="2217">
        <f ca="1"/>
        <v>42563</v>
      </c>
      <c r="AA386" vm="2222">
        <f ca="1"/>
        <v>58.06</v>
      </c>
      <c r="AB386">
        <f t="shared" ca="1" si="29"/>
        <v>2.1643498152384311E-2</v>
      </c>
    </row>
    <row r="387" spans="2:28" x14ac:dyDescent="0.25">
      <c r="B387" vm="2223">
        <f ca="1"/>
        <v>42564</v>
      </c>
      <c r="C387" vm="2224">
        <f ca="1"/>
        <v>14.8352</v>
      </c>
      <c r="D387">
        <f t="shared" ref="D387:D450" ca="1" si="30">IF(C387="","",IFERROR(C387/C386-1,""))</f>
        <v>-9.4347811571461326E-3</v>
      </c>
      <c r="H387" vm="2223">
        <f ca="1"/>
        <v>42564</v>
      </c>
      <c r="I387" vm="2225">
        <f ca="1"/>
        <v>24.217500000000001</v>
      </c>
      <c r="J387">
        <f t="shared" ref="J387:J450" ca="1" si="31">IF(I387="","",IFERROR(I387/I386-1,""))</f>
        <v>-5.645657975774987E-3</v>
      </c>
      <c r="N387" vm="2223">
        <f ca="1"/>
        <v>42564</v>
      </c>
      <c r="O387" vm="2226">
        <f ca="1"/>
        <v>37.131500000000003</v>
      </c>
      <c r="P387">
        <f t="shared" ref="P387:P450" ca="1" si="32">IF(O387="","",IFERROR(O387/O386-1,""))</f>
        <v>-7.4577992809504723E-3</v>
      </c>
      <c r="T387" vm="2223">
        <f ca="1"/>
        <v>42564</v>
      </c>
      <c r="U387" vm="2227">
        <f ca="1"/>
        <v>36.473999999999997</v>
      </c>
      <c r="V387">
        <f t="shared" ref="V387:V450" ca="1" si="33">IF(U387="","",IFERROR(U387/U386-1,""))</f>
        <v>-4.1364623008560697E-3</v>
      </c>
      <c r="Z387" vm="2223">
        <f ca="1"/>
        <v>42564</v>
      </c>
      <c r="AA387" vm="1989">
        <f ca="1"/>
        <v>57.99</v>
      </c>
      <c r="AB387">
        <f t="shared" ref="AB387:AB450" ca="1" si="34">IF(AA387="","",IFERROR(AA387/AA386-1,""))</f>
        <v>-1.2056493282810443E-3</v>
      </c>
    </row>
    <row r="388" spans="2:28" x14ac:dyDescent="0.25">
      <c r="B388" vm="2228">
        <f ca="1"/>
        <v>42565</v>
      </c>
      <c r="C388" vm="2229">
        <f ca="1"/>
        <v>14.7685</v>
      </c>
      <c r="D388">
        <f t="shared" ca="1" si="30"/>
        <v>-4.4960634167385827E-3</v>
      </c>
      <c r="H388" vm="2228">
        <f ca="1"/>
        <v>42565</v>
      </c>
      <c r="I388" vm="2230">
        <f ca="1"/>
        <v>24.697500000000002</v>
      </c>
      <c r="J388">
        <f t="shared" ca="1" si="31"/>
        <v>1.9820377825952251E-2</v>
      </c>
      <c r="N388" vm="2228">
        <f ca="1"/>
        <v>42565</v>
      </c>
      <c r="O388" vm="2231">
        <f ca="1"/>
        <v>37.06</v>
      </c>
      <c r="P388">
        <f t="shared" ca="1" si="32"/>
        <v>-1.9255887858018461E-3</v>
      </c>
      <c r="T388" vm="2228">
        <f ca="1"/>
        <v>42565</v>
      </c>
      <c r="U388" vm="2232">
        <f ca="1"/>
        <v>36.79</v>
      </c>
      <c r="V388">
        <f t="shared" ca="1" si="33"/>
        <v>8.6637056533420687E-3</v>
      </c>
      <c r="Z388" vm="2228">
        <f ca="1"/>
        <v>42565</v>
      </c>
      <c r="AA388" vm="2233">
        <f ca="1"/>
        <v>58.49</v>
      </c>
      <c r="AB388">
        <f t="shared" ca="1" si="34"/>
        <v>8.6221762372822308E-3</v>
      </c>
    </row>
    <row r="389" spans="2:28" x14ac:dyDescent="0.25">
      <c r="B389" vm="2234">
        <f ca="1"/>
        <v>42566</v>
      </c>
      <c r="C389" vm="2235">
        <f ca="1"/>
        <v>14.693199999999999</v>
      </c>
      <c r="D389">
        <f t="shared" ca="1" si="30"/>
        <v>-5.0986897789213614E-3</v>
      </c>
      <c r="H389" vm="2234">
        <f ca="1"/>
        <v>42566</v>
      </c>
      <c r="I389" vm="2236">
        <f ca="1"/>
        <v>24.695</v>
      </c>
      <c r="J389">
        <f t="shared" ca="1" si="31"/>
        <v>-1.0122482032604019E-4</v>
      </c>
      <c r="N389" vm="2234">
        <f ca="1"/>
        <v>42566</v>
      </c>
      <c r="O389" vm="2237">
        <f ca="1"/>
        <v>36.771999999999998</v>
      </c>
      <c r="P389">
        <f t="shared" ca="1" si="32"/>
        <v>-7.7711818672424604E-3</v>
      </c>
      <c r="T389" vm="2234">
        <f ca="1"/>
        <v>42566</v>
      </c>
      <c r="U389" vm="2238">
        <f ca="1"/>
        <v>36.781500000000001</v>
      </c>
      <c r="V389">
        <f t="shared" ca="1" si="33"/>
        <v>-2.3104104376181489E-4</v>
      </c>
      <c r="Z389" vm="2234">
        <f ca="1"/>
        <v>42566</v>
      </c>
      <c r="AA389" vm="2239">
        <f ca="1"/>
        <v>57.87</v>
      </c>
      <c r="AB389">
        <f t="shared" ca="1" si="34"/>
        <v>-1.0600102581638016E-2</v>
      </c>
    </row>
    <row r="390" spans="2:28" x14ac:dyDescent="0.25">
      <c r="B390" vm="2240">
        <f ca="1"/>
        <v>42569</v>
      </c>
      <c r="C390" vm="2241">
        <f ca="1"/>
        <v>15.0832</v>
      </c>
      <c r="D390">
        <f t="shared" ca="1" si="30"/>
        <v>2.6542890588843848E-2</v>
      </c>
      <c r="H390" vm="2240">
        <f ca="1"/>
        <v>42569</v>
      </c>
      <c r="I390" vm="2242">
        <f ca="1"/>
        <v>24.9575</v>
      </c>
      <c r="J390">
        <f t="shared" ca="1" si="31"/>
        <v>1.0629682121886974E-2</v>
      </c>
      <c r="N390" vm="2240">
        <f ca="1"/>
        <v>42569</v>
      </c>
      <c r="O390" vm="2243">
        <f ca="1"/>
        <v>36.8035</v>
      </c>
      <c r="P390">
        <f t="shared" ca="1" si="32"/>
        <v>8.5663004459912706E-4</v>
      </c>
      <c r="T390" vm="2240">
        <f ca="1"/>
        <v>42569</v>
      </c>
      <c r="U390" vm="2244">
        <f ca="1"/>
        <v>37.659999999999997</v>
      </c>
      <c r="V390">
        <f t="shared" ca="1" si="33"/>
        <v>2.3884289656484814E-2</v>
      </c>
      <c r="Z390" vm="2240">
        <f ca="1"/>
        <v>42569</v>
      </c>
      <c r="AA390" vm="2245">
        <f ca="1"/>
        <v>57.74</v>
      </c>
      <c r="AB390">
        <f t="shared" ca="1" si="34"/>
        <v>-2.2464143770519751E-3</v>
      </c>
    </row>
    <row r="391" spans="2:28" x14ac:dyDescent="0.25">
      <c r="B391" vm="2246">
        <f ca="1"/>
        <v>42570</v>
      </c>
      <c r="C391" vm="2247">
        <f ca="1"/>
        <v>15.017200000000001</v>
      </c>
      <c r="D391">
        <f t="shared" ca="1" si="30"/>
        <v>-4.3757292882146137E-3</v>
      </c>
      <c r="H391" vm="2246">
        <f ca="1"/>
        <v>42570</v>
      </c>
      <c r="I391" vm="2248">
        <f ca="1"/>
        <v>24.967500000000001</v>
      </c>
      <c r="J391">
        <f t="shared" ca="1" si="31"/>
        <v>4.00681157968652E-4</v>
      </c>
      <c r="N391" vm="2246">
        <f ca="1"/>
        <v>42570</v>
      </c>
      <c r="O391" vm="2249">
        <f ca="1"/>
        <v>36.997500000000002</v>
      </c>
      <c r="P391">
        <f t="shared" ca="1" si="32"/>
        <v>5.2712377898842533E-3</v>
      </c>
      <c r="T391" vm="2246">
        <f ca="1"/>
        <v>42570</v>
      </c>
      <c r="U391" vm="2250">
        <f ca="1"/>
        <v>37.670499999999997</v>
      </c>
      <c r="V391">
        <f t="shared" ca="1" si="33"/>
        <v>2.7881040892197007E-4</v>
      </c>
      <c r="Z391" vm="2246">
        <f ca="1"/>
        <v>42570</v>
      </c>
      <c r="AA391" vm="2251">
        <f ca="1"/>
        <v>57.76</v>
      </c>
      <c r="AB391">
        <f t="shared" ca="1" si="34"/>
        <v>3.4638032559741738E-4</v>
      </c>
    </row>
    <row r="392" spans="2:28" x14ac:dyDescent="0.25">
      <c r="B392" vm="2252">
        <f ca="1"/>
        <v>42571</v>
      </c>
      <c r="C392" vm="2253">
        <f ca="1"/>
        <v>15.223800000000001</v>
      </c>
      <c r="D392">
        <f t="shared" ca="1" si="30"/>
        <v>1.3757558000159875E-2</v>
      </c>
      <c r="H392" vm="2252">
        <f ca="1"/>
        <v>42571</v>
      </c>
      <c r="I392" vm="1510">
        <f ca="1"/>
        <v>24.99</v>
      </c>
      <c r="J392">
        <f t="shared" ca="1" si="31"/>
        <v>9.0117152297986003E-4</v>
      </c>
      <c r="N392" vm="2252">
        <f ca="1"/>
        <v>42571</v>
      </c>
      <c r="O392" vm="2254">
        <f ca="1"/>
        <v>37.286000000000001</v>
      </c>
      <c r="P392">
        <f t="shared" ca="1" si="32"/>
        <v>7.7978241773093426E-3</v>
      </c>
      <c r="T392" vm="2252">
        <f ca="1"/>
        <v>42571</v>
      </c>
      <c r="U392" vm="2255">
        <f ca="1"/>
        <v>37.853999999999999</v>
      </c>
      <c r="V392">
        <f t="shared" ca="1" si="33"/>
        <v>4.871185675794143E-3</v>
      </c>
      <c r="Z392" vm="2252">
        <f ca="1"/>
        <v>42571</v>
      </c>
      <c r="AA392" vm="2251">
        <f ca="1"/>
        <v>57.76</v>
      </c>
      <c r="AB392">
        <f t="shared" ca="1" si="34"/>
        <v>0</v>
      </c>
    </row>
    <row r="393" spans="2:28" x14ac:dyDescent="0.25">
      <c r="B393" vm="2256">
        <f ca="1"/>
        <v>42572</v>
      </c>
      <c r="C393" vm="2257">
        <f ca="1"/>
        <v>14.6999</v>
      </c>
      <c r="D393">
        <f t="shared" ca="1" si="30"/>
        <v>-3.4413221403329031E-2</v>
      </c>
      <c r="H393" vm="2256">
        <f ca="1"/>
        <v>42572</v>
      </c>
      <c r="I393" vm="2258">
        <f ca="1"/>
        <v>24.857500000000002</v>
      </c>
      <c r="J393">
        <f t="shared" ca="1" si="31"/>
        <v>-5.3021208483392535E-3</v>
      </c>
      <c r="N393" vm="2256">
        <f ca="1"/>
        <v>42572</v>
      </c>
      <c r="O393" vm="2259">
        <f ca="1"/>
        <v>37.221499999999999</v>
      </c>
      <c r="P393">
        <f t="shared" ca="1" si="32"/>
        <v>-1.7298718017486614E-3</v>
      </c>
      <c r="T393" vm="2256">
        <f ca="1"/>
        <v>42572</v>
      </c>
      <c r="U393" vm="2260">
        <f ca="1"/>
        <v>37.720500000000001</v>
      </c>
      <c r="V393">
        <f t="shared" ca="1" si="33"/>
        <v>-3.5267078776350935E-3</v>
      </c>
      <c r="Z393" vm="2256">
        <f ca="1"/>
        <v>42572</v>
      </c>
      <c r="AA393" vm="2261">
        <f ca="1"/>
        <v>56.99</v>
      </c>
      <c r="AB393">
        <f t="shared" ca="1" si="34"/>
        <v>-1.3331024930747892E-2</v>
      </c>
    </row>
    <row r="394" spans="2:28" x14ac:dyDescent="0.25">
      <c r="B394" vm="2262">
        <f ca="1"/>
        <v>42573</v>
      </c>
      <c r="C394" vm="2263">
        <f ca="1"/>
        <v>14.8179</v>
      </c>
      <c r="D394">
        <f t="shared" ca="1" si="30"/>
        <v>8.0272654916020425E-3</v>
      </c>
      <c r="H394" vm="2262">
        <f ca="1"/>
        <v>42573</v>
      </c>
      <c r="I394" vm="2264">
        <f ca="1"/>
        <v>24.664999999999999</v>
      </c>
      <c r="J394">
        <f t="shared" ca="1" si="31"/>
        <v>-7.7441416071609703E-3</v>
      </c>
      <c r="N394" vm="2262">
        <f ca="1"/>
        <v>42573</v>
      </c>
      <c r="O394" vm="2265">
        <f ca="1"/>
        <v>37.243000000000002</v>
      </c>
      <c r="P394">
        <f t="shared" ca="1" si="32"/>
        <v>5.7762314791198754E-4</v>
      </c>
      <c r="T394" vm="2262">
        <f ca="1"/>
        <v>42573</v>
      </c>
      <c r="U394" vm="2266">
        <f ca="1"/>
        <v>37.963999999999999</v>
      </c>
      <c r="V394">
        <f t="shared" ca="1" si="33"/>
        <v>6.4553757240757292E-3</v>
      </c>
      <c r="Z394" vm="2262">
        <f ca="1"/>
        <v>42573</v>
      </c>
      <c r="AA394" vm="2267">
        <f ca="1"/>
        <v>56.73</v>
      </c>
      <c r="AB394">
        <f t="shared" ca="1" si="34"/>
        <v>-4.5622038954203914E-3</v>
      </c>
    </row>
    <row r="395" spans="2:28" x14ac:dyDescent="0.25">
      <c r="B395" vm="2268">
        <f ca="1"/>
        <v>42576</v>
      </c>
      <c r="C395" vm="2269">
        <f ca="1"/>
        <v>15.3338</v>
      </c>
      <c r="D395">
        <f t="shared" ca="1" si="30"/>
        <v>3.4815999568089895E-2</v>
      </c>
      <c r="H395" vm="2268">
        <f ca="1"/>
        <v>42576</v>
      </c>
      <c r="I395" vm="1580">
        <f ca="1"/>
        <v>24.335000000000001</v>
      </c>
      <c r="J395">
        <f t="shared" ca="1" si="31"/>
        <v>-1.3379282383944813E-2</v>
      </c>
      <c r="N395" vm="2268">
        <f ca="1"/>
        <v>42576</v>
      </c>
      <c r="O395" vm="2270">
        <f ca="1"/>
        <v>36.980499999999999</v>
      </c>
      <c r="P395">
        <f t="shared" ca="1" si="32"/>
        <v>-7.0483043793465594E-3</v>
      </c>
      <c r="T395" vm="2268">
        <f ca="1"/>
        <v>42576</v>
      </c>
      <c r="U395" vm="2271">
        <f ca="1"/>
        <v>37.875999999999998</v>
      </c>
      <c r="V395">
        <f t="shared" ca="1" si="33"/>
        <v>-2.3179854599094663E-3</v>
      </c>
      <c r="Z395" vm="2268">
        <f ca="1"/>
        <v>42576</v>
      </c>
      <c r="AA395" vm="2001">
        <f ca="1"/>
        <v>57.14</v>
      </c>
      <c r="AB395">
        <f t="shared" ca="1" si="34"/>
        <v>7.227216640225631E-3</v>
      </c>
    </row>
    <row r="396" spans="2:28" x14ac:dyDescent="0.25">
      <c r="B396" vm="2272">
        <f ca="1"/>
        <v>42577</v>
      </c>
      <c r="C396" vm="2273">
        <f ca="1"/>
        <v>15.3005</v>
      </c>
      <c r="D396">
        <f t="shared" ca="1" si="30"/>
        <v>-2.1716730360380465E-3</v>
      </c>
      <c r="H396" vm="2272">
        <f ca="1"/>
        <v>42577</v>
      </c>
      <c r="I396" vm="2274">
        <f ca="1"/>
        <v>24.1675</v>
      </c>
      <c r="J396">
        <f t="shared" ca="1" si="31"/>
        <v>-6.8830901993014448E-3</v>
      </c>
      <c r="N396" vm="2272">
        <f ca="1"/>
        <v>42577</v>
      </c>
      <c r="O396" vm="2275">
        <f ca="1"/>
        <v>36.779499999999999</v>
      </c>
      <c r="P396">
        <f t="shared" ca="1" si="32"/>
        <v>-5.4352969808412199E-3</v>
      </c>
      <c r="T396" vm="2272">
        <f ca="1"/>
        <v>42577</v>
      </c>
      <c r="U396" vm="2276">
        <f ca="1"/>
        <v>37.8825</v>
      </c>
      <c r="V396">
        <f t="shared" ca="1" si="33"/>
        <v>1.7161263068965482E-4</v>
      </c>
      <c r="Z396" vm="2272">
        <f ca="1"/>
        <v>42577</v>
      </c>
      <c r="AA396" vm="2277">
        <f ca="1"/>
        <v>56.37</v>
      </c>
      <c r="AB396">
        <f t="shared" ca="1" si="34"/>
        <v>-1.347567378368919E-2</v>
      </c>
    </row>
    <row r="397" spans="2:28" x14ac:dyDescent="0.25">
      <c r="B397" vm="2278">
        <f ca="1"/>
        <v>42578</v>
      </c>
      <c r="C397" vm="2279">
        <f ca="1"/>
        <v>15.2325</v>
      </c>
      <c r="D397">
        <f t="shared" ca="1" si="30"/>
        <v>-4.4442992059082753E-3</v>
      </c>
      <c r="H397" vm="2278">
        <f ca="1"/>
        <v>42578</v>
      </c>
      <c r="I397" vm="2280">
        <f ca="1"/>
        <v>25.737500000000001</v>
      </c>
      <c r="J397">
        <f t="shared" ca="1" si="31"/>
        <v>6.4963277128374797E-2</v>
      </c>
      <c r="N397" vm="2278">
        <f ca="1"/>
        <v>42578</v>
      </c>
      <c r="O397" vm="2281">
        <f ca="1"/>
        <v>36.833500000000001</v>
      </c>
      <c r="P397">
        <f t="shared" ca="1" si="32"/>
        <v>1.4682091926210283E-3</v>
      </c>
      <c r="T397" vm="2278">
        <f ca="1"/>
        <v>42578</v>
      </c>
      <c r="U397" vm="2282">
        <f ca="1"/>
        <v>38.098500000000001</v>
      </c>
      <c r="V397">
        <f t="shared" ca="1" si="33"/>
        <v>5.7018412195604107E-3</v>
      </c>
      <c r="Z397" vm="2278">
        <f ca="1"/>
        <v>42578</v>
      </c>
      <c r="AA397" vm="2283">
        <f ca="1"/>
        <v>55.79</v>
      </c>
      <c r="AB397">
        <f t="shared" ca="1" si="34"/>
        <v>-1.0289160901188588E-2</v>
      </c>
    </row>
    <row r="398" spans="2:28" x14ac:dyDescent="0.25">
      <c r="B398" vm="2284">
        <f ca="1"/>
        <v>42579</v>
      </c>
      <c r="C398" vm="2285">
        <f ca="1"/>
        <v>15.373799999999999</v>
      </c>
      <c r="D398">
        <f t="shared" ca="1" si="30"/>
        <v>9.2762186115213918E-3</v>
      </c>
      <c r="H398" vm="2284">
        <f ca="1"/>
        <v>42579</v>
      </c>
      <c r="I398" vm="2286">
        <f ca="1"/>
        <v>26.085000000000001</v>
      </c>
      <c r="J398">
        <f t="shared" ca="1" si="31"/>
        <v>1.3501699854298277E-2</v>
      </c>
      <c r="N398" vm="2284">
        <f ca="1"/>
        <v>42579</v>
      </c>
      <c r="O398" vm="2287">
        <f ca="1"/>
        <v>37.630499999999998</v>
      </c>
      <c r="P398">
        <f t="shared" ca="1" si="32"/>
        <v>2.1637911140673483E-2</v>
      </c>
      <c r="T398" vm="2284">
        <f ca="1"/>
        <v>42579</v>
      </c>
      <c r="U398" vm="1450">
        <f ca="1"/>
        <v>38.292000000000002</v>
      </c>
      <c r="V398">
        <f t="shared" ca="1" si="33"/>
        <v>5.0789401157524949E-3</v>
      </c>
      <c r="Z398" vm="2284">
        <f ca="1"/>
        <v>42579</v>
      </c>
      <c r="AA398" vm="2288">
        <f ca="1"/>
        <v>55.45</v>
      </c>
      <c r="AB398">
        <f t="shared" ca="1" si="34"/>
        <v>-6.0942821294137639E-3</v>
      </c>
    </row>
    <row r="399" spans="2:28" x14ac:dyDescent="0.25">
      <c r="B399" vm="2289">
        <f ca="1"/>
        <v>42580</v>
      </c>
      <c r="C399" vm="2290">
        <f ca="1"/>
        <v>15.6525</v>
      </c>
      <c r="D399">
        <f t="shared" ca="1" si="30"/>
        <v>1.8128244155641404E-2</v>
      </c>
      <c r="H399" vm="2289">
        <f ca="1"/>
        <v>42580</v>
      </c>
      <c r="I399" vm="2291">
        <f ca="1"/>
        <v>26.052499999999998</v>
      </c>
      <c r="J399">
        <f t="shared" ca="1" si="31"/>
        <v>-1.2459267778417438E-3</v>
      </c>
      <c r="N399" vm="2289">
        <f ca="1"/>
        <v>42580</v>
      </c>
      <c r="O399" vm="2292">
        <f ca="1"/>
        <v>37.9405</v>
      </c>
      <c r="P399">
        <f t="shared" ca="1" si="32"/>
        <v>8.2379984321230282E-3</v>
      </c>
      <c r="T399" vm="2289">
        <f ca="1"/>
        <v>42580</v>
      </c>
      <c r="U399" vm="2293">
        <f ca="1"/>
        <v>39.567</v>
      </c>
      <c r="V399">
        <f t="shared" ca="1" si="33"/>
        <v>3.3296772171732991E-2</v>
      </c>
      <c r="Z399" vm="2289">
        <f ca="1"/>
        <v>42580</v>
      </c>
      <c r="AA399" vm="2294">
        <f ca="1"/>
        <v>55.5</v>
      </c>
      <c r="AB399">
        <f t="shared" ca="1" si="34"/>
        <v>9.0171325518473289E-4</v>
      </c>
    </row>
    <row r="400" spans="2:28" x14ac:dyDescent="0.25">
      <c r="B400" vm="2295">
        <f ca="1"/>
        <v>42583</v>
      </c>
      <c r="C400" vm="2269">
        <f ca="1"/>
        <v>15.3338</v>
      </c>
      <c r="D400">
        <f t="shared" ca="1" si="30"/>
        <v>-2.0360964702124229E-2</v>
      </c>
      <c r="H400" vm="2295">
        <f ca="1"/>
        <v>42583</v>
      </c>
      <c r="I400" vm="2296">
        <f ca="1"/>
        <v>26.512499999999999</v>
      </c>
      <c r="J400">
        <f t="shared" ca="1" si="31"/>
        <v>1.7656654831590179E-2</v>
      </c>
      <c r="N400" vm="2295">
        <f ca="1"/>
        <v>42583</v>
      </c>
      <c r="O400" vm="2297">
        <f ca="1"/>
        <v>38.387</v>
      </c>
      <c r="P400">
        <f t="shared" ca="1" si="32"/>
        <v>1.1768426878928873E-2</v>
      </c>
      <c r="T400" vm="2295">
        <f ca="1"/>
        <v>42583</v>
      </c>
      <c r="U400" vm="2298">
        <f ca="1"/>
        <v>40.046999999999997</v>
      </c>
      <c r="V400">
        <f t="shared" ca="1" si="33"/>
        <v>1.2131321555841845E-2</v>
      </c>
      <c r="Z400" vm="2295">
        <f ca="1"/>
        <v>42583</v>
      </c>
      <c r="AA400" vm="2299">
        <f ca="1"/>
        <v>55.41</v>
      </c>
      <c r="AB400">
        <f t="shared" ca="1" si="34"/>
        <v>-1.6216216216217161E-3</v>
      </c>
    </row>
    <row r="401" spans="2:28" x14ac:dyDescent="0.25">
      <c r="B401" vm="2300">
        <f ca="1"/>
        <v>42584</v>
      </c>
      <c r="C401" vm="2301">
        <f ca="1"/>
        <v>15.1465</v>
      </c>
      <c r="D401">
        <f t="shared" ca="1" si="30"/>
        <v>-1.2214845635132865E-2</v>
      </c>
      <c r="H401" vm="2300">
        <f ca="1"/>
        <v>42584</v>
      </c>
      <c r="I401" vm="2302">
        <f ca="1"/>
        <v>26.12</v>
      </c>
      <c r="J401">
        <f t="shared" ca="1" si="31"/>
        <v>-1.4804337576614701E-2</v>
      </c>
      <c r="N401" vm="2300">
        <f ca="1"/>
        <v>42584</v>
      </c>
      <c r="O401" vm="2303">
        <f ca="1"/>
        <v>38.029000000000003</v>
      </c>
      <c r="P401">
        <f t="shared" ca="1" si="32"/>
        <v>-9.3260739312787111E-3</v>
      </c>
      <c r="T401" vm="2300">
        <f ca="1"/>
        <v>42584</v>
      </c>
      <c r="U401" vm="2304">
        <f ca="1"/>
        <v>40.006</v>
      </c>
      <c r="V401">
        <f t="shared" ca="1" si="33"/>
        <v>-1.0237970384796569E-3</v>
      </c>
      <c r="Z401" vm="2300">
        <f ca="1"/>
        <v>42584</v>
      </c>
      <c r="AA401" vm="749">
        <f ca="1"/>
        <v>54.92</v>
      </c>
      <c r="AB401">
        <f t="shared" ca="1" si="34"/>
        <v>-8.8431691030499415E-3</v>
      </c>
    </row>
    <row r="402" spans="2:28" x14ac:dyDescent="0.25">
      <c r="B402" vm="2305">
        <f ca="1"/>
        <v>42585</v>
      </c>
      <c r="C402" vm="2306">
        <f ca="1"/>
        <v>15.0525</v>
      </c>
      <c r="D402">
        <f t="shared" ca="1" si="30"/>
        <v>-6.2060542039414912E-3</v>
      </c>
      <c r="H402" vm="2305">
        <f ca="1"/>
        <v>42585</v>
      </c>
      <c r="I402" vm="2307">
        <f ca="1"/>
        <v>26.447500000000002</v>
      </c>
      <c r="J402">
        <f t="shared" ca="1" si="31"/>
        <v>1.2538284839203717E-2</v>
      </c>
      <c r="N402" vm="2305">
        <f ca="1"/>
        <v>42585</v>
      </c>
      <c r="O402" vm="2308">
        <f ca="1"/>
        <v>37.731999999999999</v>
      </c>
      <c r="P402">
        <f t="shared" ca="1" si="32"/>
        <v>-7.8098293407663499E-3</v>
      </c>
      <c r="T402" vm="2305">
        <f ca="1"/>
        <v>42585</v>
      </c>
      <c r="U402" vm="2309">
        <f ca="1"/>
        <v>39.945999999999998</v>
      </c>
      <c r="V402">
        <f t="shared" ca="1" si="33"/>
        <v>-1.4997750337449878E-3</v>
      </c>
      <c r="Z402" vm="2305">
        <f ca="1"/>
        <v>42585</v>
      </c>
      <c r="AA402" vm="2310">
        <f ca="1"/>
        <v>54.75</v>
      </c>
      <c r="AB402">
        <f t="shared" ca="1" si="34"/>
        <v>-3.095411507647472E-3</v>
      </c>
    </row>
    <row r="403" spans="2:28" x14ac:dyDescent="0.25">
      <c r="B403" vm="2311">
        <f ca="1"/>
        <v>42586</v>
      </c>
      <c r="C403" vm="2285">
        <f ca="1"/>
        <v>15.373799999999999</v>
      </c>
      <c r="D403">
        <f t="shared" ca="1" si="30"/>
        <v>2.1345291479820672E-2</v>
      </c>
      <c r="H403" vm="2311">
        <f ca="1"/>
        <v>42586</v>
      </c>
      <c r="I403" vm="2312">
        <f ca="1"/>
        <v>26.467500000000001</v>
      </c>
      <c r="J403">
        <f t="shared" ca="1" si="31"/>
        <v>7.5621514320811656E-4</v>
      </c>
      <c r="N403" vm="2311">
        <f ca="1"/>
        <v>42586</v>
      </c>
      <c r="O403" vm="2313">
        <f ca="1"/>
        <v>38.038499999999999</v>
      </c>
      <c r="P403">
        <f t="shared" ca="1" si="32"/>
        <v>8.1230785540125083E-3</v>
      </c>
      <c r="T403" vm="2311">
        <f ca="1"/>
        <v>42586</v>
      </c>
      <c r="U403" vm="2314">
        <f ca="1"/>
        <v>39.862499999999997</v>
      </c>
      <c r="V403">
        <f t="shared" ca="1" si="33"/>
        <v>-2.090321934611783E-3</v>
      </c>
      <c r="Z403" vm="2311">
        <f ca="1"/>
        <v>42586</v>
      </c>
      <c r="AA403" vm="2315">
        <f ca="1"/>
        <v>54.79</v>
      </c>
      <c r="AB403">
        <f t="shared" ca="1" si="34"/>
        <v>7.3059360730587386E-4</v>
      </c>
    </row>
    <row r="404" spans="2:28" x14ac:dyDescent="0.25">
      <c r="B404" vm="2316">
        <f ca="1"/>
        <v>42587</v>
      </c>
      <c r="C404" vm="2317">
        <f ca="1"/>
        <v>15.3352</v>
      </c>
      <c r="D404">
        <f t="shared" ca="1" si="30"/>
        <v>-2.5107650678426463E-3</v>
      </c>
      <c r="H404" vm="2316">
        <f ca="1"/>
        <v>42587</v>
      </c>
      <c r="I404" vm="1883">
        <f ca="1"/>
        <v>26.87</v>
      </c>
      <c r="J404">
        <f t="shared" ca="1" si="31"/>
        <v>1.5207329744025611E-2</v>
      </c>
      <c r="N404" vm="2316">
        <f ca="1"/>
        <v>42587</v>
      </c>
      <c r="O404" vm="2318">
        <f ca="1"/>
        <v>38.298999999999999</v>
      </c>
      <c r="P404">
        <f t="shared" ca="1" si="32"/>
        <v>6.8483247236352796E-3</v>
      </c>
      <c r="T404" vm="2316">
        <f ca="1"/>
        <v>42587</v>
      </c>
      <c r="U404" vm="2319">
        <f ca="1"/>
        <v>40.346499999999999</v>
      </c>
      <c r="V404">
        <f t="shared" ca="1" si="33"/>
        <v>1.2141737221699644E-2</v>
      </c>
      <c r="Z404" vm="2316">
        <f ca="1"/>
        <v>42587</v>
      </c>
      <c r="AA404" vm="2320">
        <f ca="1"/>
        <v>55.85</v>
      </c>
      <c r="AB404">
        <f t="shared" ca="1" si="34"/>
        <v>1.9346596094177881E-2</v>
      </c>
    </row>
    <row r="405" spans="2:28" x14ac:dyDescent="0.25">
      <c r="B405" vm="2321">
        <f ca="1"/>
        <v>42590</v>
      </c>
      <c r="C405" vm="2322">
        <f ca="1"/>
        <v>15.077199999999999</v>
      </c>
      <c r="D405">
        <f t="shared" ca="1" si="30"/>
        <v>-1.6824038812666364E-2</v>
      </c>
      <c r="H405" vm="2321">
        <f ca="1"/>
        <v>42590</v>
      </c>
      <c r="I405" vm="2323">
        <f ca="1"/>
        <v>27.092500000000001</v>
      </c>
      <c r="J405">
        <f t="shared" ca="1" si="31"/>
        <v>8.2806103461108282E-3</v>
      </c>
      <c r="N405" vm="2321">
        <f ca="1"/>
        <v>42590</v>
      </c>
      <c r="O405" vm="2324">
        <f ca="1"/>
        <v>38.328000000000003</v>
      </c>
      <c r="P405">
        <f t="shared" ca="1" si="32"/>
        <v>7.5719992689116111E-4</v>
      </c>
      <c r="T405" vm="2321">
        <f ca="1"/>
        <v>42590</v>
      </c>
      <c r="U405" vm="2325">
        <f ca="1"/>
        <v>40.261499999999998</v>
      </c>
      <c r="V405">
        <f t="shared" ca="1" si="33"/>
        <v>-2.1067502757364798E-3</v>
      </c>
      <c r="Z405" vm="2321">
        <f ca="1"/>
        <v>42590</v>
      </c>
      <c r="AA405" vm="2326">
        <f ca="1"/>
        <v>55.98</v>
      </c>
      <c r="AB405">
        <f t="shared" ca="1" si="34"/>
        <v>2.3276633840643157E-3</v>
      </c>
    </row>
    <row r="406" spans="2:28" x14ac:dyDescent="0.25">
      <c r="B406" vm="2327">
        <f ca="1"/>
        <v>42591</v>
      </c>
      <c r="C406" vm="2328">
        <f ca="1"/>
        <v>15.271800000000001</v>
      </c>
      <c r="D406">
        <f t="shared" ca="1" si="30"/>
        <v>1.2906905791526313E-2</v>
      </c>
      <c r="H406" vm="2327">
        <f ca="1"/>
        <v>42591</v>
      </c>
      <c r="I406" vm="2329">
        <f ca="1"/>
        <v>27.202500000000001</v>
      </c>
      <c r="J406">
        <f t="shared" ca="1" si="31"/>
        <v>4.0601642520992076E-3</v>
      </c>
      <c r="N406" vm="2327">
        <f ca="1"/>
        <v>42591</v>
      </c>
      <c r="O406" vm="2330">
        <f ca="1"/>
        <v>38.415500000000002</v>
      </c>
      <c r="P406">
        <f t="shared" ca="1" si="32"/>
        <v>2.2829263201835648E-3</v>
      </c>
      <c r="T406" vm="2327">
        <f ca="1"/>
        <v>42591</v>
      </c>
      <c r="U406" vm="2331">
        <f ca="1"/>
        <v>40.374000000000002</v>
      </c>
      <c r="V406">
        <f t="shared" ca="1" si="33"/>
        <v>2.7942327036996062E-3</v>
      </c>
      <c r="Z406" vm="2327">
        <f ca="1"/>
        <v>42591</v>
      </c>
      <c r="AA406" vm="2332">
        <f ca="1"/>
        <v>55.77</v>
      </c>
      <c r="AB406">
        <f t="shared" ca="1" si="34"/>
        <v>-3.751339764201389E-3</v>
      </c>
    </row>
    <row r="407" spans="2:28" x14ac:dyDescent="0.25">
      <c r="B407" vm="2333">
        <f ca="1"/>
        <v>42592</v>
      </c>
      <c r="C407" vm="2334">
        <f ca="1"/>
        <v>15.043200000000001</v>
      </c>
      <c r="D407">
        <f t="shared" ca="1" si="30"/>
        <v>-1.4968765960790442E-2</v>
      </c>
      <c r="H407" vm="2333">
        <f ca="1"/>
        <v>42592</v>
      </c>
      <c r="I407" vm="2335">
        <f ca="1"/>
        <v>27</v>
      </c>
      <c r="J407">
        <f t="shared" ca="1" si="31"/>
        <v>-7.4441687344913854E-3</v>
      </c>
      <c r="N407" vm="2333">
        <f ca="1"/>
        <v>42592</v>
      </c>
      <c r="O407" vm="2336">
        <f ca="1"/>
        <v>38.427999999999997</v>
      </c>
      <c r="P407">
        <f t="shared" ca="1" si="32"/>
        <v>3.2538949122096206E-4</v>
      </c>
      <c r="T407" vm="2333">
        <f ca="1"/>
        <v>42592</v>
      </c>
      <c r="U407" vm="2337">
        <f ca="1"/>
        <v>40.424500000000002</v>
      </c>
      <c r="V407">
        <f t="shared" ca="1" si="33"/>
        <v>1.2508049734978322E-3</v>
      </c>
      <c r="Z407" vm="2333">
        <f ca="1"/>
        <v>42592</v>
      </c>
      <c r="AA407" vm="2177">
        <f ca="1"/>
        <v>55.13</v>
      </c>
      <c r="AB407">
        <f t="shared" ca="1" si="34"/>
        <v>-1.147570378339613E-2</v>
      </c>
    </row>
    <row r="408" spans="2:28" x14ac:dyDescent="0.25">
      <c r="B408" vm="2338">
        <f ca="1"/>
        <v>42593</v>
      </c>
      <c r="C408" vm="2339">
        <f ca="1"/>
        <v>14.9939</v>
      </c>
      <c r="D408">
        <f t="shared" ca="1" si="30"/>
        <v>-3.2772282493086502E-3</v>
      </c>
      <c r="H408" vm="2338">
        <f ca="1"/>
        <v>42593</v>
      </c>
      <c r="I408" vm="2340">
        <f ca="1"/>
        <v>26.982500000000002</v>
      </c>
      <c r="J408">
        <f t="shared" ca="1" si="31"/>
        <v>-6.4814814814806443E-4</v>
      </c>
      <c r="N408" vm="2338">
        <f ca="1"/>
        <v>42593</v>
      </c>
      <c r="O408" vm="2341">
        <f ca="1"/>
        <v>38.561999999999998</v>
      </c>
      <c r="P408">
        <f t="shared" ca="1" si="32"/>
        <v>3.4870406994900183E-3</v>
      </c>
      <c r="T408" vm="2338">
        <f ca="1"/>
        <v>42593</v>
      </c>
      <c r="U408" vm="2342">
        <f ca="1"/>
        <v>40.409999999999997</v>
      </c>
      <c r="V408">
        <f t="shared" ca="1" si="33"/>
        <v>-3.5869336664662299E-4</v>
      </c>
      <c r="Z408" vm="2338">
        <f ca="1"/>
        <v>42593</v>
      </c>
      <c r="AA408" vm="2267">
        <f ca="1"/>
        <v>56.73</v>
      </c>
      <c r="AB408">
        <f t="shared" ca="1" si="34"/>
        <v>2.9022310901505532E-2</v>
      </c>
    </row>
    <row r="409" spans="2:28" x14ac:dyDescent="0.25">
      <c r="B409" vm="2343">
        <f ca="1"/>
        <v>42594</v>
      </c>
      <c r="C409" vm="2344">
        <f ca="1"/>
        <v>15.0405</v>
      </c>
      <c r="D409">
        <f t="shared" ca="1" si="30"/>
        <v>3.1079305584271744E-3</v>
      </c>
      <c r="H409" vm="2343">
        <f ca="1"/>
        <v>42594</v>
      </c>
      <c r="I409" vm="2345">
        <f ca="1"/>
        <v>27.045000000000002</v>
      </c>
      <c r="J409">
        <f t="shared" ca="1" si="31"/>
        <v>2.316316130825502E-3</v>
      </c>
      <c r="N409" vm="2343">
        <f ca="1"/>
        <v>42594</v>
      </c>
      <c r="O409" vm="2346">
        <f ca="1"/>
        <v>38.628</v>
      </c>
      <c r="P409">
        <f t="shared" ca="1" si="32"/>
        <v>1.7115294849852081E-3</v>
      </c>
      <c r="T409" vm="2343">
        <f ca="1"/>
        <v>42594</v>
      </c>
      <c r="U409" vm="2347">
        <f ca="1"/>
        <v>40.352499999999999</v>
      </c>
      <c r="V409">
        <f t="shared" ca="1" si="33"/>
        <v>-1.4229151200196855E-3</v>
      </c>
      <c r="Z409" vm="2343">
        <f ca="1"/>
        <v>42594</v>
      </c>
      <c r="AA409" vm="2348">
        <f ca="1"/>
        <v>56.45</v>
      </c>
      <c r="AB409">
        <f t="shared" ca="1" si="34"/>
        <v>-4.9356601445442738E-3</v>
      </c>
    </row>
    <row r="410" spans="2:28" x14ac:dyDescent="0.25">
      <c r="B410" vm="2349">
        <f ca="1"/>
        <v>42597</v>
      </c>
      <c r="C410" vm="2350">
        <f ca="1"/>
        <v>15.039199999999999</v>
      </c>
      <c r="D410">
        <f t="shared" ca="1" si="30"/>
        <v>-8.6433296765386913E-5</v>
      </c>
      <c r="H410" vm="2349">
        <f ca="1"/>
        <v>42597</v>
      </c>
      <c r="I410" vm="2351">
        <f ca="1"/>
        <v>27.37</v>
      </c>
      <c r="J410">
        <f t="shared" ca="1" si="31"/>
        <v>1.2017008689221731E-2</v>
      </c>
      <c r="N410" vm="2349">
        <f ca="1"/>
        <v>42597</v>
      </c>
      <c r="O410" vm="2352">
        <f ca="1"/>
        <v>38.424500000000002</v>
      </c>
      <c r="P410">
        <f t="shared" ca="1" si="32"/>
        <v>-5.268199233716464E-3</v>
      </c>
      <c r="T410" vm="2349">
        <f ca="1"/>
        <v>42597</v>
      </c>
      <c r="U410" vm="2353">
        <f ca="1"/>
        <v>40.298000000000002</v>
      </c>
      <c r="V410">
        <f t="shared" ca="1" si="33"/>
        <v>-1.3505978563904675E-3</v>
      </c>
      <c r="Z410" vm="2349">
        <f ca="1"/>
        <v>42597</v>
      </c>
      <c r="AA410" vm="2354">
        <f ca="1"/>
        <v>56.77</v>
      </c>
      <c r="AB410">
        <f t="shared" ca="1" si="34"/>
        <v>5.6687333923826078E-3</v>
      </c>
    </row>
    <row r="411" spans="2:28" x14ac:dyDescent="0.25">
      <c r="B411" vm="2355">
        <f ca="1"/>
        <v>42598</v>
      </c>
      <c r="C411" vm="2356">
        <f ca="1"/>
        <v>14.9072</v>
      </c>
      <c r="D411">
        <f t="shared" ca="1" si="30"/>
        <v>-8.7770626097132265E-3</v>
      </c>
      <c r="H411" vm="2355">
        <f ca="1"/>
        <v>42598</v>
      </c>
      <c r="I411" vm="2357">
        <f ca="1"/>
        <v>27.344999999999999</v>
      </c>
      <c r="J411">
        <f t="shared" ca="1" si="31"/>
        <v>-9.1340884179769155E-4</v>
      </c>
      <c r="N411" vm="2355">
        <f ca="1"/>
        <v>42598</v>
      </c>
      <c r="O411" vm="2358">
        <f ca="1"/>
        <v>38.201999999999998</v>
      </c>
      <c r="P411">
        <f t="shared" ca="1" si="32"/>
        <v>-5.7905763250010178E-3</v>
      </c>
      <c r="T411" vm="2355">
        <f ca="1"/>
        <v>42598</v>
      </c>
      <c r="U411" vm="2359">
        <f ca="1"/>
        <v>40.0595</v>
      </c>
      <c r="V411">
        <f t="shared" ca="1" si="33"/>
        <v>-5.9184078614323843E-3</v>
      </c>
      <c r="Z411" vm="2355">
        <f ca="1"/>
        <v>42598</v>
      </c>
      <c r="AA411" vm="2360">
        <f ca="1"/>
        <v>56.88</v>
      </c>
      <c r="AB411">
        <f t="shared" ca="1" si="34"/>
        <v>1.9376431213669054E-3</v>
      </c>
    </row>
    <row r="412" spans="2:28" x14ac:dyDescent="0.25">
      <c r="B412" vm="2361">
        <f ca="1"/>
        <v>42599</v>
      </c>
      <c r="C412" vm="2362">
        <f ca="1"/>
        <v>14.8825</v>
      </c>
      <c r="D412">
        <f t="shared" ca="1" si="30"/>
        <v>-1.6569174627025784E-3</v>
      </c>
      <c r="H412" vm="2361">
        <f ca="1"/>
        <v>42599</v>
      </c>
      <c r="I412" vm="2363">
        <f ca="1"/>
        <v>27.305</v>
      </c>
      <c r="J412">
        <f t="shared" ca="1" si="31"/>
        <v>-1.4627902724446695E-3</v>
      </c>
      <c r="N412" vm="2361">
        <f ca="1"/>
        <v>42599</v>
      </c>
      <c r="O412" vm="2364">
        <f ca="1"/>
        <v>38.231499999999997</v>
      </c>
      <c r="P412">
        <f t="shared" ca="1" si="32"/>
        <v>7.7221087901158114E-4</v>
      </c>
      <c r="T412" vm="2361">
        <f ca="1"/>
        <v>42599</v>
      </c>
      <c r="U412" vm="2365">
        <f ca="1"/>
        <v>40.271000000000001</v>
      </c>
      <c r="V412">
        <f t="shared" ca="1" si="33"/>
        <v>5.2796465257929359E-3</v>
      </c>
      <c r="Z412" vm="2361">
        <f ca="1"/>
        <v>42599</v>
      </c>
      <c r="AA412" vm="2366">
        <f ca="1"/>
        <v>56.86</v>
      </c>
      <c r="AB412">
        <f t="shared" ca="1" si="34"/>
        <v>-3.5161744022504937E-4</v>
      </c>
    </row>
    <row r="413" spans="2:28" x14ac:dyDescent="0.25">
      <c r="B413" vm="2367">
        <f ca="1"/>
        <v>42600</v>
      </c>
      <c r="C413" vm="2368">
        <f ca="1"/>
        <v>14.900499999999999</v>
      </c>
      <c r="D413">
        <f t="shared" ca="1" si="30"/>
        <v>1.2094742146815385E-3</v>
      </c>
      <c r="H413" vm="2367">
        <f ca="1"/>
        <v>42600</v>
      </c>
      <c r="I413" vm="2369">
        <f ca="1"/>
        <v>27.27</v>
      </c>
      <c r="J413">
        <f t="shared" ca="1" si="31"/>
        <v>-1.281816517121448E-3</v>
      </c>
      <c r="N413" vm="2367">
        <f ca="1"/>
        <v>42600</v>
      </c>
      <c r="O413" vm="2370">
        <f ca="1"/>
        <v>38.222999999999999</v>
      </c>
      <c r="P413">
        <f t="shared" ca="1" si="32"/>
        <v>-2.2232975426017543E-4</v>
      </c>
      <c r="T413" vm="2367">
        <f ca="1"/>
        <v>42600</v>
      </c>
      <c r="U413" vm="2371">
        <f ca="1"/>
        <v>40.137500000000003</v>
      </c>
      <c r="V413">
        <f t="shared" ca="1" si="33"/>
        <v>-3.3150405999353705E-3</v>
      </c>
      <c r="Z413" vm="2367">
        <f ca="1"/>
        <v>42600</v>
      </c>
      <c r="AA413" vm="2372">
        <f ca="1"/>
        <v>57.21</v>
      </c>
      <c r="AB413">
        <f t="shared" ca="1" si="34"/>
        <v>6.1554695743932797E-3</v>
      </c>
    </row>
    <row r="414" spans="2:28" x14ac:dyDescent="0.25">
      <c r="B414" vm="2373">
        <f ca="1"/>
        <v>42601</v>
      </c>
      <c r="C414" vm="2374">
        <f ca="1"/>
        <v>14.9999</v>
      </c>
      <c r="D414">
        <f t="shared" ca="1" si="30"/>
        <v>6.6709170833194609E-3</v>
      </c>
      <c r="H414" vm="2373">
        <f ca="1"/>
        <v>42601</v>
      </c>
      <c r="I414" vm="2375">
        <f ca="1"/>
        <v>27.34</v>
      </c>
      <c r="J414">
        <f t="shared" ca="1" si="31"/>
        <v>2.5669233590026597E-3</v>
      </c>
      <c r="N414" vm="2373">
        <f ca="1"/>
        <v>42601</v>
      </c>
      <c r="O414" vm="2376">
        <f ca="1"/>
        <v>37.865499999999997</v>
      </c>
      <c r="P414">
        <f t="shared" ca="1" si="32"/>
        <v>-9.3530073515946111E-3</v>
      </c>
      <c r="T414" vm="2373">
        <f ca="1"/>
        <v>42601</v>
      </c>
      <c r="U414" vm="2377">
        <f ca="1"/>
        <v>39.982500000000002</v>
      </c>
      <c r="V414">
        <f t="shared" ca="1" si="33"/>
        <v>-3.8617253192152479E-3</v>
      </c>
      <c r="Z414" vm="2373">
        <f ca="1"/>
        <v>42601</v>
      </c>
      <c r="AA414" vm="2378">
        <f ca="1"/>
        <v>58.9</v>
      </c>
      <c r="AB414">
        <f t="shared" ca="1" si="34"/>
        <v>2.9540290159063121E-2</v>
      </c>
    </row>
    <row r="415" spans="2:28" x14ac:dyDescent="0.25">
      <c r="B415" vm="2379">
        <f ca="1"/>
        <v>42604</v>
      </c>
      <c r="C415" vm="2380">
        <f ca="1"/>
        <v>14.8619</v>
      </c>
      <c r="D415">
        <f t="shared" ca="1" si="30"/>
        <v>-9.2000613337421822E-3</v>
      </c>
      <c r="H415" vm="2379">
        <f ca="1"/>
        <v>42604</v>
      </c>
      <c r="I415" vm="2381">
        <f ca="1"/>
        <v>27.127500000000001</v>
      </c>
      <c r="J415">
        <f t="shared" ca="1" si="31"/>
        <v>-7.7724945135332346E-3</v>
      </c>
      <c r="N415" vm="2379">
        <f ca="1"/>
        <v>42604</v>
      </c>
      <c r="O415" vm="2382">
        <f ca="1"/>
        <v>37.973999999999997</v>
      </c>
      <c r="P415">
        <f t="shared" ca="1" si="32"/>
        <v>2.8654051841385808E-3</v>
      </c>
      <c r="T415" vm="2379">
        <f ca="1"/>
        <v>42604</v>
      </c>
      <c r="U415" vm="2383">
        <f ca="1"/>
        <v>39.847499999999997</v>
      </c>
      <c r="V415">
        <f t="shared" ca="1" si="33"/>
        <v>-3.3764772087789829E-3</v>
      </c>
      <c r="Z415" vm="2379">
        <f ca="1"/>
        <v>42604</v>
      </c>
      <c r="AA415" vm="2384">
        <f ca="1"/>
        <v>58.66</v>
      </c>
      <c r="AB415">
        <f t="shared" ca="1" si="34"/>
        <v>-4.074702886247894E-3</v>
      </c>
    </row>
    <row r="416" spans="2:28" x14ac:dyDescent="0.25">
      <c r="B416" vm="2385">
        <f ca="1"/>
        <v>42605</v>
      </c>
      <c r="C416" vm="960">
        <f ca="1"/>
        <v>14.9892</v>
      </c>
      <c r="D416">
        <f t="shared" ca="1" si="30"/>
        <v>8.5655266150357345E-3</v>
      </c>
      <c r="H416" vm="2385">
        <f ca="1"/>
        <v>42605</v>
      </c>
      <c r="I416" vm="2386">
        <f ca="1"/>
        <v>27.212499999999999</v>
      </c>
      <c r="J416">
        <f t="shared" ca="1" si="31"/>
        <v>3.1333517648142184E-3</v>
      </c>
      <c r="N416" vm="2385">
        <f ca="1"/>
        <v>42605</v>
      </c>
      <c r="O416" vm="2387">
        <f ca="1"/>
        <v>38.122500000000002</v>
      </c>
      <c r="P416">
        <f t="shared" ca="1" si="32"/>
        <v>3.9105703902670985E-3</v>
      </c>
      <c r="T416" vm="2385">
        <f ca="1"/>
        <v>42605</v>
      </c>
      <c r="U416" vm="2388">
        <f ca="1"/>
        <v>39.829500000000003</v>
      </c>
      <c r="V416">
        <f t="shared" ca="1" si="33"/>
        <v>-4.517221908524327E-4</v>
      </c>
      <c r="Z416" vm="2385">
        <f ca="1"/>
        <v>42605</v>
      </c>
      <c r="AA416" vm="1897">
        <f ca="1"/>
        <v>59.62</v>
      </c>
      <c r="AB416">
        <f t="shared" ca="1" si="34"/>
        <v>1.6365496079099984E-2</v>
      </c>
    </row>
    <row r="417" spans="2:28" x14ac:dyDescent="0.25">
      <c r="B417" vm="2389">
        <f ca="1"/>
        <v>42606</v>
      </c>
      <c r="C417" vm="2390">
        <f ca="1"/>
        <v>14.841200000000001</v>
      </c>
      <c r="D417">
        <f t="shared" ca="1" si="30"/>
        <v>-9.8737757852319641E-3</v>
      </c>
      <c r="H417" vm="2389">
        <f ca="1"/>
        <v>42606</v>
      </c>
      <c r="I417" vm="1448">
        <f ca="1"/>
        <v>27.0075</v>
      </c>
      <c r="J417">
        <f t="shared" ca="1" si="31"/>
        <v>-7.5333027101515126E-3</v>
      </c>
      <c r="N417" vm="2389">
        <f ca="1"/>
        <v>42606</v>
      </c>
      <c r="O417" vm="2391">
        <f ca="1"/>
        <v>37.862499999999997</v>
      </c>
      <c r="P417">
        <f t="shared" ca="1" si="32"/>
        <v>-6.8201193520888159E-3</v>
      </c>
      <c r="T417" vm="2389">
        <f ca="1"/>
        <v>42606</v>
      </c>
      <c r="U417" vm="2392">
        <f ca="1"/>
        <v>39.68</v>
      </c>
      <c r="V417">
        <f t="shared" ca="1" si="33"/>
        <v>-3.7534992907267695E-3</v>
      </c>
      <c r="Z417" vm="2389">
        <f ca="1"/>
        <v>42606</v>
      </c>
      <c r="AA417" vm="2393">
        <f ca="1"/>
        <v>60.22</v>
      </c>
      <c r="AB417">
        <f t="shared" ca="1" si="34"/>
        <v>1.0063737001006379E-2</v>
      </c>
    </row>
    <row r="418" spans="2:28" x14ac:dyDescent="0.25">
      <c r="B418" vm="2394">
        <f ca="1"/>
        <v>42607</v>
      </c>
      <c r="C418" vm="2395">
        <f ca="1"/>
        <v>14.730499999999999</v>
      </c>
      <c r="D418">
        <f t="shared" ca="1" si="30"/>
        <v>-7.4589655822979717E-3</v>
      </c>
      <c r="H418" vm="2394">
        <f ca="1"/>
        <v>42607</v>
      </c>
      <c r="I418" vm="2396">
        <f ca="1"/>
        <v>26.892499999999998</v>
      </c>
      <c r="J418">
        <f t="shared" ca="1" si="31"/>
        <v>-4.2580764602425658E-3</v>
      </c>
      <c r="N418" vm="2394">
        <f ca="1"/>
        <v>42607</v>
      </c>
      <c r="O418" vm="2397">
        <f ca="1"/>
        <v>37.960999999999999</v>
      </c>
      <c r="P418">
        <f t="shared" ca="1" si="32"/>
        <v>2.601518653020829E-3</v>
      </c>
      <c r="T418" vm="2394">
        <f ca="1"/>
        <v>42607</v>
      </c>
      <c r="U418" vm="2398">
        <f ca="1"/>
        <v>39.564999999999998</v>
      </c>
      <c r="V418">
        <f t="shared" ca="1" si="33"/>
        <v>-2.8981854838709964E-3</v>
      </c>
      <c r="Z418" vm="2394">
        <f ca="1"/>
        <v>42607</v>
      </c>
      <c r="AA418" vm="2399">
        <f ca="1"/>
        <v>59.24</v>
      </c>
      <c r="AB418">
        <f t="shared" ca="1" si="34"/>
        <v>-1.6273663234805613E-2</v>
      </c>
    </row>
    <row r="419" spans="2:28" x14ac:dyDescent="0.25">
      <c r="B419" vm="2400">
        <f ca="1"/>
        <v>42608</v>
      </c>
      <c r="C419" vm="2401">
        <f ca="1"/>
        <v>14.665900000000001</v>
      </c>
      <c r="D419">
        <f t="shared" ca="1" si="30"/>
        <v>-4.3854587420656399E-3</v>
      </c>
      <c r="H419" vm="2400">
        <f ca="1"/>
        <v>42608</v>
      </c>
      <c r="I419" vm="2402">
        <f ca="1"/>
        <v>26.734999999999999</v>
      </c>
      <c r="J419">
        <f t="shared" ca="1" si="31"/>
        <v>-5.8566514827553817E-3</v>
      </c>
      <c r="N419" vm="2400">
        <f ca="1"/>
        <v>42608</v>
      </c>
      <c r="O419" vm="2403">
        <f ca="1"/>
        <v>38.450000000000003</v>
      </c>
      <c r="P419">
        <f t="shared" ca="1" si="32"/>
        <v>1.2881641684887146E-2</v>
      </c>
      <c r="T419" vm="2400">
        <f ca="1"/>
        <v>42608</v>
      </c>
      <c r="U419" vm="2404">
        <f ca="1"/>
        <v>39.661000000000001</v>
      </c>
      <c r="V419">
        <f t="shared" ca="1" si="33"/>
        <v>2.4263869581702124E-3</v>
      </c>
      <c r="Z419" vm="2400">
        <f ca="1"/>
        <v>42608</v>
      </c>
      <c r="AA419" vm="2405">
        <f ca="1"/>
        <v>59</v>
      </c>
      <c r="AB419">
        <f t="shared" ca="1" si="34"/>
        <v>-4.051316677920358E-3</v>
      </c>
    </row>
    <row r="420" spans="2:28" x14ac:dyDescent="0.25">
      <c r="B420" vm="2406">
        <f ca="1"/>
        <v>42611</v>
      </c>
      <c r="C420" vm="2407">
        <f ca="1"/>
        <v>14.346500000000001</v>
      </c>
      <c r="D420">
        <f t="shared" ca="1" si="30"/>
        <v>-2.1778411144218857E-2</v>
      </c>
      <c r="H420" vm="2406">
        <f ca="1"/>
        <v>42611</v>
      </c>
      <c r="I420" vm="57">
        <f ca="1"/>
        <v>26.704999999999998</v>
      </c>
      <c r="J420">
        <f t="shared" ca="1" si="31"/>
        <v>-1.1221245558257209E-3</v>
      </c>
      <c r="N420" vm="2406">
        <f ca="1"/>
        <v>42611</v>
      </c>
      <c r="O420" vm="2408">
        <f ca="1"/>
        <v>38.564500000000002</v>
      </c>
      <c r="P420">
        <f t="shared" ca="1" si="32"/>
        <v>2.9778933680104647E-3</v>
      </c>
      <c r="T420" vm="2406">
        <f ca="1"/>
        <v>42611</v>
      </c>
      <c r="U420" vm="2409">
        <f ca="1"/>
        <v>39.790999999999997</v>
      </c>
      <c r="V420">
        <f t="shared" ca="1" si="33"/>
        <v>3.2777791785378874E-3</v>
      </c>
      <c r="Z420" vm="2406">
        <f ca="1"/>
        <v>42611</v>
      </c>
      <c r="AA420" vm="2410">
        <f ca="1"/>
        <v>58.63</v>
      </c>
      <c r="AB420">
        <f t="shared" ca="1" si="34"/>
        <v>-6.2711864406779227E-3</v>
      </c>
    </row>
    <row r="421" spans="2:28" x14ac:dyDescent="0.25">
      <c r="B421" vm="2411">
        <f ca="1"/>
        <v>42612</v>
      </c>
      <c r="C421" vm="2412">
        <f ca="1"/>
        <v>14.0892</v>
      </c>
      <c r="D421">
        <f t="shared" ca="1" si="30"/>
        <v>-1.7934687902972923E-2</v>
      </c>
      <c r="H421" vm="2411">
        <f ca="1"/>
        <v>42612</v>
      </c>
      <c r="I421" vm="2413">
        <f ca="1"/>
        <v>26.5</v>
      </c>
      <c r="J421">
        <f t="shared" ca="1" si="31"/>
        <v>-7.6764650814453717E-3</v>
      </c>
      <c r="N421" vm="2411">
        <f ca="1"/>
        <v>42612</v>
      </c>
      <c r="O421" vm="2414">
        <f ca="1"/>
        <v>38.378999999999998</v>
      </c>
      <c r="P421">
        <f t="shared" ca="1" si="32"/>
        <v>-4.81012329992625E-3</v>
      </c>
      <c r="T421" vm="2411">
        <f ca="1"/>
        <v>42612</v>
      </c>
      <c r="U421" vm="2415">
        <f ca="1"/>
        <v>39.595999999999997</v>
      </c>
      <c r="V421">
        <f t="shared" ca="1" si="33"/>
        <v>-4.9006056645974905E-3</v>
      </c>
      <c r="Z421" vm="2411">
        <f ca="1"/>
        <v>42612</v>
      </c>
      <c r="AA421" vm="2416">
        <f ca="1"/>
        <v>58</v>
      </c>
      <c r="AB421">
        <f t="shared" ca="1" si="34"/>
        <v>-1.0745352208766934E-2</v>
      </c>
    </row>
    <row r="422" spans="2:28" x14ac:dyDescent="0.25">
      <c r="B422" vm="2417">
        <f ca="1"/>
        <v>42613</v>
      </c>
      <c r="C422" vm="2418">
        <f ca="1"/>
        <v>14.133900000000001</v>
      </c>
      <c r="D422">
        <f t="shared" ca="1" si="30"/>
        <v>3.1726428753939828E-3</v>
      </c>
      <c r="H422" vm="2417">
        <f ca="1"/>
        <v>42613</v>
      </c>
      <c r="I422" vm="2419">
        <f ca="1"/>
        <v>26.524999999999999</v>
      </c>
      <c r="J422">
        <f t="shared" ca="1" si="31"/>
        <v>9.4339622641514964E-4</v>
      </c>
      <c r="N422" vm="2417">
        <f ca="1"/>
        <v>42613</v>
      </c>
      <c r="O422" vm="2420">
        <f ca="1"/>
        <v>38.457999999999998</v>
      </c>
      <c r="P422">
        <f t="shared" ca="1" si="32"/>
        <v>2.0584173636624126E-3</v>
      </c>
      <c r="T422" vm="2417">
        <f ca="1"/>
        <v>42613</v>
      </c>
      <c r="U422" vm="2421">
        <f ca="1"/>
        <v>39.4925</v>
      </c>
      <c r="V422">
        <f t="shared" ca="1" si="33"/>
        <v>-2.6139003939791294E-3</v>
      </c>
      <c r="Z422" vm="2417">
        <f ca="1"/>
        <v>42613</v>
      </c>
      <c r="AA422" vm="2422">
        <f ca="1"/>
        <v>57.64</v>
      </c>
      <c r="AB422">
        <f t="shared" ca="1" si="34"/>
        <v>-6.2068965517241281E-3</v>
      </c>
    </row>
    <row r="423" spans="2:28" x14ac:dyDescent="0.25">
      <c r="B423" vm="2423">
        <f ca="1"/>
        <v>42614</v>
      </c>
      <c r="C423" vm="2424">
        <f ca="1"/>
        <v>13.384499999999999</v>
      </c>
      <c r="D423">
        <f t="shared" ca="1" si="30"/>
        <v>-5.3021459045274222E-2</v>
      </c>
      <c r="H423" vm="2423">
        <f ca="1"/>
        <v>42614</v>
      </c>
      <c r="I423" vm="2425">
        <f ca="1"/>
        <v>26.682500000000001</v>
      </c>
      <c r="J423">
        <f t="shared" ca="1" si="31"/>
        <v>5.9377945334591065E-3</v>
      </c>
      <c r="N423" vm="2423">
        <f ca="1"/>
        <v>42614</v>
      </c>
      <c r="O423" vm="2426">
        <f ca="1"/>
        <v>38.530999999999999</v>
      </c>
      <c r="P423">
        <f t="shared" ca="1" si="32"/>
        <v>1.8981746320660964E-3</v>
      </c>
      <c r="T423" vm="2423">
        <f ca="1"/>
        <v>42614</v>
      </c>
      <c r="U423" vm="2427">
        <f ca="1"/>
        <v>39.57</v>
      </c>
      <c r="V423">
        <f t="shared" ca="1" si="33"/>
        <v>1.9623979236564892E-3</v>
      </c>
      <c r="Z423" vm="2423">
        <f ca="1"/>
        <v>42614</v>
      </c>
      <c r="AA423" vm="1930">
        <f ca="1"/>
        <v>58.54</v>
      </c>
      <c r="AB423">
        <f t="shared" ca="1" si="34"/>
        <v>1.5614156835530801E-2</v>
      </c>
    </row>
    <row r="424" spans="2:28" x14ac:dyDescent="0.25">
      <c r="B424" vm="2428">
        <f ca="1"/>
        <v>42615</v>
      </c>
      <c r="C424" vm="2429">
        <f ca="1"/>
        <v>13.1852</v>
      </c>
      <c r="D424">
        <f t="shared" ca="1" si="30"/>
        <v>-1.4890358250214786E-2</v>
      </c>
      <c r="H424" vm="2428">
        <f ca="1"/>
        <v>42615</v>
      </c>
      <c r="I424" vm="213">
        <f ca="1"/>
        <v>26.932500000000001</v>
      </c>
      <c r="J424">
        <f t="shared" ca="1" si="31"/>
        <v>9.3694368968424424E-3</v>
      </c>
      <c r="N424" vm="2428">
        <f ca="1"/>
        <v>42615</v>
      </c>
      <c r="O424" vm="2430">
        <f ca="1"/>
        <v>38.622</v>
      </c>
      <c r="P424">
        <f t="shared" ca="1" si="32"/>
        <v>2.3617347071189787E-3</v>
      </c>
      <c r="T424" vm="2428">
        <f ca="1"/>
        <v>42615</v>
      </c>
      <c r="U424" vm="2431">
        <f ca="1"/>
        <v>39.843499999999999</v>
      </c>
      <c r="V424">
        <f t="shared" ca="1" si="33"/>
        <v>6.91180187010354E-3</v>
      </c>
      <c r="Z424" vm="2428">
        <f ca="1"/>
        <v>42615</v>
      </c>
      <c r="AA424" vm="2432">
        <f ca="1"/>
        <v>58.02</v>
      </c>
      <c r="AB424">
        <f t="shared" ca="1" si="34"/>
        <v>-8.8828151691150437E-3</v>
      </c>
    </row>
    <row r="425" spans="2:28" x14ac:dyDescent="0.25">
      <c r="B425" vm="2433">
        <f ca="1"/>
        <v>42619</v>
      </c>
      <c r="C425" vm="2434">
        <f ca="1"/>
        <v>13.5219</v>
      </c>
      <c r="D425">
        <f t="shared" ca="1" si="30"/>
        <v>2.5536207262688571E-2</v>
      </c>
      <c r="H425" vm="2433">
        <f ca="1"/>
        <v>42619</v>
      </c>
      <c r="I425" vm="2435">
        <f ca="1"/>
        <v>26.925000000000001</v>
      </c>
      <c r="J425">
        <f t="shared" ca="1" si="31"/>
        <v>-2.784739626845445E-4</v>
      </c>
      <c r="N425" vm="2433">
        <f ca="1"/>
        <v>42619</v>
      </c>
      <c r="O425" vm="2436">
        <f ca="1"/>
        <v>39.4435</v>
      </c>
      <c r="P425">
        <f t="shared" ca="1" si="32"/>
        <v>2.1270260473305269E-2</v>
      </c>
      <c r="T425" vm="2433">
        <f ca="1"/>
        <v>42619</v>
      </c>
      <c r="U425" vm="2437">
        <f ca="1"/>
        <v>40.401000000000003</v>
      </c>
      <c r="V425">
        <f t="shared" ca="1" si="33"/>
        <v>1.3992244657221597E-2</v>
      </c>
      <c r="Z425" vm="2433">
        <f ca="1"/>
        <v>42619</v>
      </c>
      <c r="AA425" vm="928">
        <f ca="1"/>
        <v>57.41</v>
      </c>
      <c r="AB425">
        <f t="shared" ca="1" si="34"/>
        <v>-1.0513615994484748E-2</v>
      </c>
    </row>
    <row r="426" spans="2:28" x14ac:dyDescent="0.25">
      <c r="B426" vm="2438">
        <f ca="1"/>
        <v>42620</v>
      </c>
      <c r="C426" vm="2439">
        <f ca="1"/>
        <v>13.4472</v>
      </c>
      <c r="D426">
        <f t="shared" ca="1" si="30"/>
        <v>-5.5243715750005196E-3</v>
      </c>
      <c r="H426" vm="2438">
        <f ca="1"/>
        <v>42620</v>
      </c>
      <c r="I426" vm="202">
        <f ca="1"/>
        <v>27.09</v>
      </c>
      <c r="J426">
        <f t="shared" ca="1" si="31"/>
        <v>6.1281337047354167E-3</v>
      </c>
      <c r="N426" vm="2438">
        <f ca="1"/>
        <v>42620</v>
      </c>
      <c r="O426" vm="2440">
        <f ca="1"/>
        <v>39.223999999999997</v>
      </c>
      <c r="P426">
        <f t="shared" ca="1" si="32"/>
        <v>-5.5649219770051994E-3</v>
      </c>
      <c r="T426" vm="2438">
        <f ca="1"/>
        <v>42620</v>
      </c>
      <c r="U426" vm="2441">
        <f ca="1"/>
        <v>40.399500000000003</v>
      </c>
      <c r="V426">
        <f t="shared" ca="1" si="33"/>
        <v>-3.7127793866442715E-5</v>
      </c>
      <c r="Z426" vm="2438">
        <f ca="1"/>
        <v>42620</v>
      </c>
      <c r="AA426" vm="2442">
        <f ca="1"/>
        <v>57.72</v>
      </c>
      <c r="AB426">
        <f t="shared" ca="1" si="34"/>
        <v>5.3997561400453975E-3</v>
      </c>
    </row>
    <row r="427" spans="2:28" x14ac:dyDescent="0.25">
      <c r="B427" vm="2443">
        <f ca="1"/>
        <v>42621</v>
      </c>
      <c r="C427" vm="2444">
        <f ca="1"/>
        <v>13.1572</v>
      </c>
      <c r="D427">
        <f t="shared" ca="1" si="30"/>
        <v>-2.156582783032901E-2</v>
      </c>
      <c r="H427" vm="2443">
        <f ca="1"/>
        <v>42621</v>
      </c>
      <c r="I427" vm="2445">
        <f ca="1"/>
        <v>26.38</v>
      </c>
      <c r="J427">
        <f t="shared" ca="1" si="31"/>
        <v>-2.6208933185677408E-2</v>
      </c>
      <c r="N427" vm="2443">
        <f ca="1"/>
        <v>42621</v>
      </c>
      <c r="O427" vm="2446">
        <f ca="1"/>
        <v>39.203000000000003</v>
      </c>
      <c r="P427">
        <f t="shared" ca="1" si="32"/>
        <v>-5.3538649806228467E-4</v>
      </c>
      <c r="T427" vm="2443">
        <f ca="1"/>
        <v>42621</v>
      </c>
      <c r="U427" vm="2447">
        <f ca="1"/>
        <v>40.142000000000003</v>
      </c>
      <c r="V427">
        <f t="shared" ca="1" si="33"/>
        <v>-6.3738412604116279E-3</v>
      </c>
      <c r="Z427" vm="2443">
        <f ca="1"/>
        <v>42621</v>
      </c>
      <c r="AA427" vm="785">
        <f ca="1"/>
        <v>56.17</v>
      </c>
      <c r="AB427">
        <f t="shared" ca="1" si="34"/>
        <v>-2.6853776853776767E-2</v>
      </c>
    </row>
    <row r="428" spans="2:28" x14ac:dyDescent="0.25">
      <c r="B428" vm="2448">
        <f ca="1"/>
        <v>42622</v>
      </c>
      <c r="C428" vm="2449">
        <f ca="1"/>
        <v>12.964499999999999</v>
      </c>
      <c r="D428">
        <f t="shared" ca="1" si="30"/>
        <v>-1.4645973307390703E-2</v>
      </c>
      <c r="H428" vm="2448">
        <f ca="1"/>
        <v>42622</v>
      </c>
      <c r="I428" vm="2450">
        <f ca="1"/>
        <v>25.782499999999999</v>
      </c>
      <c r="J428">
        <f t="shared" ca="1" si="31"/>
        <v>-2.2649734647460229E-2</v>
      </c>
      <c r="N428" vm="2448">
        <f ca="1"/>
        <v>42622</v>
      </c>
      <c r="O428" vm="2451">
        <f ca="1"/>
        <v>38.006999999999998</v>
      </c>
      <c r="P428">
        <f t="shared" ca="1" si="32"/>
        <v>-3.0507869295717249E-2</v>
      </c>
      <c r="T428" vm="2448">
        <f ca="1"/>
        <v>42622</v>
      </c>
      <c r="U428" vm="2452">
        <f ca="1"/>
        <v>39.423999999999999</v>
      </c>
      <c r="V428">
        <f t="shared" ca="1" si="33"/>
        <v>-1.7886502914653102E-2</v>
      </c>
      <c r="Z428" vm="2448">
        <f ca="1"/>
        <v>42622</v>
      </c>
      <c r="AA428" vm="2453">
        <f ca="1"/>
        <v>55.33</v>
      </c>
      <c r="AB428">
        <f t="shared" ca="1" si="34"/>
        <v>-1.4954602100765602E-2</v>
      </c>
    </row>
    <row r="429" spans="2:28" x14ac:dyDescent="0.25">
      <c r="B429" vm="2454">
        <f ca="1"/>
        <v>42625</v>
      </c>
      <c r="C429" vm="2455">
        <f ca="1"/>
        <v>13.219900000000001</v>
      </c>
      <c r="D429">
        <f t="shared" ca="1" si="30"/>
        <v>1.9699949863087873E-2</v>
      </c>
      <c r="H429" vm="2454">
        <f ca="1"/>
        <v>42625</v>
      </c>
      <c r="I429" vm="2456">
        <f ca="1"/>
        <v>26.36</v>
      </c>
      <c r="J429">
        <f t="shared" ca="1" si="31"/>
        <v>2.2398913992048852E-2</v>
      </c>
      <c r="N429" vm="2454">
        <f ca="1"/>
        <v>42625</v>
      </c>
      <c r="O429" vm="2457">
        <f ca="1"/>
        <v>38.5745</v>
      </c>
      <c r="P429">
        <f t="shared" ca="1" si="32"/>
        <v>1.4931459994211638E-2</v>
      </c>
      <c r="T429" vm="2454">
        <f ca="1"/>
        <v>42625</v>
      </c>
      <c r="U429" vm="2458">
        <f ca="1"/>
        <v>39.941000000000003</v>
      </c>
      <c r="V429">
        <f t="shared" ca="1" si="33"/>
        <v>1.3113839285714413E-2</v>
      </c>
      <c r="Z429" vm="2454">
        <f ca="1"/>
        <v>42625</v>
      </c>
      <c r="AA429" vm="2459">
        <f ca="1"/>
        <v>56.01</v>
      </c>
      <c r="AB429">
        <f t="shared" ca="1" si="34"/>
        <v>1.2289896981745985E-2</v>
      </c>
    </row>
    <row r="430" spans="2:28" x14ac:dyDescent="0.25">
      <c r="B430" vm="2460">
        <f ca="1"/>
        <v>42626</v>
      </c>
      <c r="C430" vm="2461">
        <f ca="1"/>
        <v>13.069900000000001</v>
      </c>
      <c r="D430">
        <f t="shared" ca="1" si="30"/>
        <v>-1.1346530609157468E-2</v>
      </c>
      <c r="H430" vm="2460">
        <f ca="1"/>
        <v>42626</v>
      </c>
      <c r="I430" vm="2462">
        <f ca="1"/>
        <v>26.987500000000001</v>
      </c>
      <c r="J430">
        <f t="shared" ca="1" si="31"/>
        <v>2.3805007587253568E-2</v>
      </c>
      <c r="N430" vm="2460">
        <f ca="1"/>
        <v>42626</v>
      </c>
      <c r="O430" vm="2463">
        <f ca="1"/>
        <v>38.0505</v>
      </c>
      <c r="P430">
        <f t="shared" ca="1" si="32"/>
        <v>-1.358410348805561E-2</v>
      </c>
      <c r="T430" vm="2460">
        <f ca="1"/>
        <v>42626</v>
      </c>
      <c r="U430" vm="2464">
        <f ca="1"/>
        <v>39.436</v>
      </c>
      <c r="V430">
        <f t="shared" ca="1" si="33"/>
        <v>-1.2643649382839794E-2</v>
      </c>
      <c r="Z430" vm="2460">
        <f ca="1"/>
        <v>42626</v>
      </c>
      <c r="AA430" vm="2465">
        <f ca="1"/>
        <v>55.37</v>
      </c>
      <c r="AB430">
        <f t="shared" ca="1" si="34"/>
        <v>-1.1426530976611282E-2</v>
      </c>
    </row>
    <row r="431" spans="2:28" x14ac:dyDescent="0.25">
      <c r="B431" vm="2466">
        <f ca="1"/>
        <v>42627</v>
      </c>
      <c r="C431" vm="2467">
        <f ca="1"/>
        <v>13.0939</v>
      </c>
      <c r="D431">
        <f t="shared" ca="1" si="30"/>
        <v>1.8362803081890533E-3</v>
      </c>
      <c r="H431" vm="2466">
        <f ca="1"/>
        <v>42627</v>
      </c>
      <c r="I431" vm="2468">
        <f ca="1"/>
        <v>27.942499999999999</v>
      </c>
      <c r="J431">
        <f t="shared" ca="1" si="31"/>
        <v>3.5386753126447346E-2</v>
      </c>
      <c r="N431" vm="2466">
        <f ca="1"/>
        <v>42627</v>
      </c>
      <c r="O431" vm="2469">
        <f ca="1"/>
        <v>38.054499999999997</v>
      </c>
      <c r="P431">
        <f t="shared" ca="1" si="32"/>
        <v>1.0512345435675918E-4</v>
      </c>
      <c r="T431" vm="2466">
        <f ca="1"/>
        <v>42627</v>
      </c>
      <c r="U431" vm="2470">
        <f ca="1"/>
        <v>39.523000000000003</v>
      </c>
      <c r="V431">
        <f t="shared" ca="1" si="33"/>
        <v>2.2061060959530643E-3</v>
      </c>
      <c r="Z431" vm="2466">
        <f ca="1"/>
        <v>42627</v>
      </c>
      <c r="AA431" vm="2177">
        <f ca="1"/>
        <v>55.13</v>
      </c>
      <c r="AB431">
        <f t="shared" ca="1" si="34"/>
        <v>-4.3344771536932836E-3</v>
      </c>
    </row>
    <row r="432" spans="2:28" x14ac:dyDescent="0.25">
      <c r="B432" vm="2471">
        <f ca="1"/>
        <v>42628</v>
      </c>
      <c r="C432" vm="2472">
        <f ca="1"/>
        <v>13.3612</v>
      </c>
      <c r="D432">
        <f t="shared" ca="1" si="30"/>
        <v>2.0414085948418759E-2</v>
      </c>
      <c r="H432" vm="2471">
        <f ca="1"/>
        <v>42628</v>
      </c>
      <c r="I432" vm="2473">
        <f ca="1"/>
        <v>28.892499999999998</v>
      </c>
      <c r="J432">
        <f t="shared" ca="1" si="31"/>
        <v>3.3998389549968699E-2</v>
      </c>
      <c r="N432" vm="2471">
        <f ca="1"/>
        <v>42628</v>
      </c>
      <c r="O432" vm="2474">
        <f ca="1"/>
        <v>38.484499999999997</v>
      </c>
      <c r="P432">
        <f t="shared" ca="1" si="32"/>
        <v>1.129958349209681E-2</v>
      </c>
      <c r="T432" vm="2471">
        <f ca="1"/>
        <v>42628</v>
      </c>
      <c r="U432" vm="2475">
        <f ca="1"/>
        <v>40.061500000000002</v>
      </c>
      <c r="V432">
        <f t="shared" ca="1" si="33"/>
        <v>1.362497786099226E-2</v>
      </c>
      <c r="Z432" vm="2471">
        <f ca="1"/>
        <v>42628</v>
      </c>
      <c r="AA432" vm="2476">
        <f ca="1"/>
        <v>55.47</v>
      </c>
      <c r="AB432">
        <f t="shared" ca="1" si="34"/>
        <v>6.1672410665698507E-3</v>
      </c>
    </row>
    <row r="433" spans="2:28" x14ac:dyDescent="0.25">
      <c r="B433" vm="2477">
        <f ca="1"/>
        <v>42629</v>
      </c>
      <c r="C433" vm="2478">
        <f ca="1"/>
        <v>13.693199999999999</v>
      </c>
      <c r="D433">
        <f t="shared" ca="1" si="30"/>
        <v>2.4848067538843832E-2</v>
      </c>
      <c r="H433" vm="2477">
        <f ca="1"/>
        <v>42629</v>
      </c>
      <c r="I433" vm="2479">
        <f ca="1"/>
        <v>28.73</v>
      </c>
      <c r="J433">
        <f t="shared" ca="1" si="31"/>
        <v>-5.6242969628795825E-3</v>
      </c>
      <c r="N433" vm="2477">
        <f ca="1"/>
        <v>42629</v>
      </c>
      <c r="O433" vm="2480">
        <f ca="1"/>
        <v>38.926000000000002</v>
      </c>
      <c r="P433">
        <f t="shared" ca="1" si="32"/>
        <v>1.1472151125778041E-2</v>
      </c>
      <c r="T433" vm="2477">
        <f ca="1"/>
        <v>42629</v>
      </c>
      <c r="U433" vm="2481">
        <f ca="1"/>
        <v>39.898499999999999</v>
      </c>
      <c r="V433">
        <f t="shared" ca="1" si="33"/>
        <v>-4.0687443056302008E-3</v>
      </c>
      <c r="Z433" vm="2477">
        <f ca="1"/>
        <v>42629</v>
      </c>
      <c r="AA433" vm="2482">
        <f ca="1"/>
        <v>55.18</v>
      </c>
      <c r="AB433">
        <f t="shared" ca="1" si="34"/>
        <v>-5.2280511988461731E-3</v>
      </c>
    </row>
    <row r="434" spans="2:28" x14ac:dyDescent="0.25">
      <c r="B434" vm="2483">
        <f ca="1"/>
        <v>42632</v>
      </c>
      <c r="C434" vm="2484">
        <f ca="1"/>
        <v>13.7559</v>
      </c>
      <c r="D434">
        <f t="shared" ca="1" si="30"/>
        <v>4.5789150819386393E-3</v>
      </c>
      <c r="H434" vm="2483">
        <f ca="1"/>
        <v>42632</v>
      </c>
      <c r="I434" vm="2485">
        <f ca="1"/>
        <v>28.395</v>
      </c>
      <c r="J434">
        <f t="shared" ca="1" si="31"/>
        <v>-1.1660285415941551E-2</v>
      </c>
      <c r="N434" vm="2483">
        <f ca="1"/>
        <v>42632</v>
      </c>
      <c r="O434" vm="2486">
        <f ca="1"/>
        <v>38.755000000000003</v>
      </c>
      <c r="P434">
        <f t="shared" ca="1" si="32"/>
        <v>-4.3929507270205059E-3</v>
      </c>
      <c r="T434" vm="2483">
        <f ca="1"/>
        <v>42632</v>
      </c>
      <c r="U434" vm="2487">
        <f ca="1"/>
        <v>39.769500000000001</v>
      </c>
      <c r="V434">
        <f t="shared" ca="1" si="33"/>
        <v>-3.2332042557989826E-3</v>
      </c>
      <c r="Z434" vm="2483">
        <f ca="1"/>
        <v>42632</v>
      </c>
      <c r="AA434" vm="2488">
        <f ca="1"/>
        <v>54.95</v>
      </c>
      <c r="AB434">
        <f t="shared" ca="1" si="34"/>
        <v>-4.1681768756794968E-3</v>
      </c>
    </row>
    <row r="435" spans="2:28" x14ac:dyDescent="0.25">
      <c r="B435" vm="2489">
        <f ca="1"/>
        <v>42633</v>
      </c>
      <c r="C435" vm="2490">
        <f ca="1"/>
        <v>13.6425</v>
      </c>
      <c r="D435">
        <f t="shared" ca="1" si="30"/>
        <v>-8.2437354153490627E-3</v>
      </c>
      <c r="H435" vm="2489">
        <f ca="1"/>
        <v>42633</v>
      </c>
      <c r="I435" vm="2491">
        <f ca="1"/>
        <v>28.392499999999998</v>
      </c>
      <c r="J435">
        <f t="shared" ca="1" si="31"/>
        <v>-8.8043669660198276E-5</v>
      </c>
      <c r="N435" vm="2489">
        <f ca="1"/>
        <v>42633</v>
      </c>
      <c r="O435" vm="2492">
        <f ca="1"/>
        <v>39.011000000000003</v>
      </c>
      <c r="P435">
        <f t="shared" ca="1" si="32"/>
        <v>6.605599277512475E-3</v>
      </c>
      <c r="T435" vm="2489">
        <f ca="1"/>
        <v>42633</v>
      </c>
      <c r="U435" vm="2493">
        <f ca="1"/>
        <v>39.988999999999997</v>
      </c>
      <c r="V435">
        <f t="shared" ca="1" si="33"/>
        <v>5.5193049950337247E-3</v>
      </c>
      <c r="Z435" vm="2489">
        <f ca="1"/>
        <v>42633</v>
      </c>
      <c r="AA435" vm="2494">
        <f ca="1"/>
        <v>54.87</v>
      </c>
      <c r="AB435">
        <f t="shared" ca="1" si="34"/>
        <v>-1.4558689717926176E-3</v>
      </c>
    </row>
    <row r="436" spans="2:28" x14ac:dyDescent="0.25">
      <c r="B436" vm="2495">
        <f ca="1"/>
        <v>42634</v>
      </c>
      <c r="C436" vm="2496">
        <f ca="1"/>
        <v>13.6812</v>
      </c>
      <c r="D436">
        <f t="shared" ca="1" si="30"/>
        <v>2.8367234744366421E-3</v>
      </c>
      <c r="H436" vm="2495">
        <f ca="1"/>
        <v>42634</v>
      </c>
      <c r="I436" vm="2497">
        <f ca="1"/>
        <v>28.387499999999999</v>
      </c>
      <c r="J436">
        <f t="shared" ca="1" si="31"/>
        <v>-1.7610284406088805E-4</v>
      </c>
      <c r="N436" vm="2495">
        <f ca="1"/>
        <v>42634</v>
      </c>
      <c r="O436" vm="2498">
        <f ca="1"/>
        <v>39.487000000000002</v>
      </c>
      <c r="P436">
        <f t="shared" ca="1" si="32"/>
        <v>1.2201686703750214E-2</v>
      </c>
      <c r="T436" vm="2495">
        <f ca="1"/>
        <v>42634</v>
      </c>
      <c r="U436" vm="2499">
        <f ca="1"/>
        <v>40.2515</v>
      </c>
      <c r="V436">
        <f t="shared" ca="1" si="33"/>
        <v>6.5643051839257005E-3</v>
      </c>
      <c r="Z436" vm="2495">
        <f ca="1"/>
        <v>42634</v>
      </c>
      <c r="AA436" vm="2500">
        <f ca="1"/>
        <v>55.34</v>
      </c>
      <c r="AB436">
        <f t="shared" ca="1" si="34"/>
        <v>8.5657007472208502E-3</v>
      </c>
    </row>
    <row r="437" spans="2:28" x14ac:dyDescent="0.25">
      <c r="B437" vm="2501">
        <f ca="1"/>
        <v>42635</v>
      </c>
      <c r="C437" vm="2502">
        <f ca="1"/>
        <v>13.761900000000001</v>
      </c>
      <c r="D437">
        <f t="shared" ca="1" si="30"/>
        <v>5.8986053854925835E-3</v>
      </c>
      <c r="H437" vm="2501">
        <f ca="1"/>
        <v>42635</v>
      </c>
      <c r="I437" vm="2503">
        <f ca="1"/>
        <v>28.655000000000001</v>
      </c>
      <c r="J437">
        <f t="shared" ca="1" si="31"/>
        <v>9.4231616028181975E-3</v>
      </c>
      <c r="N437" vm="2501">
        <f ca="1"/>
        <v>42635</v>
      </c>
      <c r="O437" vm="2504">
        <f ca="1"/>
        <v>40.234999999999999</v>
      </c>
      <c r="P437">
        <f t="shared" ca="1" si="32"/>
        <v>1.8942943247144628E-2</v>
      </c>
      <c r="T437" vm="2501">
        <f ca="1"/>
        <v>42635</v>
      </c>
      <c r="U437" vm="2505">
        <f ca="1"/>
        <v>40.797499999999999</v>
      </c>
      <c r="V437">
        <f t="shared" ca="1" si="33"/>
        <v>1.3564711874091584E-2</v>
      </c>
      <c r="Z437" vm="2501">
        <f ca="1"/>
        <v>42635</v>
      </c>
      <c r="AA437" vm="2299">
        <f ca="1"/>
        <v>55.41</v>
      </c>
      <c r="AB437">
        <f t="shared" ca="1" si="34"/>
        <v>1.2649078424284976E-3</v>
      </c>
    </row>
    <row r="438" spans="2:28" x14ac:dyDescent="0.25">
      <c r="B438" vm="2506">
        <f ca="1"/>
        <v>42636</v>
      </c>
      <c r="C438" vm="2507">
        <f ca="1"/>
        <v>13.8299</v>
      </c>
      <c r="D438">
        <f t="shared" ca="1" si="30"/>
        <v>4.9411781803383459E-3</v>
      </c>
      <c r="H438" vm="2506">
        <f ca="1"/>
        <v>42636</v>
      </c>
      <c r="I438" vm="2508">
        <f ca="1"/>
        <v>28.177499999999998</v>
      </c>
      <c r="J438">
        <f t="shared" ca="1" si="31"/>
        <v>-1.666375850636892E-2</v>
      </c>
      <c r="N438" vm="2506">
        <f ca="1"/>
        <v>42636</v>
      </c>
      <c r="O438" vm="2509">
        <f ca="1"/>
        <v>40.287500000000001</v>
      </c>
      <c r="P438">
        <f t="shared" ca="1" si="32"/>
        <v>1.3048340996644203E-3</v>
      </c>
      <c r="T438" vm="2506">
        <f ca="1"/>
        <v>42636</v>
      </c>
      <c r="U438" vm="2510">
        <f ca="1"/>
        <v>40.747999999999998</v>
      </c>
      <c r="V438">
        <f t="shared" ca="1" si="33"/>
        <v>-1.2133096390710696E-3</v>
      </c>
      <c r="Z438" vm="2506">
        <f ca="1"/>
        <v>42636</v>
      </c>
      <c r="AA438" vm="2511">
        <f ca="1"/>
        <v>55.15</v>
      </c>
      <c r="AB438">
        <f t="shared" ca="1" si="34"/>
        <v>-4.6922938097816447E-3</v>
      </c>
    </row>
    <row r="439" spans="2:28" x14ac:dyDescent="0.25">
      <c r="B439" vm="2512">
        <f ca="1"/>
        <v>42639</v>
      </c>
      <c r="C439" vm="2513">
        <f ca="1"/>
        <v>13.932499999999999</v>
      </c>
      <c r="D439">
        <f t="shared" ca="1" si="30"/>
        <v>7.418708739759472E-3</v>
      </c>
      <c r="H439" vm="2512">
        <f ca="1"/>
        <v>42639</v>
      </c>
      <c r="I439" vm="2514">
        <f ca="1"/>
        <v>28.22</v>
      </c>
      <c r="J439">
        <f t="shared" ca="1" si="31"/>
        <v>1.5082956259426794E-3</v>
      </c>
      <c r="N439" vm="2512">
        <f ca="1"/>
        <v>42639</v>
      </c>
      <c r="O439" vm="2515">
        <f ca="1"/>
        <v>39.957999999999998</v>
      </c>
      <c r="P439">
        <f t="shared" ca="1" si="32"/>
        <v>-8.1787154824698449E-3</v>
      </c>
      <c r="T439" vm="2512">
        <f ca="1"/>
        <v>42639</v>
      </c>
      <c r="U439" vm="2516">
        <f ca="1"/>
        <v>40.1325</v>
      </c>
      <c r="V439">
        <f t="shared" ca="1" si="33"/>
        <v>-1.5105035829979352E-2</v>
      </c>
      <c r="Z439" vm="2512">
        <f ca="1"/>
        <v>42639</v>
      </c>
      <c r="AA439" vm="2517">
        <f ca="1"/>
        <v>54.4</v>
      </c>
      <c r="AB439">
        <f t="shared" ca="1" si="34"/>
        <v>-1.3599274705349051E-2</v>
      </c>
    </row>
    <row r="440" spans="2:28" x14ac:dyDescent="0.25">
      <c r="B440" vm="2518">
        <f ca="1"/>
        <v>42640</v>
      </c>
      <c r="C440" vm="2519">
        <f ca="1"/>
        <v>13.720499999999999</v>
      </c>
      <c r="D440">
        <f t="shared" ca="1" si="30"/>
        <v>-1.5216221065853186E-2</v>
      </c>
      <c r="H440" vm="2518">
        <f ca="1"/>
        <v>42640</v>
      </c>
      <c r="I440" vm="2520">
        <f ca="1"/>
        <v>28.272500000000001</v>
      </c>
      <c r="J440">
        <f t="shared" ca="1" si="31"/>
        <v>1.8603827072998236E-3</v>
      </c>
      <c r="N440" vm="2518">
        <f ca="1"/>
        <v>42640</v>
      </c>
      <c r="O440" vm="2521">
        <f ca="1"/>
        <v>40.805500000000002</v>
      </c>
      <c r="P440">
        <f t="shared" ca="1" si="32"/>
        <v>2.1209770258771909E-2</v>
      </c>
      <c r="T440" vm="2518">
        <f ca="1"/>
        <v>42640</v>
      </c>
      <c r="U440" vm="2522">
        <f ca="1"/>
        <v>40.536499999999997</v>
      </c>
      <c r="V440">
        <f t="shared" ca="1" si="33"/>
        <v>1.0066654207936176E-2</v>
      </c>
      <c r="Z440" vm="2518">
        <f ca="1"/>
        <v>42640</v>
      </c>
      <c r="AA440" vm="2500">
        <f ca="1"/>
        <v>55.34</v>
      </c>
      <c r="AB440">
        <f t="shared" ca="1" si="34"/>
        <v>1.7279411764705932E-2</v>
      </c>
    </row>
    <row r="441" spans="2:28" x14ac:dyDescent="0.25">
      <c r="B441" vm="2523">
        <f ca="1"/>
        <v>42641</v>
      </c>
      <c r="C441" vm="2524">
        <f ca="1"/>
        <v>13.751200000000001</v>
      </c>
      <c r="D441">
        <f t="shared" ca="1" si="30"/>
        <v>2.2375277868882382E-3</v>
      </c>
      <c r="H441" vm="2523">
        <f ca="1"/>
        <v>42641</v>
      </c>
      <c r="I441" vm="2525">
        <f ca="1"/>
        <v>28.487500000000001</v>
      </c>
      <c r="J441">
        <f t="shared" ca="1" si="31"/>
        <v>7.6045627376426506E-3</v>
      </c>
      <c r="N441" vm="2523">
        <f ca="1"/>
        <v>42641</v>
      </c>
      <c r="O441" vm="2526">
        <f ca="1"/>
        <v>41.436</v>
      </c>
      <c r="P441">
        <f t="shared" ca="1" si="32"/>
        <v>1.5451348470181703E-2</v>
      </c>
      <c r="T441" vm="2523">
        <f ca="1"/>
        <v>42641</v>
      </c>
      <c r="U441" vm="2527">
        <f ca="1"/>
        <v>40.503</v>
      </c>
      <c r="V441">
        <f t="shared" ca="1" si="33"/>
        <v>-8.2641569943131543E-4</v>
      </c>
      <c r="Z441" vm="2523">
        <f ca="1"/>
        <v>42641</v>
      </c>
      <c r="AA441" vm="2528">
        <f ca="1"/>
        <v>53.25</v>
      </c>
      <c r="AB441">
        <f t="shared" ca="1" si="34"/>
        <v>-3.7766534152511855E-2</v>
      </c>
    </row>
    <row r="442" spans="2:28" x14ac:dyDescent="0.25">
      <c r="B442" vm="2529">
        <f ca="1"/>
        <v>42642</v>
      </c>
      <c r="C442" vm="2530">
        <f ca="1"/>
        <v>13.379899999999999</v>
      </c>
      <c r="D442">
        <f t="shared" ca="1" si="30"/>
        <v>-2.7001279888300811E-2</v>
      </c>
      <c r="H442" vm="2529">
        <f ca="1"/>
        <v>42642</v>
      </c>
      <c r="I442" vm="2531">
        <f ca="1"/>
        <v>28.045000000000002</v>
      </c>
      <c r="J442">
        <f t="shared" ca="1" si="31"/>
        <v>-1.5533128565160093E-2</v>
      </c>
      <c r="N442" vm="2529">
        <f ca="1"/>
        <v>42642</v>
      </c>
      <c r="O442" vm="2532">
        <f ca="1"/>
        <v>41.452500000000001</v>
      </c>
      <c r="P442">
        <f t="shared" ca="1" si="32"/>
        <v>3.9820445989002806E-4</v>
      </c>
      <c r="T442" vm="2529">
        <f ca="1"/>
        <v>42642</v>
      </c>
      <c r="U442" vm="2533">
        <f ca="1"/>
        <v>40.131999999999998</v>
      </c>
      <c r="V442">
        <f t="shared" ca="1" si="33"/>
        <v>-9.159815322321907E-3</v>
      </c>
      <c r="Z442" vm="2529">
        <f ca="1"/>
        <v>42642</v>
      </c>
      <c r="AA442" vm="2534">
        <f ca="1"/>
        <v>52.16</v>
      </c>
      <c r="AB442">
        <f t="shared" ca="1" si="34"/>
        <v>-2.0469483568075209E-2</v>
      </c>
    </row>
    <row r="443" spans="2:28" x14ac:dyDescent="0.25">
      <c r="B443" vm="2535">
        <f ca="1"/>
        <v>42643</v>
      </c>
      <c r="C443" vm="2536">
        <f ca="1"/>
        <v>13.601900000000001</v>
      </c>
      <c r="D443">
        <f t="shared" ca="1" si="30"/>
        <v>1.6592052257490719E-2</v>
      </c>
      <c r="H443" vm="2535">
        <f ca="1"/>
        <v>42643</v>
      </c>
      <c r="I443" vm="2537">
        <f ca="1"/>
        <v>28.262499999999999</v>
      </c>
      <c r="J443">
        <f t="shared" ca="1" si="31"/>
        <v>7.7553931182028357E-3</v>
      </c>
      <c r="N443" vm="2535">
        <f ca="1"/>
        <v>42643</v>
      </c>
      <c r="O443" vm="2538">
        <f ca="1"/>
        <v>41.865499999999997</v>
      </c>
      <c r="P443">
        <f t="shared" ca="1" si="32"/>
        <v>9.9632109040466155E-3</v>
      </c>
      <c r="T443" vm="2535">
        <f ca="1"/>
        <v>42643</v>
      </c>
      <c r="U443" vm="2539">
        <f ca="1"/>
        <v>40.203000000000003</v>
      </c>
      <c r="V443">
        <f t="shared" ca="1" si="33"/>
        <v>1.7691617661717007E-3</v>
      </c>
      <c r="Z443" vm="2535">
        <f ca="1"/>
        <v>42643</v>
      </c>
      <c r="AA443" vm="2540">
        <f ca="1"/>
        <v>52.65</v>
      </c>
      <c r="AB443">
        <f t="shared" ca="1" si="34"/>
        <v>9.3941717791410362E-3</v>
      </c>
    </row>
    <row r="444" spans="2:28" x14ac:dyDescent="0.25">
      <c r="B444" vm="2541">
        <f ca="1"/>
        <v>42646</v>
      </c>
      <c r="C444" vm="2542">
        <f ca="1"/>
        <v>14.246499999999999</v>
      </c>
      <c r="D444">
        <f t="shared" ca="1" si="30"/>
        <v>4.7390438100559429E-2</v>
      </c>
      <c r="H444" vm="2541">
        <f ca="1"/>
        <v>42646</v>
      </c>
      <c r="I444" vm="2543">
        <f ca="1"/>
        <v>28.13</v>
      </c>
      <c r="J444">
        <f t="shared" ca="1" si="31"/>
        <v>-4.6881910659000159E-3</v>
      </c>
      <c r="N444" vm="2541">
        <f ca="1"/>
        <v>42646</v>
      </c>
      <c r="O444" vm="2544">
        <f ca="1"/>
        <v>41.837000000000003</v>
      </c>
      <c r="P444">
        <f t="shared" ca="1" si="32"/>
        <v>-6.8075145406110149E-4</v>
      </c>
      <c r="T444" vm="2541">
        <f ca="1"/>
        <v>42646</v>
      </c>
      <c r="U444" vm="2545">
        <f ca="1"/>
        <v>40.018999999999998</v>
      </c>
      <c r="V444">
        <f t="shared" ca="1" si="33"/>
        <v>-4.5767728776460181E-3</v>
      </c>
      <c r="Z444" vm="2541">
        <f ca="1"/>
        <v>42646</v>
      </c>
      <c r="AA444" vm="2546">
        <f ca="1"/>
        <v>52.67</v>
      </c>
      <c r="AB444">
        <f t="shared" ca="1" si="34"/>
        <v>3.7986704653381054E-4</v>
      </c>
    </row>
    <row r="445" spans="2:28" x14ac:dyDescent="0.25">
      <c r="B445" vm="2547">
        <f ca="1"/>
        <v>42647</v>
      </c>
      <c r="C445" vm="2548">
        <f ca="1"/>
        <v>14.0939</v>
      </c>
      <c r="D445">
        <f t="shared" ca="1" si="30"/>
        <v>-1.071140280068783E-2</v>
      </c>
      <c r="H445" vm="2547">
        <f ca="1"/>
        <v>42647</v>
      </c>
      <c r="I445" vm="2549">
        <f ca="1"/>
        <v>28.25</v>
      </c>
      <c r="J445">
        <f t="shared" ca="1" si="31"/>
        <v>4.2659082829719086E-3</v>
      </c>
      <c r="N445" vm="2547">
        <f ca="1"/>
        <v>42647</v>
      </c>
      <c r="O445" vm="2550">
        <f ca="1"/>
        <v>41.701500000000003</v>
      </c>
      <c r="P445">
        <f t="shared" ca="1" si="32"/>
        <v>-3.2387599493272079E-3</v>
      </c>
      <c r="T445" vm="2547">
        <f ca="1"/>
        <v>42647</v>
      </c>
      <c r="U445" vm="2551">
        <f ca="1"/>
        <v>40.139499999999998</v>
      </c>
      <c r="V445">
        <f t="shared" ca="1" si="33"/>
        <v>3.0110697418725962E-3</v>
      </c>
      <c r="Z445" vm="2547">
        <f ca="1"/>
        <v>42647</v>
      </c>
      <c r="AA445" vm="2552">
        <f ca="1"/>
        <v>52.14</v>
      </c>
      <c r="AB445">
        <f t="shared" ca="1" si="34"/>
        <v>-1.0062654262388504E-2</v>
      </c>
    </row>
    <row r="446" spans="2:28" x14ac:dyDescent="0.25">
      <c r="B446" vm="2553">
        <f ca="1"/>
        <v>42648</v>
      </c>
      <c r="C446" vm="2554">
        <f ca="1"/>
        <v>13.8972</v>
      </c>
      <c r="D446">
        <f t="shared" ca="1" si="30"/>
        <v>-1.3956392481853874E-2</v>
      </c>
      <c r="H446" vm="2553">
        <f ca="1"/>
        <v>42648</v>
      </c>
      <c r="I446" vm="2537">
        <f ca="1"/>
        <v>28.262499999999999</v>
      </c>
      <c r="J446">
        <f t="shared" ca="1" si="31"/>
        <v>4.4247787610607325E-4</v>
      </c>
      <c r="N446" vm="2553">
        <f ca="1"/>
        <v>42648</v>
      </c>
      <c r="O446" vm="2555">
        <f ca="1"/>
        <v>42.218000000000004</v>
      </c>
      <c r="P446">
        <f t="shared" ca="1" si="32"/>
        <v>1.2385645600278217E-2</v>
      </c>
      <c r="T446" vm="2553">
        <f ca="1"/>
        <v>42648</v>
      </c>
      <c r="U446" vm="2475">
        <f ca="1"/>
        <v>40.061500000000002</v>
      </c>
      <c r="V446">
        <f t="shared" ca="1" si="33"/>
        <v>-1.9432230097533587E-3</v>
      </c>
      <c r="Z446" vm="2553">
        <f ca="1"/>
        <v>42648</v>
      </c>
      <c r="AA446" vm="2556">
        <f ca="1"/>
        <v>52.12</v>
      </c>
      <c r="AB446">
        <f t="shared" ca="1" si="34"/>
        <v>-3.835826620637306E-4</v>
      </c>
    </row>
    <row r="447" spans="2:28" x14ac:dyDescent="0.25">
      <c r="B447" vm="2557">
        <f ca="1"/>
        <v>42649</v>
      </c>
      <c r="C447" vm="2558">
        <f ca="1"/>
        <v>13.399900000000001</v>
      </c>
      <c r="D447">
        <f t="shared" ca="1" si="30"/>
        <v>-3.5784186742653157E-2</v>
      </c>
      <c r="H447" vm="2557">
        <f ca="1"/>
        <v>42649</v>
      </c>
      <c r="I447" vm="2559">
        <f ca="1"/>
        <v>28.4725</v>
      </c>
      <c r="J447">
        <f t="shared" ca="1" si="31"/>
        <v>7.4303405572755388E-3</v>
      </c>
      <c r="N447" vm="2557">
        <f ca="1"/>
        <v>42649</v>
      </c>
      <c r="O447" vm="2560">
        <f ca="1"/>
        <v>42.082999999999998</v>
      </c>
      <c r="P447">
        <f t="shared" ca="1" si="32"/>
        <v>-3.1976881898717613E-3</v>
      </c>
      <c r="T447" vm="2557">
        <f ca="1"/>
        <v>42649</v>
      </c>
      <c r="U447" vm="2561">
        <f ca="1"/>
        <v>40.154000000000003</v>
      </c>
      <c r="V447">
        <f t="shared" ca="1" si="33"/>
        <v>2.3089499893913512E-3</v>
      </c>
      <c r="Z447" vm="2557">
        <f ca="1"/>
        <v>42649</v>
      </c>
      <c r="AA447" vm="2562">
        <f ca="1"/>
        <v>52.03</v>
      </c>
      <c r="AB447">
        <f t="shared" ca="1" si="34"/>
        <v>-1.7267843438218966E-3</v>
      </c>
    </row>
    <row r="448" spans="2:28" x14ac:dyDescent="0.25">
      <c r="B448" vm="2563">
        <f ca="1"/>
        <v>42650</v>
      </c>
      <c r="C448" vm="2564">
        <f ca="1"/>
        <v>13.107200000000001</v>
      </c>
      <c r="D448">
        <f t="shared" ca="1" si="30"/>
        <v>-2.1843446592885063E-2</v>
      </c>
      <c r="H448" vm="2563">
        <f ca="1"/>
        <v>42650</v>
      </c>
      <c r="I448" vm="2565">
        <f ca="1"/>
        <v>28.515000000000001</v>
      </c>
      <c r="J448">
        <f t="shared" ca="1" si="31"/>
        <v>1.492668364211136E-3</v>
      </c>
      <c r="N448" vm="2563">
        <f ca="1"/>
        <v>42650</v>
      </c>
      <c r="O448" vm="2566">
        <f ca="1"/>
        <v>41.971499999999999</v>
      </c>
      <c r="P448">
        <f t="shared" ca="1" si="32"/>
        <v>-2.6495259368390922E-3</v>
      </c>
      <c r="T448" vm="2563">
        <f ca="1"/>
        <v>42650</v>
      </c>
      <c r="U448" vm="2567">
        <f ca="1"/>
        <v>40.035499999999999</v>
      </c>
      <c r="V448">
        <f t="shared" ca="1" si="33"/>
        <v>-2.9511381182448782E-3</v>
      </c>
      <c r="Z448" vm="2563">
        <f ca="1"/>
        <v>42650</v>
      </c>
      <c r="AA448" vm="2568">
        <f ca="1"/>
        <v>51.79</v>
      </c>
      <c r="AB448">
        <f t="shared" ca="1" si="34"/>
        <v>-4.6127234287911545E-3</v>
      </c>
    </row>
    <row r="449" spans="2:28" x14ac:dyDescent="0.25">
      <c r="B449" vm="2569">
        <f ca="1"/>
        <v>42653</v>
      </c>
      <c r="C449" vm="2570">
        <f ca="1"/>
        <v>13.3965</v>
      </c>
      <c r="D449">
        <f t="shared" ca="1" si="30"/>
        <v>2.207183837890625E-2</v>
      </c>
      <c r="H449" vm="2569">
        <f ca="1"/>
        <v>42653</v>
      </c>
      <c r="I449" vm="2571">
        <f ca="1"/>
        <v>29.012499999999999</v>
      </c>
      <c r="J449">
        <f t="shared" ca="1" si="31"/>
        <v>1.7446957741539482E-2</v>
      </c>
      <c r="N449" vm="2569">
        <f ca="1"/>
        <v>42653</v>
      </c>
      <c r="O449" vm="2572">
        <f ca="1"/>
        <v>42.085500000000003</v>
      </c>
      <c r="P449">
        <f t="shared" ca="1" si="32"/>
        <v>2.7161288016870344E-3</v>
      </c>
      <c r="T449" vm="2569">
        <f ca="1"/>
        <v>42653</v>
      </c>
      <c r="U449" vm="2573">
        <f ca="1"/>
        <v>40.708500000000001</v>
      </c>
      <c r="V449">
        <f t="shared" ca="1" si="33"/>
        <v>1.6810081053065362E-2</v>
      </c>
      <c r="Z449" vm="2569">
        <f ca="1"/>
        <v>42653</v>
      </c>
      <c r="AA449" vm="2568">
        <f ca="1"/>
        <v>51.79</v>
      </c>
      <c r="AB449">
        <f t="shared" ca="1" si="34"/>
        <v>0</v>
      </c>
    </row>
    <row r="450" spans="2:28" x14ac:dyDescent="0.25">
      <c r="B450" vm="2574">
        <f ca="1"/>
        <v>42654</v>
      </c>
      <c r="C450" vm="2575">
        <f ca="1"/>
        <v>13.3399</v>
      </c>
      <c r="D450">
        <f t="shared" ca="1" si="30"/>
        <v>-4.2249841376478248E-3</v>
      </c>
      <c r="H450" vm="2574">
        <f ca="1"/>
        <v>42654</v>
      </c>
      <c r="I450" vm="2576">
        <f ca="1"/>
        <v>29.074999999999999</v>
      </c>
      <c r="J450">
        <f t="shared" ca="1" si="31"/>
        <v>2.1542438604049696E-3</v>
      </c>
      <c r="N450" vm="2574">
        <f ca="1"/>
        <v>42654</v>
      </c>
      <c r="O450" vm="2577">
        <f ca="1"/>
        <v>41.55</v>
      </c>
      <c r="P450">
        <f t="shared" ca="1" si="32"/>
        <v>-1.2724097373204679E-2</v>
      </c>
      <c r="T450" vm="2574">
        <f ca="1"/>
        <v>42654</v>
      </c>
      <c r="U450" vm="2578">
        <f ca="1"/>
        <v>40.478499999999997</v>
      </c>
      <c r="V450">
        <f t="shared" ca="1" si="33"/>
        <v>-5.6499256911948237E-3</v>
      </c>
      <c r="Z450" vm="2574">
        <f ca="1"/>
        <v>42654</v>
      </c>
      <c r="AA450" vm="2579">
        <f ca="1"/>
        <v>51.82</v>
      </c>
      <c r="AB450">
        <f t="shared" ca="1" si="34"/>
        <v>5.7926240586980704E-4</v>
      </c>
    </row>
    <row r="451" spans="2:28" x14ac:dyDescent="0.25">
      <c r="B451" vm="2580">
        <f ca="1"/>
        <v>42655</v>
      </c>
      <c r="C451" vm="2581">
        <f ca="1"/>
        <v>13.4339</v>
      </c>
      <c r="D451">
        <f t="shared" ref="D451:D514" ca="1" si="35">IF(C451="","",IFERROR(C451/C450-1,""))</f>
        <v>7.0465295841797282E-3</v>
      </c>
      <c r="H451" vm="2580">
        <f ca="1"/>
        <v>42655</v>
      </c>
      <c r="I451" vm="1352">
        <f ca="1"/>
        <v>29.335000000000001</v>
      </c>
      <c r="J451">
        <f t="shared" ref="J451:J514" ca="1" si="36">IF(I451="","",IFERROR(I451/I450-1,""))</f>
        <v>8.9423903697334328E-3</v>
      </c>
      <c r="N451" vm="2580">
        <f ca="1"/>
        <v>42655</v>
      </c>
      <c r="O451" vm="2582">
        <f ca="1"/>
        <v>41.704500000000003</v>
      </c>
      <c r="P451">
        <f t="shared" ref="P451:P514" ca="1" si="37">IF(O451="","",IFERROR(O451/O450-1,""))</f>
        <v>3.7184115523467565E-3</v>
      </c>
      <c r="T451" vm="2580">
        <f ca="1"/>
        <v>42655</v>
      </c>
      <c r="U451" vm="2583">
        <f ca="1"/>
        <v>40.588500000000003</v>
      </c>
      <c r="V451">
        <f t="shared" ref="V451:V514" ca="1" si="38">IF(U451="","",IFERROR(U451/U450-1,""))</f>
        <v>2.7174920019270576E-3</v>
      </c>
      <c r="Z451" vm="2580">
        <f ca="1"/>
        <v>42655</v>
      </c>
      <c r="AA451" vm="2584">
        <f ca="1"/>
        <v>52.44</v>
      </c>
      <c r="AB451">
        <f t="shared" ref="AB451:AB514" ca="1" si="39">IF(AA451="","",IFERROR(AA451/AA450-1,""))</f>
        <v>1.1964492473948152E-2</v>
      </c>
    </row>
    <row r="452" spans="2:28" x14ac:dyDescent="0.25">
      <c r="B452" vm="2585">
        <f ca="1"/>
        <v>42656</v>
      </c>
      <c r="C452" vm="2586">
        <f ca="1"/>
        <v>13.3492</v>
      </c>
      <c r="D452">
        <f t="shared" ca="1" si="35"/>
        <v>-6.3049449526942913E-3</v>
      </c>
      <c r="H452" vm="2585">
        <f ca="1"/>
        <v>42656</v>
      </c>
      <c r="I452" vm="2587">
        <f ca="1"/>
        <v>29.245000000000001</v>
      </c>
      <c r="J452">
        <f t="shared" ca="1" si="36"/>
        <v>-3.0680074995739215E-3</v>
      </c>
      <c r="N452" vm="2585">
        <f ca="1"/>
        <v>42656</v>
      </c>
      <c r="O452" vm="2588">
        <f ca="1"/>
        <v>41.463999999999999</v>
      </c>
      <c r="P452">
        <f t="shared" ca="1" si="37"/>
        <v>-5.7667637784892811E-3</v>
      </c>
      <c r="T452" vm="2585">
        <f ca="1"/>
        <v>42656</v>
      </c>
      <c r="U452" vm="2589">
        <f ca="1"/>
        <v>40.204000000000001</v>
      </c>
      <c r="V452">
        <f t="shared" ca="1" si="38"/>
        <v>-9.4731266245365875E-3</v>
      </c>
      <c r="Z452" vm="2585">
        <f ca="1"/>
        <v>42656</v>
      </c>
      <c r="AA452" vm="2562">
        <f ca="1"/>
        <v>52.03</v>
      </c>
      <c r="AB452">
        <f t="shared" ca="1" si="39"/>
        <v>-7.8184591914568502E-3</v>
      </c>
    </row>
    <row r="453" spans="2:28" x14ac:dyDescent="0.25">
      <c r="B453" vm="2590">
        <f ca="1"/>
        <v>42657</v>
      </c>
      <c r="C453" vm="2591">
        <f ca="1"/>
        <v>13.1005</v>
      </c>
      <c r="D453">
        <f t="shared" ca="1" si="35"/>
        <v>-1.8630329907410093E-2</v>
      </c>
      <c r="H453" vm="2590">
        <f ca="1"/>
        <v>42657</v>
      </c>
      <c r="I453" vm="2592">
        <f ca="1"/>
        <v>29.407499999999999</v>
      </c>
      <c r="J453">
        <f t="shared" ca="1" si="36"/>
        <v>5.5565053855359814E-3</v>
      </c>
      <c r="N453" vm="2590">
        <f ca="1"/>
        <v>42657</v>
      </c>
      <c r="O453" vm="2593">
        <f ca="1"/>
        <v>41.148000000000003</v>
      </c>
      <c r="P453">
        <f t="shared" ca="1" si="37"/>
        <v>-7.6210688790274705E-3</v>
      </c>
      <c r="T453" vm="2590">
        <f ca="1"/>
        <v>42657</v>
      </c>
      <c r="U453" vm="2594">
        <f ca="1"/>
        <v>40.229999999999997</v>
      </c>
      <c r="V453">
        <f t="shared" ca="1" si="38"/>
        <v>6.4670182071435711E-4</v>
      </c>
      <c r="Z453" vm="2590">
        <f ca="1"/>
        <v>42657</v>
      </c>
      <c r="AA453" vm="2595">
        <f ca="1"/>
        <v>51.62</v>
      </c>
      <c r="AB453">
        <f t="shared" ca="1" si="39"/>
        <v>-7.8800691908514908E-3</v>
      </c>
    </row>
    <row r="454" spans="2:28" x14ac:dyDescent="0.25">
      <c r="B454" vm="2596">
        <f ca="1"/>
        <v>42660</v>
      </c>
      <c r="C454" vm="2597">
        <f ca="1"/>
        <v>12.9305</v>
      </c>
      <c r="D454">
        <f t="shared" ca="1" si="35"/>
        <v>-1.29766039464142E-2</v>
      </c>
      <c r="H454" vm="2596">
        <f ca="1"/>
        <v>42660</v>
      </c>
      <c r="I454" vm="2598">
        <f ca="1"/>
        <v>29.387499999999999</v>
      </c>
      <c r="J454">
        <f t="shared" ca="1" si="36"/>
        <v>-6.8009861429907392E-4</v>
      </c>
      <c r="N454" vm="2596">
        <f ca="1"/>
        <v>42660</v>
      </c>
      <c r="O454" vm="2599">
        <f ca="1"/>
        <v>40.647500000000001</v>
      </c>
      <c r="P454">
        <f t="shared" ca="1" si="37"/>
        <v>-1.2163410129289454E-2</v>
      </c>
      <c r="T454" vm="2596">
        <f ca="1"/>
        <v>42660</v>
      </c>
      <c r="U454" vm="2600">
        <f ca="1"/>
        <v>40.341999999999999</v>
      </c>
      <c r="V454">
        <f t="shared" ca="1" si="38"/>
        <v>2.7839920457370937E-3</v>
      </c>
      <c r="Z454" vm="2596">
        <f ca="1"/>
        <v>42660</v>
      </c>
      <c r="AA454" vm="2601">
        <f ca="1"/>
        <v>51.03</v>
      </c>
      <c r="AB454">
        <f t="shared" ca="1" si="39"/>
        <v>-1.1429678419217271E-2</v>
      </c>
    </row>
    <row r="455" spans="2:28" x14ac:dyDescent="0.25">
      <c r="B455" vm="2602">
        <f ca="1"/>
        <v>42661</v>
      </c>
      <c r="C455" vm="2603">
        <f ca="1"/>
        <v>13.273199999999999</v>
      </c>
      <c r="D455">
        <f t="shared" ca="1" si="35"/>
        <v>2.6503228800123679E-2</v>
      </c>
      <c r="H455" vm="2602">
        <f ca="1"/>
        <v>42661</v>
      </c>
      <c r="I455" vm="2604">
        <f ca="1"/>
        <v>29.3675</v>
      </c>
      <c r="J455">
        <f t="shared" ca="1" si="36"/>
        <v>-6.8056146320716326E-4</v>
      </c>
      <c r="N455" vm="2602">
        <f ca="1"/>
        <v>42661</v>
      </c>
      <c r="O455" vm="2605">
        <f ca="1"/>
        <v>40.8825</v>
      </c>
      <c r="P455">
        <f t="shared" ca="1" si="37"/>
        <v>5.7814133710560878E-3</v>
      </c>
      <c r="T455" vm="2602">
        <f ca="1"/>
        <v>42661</v>
      </c>
      <c r="U455" vm="2606">
        <f ca="1"/>
        <v>41.0745</v>
      </c>
      <c r="V455">
        <f t="shared" ca="1" si="38"/>
        <v>1.815725546576763E-2</v>
      </c>
      <c r="Z455" vm="2602">
        <f ca="1"/>
        <v>42661</v>
      </c>
      <c r="AA455" vm="523">
        <f ca="1"/>
        <v>51.22</v>
      </c>
      <c r="AB455">
        <f t="shared" ca="1" si="39"/>
        <v>3.7233000195961985E-3</v>
      </c>
    </row>
    <row r="456" spans="2:28" x14ac:dyDescent="0.25">
      <c r="B456" vm="2607">
        <f ca="1"/>
        <v>42662</v>
      </c>
      <c r="C456" vm="2608">
        <f ca="1"/>
        <v>13.570499999999999</v>
      </c>
      <c r="D456">
        <f t="shared" ca="1" si="35"/>
        <v>2.2398517313082067E-2</v>
      </c>
      <c r="H456" vm="2607">
        <f ca="1"/>
        <v>42662</v>
      </c>
      <c r="I456" vm="2609">
        <f ca="1"/>
        <v>29.28</v>
      </c>
      <c r="J456">
        <f t="shared" ca="1" si="36"/>
        <v>-2.9794841236059355E-3</v>
      </c>
      <c r="N456" vm="2607">
        <f ca="1"/>
        <v>42662</v>
      </c>
      <c r="O456" vm="2610">
        <f ca="1"/>
        <v>40.884500000000003</v>
      </c>
      <c r="P456">
        <f t="shared" ca="1" si="37"/>
        <v>4.8920687335751722E-5</v>
      </c>
      <c r="T456" vm="2607">
        <f ca="1"/>
        <v>42662</v>
      </c>
      <c r="U456" vm="2611">
        <f ca="1"/>
        <v>41.354500000000002</v>
      </c>
      <c r="V456">
        <f t="shared" ca="1" si="38"/>
        <v>6.8168815201645749E-3</v>
      </c>
      <c r="Z456" vm="2607">
        <f ca="1"/>
        <v>42662</v>
      </c>
      <c r="AA456" vm="2612">
        <f ca="1"/>
        <v>51.8</v>
      </c>
      <c r="AB456">
        <f t="shared" ca="1" si="39"/>
        <v>1.1323701679031517E-2</v>
      </c>
    </row>
    <row r="457" spans="2:28" x14ac:dyDescent="0.25">
      <c r="B457" vm="2613">
        <f ca="1"/>
        <v>42663</v>
      </c>
      <c r="C457" vm="2603">
        <f ca="1"/>
        <v>13.273199999999999</v>
      </c>
      <c r="D457">
        <f t="shared" ca="1" si="35"/>
        <v>-2.1907814745219412E-2</v>
      </c>
      <c r="H457" vm="2613">
        <f ca="1"/>
        <v>42663</v>
      </c>
      <c r="I457" vm="2614">
        <f ca="1"/>
        <v>29.265000000000001</v>
      </c>
      <c r="J457">
        <f t="shared" ca="1" si="36"/>
        <v>-5.1229508196726226E-4</v>
      </c>
      <c r="N457" vm="2613">
        <f ca="1"/>
        <v>42663</v>
      </c>
      <c r="O457" vm="2615">
        <f ca="1"/>
        <v>40.515999999999998</v>
      </c>
      <c r="P457">
        <f t="shared" ca="1" si="37"/>
        <v>-9.0131957098656956E-3</v>
      </c>
      <c r="T457" vm="2613">
        <f ca="1"/>
        <v>42663</v>
      </c>
      <c r="U457" vm="2616">
        <f ca="1"/>
        <v>41.081499999999998</v>
      </c>
      <c r="V457">
        <f t="shared" ca="1" si="38"/>
        <v>-6.6014581242670456E-3</v>
      </c>
      <c r="Z457" vm="2613">
        <f ca="1"/>
        <v>42663</v>
      </c>
      <c r="AA457" vm="663">
        <f ca="1"/>
        <v>51.89</v>
      </c>
      <c r="AB457">
        <f t="shared" ca="1" si="39"/>
        <v>1.7374517374517673E-3</v>
      </c>
    </row>
    <row r="458" spans="2:28" x14ac:dyDescent="0.25">
      <c r="B458" vm="2617">
        <f ca="1"/>
        <v>42664</v>
      </c>
      <c r="C458" vm="2618">
        <f ca="1"/>
        <v>13.3392</v>
      </c>
      <c r="D458">
        <f t="shared" ca="1" si="35"/>
        <v>4.9724256396348476E-3</v>
      </c>
      <c r="H458" vm="2617">
        <f ca="1"/>
        <v>42664</v>
      </c>
      <c r="I458" vm="2619">
        <f ca="1"/>
        <v>29.15</v>
      </c>
      <c r="J458">
        <f t="shared" ca="1" si="36"/>
        <v>-3.9296087476508035E-3</v>
      </c>
      <c r="N458" vm="2617">
        <f ca="1"/>
        <v>42664</v>
      </c>
      <c r="O458" vm="2620">
        <f ca="1"/>
        <v>40.9495</v>
      </c>
      <c r="P458">
        <f t="shared" ca="1" si="37"/>
        <v>1.0699476749925996E-2</v>
      </c>
      <c r="T458" vm="2617">
        <f ca="1"/>
        <v>42664</v>
      </c>
      <c r="U458" vm="2621">
        <f ca="1"/>
        <v>41.203000000000003</v>
      </c>
      <c r="V458">
        <f t="shared" ca="1" si="38"/>
        <v>2.9575356303932487E-3</v>
      </c>
      <c r="Z458" vm="2617">
        <f ca="1"/>
        <v>42664</v>
      </c>
      <c r="AA458" vm="2622">
        <f ca="1"/>
        <v>51.77</v>
      </c>
      <c r="AB458">
        <f t="shared" ca="1" si="39"/>
        <v>-2.3125843129696566E-3</v>
      </c>
    </row>
    <row r="459" spans="2:28" x14ac:dyDescent="0.25">
      <c r="B459" vm="2623">
        <f ca="1"/>
        <v>42667</v>
      </c>
      <c r="C459" vm="2624">
        <f ca="1"/>
        <v>13.517200000000001</v>
      </c>
      <c r="D459">
        <f t="shared" ca="1" si="35"/>
        <v>1.3344128583423265E-2</v>
      </c>
      <c r="H459" vm="2623">
        <f ca="1"/>
        <v>42667</v>
      </c>
      <c r="I459" vm="2625">
        <f ca="1"/>
        <v>29.412500000000001</v>
      </c>
      <c r="J459">
        <f t="shared" ca="1" si="36"/>
        <v>9.0051457975988125E-3</v>
      </c>
      <c r="N459" vm="2623">
        <f ca="1"/>
        <v>42667</v>
      </c>
      <c r="O459" vm="2626">
        <f ca="1"/>
        <v>41.904499999999999</v>
      </c>
      <c r="P459">
        <f t="shared" ca="1" si="37"/>
        <v>2.3321408075800631E-2</v>
      </c>
      <c r="T459" vm="2623">
        <f ca="1"/>
        <v>42667</v>
      </c>
      <c r="U459" vm="2627">
        <f ca="1"/>
        <v>41.786999999999999</v>
      </c>
      <c r="V459">
        <f t="shared" ca="1" si="38"/>
        <v>1.4173725214183364E-2</v>
      </c>
      <c r="Z459" vm="2623">
        <f ca="1"/>
        <v>42667</v>
      </c>
      <c r="AA459" vm="2628">
        <f ca="1"/>
        <v>51.87</v>
      </c>
      <c r="AB459">
        <f t="shared" ca="1" si="39"/>
        <v>1.9316206297081973E-3</v>
      </c>
    </row>
    <row r="460" spans="2:28" x14ac:dyDescent="0.25">
      <c r="B460" vm="2629">
        <f ca="1"/>
        <v>42668</v>
      </c>
      <c r="C460" vm="2630">
        <f ca="1"/>
        <v>13.4892</v>
      </c>
      <c r="D460">
        <f t="shared" ca="1" si="35"/>
        <v>-2.0714349125559028E-3</v>
      </c>
      <c r="H460" vm="2629">
        <f ca="1"/>
        <v>42668</v>
      </c>
      <c r="I460" vm="2631">
        <f ca="1"/>
        <v>29.5625</v>
      </c>
      <c r="J460">
        <f t="shared" ca="1" si="36"/>
        <v>5.0998725031874415E-3</v>
      </c>
      <c r="N460" vm="2629">
        <f ca="1"/>
        <v>42668</v>
      </c>
      <c r="O460" vm="2632">
        <f ca="1"/>
        <v>41.759</v>
      </c>
      <c r="P460">
        <f t="shared" ca="1" si="37"/>
        <v>-3.4721807920390368E-3</v>
      </c>
      <c r="T460" vm="2629">
        <f ca="1"/>
        <v>42668</v>
      </c>
      <c r="U460" vm="2633">
        <f ca="1"/>
        <v>41.427500000000002</v>
      </c>
      <c r="V460">
        <f t="shared" ca="1" si="38"/>
        <v>-8.6031540909851101E-3</v>
      </c>
      <c r="Z460" vm="2629">
        <f ca="1"/>
        <v>42668</v>
      </c>
      <c r="AA460" vm="2634">
        <f ca="1"/>
        <v>51.05</v>
      </c>
      <c r="AB460">
        <f t="shared" ca="1" si="39"/>
        <v>-1.5808752650857905E-2</v>
      </c>
    </row>
    <row r="461" spans="2:28" x14ac:dyDescent="0.25">
      <c r="B461" vm="2635">
        <f ca="1"/>
        <v>42669</v>
      </c>
      <c r="C461" vm="2636">
        <f ca="1"/>
        <v>13.4825</v>
      </c>
      <c r="D461">
        <f t="shared" ca="1" si="35"/>
        <v>-4.9669365121729481E-4</v>
      </c>
      <c r="H461" vm="2635">
        <f ca="1"/>
        <v>42669</v>
      </c>
      <c r="I461" vm="2637">
        <f ca="1"/>
        <v>28.897500000000001</v>
      </c>
      <c r="J461">
        <f t="shared" ca="1" si="36"/>
        <v>-2.2494714587737774E-2</v>
      </c>
      <c r="N461" vm="2635">
        <f ca="1"/>
        <v>42669</v>
      </c>
      <c r="O461" vm="2638">
        <f ca="1"/>
        <v>41.1295</v>
      </c>
      <c r="P461">
        <f t="shared" ca="1" si="37"/>
        <v>-1.5074594698148869E-2</v>
      </c>
      <c r="T461" vm="2635">
        <f ca="1"/>
        <v>42669</v>
      </c>
      <c r="U461" vm="2639">
        <f ca="1"/>
        <v>41.104999999999997</v>
      </c>
      <c r="V461">
        <f t="shared" ca="1" si="38"/>
        <v>-7.7846840866575562E-3</v>
      </c>
      <c r="Z461" vm="2635">
        <f ca="1"/>
        <v>42669</v>
      </c>
      <c r="AA461" vm="2640">
        <f ca="1"/>
        <v>51.97</v>
      </c>
      <c r="AB461">
        <f t="shared" ca="1" si="39"/>
        <v>1.8021547502448554E-2</v>
      </c>
    </row>
    <row r="462" spans="2:28" x14ac:dyDescent="0.25">
      <c r="B462" vm="2641">
        <f ca="1"/>
        <v>42670</v>
      </c>
      <c r="C462" vm="2642">
        <f ca="1"/>
        <v>13.6005</v>
      </c>
      <c r="D462">
        <f t="shared" ca="1" si="35"/>
        <v>8.7520860374559195E-3</v>
      </c>
      <c r="H462" vm="2641">
        <f ca="1"/>
        <v>42670</v>
      </c>
      <c r="I462" vm="2643">
        <f ca="1"/>
        <v>28.62</v>
      </c>
      <c r="J462">
        <f t="shared" ca="1" si="36"/>
        <v>-9.6029068258499661E-3</v>
      </c>
      <c r="N462" vm="2641">
        <f ca="1"/>
        <v>42670</v>
      </c>
      <c r="O462" vm="2644">
        <f ca="1"/>
        <v>40.917999999999999</v>
      </c>
      <c r="P462">
        <f t="shared" ca="1" si="37"/>
        <v>-5.1422944601806631E-3</v>
      </c>
      <c r="T462" vm="2641">
        <f ca="1"/>
        <v>42670</v>
      </c>
      <c r="U462" vm="2645">
        <f ca="1"/>
        <v>40.8675</v>
      </c>
      <c r="V462">
        <f t="shared" ca="1" si="38"/>
        <v>-5.7778859019583795E-3</v>
      </c>
      <c r="Z462" vm="2641">
        <f ca="1"/>
        <v>42670</v>
      </c>
      <c r="AA462" vm="663">
        <f ca="1"/>
        <v>51.89</v>
      </c>
      <c r="AB462">
        <f t="shared" ca="1" si="39"/>
        <v>-1.5393496247835259E-3</v>
      </c>
    </row>
    <row r="463" spans="2:28" x14ac:dyDescent="0.25">
      <c r="B463" vm="2646">
        <f ca="1"/>
        <v>42671</v>
      </c>
      <c r="C463" vm="1544">
        <f ca="1"/>
        <v>13.331200000000001</v>
      </c>
      <c r="D463">
        <f t="shared" ca="1" si="35"/>
        <v>-1.9800742619756617E-2</v>
      </c>
      <c r="H463" vm="2646">
        <f ca="1"/>
        <v>42671</v>
      </c>
      <c r="I463" vm="2647">
        <f ca="1"/>
        <v>28.43</v>
      </c>
      <c r="J463">
        <f t="shared" ca="1" si="36"/>
        <v>-6.6387141858840204E-3</v>
      </c>
      <c r="N463" vm="2646">
        <f ca="1"/>
        <v>42671</v>
      </c>
      <c r="O463" vm="2648">
        <f ca="1"/>
        <v>38.816000000000003</v>
      </c>
      <c r="P463">
        <f t="shared" ca="1" si="37"/>
        <v>-5.1371034752431655E-2</v>
      </c>
      <c r="T463" vm="2646">
        <f ca="1"/>
        <v>42671</v>
      </c>
      <c r="U463" vm="2649">
        <f ca="1"/>
        <v>40.978000000000002</v>
      </c>
      <c r="V463">
        <f t="shared" ca="1" si="38"/>
        <v>2.7038600354805098E-3</v>
      </c>
      <c r="Z463" vm="2646">
        <f ca="1"/>
        <v>42671</v>
      </c>
      <c r="AA463" vm="2650">
        <f ca="1"/>
        <v>52.02</v>
      </c>
      <c r="AB463">
        <f t="shared" ca="1" si="39"/>
        <v>2.5052996723839982E-3</v>
      </c>
    </row>
    <row r="464" spans="2:28" x14ac:dyDescent="0.25">
      <c r="B464" vm="2651">
        <f ca="1"/>
        <v>42674</v>
      </c>
      <c r="C464" vm="2652">
        <f ca="1"/>
        <v>13.181900000000001</v>
      </c>
      <c r="D464">
        <f t="shared" ca="1" si="35"/>
        <v>-1.1199291886701879E-2</v>
      </c>
      <c r="H464" vm="2651">
        <f ca="1"/>
        <v>42674</v>
      </c>
      <c r="I464" vm="2653">
        <f ca="1"/>
        <v>28.385000000000002</v>
      </c>
      <c r="J464">
        <f t="shared" ca="1" si="36"/>
        <v>-1.5828350334153862E-3</v>
      </c>
      <c r="N464" vm="2651">
        <f ca="1"/>
        <v>42674</v>
      </c>
      <c r="O464" vm="2654">
        <f ca="1"/>
        <v>39.491</v>
      </c>
      <c r="P464">
        <f t="shared" ca="1" si="37"/>
        <v>1.7389736191261163E-2</v>
      </c>
      <c r="T464" vm="2651">
        <f ca="1"/>
        <v>42674</v>
      </c>
      <c r="U464" vm="2655">
        <f ca="1"/>
        <v>40.494999999999997</v>
      </c>
      <c r="V464">
        <f t="shared" ca="1" si="38"/>
        <v>-1.1786812435941374E-2</v>
      </c>
      <c r="Z464" vm="2651">
        <f ca="1"/>
        <v>42674</v>
      </c>
      <c r="AA464" vm="2656">
        <f ca="1"/>
        <v>50.18</v>
      </c>
      <c r="AB464">
        <f t="shared" ca="1" si="39"/>
        <v>-3.5371011149557874E-2</v>
      </c>
    </row>
    <row r="465" spans="2:28" x14ac:dyDescent="0.25">
      <c r="B465" vm="2657">
        <f ca="1"/>
        <v>42675</v>
      </c>
      <c r="C465" vm="2658">
        <f ca="1"/>
        <v>12.719200000000001</v>
      </c>
      <c r="D465">
        <f t="shared" ca="1" si="35"/>
        <v>-3.5101161441066897E-2</v>
      </c>
      <c r="H465" vm="2657">
        <f ca="1"/>
        <v>42675</v>
      </c>
      <c r="I465" vm="2659">
        <f ca="1"/>
        <v>27.872499999999999</v>
      </c>
      <c r="J465">
        <f t="shared" ca="1" si="36"/>
        <v>-1.8055310903646427E-2</v>
      </c>
      <c r="N465" vm="2657">
        <f ca="1"/>
        <v>42675</v>
      </c>
      <c r="O465" vm="2660">
        <f ca="1"/>
        <v>39.270499999999998</v>
      </c>
      <c r="P465">
        <f t="shared" ca="1" si="37"/>
        <v>-5.5835506824339909E-3</v>
      </c>
      <c r="T465" vm="2657">
        <f ca="1"/>
        <v>42675</v>
      </c>
      <c r="U465" vm="2661">
        <f ca="1"/>
        <v>40.274000000000001</v>
      </c>
      <c r="V465">
        <f t="shared" ca="1" si="38"/>
        <v>-5.457463884430136E-3</v>
      </c>
      <c r="Z465" vm="2657">
        <f ca="1"/>
        <v>42675</v>
      </c>
      <c r="AA465" vm="2662">
        <f ca="1"/>
        <v>49.62</v>
      </c>
      <c r="AB465">
        <f t="shared" ca="1" si="39"/>
        <v>-1.1159824631327253E-2</v>
      </c>
    </row>
    <row r="466" spans="2:28" x14ac:dyDescent="0.25">
      <c r="B466" vm="2663">
        <f ca="1"/>
        <v>42676</v>
      </c>
      <c r="C466" vm="2664">
        <f ca="1"/>
        <v>12.5345</v>
      </c>
      <c r="D466">
        <f t="shared" ca="1" si="35"/>
        <v>-1.4521353544248106E-2</v>
      </c>
      <c r="H466" vm="2663">
        <f ca="1"/>
        <v>42676</v>
      </c>
      <c r="I466" vm="713">
        <f ca="1"/>
        <v>27.897500000000001</v>
      </c>
      <c r="J466">
        <f t="shared" ca="1" si="36"/>
        <v>8.969414297246292E-4</v>
      </c>
      <c r="N466" vm="2663">
        <f ca="1"/>
        <v>42676</v>
      </c>
      <c r="O466" vm="2665">
        <f ca="1"/>
        <v>38.277999999999999</v>
      </c>
      <c r="P466">
        <f t="shared" ca="1" si="37"/>
        <v>-2.5273424071504014E-2</v>
      </c>
      <c r="T466" vm="2663">
        <f ca="1"/>
        <v>42676</v>
      </c>
      <c r="U466" vm="2666">
        <f ca="1"/>
        <v>39.420999999999999</v>
      </c>
      <c r="V466">
        <f t="shared" ca="1" si="38"/>
        <v>-2.117991756468196E-2</v>
      </c>
      <c r="Z466" vm="2663">
        <f ca="1"/>
        <v>42676</v>
      </c>
      <c r="AA466" vm="2667">
        <f ca="1"/>
        <v>49.72</v>
      </c>
      <c r="AB466">
        <f t="shared" ca="1" si="39"/>
        <v>2.0153164046756711E-3</v>
      </c>
    </row>
    <row r="467" spans="2:28" x14ac:dyDescent="0.25">
      <c r="B467" vm="2668">
        <f ca="1"/>
        <v>42677</v>
      </c>
      <c r="C467" vm="2669">
        <f ca="1"/>
        <v>12.4945</v>
      </c>
      <c r="D467">
        <f t="shared" ca="1" si="35"/>
        <v>-3.1911923092264871E-3</v>
      </c>
      <c r="H467" vm="2668">
        <f ca="1"/>
        <v>42677</v>
      </c>
      <c r="I467" vm="2670">
        <f ca="1"/>
        <v>27.4575</v>
      </c>
      <c r="J467">
        <f t="shared" ca="1" si="36"/>
        <v>-1.5772022582668743E-2</v>
      </c>
      <c r="N467" vm="2668">
        <f ca="1"/>
        <v>42677</v>
      </c>
      <c r="O467" vm="2671">
        <f ca="1"/>
        <v>38.351500000000001</v>
      </c>
      <c r="P467">
        <f t="shared" ca="1" si="37"/>
        <v>1.9201630179215279E-3</v>
      </c>
      <c r="T467" vm="2668">
        <f ca="1"/>
        <v>42677</v>
      </c>
      <c r="U467" vm="2672">
        <f ca="1"/>
        <v>39.109499999999997</v>
      </c>
      <c r="V467">
        <f t="shared" ca="1" si="38"/>
        <v>-7.9018797087847537E-3</v>
      </c>
      <c r="Z467" vm="2668">
        <f ca="1"/>
        <v>42677</v>
      </c>
      <c r="AA467" vm="2673">
        <f ca="1"/>
        <v>49.73</v>
      </c>
      <c r="AB467">
        <f t="shared" ca="1" si="39"/>
        <v>2.0112630732094239E-4</v>
      </c>
    </row>
    <row r="468" spans="2:28" x14ac:dyDescent="0.25">
      <c r="B468" vm="2674">
        <f ca="1"/>
        <v>42678</v>
      </c>
      <c r="C468" vm="2675">
        <f ca="1"/>
        <v>12.703900000000001</v>
      </c>
      <c r="D468">
        <f t="shared" ca="1" si="35"/>
        <v>1.6759374124614812E-2</v>
      </c>
      <c r="H468" vm="2674">
        <f ca="1"/>
        <v>42678</v>
      </c>
      <c r="I468" vm="2676">
        <f ca="1"/>
        <v>27.21</v>
      </c>
      <c r="J468">
        <f t="shared" ca="1" si="36"/>
        <v>-9.013930620049071E-3</v>
      </c>
      <c r="N468" vm="2674">
        <f ca="1"/>
        <v>42678</v>
      </c>
      <c r="O468" vm="2677">
        <f ca="1"/>
        <v>37.752499999999998</v>
      </c>
      <c r="P468">
        <f t="shared" ca="1" si="37"/>
        <v>-1.5618685057950943E-2</v>
      </c>
      <c r="T468" vm="2674">
        <f ca="1"/>
        <v>42678</v>
      </c>
      <c r="U468" vm="2678">
        <f ca="1"/>
        <v>39.055</v>
      </c>
      <c r="V468">
        <f t="shared" ca="1" si="38"/>
        <v>-1.3935233127500002E-3</v>
      </c>
      <c r="Z468" vm="2674">
        <f ca="1"/>
        <v>42678</v>
      </c>
      <c r="AA468" vm="2679">
        <f ca="1"/>
        <v>49.96</v>
      </c>
      <c r="AB468">
        <f t="shared" ca="1" si="39"/>
        <v>4.6249748642670507E-3</v>
      </c>
    </row>
    <row r="469" spans="2:28" x14ac:dyDescent="0.25">
      <c r="B469" vm="2680">
        <f ca="1"/>
        <v>42681</v>
      </c>
      <c r="C469" vm="2681">
        <f ca="1"/>
        <v>12.8805</v>
      </c>
      <c r="D469">
        <f t="shared" ca="1" si="35"/>
        <v>1.3901242925400847E-2</v>
      </c>
      <c r="H469" vm="2680">
        <f ca="1"/>
        <v>42681</v>
      </c>
      <c r="I469" vm="2682">
        <f ca="1"/>
        <v>27.602499999999999</v>
      </c>
      <c r="J469">
        <f t="shared" ca="1" si="36"/>
        <v>1.4424843807423704E-2</v>
      </c>
      <c r="N469" vm="2680">
        <f ca="1"/>
        <v>42681</v>
      </c>
      <c r="O469" vm="2683">
        <f ca="1"/>
        <v>39.246499999999997</v>
      </c>
      <c r="P469">
        <f t="shared" ca="1" si="37"/>
        <v>3.9573538176279621E-2</v>
      </c>
      <c r="T469" vm="2680">
        <f ca="1"/>
        <v>42681</v>
      </c>
      <c r="U469" vm="2684">
        <f ca="1"/>
        <v>40.101500000000001</v>
      </c>
      <c r="V469">
        <f t="shared" ca="1" si="38"/>
        <v>2.6795544744591115E-2</v>
      </c>
      <c r="Z469" vm="2680">
        <f ca="1"/>
        <v>42681</v>
      </c>
      <c r="AA469" vm="2685">
        <f ca="1"/>
        <v>50.91</v>
      </c>
      <c r="AB469">
        <f t="shared" ca="1" si="39"/>
        <v>1.9015212169735785E-2</v>
      </c>
    </row>
    <row r="470" spans="2:28" x14ac:dyDescent="0.25">
      <c r="B470" vm="2686">
        <f ca="1"/>
        <v>42682</v>
      </c>
      <c r="C470" vm="2687">
        <f ca="1"/>
        <v>12.995900000000001</v>
      </c>
      <c r="D470">
        <f t="shared" ca="1" si="35"/>
        <v>8.9592795310742268E-3</v>
      </c>
      <c r="H470" vm="2686">
        <f ca="1"/>
        <v>42682</v>
      </c>
      <c r="I470" vm="2688">
        <f ca="1"/>
        <v>27.765000000000001</v>
      </c>
      <c r="J470">
        <f t="shared" ca="1" si="36"/>
        <v>5.8871479032696072E-3</v>
      </c>
      <c r="N470" vm="2686">
        <f ca="1"/>
        <v>42682</v>
      </c>
      <c r="O470" vm="2689">
        <f ca="1"/>
        <v>39.387500000000003</v>
      </c>
      <c r="P470">
        <f t="shared" ca="1" si="37"/>
        <v>3.5926770540049002E-3</v>
      </c>
      <c r="T470" vm="2686">
        <f ca="1"/>
        <v>42682</v>
      </c>
      <c r="U470" vm="2690">
        <f ca="1"/>
        <v>40.598999999999997</v>
      </c>
      <c r="V470">
        <f t="shared" ca="1" si="38"/>
        <v>1.2406019724947814E-2</v>
      </c>
      <c r="Z470" vm="2686">
        <f ca="1"/>
        <v>42682</v>
      </c>
      <c r="AA470" vm="540">
        <f ca="1"/>
        <v>51.08</v>
      </c>
      <c r="AB470">
        <f t="shared" ca="1" si="39"/>
        <v>3.3392260852485034E-3</v>
      </c>
    </row>
    <row r="471" spans="2:28" x14ac:dyDescent="0.25">
      <c r="B471" vm="2691">
        <f ca="1"/>
        <v>42683</v>
      </c>
      <c r="C471" vm="2692">
        <f ca="1"/>
        <v>12.670500000000001</v>
      </c>
      <c r="D471">
        <f t="shared" ca="1" si="35"/>
        <v>-2.5038666040828272E-2</v>
      </c>
      <c r="H471" vm="2691">
        <f ca="1"/>
        <v>42683</v>
      </c>
      <c r="I471" vm="2693">
        <f ca="1"/>
        <v>27.72</v>
      </c>
      <c r="J471">
        <f t="shared" ca="1" si="36"/>
        <v>-1.6207455429497752E-3</v>
      </c>
      <c r="N471" vm="2691">
        <f ca="1"/>
        <v>42683</v>
      </c>
      <c r="O471" vm="2694">
        <f ca="1"/>
        <v>38.594000000000001</v>
      </c>
      <c r="P471">
        <f t="shared" ca="1" si="37"/>
        <v>-2.0145985401459843E-2</v>
      </c>
      <c r="T471" vm="2691">
        <f ca="1"/>
        <v>42683</v>
      </c>
      <c r="U471" vm="2695">
        <f ca="1"/>
        <v>40.279499999999999</v>
      </c>
      <c r="V471">
        <f t="shared" ca="1" si="38"/>
        <v>-7.8696519618709493E-3</v>
      </c>
      <c r="Z471" vm="2691">
        <f ca="1"/>
        <v>42683</v>
      </c>
      <c r="AA471" vm="2696">
        <f ca="1"/>
        <v>51.12</v>
      </c>
      <c r="AB471">
        <f t="shared" ca="1" si="39"/>
        <v>7.8308535630378096E-4</v>
      </c>
    </row>
    <row r="472" spans="2:28" x14ac:dyDescent="0.25">
      <c r="B472" vm="2697">
        <f ca="1"/>
        <v>42684</v>
      </c>
      <c r="C472" vm="2698">
        <f ca="1"/>
        <v>12.3565</v>
      </c>
      <c r="D472">
        <f t="shared" ca="1" si="35"/>
        <v>-2.4781973876326857E-2</v>
      </c>
      <c r="H472" vm="2697">
        <f ca="1"/>
        <v>42684</v>
      </c>
      <c r="I472" vm="2699">
        <f ca="1"/>
        <v>26.947500000000002</v>
      </c>
      <c r="J472">
        <f t="shared" ca="1" si="36"/>
        <v>-2.7867965367965319E-2</v>
      </c>
      <c r="N472" vm="2697">
        <f ca="1"/>
        <v>42684</v>
      </c>
      <c r="O472" vm="2700">
        <f ca="1"/>
        <v>37.119</v>
      </c>
      <c r="P472">
        <f t="shared" ca="1" si="37"/>
        <v>-3.8218375913354419E-2</v>
      </c>
      <c r="T472" vm="2697">
        <f ca="1"/>
        <v>42684</v>
      </c>
      <c r="U472" vm="2701">
        <f ca="1"/>
        <v>39.014499999999998</v>
      </c>
      <c r="V472">
        <f t="shared" ca="1" si="38"/>
        <v>-3.1405553693566235E-2</v>
      </c>
      <c r="Z472" vm="2697">
        <f ca="1"/>
        <v>42684</v>
      </c>
      <c r="AA472" vm="493">
        <f ca="1"/>
        <v>50.39</v>
      </c>
      <c r="AB472">
        <f t="shared" ca="1" si="39"/>
        <v>-1.4280125195618054E-2</v>
      </c>
    </row>
    <row r="473" spans="2:28" x14ac:dyDescent="0.25">
      <c r="B473" vm="2702">
        <f ca="1"/>
        <v>42685</v>
      </c>
      <c r="C473" vm="2703">
        <f ca="1"/>
        <v>12.570499999999999</v>
      </c>
      <c r="D473">
        <f t="shared" ca="1" si="35"/>
        <v>1.7318820054222472E-2</v>
      </c>
      <c r="H473" vm="2702">
        <f ca="1"/>
        <v>42685</v>
      </c>
      <c r="I473" vm="2704">
        <f ca="1"/>
        <v>27.107500000000002</v>
      </c>
      <c r="J473">
        <f t="shared" ca="1" si="36"/>
        <v>5.9374710084423299E-3</v>
      </c>
      <c r="N473" vm="2702">
        <f ca="1"/>
        <v>42685</v>
      </c>
      <c r="O473" vm="2705">
        <f ca="1"/>
        <v>36.950499999999998</v>
      </c>
      <c r="P473">
        <f t="shared" ca="1" si="37"/>
        <v>-4.5394541878822636E-3</v>
      </c>
      <c r="T473" vm="2702">
        <f ca="1"/>
        <v>42685</v>
      </c>
      <c r="U473" vm="2706">
        <f ca="1"/>
        <v>38.587499999999999</v>
      </c>
      <c r="V473">
        <f t="shared" ca="1" si="38"/>
        <v>-1.0944648784426247E-2</v>
      </c>
      <c r="Z473" vm="2702">
        <f ca="1"/>
        <v>42685</v>
      </c>
      <c r="AA473" vm="2707">
        <f ca="1"/>
        <v>50.77</v>
      </c>
      <c r="AB473">
        <f t="shared" ca="1" si="39"/>
        <v>7.5411788053185713E-3</v>
      </c>
    </row>
    <row r="474" spans="2:28" x14ac:dyDescent="0.25">
      <c r="B474" vm="2708">
        <f ca="1"/>
        <v>42688</v>
      </c>
      <c r="C474" vm="2709">
        <f ca="1"/>
        <v>12.096500000000001</v>
      </c>
      <c r="D474">
        <f t="shared" ca="1" si="35"/>
        <v>-3.770733065510512E-2</v>
      </c>
      <c r="H474" vm="2708">
        <f ca="1"/>
        <v>42688</v>
      </c>
      <c r="I474" vm="2710">
        <f ca="1"/>
        <v>26.427499999999998</v>
      </c>
      <c r="J474">
        <f t="shared" ca="1" si="36"/>
        <v>-2.5085308493959402E-2</v>
      </c>
      <c r="N474" vm="2708">
        <f ca="1"/>
        <v>42688</v>
      </c>
      <c r="O474" vm="2711">
        <f ca="1"/>
        <v>35.953499999999998</v>
      </c>
      <c r="P474">
        <f t="shared" ca="1" si="37"/>
        <v>-2.6982043544742318E-2</v>
      </c>
      <c r="T474" vm="2708">
        <f ca="1"/>
        <v>42688</v>
      </c>
      <c r="U474" vm="2712">
        <f ca="1"/>
        <v>37.661000000000001</v>
      </c>
      <c r="V474">
        <f t="shared" ca="1" si="38"/>
        <v>-2.4010366051182341E-2</v>
      </c>
      <c r="Z474" vm="2708">
        <f ca="1"/>
        <v>42688</v>
      </c>
      <c r="AA474" vm="505">
        <f ca="1"/>
        <v>50.21</v>
      </c>
      <c r="AB474">
        <f t="shared" ca="1" si="39"/>
        <v>-1.1030135907031724E-2</v>
      </c>
    </row>
    <row r="475" spans="2:28" x14ac:dyDescent="0.25">
      <c r="B475" vm="2713">
        <f ca="1"/>
        <v>42689</v>
      </c>
      <c r="C475" vm="2714">
        <f ca="1"/>
        <v>12.251200000000001</v>
      </c>
      <c r="D475">
        <f t="shared" ca="1" si="35"/>
        <v>1.2788823213326195E-2</v>
      </c>
      <c r="H475" vm="2713">
        <f ca="1"/>
        <v>42689</v>
      </c>
      <c r="I475" vm="2715">
        <f ca="1"/>
        <v>26.7775</v>
      </c>
      <c r="J475">
        <f t="shared" ca="1" si="36"/>
        <v>1.3243780153249451E-2</v>
      </c>
      <c r="N475" vm="2713">
        <f ca="1"/>
        <v>42689</v>
      </c>
      <c r="O475" vm="2716">
        <f ca="1"/>
        <v>37.161999999999999</v>
      </c>
      <c r="P475">
        <f t="shared" ca="1" si="37"/>
        <v>3.3612861056642629E-2</v>
      </c>
      <c r="T475" vm="2713">
        <f ca="1"/>
        <v>42689</v>
      </c>
      <c r="U475" vm="2717">
        <f ca="1"/>
        <v>38.758000000000003</v>
      </c>
      <c r="V475">
        <f t="shared" ca="1" si="38"/>
        <v>2.9128275935317749E-2</v>
      </c>
      <c r="Z475" vm="2713">
        <f ca="1"/>
        <v>42689</v>
      </c>
      <c r="AA475" vm="2718">
        <f ca="1"/>
        <v>50.13</v>
      </c>
      <c r="AB475">
        <f t="shared" ca="1" si="39"/>
        <v>-1.593308105954927E-3</v>
      </c>
    </row>
    <row r="476" spans="2:28" x14ac:dyDescent="0.25">
      <c r="B476" vm="2719">
        <f ca="1"/>
        <v>42690</v>
      </c>
      <c r="C476" vm="2720">
        <f ca="1"/>
        <v>12.261900000000001</v>
      </c>
      <c r="D476">
        <f t="shared" ca="1" si="35"/>
        <v>8.7338383178781065E-4</v>
      </c>
      <c r="H476" vm="2719">
        <f ca="1"/>
        <v>42690</v>
      </c>
      <c r="I476" vm="1820">
        <f ca="1"/>
        <v>27.497499999999999</v>
      </c>
      <c r="J476">
        <f t="shared" ca="1" si="36"/>
        <v>2.6888245728690086E-2</v>
      </c>
      <c r="N476" vm="2719">
        <f ca="1"/>
        <v>42690</v>
      </c>
      <c r="O476" vm="2721">
        <f ca="1"/>
        <v>37.3245</v>
      </c>
      <c r="P476">
        <f t="shared" ca="1" si="37"/>
        <v>4.3727463538023592E-3</v>
      </c>
      <c r="T476" vm="2719">
        <f ca="1"/>
        <v>42690</v>
      </c>
      <c r="U476" vm="2722">
        <f ca="1"/>
        <v>38.999000000000002</v>
      </c>
      <c r="V476">
        <f t="shared" ca="1" si="38"/>
        <v>6.2180711079002915E-3</v>
      </c>
      <c r="Z476" vm="2719">
        <f ca="1"/>
        <v>42690</v>
      </c>
      <c r="AA476" vm="2723">
        <f ca="1"/>
        <v>50.68</v>
      </c>
      <c r="AB476">
        <f t="shared" ca="1" si="39"/>
        <v>1.0971474167165374E-2</v>
      </c>
    </row>
    <row r="477" spans="2:28" x14ac:dyDescent="0.25">
      <c r="B477" vm="2724">
        <f ca="1"/>
        <v>42691</v>
      </c>
      <c r="C477" vm="2725">
        <f ca="1"/>
        <v>12.577199999999999</v>
      </c>
      <c r="D477">
        <f t="shared" ca="1" si="35"/>
        <v>2.57137963937073E-2</v>
      </c>
      <c r="H477" vm="2724">
        <f ca="1"/>
        <v>42691</v>
      </c>
      <c r="I477" vm="2726">
        <f ca="1"/>
        <v>27.487500000000001</v>
      </c>
      <c r="J477">
        <f t="shared" ca="1" si="36"/>
        <v>-3.6366942449306272E-4</v>
      </c>
      <c r="N477" vm="2724">
        <f ca="1"/>
        <v>42691</v>
      </c>
      <c r="O477" vm="2727">
        <f ca="1"/>
        <v>37.82</v>
      </c>
      <c r="P477">
        <f t="shared" ca="1" si="37"/>
        <v>1.3275462497823076E-2</v>
      </c>
      <c r="T477" vm="2724">
        <f ca="1"/>
        <v>42691</v>
      </c>
      <c r="U477" vm="2728">
        <f ca="1"/>
        <v>39.308</v>
      </c>
      <c r="V477">
        <f t="shared" ca="1" si="38"/>
        <v>7.9232800841047002E-3</v>
      </c>
      <c r="Z477" vm="2724">
        <f ca="1"/>
        <v>42691</v>
      </c>
      <c r="AA477" vm="2729">
        <f ca="1"/>
        <v>51.59</v>
      </c>
      <c r="AB477">
        <f t="shared" ca="1" si="39"/>
        <v>1.7955801104972524E-2</v>
      </c>
    </row>
    <row r="478" spans="2:28" x14ac:dyDescent="0.25">
      <c r="B478" vm="2730">
        <f ca="1"/>
        <v>42692</v>
      </c>
      <c r="C478" vm="2731">
        <f ca="1"/>
        <v>12.3345</v>
      </c>
      <c r="D478">
        <f t="shared" ca="1" si="35"/>
        <v>-1.929682282224976E-2</v>
      </c>
      <c r="H478" vm="2730">
        <f ca="1"/>
        <v>42692</v>
      </c>
      <c r="I478" vm="2732">
        <f ca="1"/>
        <v>27.515000000000001</v>
      </c>
      <c r="J478">
        <f t="shared" ca="1" si="36"/>
        <v>1.0004547521600404E-3</v>
      </c>
      <c r="N478" vm="2730">
        <f ca="1"/>
        <v>42692</v>
      </c>
      <c r="O478" vm="2733">
        <f ca="1"/>
        <v>38.008000000000003</v>
      </c>
      <c r="P478">
        <f t="shared" ca="1" si="37"/>
        <v>4.970914859862674E-3</v>
      </c>
      <c r="T478" vm="2730">
        <f ca="1"/>
        <v>42692</v>
      </c>
      <c r="U478" vm="2734">
        <f ca="1"/>
        <v>38.798499999999997</v>
      </c>
      <c r="V478">
        <f t="shared" ca="1" si="38"/>
        <v>-1.2961738068586581E-2</v>
      </c>
      <c r="Z478" vm="2730">
        <f ca="1"/>
        <v>42692</v>
      </c>
      <c r="AA478" vm="2735">
        <f ca="1"/>
        <v>51.1</v>
      </c>
      <c r="AB478">
        <f t="shared" ca="1" si="39"/>
        <v>-9.4979647218453866E-3</v>
      </c>
    </row>
    <row r="479" spans="2:28" x14ac:dyDescent="0.25">
      <c r="B479" vm="2736">
        <f ca="1"/>
        <v>42695</v>
      </c>
      <c r="C479" vm="2737">
        <f ca="1"/>
        <v>12.3012</v>
      </c>
      <c r="D479">
        <f t="shared" ca="1" si="35"/>
        <v>-2.6997446187523311E-3</v>
      </c>
      <c r="H479" vm="2736">
        <f ca="1"/>
        <v>42695</v>
      </c>
      <c r="I479" vm="1178">
        <f ca="1"/>
        <v>27.932500000000001</v>
      </c>
      <c r="J479">
        <f t="shared" ca="1" si="36"/>
        <v>1.5173541704524895E-2</v>
      </c>
      <c r="N479" vm="2736">
        <f ca="1"/>
        <v>42695</v>
      </c>
      <c r="O479" vm="1879">
        <f ca="1"/>
        <v>39</v>
      </c>
      <c r="P479">
        <f t="shared" ca="1" si="37"/>
        <v>2.609976846979567E-2</v>
      </c>
      <c r="T479" vm="2736">
        <f ca="1"/>
        <v>42695</v>
      </c>
      <c r="U479" vm="2738">
        <f ca="1"/>
        <v>39.24</v>
      </c>
      <c r="V479">
        <f t="shared" ca="1" si="38"/>
        <v>1.1379305901001446E-2</v>
      </c>
      <c r="Z479" vm="2736">
        <f ca="1"/>
        <v>42695</v>
      </c>
      <c r="AA479" vm="2739">
        <f ca="1"/>
        <v>51.28</v>
      </c>
      <c r="AB479">
        <f t="shared" ca="1" si="39"/>
        <v>3.5225048923679392E-3</v>
      </c>
    </row>
    <row r="480" spans="2:28" x14ac:dyDescent="0.25">
      <c r="B480" vm="2740">
        <f ca="1"/>
        <v>42696</v>
      </c>
      <c r="C480" vm="2741">
        <f ca="1"/>
        <v>12.7445</v>
      </c>
      <c r="D480">
        <f t="shared" ca="1" si="35"/>
        <v>3.6037134588495556E-2</v>
      </c>
      <c r="H480" vm="2740">
        <f ca="1"/>
        <v>42696</v>
      </c>
      <c r="I480" vm="2742">
        <f ca="1"/>
        <v>27.95</v>
      </c>
      <c r="J480">
        <f t="shared" ca="1" si="36"/>
        <v>6.265103374205605E-4</v>
      </c>
      <c r="N480" vm="2740">
        <f ca="1"/>
        <v>42696</v>
      </c>
      <c r="O480" vm="2743">
        <f ca="1"/>
        <v>39.266500000000001</v>
      </c>
      <c r="P480">
        <f t="shared" ca="1" si="37"/>
        <v>6.8333333333332469E-3</v>
      </c>
      <c r="T480" vm="2740">
        <f ca="1"/>
        <v>42696</v>
      </c>
      <c r="U480" vm="2744">
        <f ca="1"/>
        <v>39.25</v>
      </c>
      <c r="V480">
        <f t="shared" ca="1" si="38"/>
        <v>2.5484199796110829E-4</v>
      </c>
      <c r="Z480" vm="2740">
        <f ca="1"/>
        <v>42696</v>
      </c>
      <c r="AA480" vm="587">
        <f ca="1"/>
        <v>51.71</v>
      </c>
      <c r="AB480">
        <f t="shared" ca="1" si="39"/>
        <v>8.3853354134164615E-3</v>
      </c>
    </row>
    <row r="481" spans="2:28" x14ac:dyDescent="0.25">
      <c r="B481" vm="2745">
        <f ca="1"/>
        <v>42697</v>
      </c>
      <c r="C481" vm="2746">
        <f ca="1"/>
        <v>12.8759</v>
      </c>
      <c r="D481">
        <f t="shared" ca="1" si="35"/>
        <v>1.0310329946251251E-2</v>
      </c>
      <c r="H481" vm="2745">
        <f ca="1"/>
        <v>42697</v>
      </c>
      <c r="I481" vm="2747">
        <f ca="1"/>
        <v>27.807500000000001</v>
      </c>
      <c r="J481">
        <f t="shared" ca="1" si="36"/>
        <v>-5.0983899821108736E-3</v>
      </c>
      <c r="N481" vm="2745">
        <f ca="1"/>
        <v>42697</v>
      </c>
      <c r="O481" vm="2748">
        <f ca="1"/>
        <v>39.006</v>
      </c>
      <c r="P481">
        <f t="shared" ca="1" si="37"/>
        <v>-6.6341537952198104E-3</v>
      </c>
      <c r="T481" vm="2745">
        <f ca="1"/>
        <v>42697</v>
      </c>
      <c r="U481" vm="2749">
        <f ca="1"/>
        <v>38.950000000000003</v>
      </c>
      <c r="V481">
        <f t="shared" ca="1" si="38"/>
        <v>-7.6433121019107153E-3</v>
      </c>
      <c r="Z481" vm="2745">
        <f ca="1"/>
        <v>42697</v>
      </c>
      <c r="AA481" vm="2750">
        <f ca="1"/>
        <v>51.34</v>
      </c>
      <c r="AB481">
        <f t="shared" ca="1" si="39"/>
        <v>-7.1552891123572993E-3</v>
      </c>
    </row>
    <row r="482" spans="2:28" x14ac:dyDescent="0.25">
      <c r="B482" vm="2751">
        <f ca="1"/>
        <v>42699</v>
      </c>
      <c r="C482" vm="2752">
        <f ca="1"/>
        <v>13.1099</v>
      </c>
      <c r="D482">
        <f t="shared" ca="1" si="35"/>
        <v>1.817348690188636E-2</v>
      </c>
      <c r="H482" vm="2751">
        <f ca="1"/>
        <v>42699</v>
      </c>
      <c r="I482" vm="1154">
        <f ca="1"/>
        <v>27.947500000000002</v>
      </c>
      <c r="J482">
        <f t="shared" ca="1" si="36"/>
        <v>5.0346129641283266E-3</v>
      </c>
      <c r="N482" vm="2751">
        <f ca="1"/>
        <v>42699</v>
      </c>
      <c r="O482" vm="2753">
        <f ca="1"/>
        <v>39.018500000000003</v>
      </c>
      <c r="P482">
        <f t="shared" ca="1" si="37"/>
        <v>3.2046351843306731E-4</v>
      </c>
      <c r="T482" vm="2751">
        <f ca="1"/>
        <v>42699</v>
      </c>
      <c r="U482" vm="2754">
        <f ca="1"/>
        <v>39.011499999999998</v>
      </c>
      <c r="V482">
        <f t="shared" ca="1" si="38"/>
        <v>1.5789473684209021E-3</v>
      </c>
      <c r="Z482" vm="2751">
        <f ca="1"/>
        <v>42699</v>
      </c>
      <c r="AA482" vm="2755">
        <f ca="1"/>
        <v>51.52</v>
      </c>
      <c r="AB482">
        <f t="shared" ca="1" si="39"/>
        <v>3.5060381768601268E-3</v>
      </c>
    </row>
    <row r="483" spans="2:28" x14ac:dyDescent="0.25">
      <c r="B483" vm="2756">
        <f ca="1"/>
        <v>42702</v>
      </c>
      <c r="C483" vm="2757">
        <f ca="1"/>
        <v>13.0745</v>
      </c>
      <c r="D483">
        <f t="shared" ca="1" si="35"/>
        <v>-2.7002494298201674E-3</v>
      </c>
      <c r="H483" vm="2756">
        <f ca="1"/>
        <v>42702</v>
      </c>
      <c r="I483" vm="2758">
        <f ca="1"/>
        <v>27.892499999999998</v>
      </c>
      <c r="J483">
        <f t="shared" ca="1" si="36"/>
        <v>-1.9679756686645788E-3</v>
      </c>
      <c r="N483" vm="2756">
        <f ca="1"/>
        <v>42702</v>
      </c>
      <c r="O483" vm="2759">
        <f ca="1"/>
        <v>38.338500000000003</v>
      </c>
      <c r="P483">
        <f t="shared" ca="1" si="37"/>
        <v>-1.742763048297602E-2</v>
      </c>
      <c r="T483" vm="2756">
        <f ca="1"/>
        <v>42702</v>
      </c>
      <c r="U483" vm="2760">
        <f ca="1"/>
        <v>39.289499999999997</v>
      </c>
      <c r="V483">
        <f t="shared" ca="1" si="38"/>
        <v>7.1261038411749578E-3</v>
      </c>
      <c r="Z483" vm="2756">
        <f ca="1"/>
        <v>42702</v>
      </c>
      <c r="AA483" vm="2761">
        <f ca="1"/>
        <v>51.01</v>
      </c>
      <c r="AB483">
        <f t="shared" ca="1" si="39"/>
        <v>-9.8990683229814858E-3</v>
      </c>
    </row>
    <row r="484" spans="2:28" x14ac:dyDescent="0.25">
      <c r="B484" vm="2762">
        <f ca="1"/>
        <v>42703</v>
      </c>
      <c r="C484" vm="2763">
        <f ca="1"/>
        <v>12.6379</v>
      </c>
      <c r="D484">
        <f t="shared" ca="1" si="35"/>
        <v>-3.3393246395655662E-2</v>
      </c>
      <c r="H484" vm="2762">
        <f ca="1"/>
        <v>42703</v>
      </c>
      <c r="I484" vm="2764">
        <f ca="1"/>
        <v>27.864999999999998</v>
      </c>
      <c r="J484">
        <f t="shared" ca="1" si="36"/>
        <v>-9.859281168772549E-4</v>
      </c>
      <c r="N484" vm="2762">
        <f ca="1"/>
        <v>42703</v>
      </c>
      <c r="O484" vm="2765">
        <f ca="1"/>
        <v>38.125999999999998</v>
      </c>
      <c r="P484">
        <f t="shared" ca="1" si="37"/>
        <v>-5.5427311970996929E-3</v>
      </c>
      <c r="T484" vm="2762">
        <f ca="1"/>
        <v>42703</v>
      </c>
      <c r="U484" vm="2766">
        <f ca="1"/>
        <v>39.472000000000001</v>
      </c>
      <c r="V484">
        <f t="shared" ca="1" si="38"/>
        <v>4.6450069356953616E-3</v>
      </c>
      <c r="Z484" vm="2762">
        <f ca="1"/>
        <v>42703</v>
      </c>
      <c r="AA484" vm="2767">
        <f ca="1"/>
        <v>50.63</v>
      </c>
      <c r="AB484">
        <f t="shared" ca="1" si="39"/>
        <v>-7.4495197020191251E-3</v>
      </c>
    </row>
    <row r="485" spans="2:28" x14ac:dyDescent="0.25">
      <c r="B485" vm="2768">
        <f ca="1"/>
        <v>42704</v>
      </c>
      <c r="C485" vm="2769">
        <f ca="1"/>
        <v>12.6265</v>
      </c>
      <c r="D485">
        <f t="shared" ca="1" si="35"/>
        <v>-9.0204859984654995E-4</v>
      </c>
      <c r="H485" vm="2768">
        <f ca="1"/>
        <v>42704</v>
      </c>
      <c r="I485" vm="650">
        <f ca="1"/>
        <v>27.63</v>
      </c>
      <c r="J485">
        <f t="shared" ca="1" si="36"/>
        <v>-8.433518751121416E-3</v>
      </c>
      <c r="N485" vm="2768">
        <f ca="1"/>
        <v>42704</v>
      </c>
      <c r="O485" vm="1759">
        <f ca="1"/>
        <v>37.528500000000001</v>
      </c>
      <c r="P485">
        <f t="shared" ca="1" si="37"/>
        <v>-1.5671720086030461E-2</v>
      </c>
      <c r="T485" vm="2768">
        <f ca="1"/>
        <v>42704</v>
      </c>
      <c r="U485" vm="2770">
        <f ca="1"/>
        <v>38.793999999999997</v>
      </c>
      <c r="V485">
        <f t="shared" ca="1" si="38"/>
        <v>-1.7176732873936063E-2</v>
      </c>
      <c r="Z485" vm="2768">
        <f ca="1"/>
        <v>42704</v>
      </c>
      <c r="AA485" vm="2771">
        <f ca="1"/>
        <v>50.07</v>
      </c>
      <c r="AB485">
        <f t="shared" ca="1" si="39"/>
        <v>-1.1060635986569256E-2</v>
      </c>
    </row>
    <row r="486" spans="2:28" x14ac:dyDescent="0.25">
      <c r="B486" vm="2772">
        <f ca="1"/>
        <v>42705</v>
      </c>
      <c r="C486" vm="2773">
        <f ca="1"/>
        <v>12.1252</v>
      </c>
      <c r="D486">
        <f t="shared" ca="1" si="35"/>
        <v>-3.9702213598384439E-2</v>
      </c>
      <c r="H486" vm="2772">
        <f ca="1"/>
        <v>42705</v>
      </c>
      <c r="I486" vm="2774">
        <f ca="1"/>
        <v>27.372499999999999</v>
      </c>
      <c r="J486">
        <f t="shared" ca="1" si="36"/>
        <v>-9.3195801664857081E-3</v>
      </c>
      <c r="N486" vm="2772">
        <f ca="1"/>
        <v>42705</v>
      </c>
      <c r="O486" vm="2775">
        <f ca="1"/>
        <v>37.182499999999997</v>
      </c>
      <c r="P486">
        <f t="shared" ca="1" si="37"/>
        <v>-9.2196597252756085E-3</v>
      </c>
      <c r="T486" vm="2772">
        <f ca="1"/>
        <v>42705</v>
      </c>
      <c r="U486" vm="2776">
        <f ca="1"/>
        <v>38.216500000000003</v>
      </c>
      <c r="V486">
        <f t="shared" ca="1" si="38"/>
        <v>-1.4886322627210236E-2</v>
      </c>
      <c r="Z486" vm="2772">
        <f ca="1"/>
        <v>42705</v>
      </c>
      <c r="AA486" vm="2777">
        <f ca="1"/>
        <v>50.65</v>
      </c>
      <c r="AB486">
        <f t="shared" ca="1" si="39"/>
        <v>1.1583782704214007E-2</v>
      </c>
    </row>
    <row r="487" spans="2:28" x14ac:dyDescent="0.25">
      <c r="B487" vm="2778">
        <f ca="1"/>
        <v>42706</v>
      </c>
      <c r="C487" vm="2779">
        <f ca="1"/>
        <v>12.097899999999999</v>
      </c>
      <c r="D487">
        <f t="shared" ca="1" si="35"/>
        <v>-2.2515092534556302E-3</v>
      </c>
      <c r="H487" vm="2778">
        <f ca="1"/>
        <v>42706</v>
      </c>
      <c r="I487" vm="2780">
        <f ca="1"/>
        <v>27.475000000000001</v>
      </c>
      <c r="J487">
        <f t="shared" ca="1" si="36"/>
        <v>3.7446342131701726E-3</v>
      </c>
      <c r="N487" vm="2778">
        <f ca="1"/>
        <v>42706</v>
      </c>
      <c r="O487" vm="2781">
        <f ca="1"/>
        <v>37.017000000000003</v>
      </c>
      <c r="P487">
        <f t="shared" ca="1" si="37"/>
        <v>-4.4510186243527095E-3</v>
      </c>
      <c r="T487" vm="2778">
        <f ca="1"/>
        <v>42706</v>
      </c>
      <c r="U487" vm="2370">
        <f ca="1"/>
        <v>38.222999999999999</v>
      </c>
      <c r="V487">
        <f t="shared" ca="1" si="38"/>
        <v>1.7008360263215394E-4</v>
      </c>
      <c r="Z487" vm="2778">
        <f ca="1"/>
        <v>42706</v>
      </c>
      <c r="AA487" vm="2782">
        <f ca="1"/>
        <v>50.46</v>
      </c>
      <c r="AB487">
        <f t="shared" ca="1" si="39"/>
        <v>-3.7512339585389354E-3</v>
      </c>
    </row>
    <row r="488" spans="2:28" x14ac:dyDescent="0.25">
      <c r="B488" vm="2783">
        <f ca="1"/>
        <v>42709</v>
      </c>
      <c r="C488" vm="2784">
        <f ca="1"/>
        <v>12.453200000000001</v>
      </c>
      <c r="D488">
        <f t="shared" ca="1" si="35"/>
        <v>2.9368733416543558E-2</v>
      </c>
      <c r="H488" vm="2783">
        <f ca="1"/>
        <v>42709</v>
      </c>
      <c r="I488" vm="2785">
        <f ca="1"/>
        <v>27.2775</v>
      </c>
      <c r="J488">
        <f t="shared" ca="1" si="36"/>
        <v>-7.1883530482257374E-3</v>
      </c>
      <c r="N488" vm="2783">
        <f ca="1"/>
        <v>42709</v>
      </c>
      <c r="O488" vm="2786">
        <f ca="1"/>
        <v>37.968000000000004</v>
      </c>
      <c r="P488">
        <f t="shared" ca="1" si="37"/>
        <v>2.5690898776237869E-2</v>
      </c>
      <c r="T488" vm="2783">
        <f ca="1"/>
        <v>42709</v>
      </c>
      <c r="U488" vm="2787">
        <f ca="1"/>
        <v>38.911000000000001</v>
      </c>
      <c r="V488">
        <f t="shared" ca="1" si="38"/>
        <v>1.7999633728383424E-2</v>
      </c>
      <c r="Z488" vm="2783">
        <f ca="1"/>
        <v>42709</v>
      </c>
      <c r="AA488" vm="2788">
        <f ca="1"/>
        <v>51.85</v>
      </c>
      <c r="AB488">
        <f t="shared" ca="1" si="39"/>
        <v>2.7546571541815279E-2</v>
      </c>
    </row>
    <row r="489" spans="2:28" x14ac:dyDescent="0.25">
      <c r="B489" vm="2789">
        <f ca="1"/>
        <v>42710</v>
      </c>
      <c r="C489" vm="2790">
        <f ca="1"/>
        <v>12.389900000000001</v>
      </c>
      <c r="D489">
        <f t="shared" ca="1" si="35"/>
        <v>-5.0830308675681168E-3</v>
      </c>
      <c r="H489" vm="2789">
        <f ca="1"/>
        <v>42710</v>
      </c>
      <c r="I489" vm="2726">
        <f ca="1"/>
        <v>27.487500000000001</v>
      </c>
      <c r="J489">
        <f t="shared" ca="1" si="36"/>
        <v>7.6986527357711942E-3</v>
      </c>
      <c r="N489" vm="2789">
        <f ca="1"/>
        <v>42710</v>
      </c>
      <c r="O489" vm="2791">
        <f ca="1"/>
        <v>38.235999999999997</v>
      </c>
      <c r="P489">
        <f t="shared" ca="1" si="37"/>
        <v>7.0585756426462254E-3</v>
      </c>
      <c r="T489" vm="2789">
        <f ca="1"/>
        <v>42710</v>
      </c>
      <c r="U489" vm="2792">
        <f ca="1"/>
        <v>38.808999999999997</v>
      </c>
      <c r="V489">
        <f t="shared" ca="1" si="38"/>
        <v>-2.6213667086428805E-3</v>
      </c>
      <c r="Z489" vm="2789">
        <f ca="1"/>
        <v>42710</v>
      </c>
      <c r="AA489" vm="2793">
        <f ca="1"/>
        <v>50.57</v>
      </c>
      <c r="AB489">
        <f t="shared" ca="1" si="39"/>
        <v>-2.4686595949855339E-2</v>
      </c>
    </row>
    <row r="490" spans="2:28" x14ac:dyDescent="0.25">
      <c r="B490" vm="2794">
        <f ca="1"/>
        <v>42711</v>
      </c>
      <c r="C490" vm="2157">
        <f ca="1"/>
        <v>12.8765</v>
      </c>
      <c r="D490">
        <f t="shared" ca="1" si="35"/>
        <v>3.9273924729013032E-2</v>
      </c>
      <c r="H490" vm="2794">
        <f ca="1"/>
        <v>42711</v>
      </c>
      <c r="I490" vm="1684">
        <f ca="1"/>
        <v>27.7575</v>
      </c>
      <c r="J490">
        <f t="shared" ca="1" si="36"/>
        <v>9.8226466575717097E-3</v>
      </c>
      <c r="N490" vm="2794">
        <f ca="1"/>
        <v>42711</v>
      </c>
      <c r="O490" vm="2795">
        <f ca="1"/>
        <v>38.521000000000001</v>
      </c>
      <c r="P490">
        <f t="shared" ca="1" si="37"/>
        <v>7.453708546919291E-3</v>
      </c>
      <c r="T490" vm="2794">
        <f ca="1"/>
        <v>42711</v>
      </c>
      <c r="U490" vm="2796">
        <f ca="1"/>
        <v>39.573500000000003</v>
      </c>
      <c r="V490">
        <f t="shared" ca="1" si="38"/>
        <v>1.969903888273361E-2</v>
      </c>
      <c r="Z490" vm="2794">
        <f ca="1"/>
        <v>42711</v>
      </c>
      <c r="AA490" vm="2797">
        <f ca="1"/>
        <v>52.1</v>
      </c>
      <c r="AB490">
        <f t="shared" ca="1" si="39"/>
        <v>3.0255091951750135E-2</v>
      </c>
    </row>
    <row r="491" spans="2:28" x14ac:dyDescent="0.25">
      <c r="B491" vm="2798">
        <f ca="1"/>
        <v>42712</v>
      </c>
      <c r="C491" vm="2799">
        <f ca="1"/>
        <v>12.8192</v>
      </c>
      <c r="D491">
        <f t="shared" ca="1" si="35"/>
        <v>-4.4499669941365783E-3</v>
      </c>
      <c r="H491" vm="2798">
        <f ca="1"/>
        <v>42712</v>
      </c>
      <c r="I491" vm="1142">
        <f ca="1"/>
        <v>28.03</v>
      </c>
      <c r="J491">
        <f t="shared" ca="1" si="36"/>
        <v>9.8171665315680556E-3</v>
      </c>
      <c r="N491" vm="2798">
        <f ca="1"/>
        <v>42712</v>
      </c>
      <c r="O491" vm="2800">
        <f ca="1"/>
        <v>38.366500000000002</v>
      </c>
      <c r="P491">
        <f t="shared" ca="1" si="37"/>
        <v>-4.010799304275503E-3</v>
      </c>
      <c r="T491" vm="2798">
        <f ca="1"/>
        <v>42712</v>
      </c>
      <c r="U491" vm="2801">
        <f ca="1"/>
        <v>39.758499999999998</v>
      </c>
      <c r="V491">
        <f t="shared" ca="1" si="38"/>
        <v>4.674845540576289E-3</v>
      </c>
      <c r="Z491" vm="2798">
        <f ca="1"/>
        <v>42712</v>
      </c>
      <c r="AA491" vm="2802">
        <f ca="1"/>
        <v>51.55</v>
      </c>
      <c r="AB491">
        <f t="shared" ca="1" si="39"/>
        <v>-1.0556621880998152E-2</v>
      </c>
    </row>
    <row r="492" spans="2:28" x14ac:dyDescent="0.25">
      <c r="B492" vm="2803">
        <f ca="1"/>
        <v>42713</v>
      </c>
      <c r="C492" vm="2804">
        <f ca="1"/>
        <v>12.8119</v>
      </c>
      <c r="D492">
        <f t="shared" ca="1" si="35"/>
        <v>-5.694583125313013E-4</v>
      </c>
      <c r="H492" vm="2803">
        <f ca="1"/>
        <v>42713</v>
      </c>
      <c r="I492" vm="2525">
        <f ca="1"/>
        <v>28.487500000000001</v>
      </c>
      <c r="J492">
        <f t="shared" ca="1" si="36"/>
        <v>1.6321798073492655E-2</v>
      </c>
      <c r="N492" vm="2803">
        <f ca="1"/>
        <v>42713</v>
      </c>
      <c r="O492" vm="2805">
        <f ca="1"/>
        <v>38.433</v>
      </c>
      <c r="P492">
        <f t="shared" ca="1" si="37"/>
        <v>1.7332829421499163E-3</v>
      </c>
      <c r="T492" vm="2803">
        <f ca="1"/>
        <v>42713</v>
      </c>
      <c r="U492" vm="2806">
        <f ca="1"/>
        <v>40.472499999999997</v>
      </c>
      <c r="V492">
        <f t="shared" ca="1" si="38"/>
        <v>1.7958423984808292E-2</v>
      </c>
      <c r="Z492" vm="2803">
        <f ca="1"/>
        <v>42713</v>
      </c>
      <c r="AA492" vm="545">
        <f ca="1"/>
        <v>51.72</v>
      </c>
      <c r="AB492">
        <f t="shared" ca="1" si="39"/>
        <v>3.2977691561590916E-3</v>
      </c>
    </row>
    <row r="493" spans="2:28" x14ac:dyDescent="0.25">
      <c r="B493" vm="2807">
        <f ca="1"/>
        <v>42716</v>
      </c>
      <c r="C493" vm="2808">
        <f ca="1"/>
        <v>12.8285</v>
      </c>
      <c r="D493">
        <f t="shared" ca="1" si="35"/>
        <v>1.295670431395779E-3</v>
      </c>
      <c r="H493" vm="2807">
        <f ca="1"/>
        <v>42716</v>
      </c>
      <c r="I493" vm="2809">
        <f ca="1"/>
        <v>28.324999999999999</v>
      </c>
      <c r="J493">
        <f t="shared" ca="1" si="36"/>
        <v>-5.7042562527425122E-3</v>
      </c>
      <c r="N493" vm="2807">
        <f ca="1"/>
        <v>42716</v>
      </c>
      <c r="O493" vm="1845">
        <f ca="1"/>
        <v>38.006</v>
      </c>
      <c r="P493">
        <f t="shared" ca="1" si="37"/>
        <v>-1.111024380090031E-2</v>
      </c>
      <c r="T493" vm="2807">
        <f ca="1"/>
        <v>42716</v>
      </c>
      <c r="U493" vm="2810">
        <f ca="1"/>
        <v>40.395000000000003</v>
      </c>
      <c r="V493">
        <f t="shared" ca="1" si="38"/>
        <v>-1.9148804743960302E-3</v>
      </c>
      <c r="Z493" vm="2807">
        <f ca="1"/>
        <v>42716</v>
      </c>
      <c r="AA493" vm="2811">
        <f ca="1"/>
        <v>51.54</v>
      </c>
      <c r="AB493">
        <f t="shared" ca="1" si="39"/>
        <v>-3.4802784222738303E-3</v>
      </c>
    </row>
    <row r="494" spans="2:28" x14ac:dyDescent="0.25">
      <c r="B494" vm="2812">
        <f ca="1"/>
        <v>42717</v>
      </c>
      <c r="C494" vm="2813">
        <f ca="1"/>
        <v>13.209899999999999</v>
      </c>
      <c r="D494">
        <f t="shared" ca="1" si="35"/>
        <v>2.9730677787738191E-2</v>
      </c>
      <c r="H494" vm="2812">
        <f ca="1"/>
        <v>42717</v>
      </c>
      <c r="I494" vm="2814">
        <f ca="1"/>
        <v>28.797499999999999</v>
      </c>
      <c r="J494">
        <f t="shared" ca="1" si="36"/>
        <v>1.6681376875551601E-2</v>
      </c>
      <c r="N494" vm="2812">
        <f ca="1"/>
        <v>42717</v>
      </c>
      <c r="O494" vm="2815">
        <f ca="1"/>
        <v>38.716999999999999</v>
      </c>
      <c r="P494">
        <f t="shared" ca="1" si="37"/>
        <v>1.8707572488554369E-2</v>
      </c>
      <c r="T494" vm="2812">
        <f ca="1"/>
        <v>42717</v>
      </c>
      <c r="U494" vm="2816">
        <f ca="1"/>
        <v>40.767000000000003</v>
      </c>
      <c r="V494">
        <f t="shared" ca="1" si="38"/>
        <v>9.2090605272929782E-3</v>
      </c>
      <c r="Z494" vm="2812">
        <f ca="1"/>
        <v>42717</v>
      </c>
      <c r="AA494" vm="2817">
        <f ca="1"/>
        <v>52.3</v>
      </c>
      <c r="AB494">
        <f t="shared" ca="1" si="39"/>
        <v>1.474582848273176E-2</v>
      </c>
    </row>
    <row r="495" spans="2:28" x14ac:dyDescent="0.25">
      <c r="B495" vm="2818">
        <f ca="1"/>
        <v>42718</v>
      </c>
      <c r="C495" vm="2819">
        <f ca="1"/>
        <v>13.245900000000001</v>
      </c>
      <c r="D495">
        <f t="shared" ca="1" si="35"/>
        <v>2.7252288056685003E-3</v>
      </c>
      <c r="H495" vm="2818">
        <f ca="1"/>
        <v>42718</v>
      </c>
      <c r="I495" vm="2814">
        <f ca="1"/>
        <v>28.797499999999999</v>
      </c>
      <c r="J495">
        <f t="shared" ca="1" si="36"/>
        <v>0</v>
      </c>
      <c r="N495" vm="2818">
        <f ca="1"/>
        <v>42718</v>
      </c>
      <c r="O495" vm="2820">
        <f ca="1"/>
        <v>38.441000000000003</v>
      </c>
      <c r="P495">
        <f t="shared" ca="1" si="37"/>
        <v>-7.1286514967584536E-3</v>
      </c>
      <c r="T495" vm="2818">
        <f ca="1"/>
        <v>42718</v>
      </c>
      <c r="U495" vm="2821">
        <f ca="1"/>
        <v>40.894500000000001</v>
      </c>
      <c r="V495">
        <f t="shared" ca="1" si="38"/>
        <v>3.1275296195452107E-3</v>
      </c>
      <c r="Z495" vm="2818">
        <f ca="1"/>
        <v>42718</v>
      </c>
      <c r="AA495" vm="2568">
        <f ca="1"/>
        <v>51.79</v>
      </c>
      <c r="AB495">
        <f t="shared" ca="1" si="39"/>
        <v>-9.751434034416806E-3</v>
      </c>
    </row>
    <row r="496" spans="2:28" x14ac:dyDescent="0.25">
      <c r="B496" vm="2822">
        <f ca="1"/>
        <v>42719</v>
      </c>
      <c r="C496" vm="2823">
        <f ca="1"/>
        <v>13.171900000000001</v>
      </c>
      <c r="D496">
        <f t="shared" ca="1" si="35"/>
        <v>-5.5866343547814612E-3</v>
      </c>
      <c r="H496" vm="2822">
        <f ca="1"/>
        <v>42719</v>
      </c>
      <c r="I496" vm="2824">
        <f ca="1"/>
        <v>28.954999999999998</v>
      </c>
      <c r="J496">
        <f t="shared" ca="1" si="36"/>
        <v>5.4692247590937271E-3</v>
      </c>
      <c r="N496" vm="2822">
        <f ca="1"/>
        <v>42719</v>
      </c>
      <c r="O496" vm="2825">
        <f ca="1"/>
        <v>38.049999999999997</v>
      </c>
      <c r="P496">
        <f t="shared" ca="1" si="37"/>
        <v>-1.0171431544444887E-2</v>
      </c>
      <c r="T496" vm="2822">
        <f ca="1"/>
        <v>42719</v>
      </c>
      <c r="U496" vm="2826">
        <f ca="1"/>
        <v>40.782499999999999</v>
      </c>
      <c r="V496">
        <f t="shared" ca="1" si="38"/>
        <v>-2.7387546002518581E-3</v>
      </c>
      <c r="Z496" vm="2822">
        <f ca="1"/>
        <v>42719</v>
      </c>
      <c r="AA496" vm="2827">
        <f ca="1"/>
        <v>51.29</v>
      </c>
      <c r="AB496">
        <f t="shared" ca="1" si="39"/>
        <v>-9.6543734311642648E-3</v>
      </c>
    </row>
    <row r="497" spans="2:28" x14ac:dyDescent="0.25">
      <c r="B497" vm="2828">
        <f ca="1"/>
        <v>42720</v>
      </c>
      <c r="C497" vm="2829">
        <f ca="1"/>
        <v>13.4992</v>
      </c>
      <c r="D497">
        <f t="shared" ca="1" si="35"/>
        <v>2.4848351414754166E-2</v>
      </c>
      <c r="H497" vm="2828">
        <f ca="1"/>
        <v>42720</v>
      </c>
      <c r="I497" vm="2830">
        <f ca="1"/>
        <v>28.9925</v>
      </c>
      <c r="J497">
        <f t="shared" ca="1" si="36"/>
        <v>1.2951131065446209E-3</v>
      </c>
      <c r="N497" vm="2828">
        <f ca="1"/>
        <v>42720</v>
      </c>
      <c r="O497" vm="2831">
        <f ca="1"/>
        <v>37.888500000000001</v>
      </c>
      <c r="P497">
        <f t="shared" ca="1" si="37"/>
        <v>-4.2444152431010407E-3</v>
      </c>
      <c r="T497" vm="2828">
        <f ca="1"/>
        <v>42720</v>
      </c>
      <c r="U497" vm="2832">
        <f ca="1"/>
        <v>40.491999999999997</v>
      </c>
      <c r="V497">
        <f t="shared" ca="1" si="38"/>
        <v>-7.1231533133084834E-3</v>
      </c>
      <c r="Z497" vm="2828">
        <f ca="1"/>
        <v>42720</v>
      </c>
      <c r="AA497" vm="2833">
        <f ca="1"/>
        <v>50.92</v>
      </c>
      <c r="AB497">
        <f t="shared" ca="1" si="39"/>
        <v>-7.2138818483135081E-3</v>
      </c>
    </row>
    <row r="498" spans="2:28" x14ac:dyDescent="0.25">
      <c r="B498" vm="2834">
        <f ca="1"/>
        <v>42723</v>
      </c>
      <c r="C498" vm="2835">
        <f ca="1"/>
        <v>13.5152</v>
      </c>
      <c r="D498">
        <f t="shared" ca="1" si="35"/>
        <v>1.1852554225435519E-3</v>
      </c>
      <c r="H498" vm="2834">
        <f ca="1"/>
        <v>42723</v>
      </c>
      <c r="I498" vm="2836">
        <f ca="1"/>
        <v>29.16</v>
      </c>
      <c r="J498">
        <f t="shared" ca="1" si="36"/>
        <v>5.7773562128136113E-3</v>
      </c>
      <c r="N498" vm="2834">
        <f ca="1"/>
        <v>42723</v>
      </c>
      <c r="O498" vm="2837">
        <f ca="1"/>
        <v>38.299999999999997</v>
      </c>
      <c r="P498">
        <f t="shared" ca="1" si="37"/>
        <v>1.0860815286960257E-2</v>
      </c>
      <c r="T498" vm="2834">
        <f ca="1"/>
        <v>42723</v>
      </c>
      <c r="U498" vm="2838">
        <f ca="1"/>
        <v>40.625</v>
      </c>
      <c r="V498">
        <f t="shared" ca="1" si="38"/>
        <v>3.2845994270473966E-3</v>
      </c>
      <c r="Z498" vm="2834">
        <f ca="1"/>
        <v>42723</v>
      </c>
      <c r="AA498" vm="2839">
        <f ca="1"/>
        <v>50.85</v>
      </c>
      <c r="AB498">
        <f t="shared" ca="1" si="39"/>
        <v>-1.374705420267075E-3</v>
      </c>
    </row>
    <row r="499" spans="2:28" x14ac:dyDescent="0.25">
      <c r="B499" vm="2840">
        <f ca="1"/>
        <v>42724</v>
      </c>
      <c r="C499" vm="2841">
        <f ca="1"/>
        <v>13.9192</v>
      </c>
      <c r="D499">
        <f t="shared" ca="1" si="35"/>
        <v>2.989226944477319E-2</v>
      </c>
      <c r="H499" vm="2840">
        <f ca="1"/>
        <v>42724</v>
      </c>
      <c r="I499" vm="2842">
        <f ca="1"/>
        <v>29.237500000000001</v>
      </c>
      <c r="J499">
        <f t="shared" ca="1" si="36"/>
        <v>2.6577503429354721E-3</v>
      </c>
      <c r="N499" vm="2840">
        <f ca="1"/>
        <v>42724</v>
      </c>
      <c r="O499" vm="2843">
        <f ca="1"/>
        <v>38.561</v>
      </c>
      <c r="P499">
        <f t="shared" ca="1" si="37"/>
        <v>6.8146214099218394E-3</v>
      </c>
      <c r="T499" vm="2840">
        <f ca="1"/>
        <v>42724</v>
      </c>
      <c r="U499" vm="2844">
        <f ca="1"/>
        <v>40.76</v>
      </c>
      <c r="V499">
        <f t="shared" ca="1" si="38"/>
        <v>3.3230769230769841E-3</v>
      </c>
      <c r="Z499" vm="2840">
        <f ca="1"/>
        <v>42724</v>
      </c>
      <c r="AA499" vm="2568">
        <f ca="1"/>
        <v>51.79</v>
      </c>
      <c r="AB499">
        <f t="shared" ca="1" si="39"/>
        <v>1.8485742379547698E-2</v>
      </c>
    </row>
    <row r="500" spans="2:28" x14ac:dyDescent="0.25">
      <c r="B500" vm="2845">
        <f ca="1"/>
        <v>42725</v>
      </c>
      <c r="C500" vm="2846">
        <f ca="1"/>
        <v>13.846500000000001</v>
      </c>
      <c r="D500">
        <f t="shared" ca="1" si="35"/>
        <v>-5.2230013219149996E-3</v>
      </c>
      <c r="H500" vm="2845">
        <f ca="1"/>
        <v>42725</v>
      </c>
      <c r="I500" vm="2614">
        <f ca="1"/>
        <v>29.265000000000001</v>
      </c>
      <c r="J500">
        <f t="shared" ca="1" si="36"/>
        <v>9.4057289439941627E-4</v>
      </c>
      <c r="N500" vm="2845">
        <f ca="1"/>
        <v>42725</v>
      </c>
      <c r="O500" vm="2847">
        <f ca="1"/>
        <v>38.53</v>
      </c>
      <c r="P500">
        <f t="shared" ca="1" si="37"/>
        <v>-8.0392106013849052E-4</v>
      </c>
      <c r="T500" vm="2845">
        <f ca="1"/>
        <v>42725</v>
      </c>
      <c r="U500" vm="2848">
        <f ca="1"/>
        <v>40.61</v>
      </c>
      <c r="V500">
        <f t="shared" ca="1" si="38"/>
        <v>-3.6800785083415111E-3</v>
      </c>
      <c r="Z500" vm="2845">
        <f ca="1"/>
        <v>42725</v>
      </c>
      <c r="AA500" vm="2817">
        <f ca="1"/>
        <v>52.3</v>
      </c>
      <c r="AB500">
        <f t="shared" ca="1" si="39"/>
        <v>9.8474608997876079E-3</v>
      </c>
    </row>
    <row r="501" spans="2:28" x14ac:dyDescent="0.25">
      <c r="B501" vm="2849">
        <f ca="1"/>
        <v>42726</v>
      </c>
      <c r="C501" vm="2850">
        <f ca="1"/>
        <v>13.8965</v>
      </c>
      <c r="D501">
        <f t="shared" ca="1" si="35"/>
        <v>3.611020835590173E-3</v>
      </c>
      <c r="H501" vm="2849">
        <f ca="1"/>
        <v>42726</v>
      </c>
      <c r="I501" vm="2851">
        <f ca="1"/>
        <v>29.072500000000002</v>
      </c>
      <c r="J501">
        <f t="shared" ca="1" si="36"/>
        <v>-6.5778233384589102E-3</v>
      </c>
      <c r="N501" vm="2849">
        <f ca="1"/>
        <v>42726</v>
      </c>
      <c r="O501" vm="2852">
        <f ca="1"/>
        <v>38.317</v>
      </c>
      <c r="P501">
        <f t="shared" ca="1" si="37"/>
        <v>-5.5281598754217676E-3</v>
      </c>
      <c r="T501" vm="2849">
        <f ca="1"/>
        <v>42726</v>
      </c>
      <c r="U501" vm="2853">
        <f ca="1"/>
        <v>40.484000000000002</v>
      </c>
      <c r="V501">
        <f t="shared" ca="1" si="38"/>
        <v>-3.1026840679635459E-3</v>
      </c>
      <c r="Z501" vm="2849">
        <f ca="1"/>
        <v>42726</v>
      </c>
      <c r="AA501" vm="2552">
        <f ca="1"/>
        <v>52.14</v>
      </c>
      <c r="AB501">
        <f t="shared" ca="1" si="39"/>
        <v>-3.0592734225620699E-3</v>
      </c>
    </row>
    <row r="502" spans="2:28" x14ac:dyDescent="0.25">
      <c r="B502" vm="2854">
        <f ca="1"/>
        <v>42727</v>
      </c>
      <c r="C502" vm="2855">
        <f ca="1"/>
        <v>14.2225</v>
      </c>
      <c r="D502">
        <f t="shared" ca="1" si="35"/>
        <v>2.3459144388874975E-2</v>
      </c>
      <c r="H502" vm="2854">
        <f ca="1"/>
        <v>42727</v>
      </c>
      <c r="I502" vm="2856">
        <f ca="1"/>
        <v>29.13</v>
      </c>
      <c r="J502">
        <f t="shared" ca="1" si="36"/>
        <v>1.9778140854758153E-3</v>
      </c>
      <c r="N502" vm="2854">
        <f ca="1"/>
        <v>42727</v>
      </c>
      <c r="O502" vm="2857">
        <f ca="1"/>
        <v>38.029499999999999</v>
      </c>
      <c r="P502">
        <f t="shared" ca="1" si="37"/>
        <v>-7.5031970143800697E-3</v>
      </c>
      <c r="T502" vm="2854">
        <f ca="1"/>
        <v>42727</v>
      </c>
      <c r="U502" vm="2858">
        <f ca="1"/>
        <v>40.39</v>
      </c>
      <c r="V502">
        <f t="shared" ca="1" si="38"/>
        <v>-2.3219049501037592E-3</v>
      </c>
      <c r="Z502" vm="2854">
        <f ca="1"/>
        <v>42727</v>
      </c>
      <c r="AA502" vm="2859">
        <f ca="1"/>
        <v>51.91</v>
      </c>
      <c r="AB502">
        <f t="shared" ca="1" si="39"/>
        <v>-4.4112006137323467E-3</v>
      </c>
    </row>
    <row r="503" spans="2:28" x14ac:dyDescent="0.25">
      <c r="B503" vm="2860">
        <f ca="1"/>
        <v>42731</v>
      </c>
      <c r="C503" vm="2861">
        <f ca="1"/>
        <v>14.635199999999999</v>
      </c>
      <c r="D503">
        <f t="shared" ca="1" si="35"/>
        <v>2.9017402003867154E-2</v>
      </c>
      <c r="H503" vm="2860">
        <f ca="1"/>
        <v>42731</v>
      </c>
      <c r="I503" vm="2862">
        <f ca="1"/>
        <v>29.315000000000001</v>
      </c>
      <c r="J503">
        <f t="shared" ca="1" si="36"/>
        <v>6.3508410573291929E-3</v>
      </c>
      <c r="N503" vm="2860">
        <f ca="1"/>
        <v>42731</v>
      </c>
      <c r="O503" vm="2863">
        <f ca="1"/>
        <v>38.57</v>
      </c>
      <c r="P503">
        <f t="shared" ca="1" si="37"/>
        <v>1.4212650705373475E-2</v>
      </c>
      <c r="T503" vm="2860">
        <f ca="1"/>
        <v>42731</v>
      </c>
      <c r="U503" vm="2864">
        <f ca="1"/>
        <v>40.496499999999997</v>
      </c>
      <c r="V503">
        <f t="shared" ca="1" si="38"/>
        <v>2.636791284971407E-3</v>
      </c>
      <c r="Z503" vm="2860">
        <f ca="1"/>
        <v>42731</v>
      </c>
      <c r="AA503" vm="2827">
        <f ca="1"/>
        <v>51.29</v>
      </c>
      <c r="AB503">
        <f t="shared" ca="1" si="39"/>
        <v>-1.1943748795993026E-2</v>
      </c>
    </row>
    <row r="504" spans="2:28" x14ac:dyDescent="0.25">
      <c r="B504" vm="2865">
        <f ca="1"/>
        <v>42732</v>
      </c>
      <c r="C504" vm="2866">
        <f ca="1"/>
        <v>14.6492</v>
      </c>
      <c r="D504">
        <f t="shared" ca="1" si="35"/>
        <v>9.565977916257129E-4</v>
      </c>
      <c r="H504" vm="2865">
        <f ca="1"/>
        <v>42732</v>
      </c>
      <c r="I504" vm="2867">
        <f ca="1"/>
        <v>29.19</v>
      </c>
      <c r="J504">
        <f t="shared" ca="1" si="36"/>
        <v>-4.2640286542725558E-3</v>
      </c>
      <c r="N504" vm="2865">
        <f ca="1"/>
        <v>42732</v>
      </c>
      <c r="O504" vm="2868">
        <f ca="1"/>
        <v>38.606499999999997</v>
      </c>
      <c r="P504">
        <f t="shared" ca="1" si="37"/>
        <v>9.4633134560528909E-4</v>
      </c>
      <c r="T504" vm="2865">
        <f ca="1"/>
        <v>42732</v>
      </c>
      <c r="U504" vm="2869">
        <f ca="1"/>
        <v>40.228499999999997</v>
      </c>
      <c r="V504">
        <f t="shared" ca="1" si="38"/>
        <v>-6.61785586408703E-3</v>
      </c>
      <c r="Z504" vm="2865">
        <f ca="1"/>
        <v>42732</v>
      </c>
      <c r="AA504" vm="2870">
        <f ca="1"/>
        <v>51.02</v>
      </c>
      <c r="AB504">
        <f t="shared" ca="1" si="39"/>
        <v>-5.2641840514719984E-3</v>
      </c>
    </row>
    <row r="505" spans="2:28" x14ac:dyDescent="0.25">
      <c r="B505" vm="2871">
        <f ca="1"/>
        <v>42733</v>
      </c>
      <c r="C505" vm="2872">
        <f ca="1"/>
        <v>14.3119</v>
      </c>
      <c r="D505">
        <f t="shared" ca="1" si="35"/>
        <v>-2.3025148130956019E-2</v>
      </c>
      <c r="H505" vm="2871">
        <f ca="1"/>
        <v>42733</v>
      </c>
      <c r="I505" vm="2873">
        <f ca="1"/>
        <v>29.182500000000001</v>
      </c>
      <c r="J505">
        <f t="shared" ca="1" si="36"/>
        <v>-2.5693730729703379E-4</v>
      </c>
      <c r="N505" vm="2871">
        <f ca="1"/>
        <v>42733</v>
      </c>
      <c r="O505" vm="2874">
        <f ca="1"/>
        <v>38.2575</v>
      </c>
      <c r="P505">
        <f t="shared" ca="1" si="37"/>
        <v>-9.0399285094477921E-3</v>
      </c>
      <c r="T505" vm="2871">
        <f ca="1"/>
        <v>42733</v>
      </c>
      <c r="U505" vm="2875">
        <f ca="1"/>
        <v>40.143999999999998</v>
      </c>
      <c r="V505">
        <f t="shared" ca="1" si="38"/>
        <v>-2.1005008886734178E-3</v>
      </c>
      <c r="Z505" vm="2871">
        <f ca="1"/>
        <v>42733</v>
      </c>
      <c r="AA505" vm="2876">
        <f ca="1"/>
        <v>51.06</v>
      </c>
      <c r="AB505">
        <f t="shared" ca="1" si="39"/>
        <v>7.8400627205010842E-4</v>
      </c>
    </row>
    <row r="506" spans="2:28" x14ac:dyDescent="0.25">
      <c r="B506" vm="2877">
        <f ca="1"/>
        <v>42734</v>
      </c>
      <c r="C506" vm="2878">
        <f ca="1"/>
        <v>14.245900000000001</v>
      </c>
      <c r="D506">
        <f t="shared" ca="1" si="35"/>
        <v>-4.6115470342861231E-3</v>
      </c>
      <c r="H506" vm="2877">
        <f ca="1"/>
        <v>42734</v>
      </c>
      <c r="I506" vm="2824">
        <f ca="1"/>
        <v>28.954999999999998</v>
      </c>
      <c r="J506">
        <f t="shared" ca="1" si="36"/>
        <v>-7.7957680116509387E-3</v>
      </c>
      <c r="N506" vm="2877">
        <f ca="1"/>
        <v>42734</v>
      </c>
      <c r="O506" vm="2879">
        <f ca="1"/>
        <v>37.493499999999997</v>
      </c>
      <c r="P506">
        <f t="shared" ca="1" si="37"/>
        <v>-1.9969940534535824E-2</v>
      </c>
      <c r="T506" vm="2877">
        <f ca="1"/>
        <v>42734</v>
      </c>
      <c r="U506" vm="2880">
        <f ca="1"/>
        <v>39.622500000000002</v>
      </c>
      <c r="V506">
        <f t="shared" ca="1" si="38"/>
        <v>-1.2990733359904194E-2</v>
      </c>
      <c r="Z506" vm="2877">
        <f ca="1"/>
        <v>42734</v>
      </c>
      <c r="AA506" vm="2881">
        <f ca="1"/>
        <v>50.83</v>
      </c>
      <c r="AB506">
        <f t="shared" ca="1" si="39"/>
        <v>-4.5045045045045695E-3</v>
      </c>
    </row>
    <row r="507" spans="2:28" x14ac:dyDescent="0.25">
      <c r="B507" vm="2882">
        <f ca="1"/>
        <v>42738</v>
      </c>
      <c r="C507" vm="2883">
        <f ca="1"/>
        <v>14.4659</v>
      </c>
      <c r="D507">
        <f t="shared" ca="1" si="35"/>
        <v>1.5443039751788179E-2</v>
      </c>
      <c r="H507" vm="2882">
        <f ca="1"/>
        <v>42738</v>
      </c>
      <c r="I507" vm="2884">
        <f ca="1"/>
        <v>29.037500000000001</v>
      </c>
      <c r="J507">
        <f t="shared" ca="1" si="36"/>
        <v>2.8492488343982991E-3</v>
      </c>
      <c r="N507" vm="2882">
        <f ca="1"/>
        <v>42738</v>
      </c>
      <c r="O507" vm="2885">
        <f ca="1"/>
        <v>37.683500000000002</v>
      </c>
      <c r="P507">
        <f t="shared" ca="1" si="37"/>
        <v>5.0675450411405976E-3</v>
      </c>
      <c r="T507" vm="2882">
        <f ca="1"/>
        <v>42738</v>
      </c>
      <c r="U507" vm="2886">
        <f ca="1"/>
        <v>40.400500000000001</v>
      </c>
      <c r="V507">
        <f t="shared" ca="1" si="38"/>
        <v>1.9635308221338743E-2</v>
      </c>
      <c r="Z507" vm="2882">
        <f ca="1"/>
        <v>42738</v>
      </c>
      <c r="AA507" vm="2887">
        <f ca="1"/>
        <v>51.98</v>
      </c>
      <c r="AB507">
        <f t="shared" ca="1" si="39"/>
        <v>2.2624434389140191E-2</v>
      </c>
    </row>
    <row r="508" spans="2:28" x14ac:dyDescent="0.25">
      <c r="B508" vm="2888">
        <f ca="1"/>
        <v>42739</v>
      </c>
      <c r="C508" vm="2889">
        <f ca="1"/>
        <v>15.1325</v>
      </c>
      <c r="D508">
        <f t="shared" ca="1" si="35"/>
        <v>4.6080783082974586E-2</v>
      </c>
      <c r="H508" vm="2888">
        <f ca="1"/>
        <v>42739</v>
      </c>
      <c r="I508" vm="2890">
        <f ca="1"/>
        <v>29.004999999999999</v>
      </c>
      <c r="J508">
        <f t="shared" ca="1" si="36"/>
        <v>-1.1192423590186129E-3</v>
      </c>
      <c r="N508" vm="2888">
        <f ca="1"/>
        <v>42739</v>
      </c>
      <c r="O508" vm="2891">
        <f ca="1"/>
        <v>37.859000000000002</v>
      </c>
      <c r="P508">
        <f t="shared" ca="1" si="37"/>
        <v>4.6572107155651299E-3</v>
      </c>
      <c r="T508" vm="2888">
        <f ca="1"/>
        <v>42739</v>
      </c>
      <c r="U508" vm="2892">
        <f ca="1"/>
        <v>40.388500000000001</v>
      </c>
      <c r="V508">
        <f t="shared" ca="1" si="38"/>
        <v>-2.9702602690562241E-4</v>
      </c>
      <c r="Z508" vm="2888">
        <f ca="1"/>
        <v>42739</v>
      </c>
      <c r="AA508" vm="2893">
        <f ca="1"/>
        <v>53.07</v>
      </c>
      <c r="AB508">
        <f t="shared" ca="1" si="39"/>
        <v>2.0969603693728356E-2</v>
      </c>
    </row>
    <row r="509" spans="2:28" x14ac:dyDescent="0.25">
      <c r="B509" vm="2894">
        <f ca="1"/>
        <v>42740</v>
      </c>
      <c r="C509" vm="2895">
        <f ca="1"/>
        <v>15.1165</v>
      </c>
      <c r="D509">
        <f t="shared" ca="1" si="35"/>
        <v>-1.0573269453163503E-3</v>
      </c>
      <c r="H509" vm="2894">
        <f ca="1"/>
        <v>42740</v>
      </c>
      <c r="I509" vm="2896">
        <f ca="1"/>
        <v>29.1525</v>
      </c>
      <c r="J509">
        <f t="shared" ca="1" si="36"/>
        <v>5.0853301154973884E-3</v>
      </c>
      <c r="N509" vm="2894">
        <f ca="1"/>
        <v>42740</v>
      </c>
      <c r="O509" vm="2897">
        <f ca="1"/>
        <v>39.022500000000001</v>
      </c>
      <c r="P509">
        <f t="shared" ca="1" si="37"/>
        <v>3.0732454634300854E-2</v>
      </c>
      <c r="T509" vm="2894">
        <f ca="1"/>
        <v>42740</v>
      </c>
      <c r="U509" vm="2898">
        <f ca="1"/>
        <v>40.651000000000003</v>
      </c>
      <c r="V509">
        <f t="shared" ca="1" si="38"/>
        <v>6.499374822040993E-3</v>
      </c>
      <c r="Z509" vm="2894">
        <f ca="1"/>
        <v>42740</v>
      </c>
      <c r="AA509" vm="2899">
        <f ca="1"/>
        <v>53.06</v>
      </c>
      <c r="AB509">
        <f t="shared" ca="1" si="39"/>
        <v>-1.8843037497640047E-4</v>
      </c>
    </row>
    <row r="510" spans="2:28" x14ac:dyDescent="0.25">
      <c r="B510" vm="2900">
        <f ca="1"/>
        <v>42741</v>
      </c>
      <c r="C510" vm="2901">
        <f ca="1"/>
        <v>15.267200000000001</v>
      </c>
      <c r="D510">
        <f t="shared" ca="1" si="35"/>
        <v>9.9692389111236679E-3</v>
      </c>
      <c r="H510" vm="2900">
        <f ca="1"/>
        <v>42741</v>
      </c>
      <c r="I510" vm="2902">
        <f ca="1"/>
        <v>29.477499999999999</v>
      </c>
      <c r="J510">
        <f t="shared" ca="1" si="36"/>
        <v>1.1148272017837302E-2</v>
      </c>
      <c r="N510" vm="2900">
        <f ca="1"/>
        <v>42741</v>
      </c>
      <c r="O510" vm="2903">
        <f ca="1"/>
        <v>39.799500000000002</v>
      </c>
      <c r="P510">
        <f t="shared" ca="1" si="37"/>
        <v>1.9911589467614954E-2</v>
      </c>
      <c r="T510" vm="2900">
        <f ca="1"/>
        <v>42741</v>
      </c>
      <c r="U510" vm="2904">
        <f ca="1"/>
        <v>41.2605</v>
      </c>
      <c r="V510">
        <f t="shared" ca="1" si="38"/>
        <v>1.4993481095175953E-2</v>
      </c>
      <c r="Z510" vm="2900">
        <f ca="1"/>
        <v>42741</v>
      </c>
      <c r="AA510" vm="2905">
        <f ca="1"/>
        <v>53.91</v>
      </c>
      <c r="AB510">
        <f t="shared" ca="1" si="39"/>
        <v>1.6019600452318095E-2</v>
      </c>
    </row>
    <row r="511" spans="2:28" x14ac:dyDescent="0.25">
      <c r="B511" vm="2906">
        <f ca="1"/>
        <v>42744</v>
      </c>
      <c r="C511" vm="2907">
        <f ca="1"/>
        <v>15.4185</v>
      </c>
      <c r="D511">
        <f t="shared" ca="1" si="35"/>
        <v>9.9101341437852764E-3</v>
      </c>
      <c r="H511" vm="2906">
        <f ca="1"/>
        <v>42744</v>
      </c>
      <c r="I511" vm="2908">
        <f ca="1"/>
        <v>29.747499999999999</v>
      </c>
      <c r="J511">
        <f t="shared" ca="1" si="36"/>
        <v>9.1595284539054411E-3</v>
      </c>
      <c r="N511" vm="2906">
        <f ca="1"/>
        <v>42744</v>
      </c>
      <c r="O511" vm="2909">
        <f ca="1"/>
        <v>39.845999999999997</v>
      </c>
      <c r="P511">
        <f t="shared" ca="1" si="37"/>
        <v>1.1683563863866819E-3</v>
      </c>
      <c r="T511" vm="2906">
        <f ca="1"/>
        <v>42744</v>
      </c>
      <c r="U511" vm="2910">
        <f ca="1"/>
        <v>41.359000000000002</v>
      </c>
      <c r="V511">
        <f t="shared" ca="1" si="38"/>
        <v>2.3872711188668294E-3</v>
      </c>
      <c r="Z511" vm="2906">
        <f ca="1"/>
        <v>42744</v>
      </c>
      <c r="AA511" vm="2911">
        <f ca="1"/>
        <v>53.38</v>
      </c>
      <c r="AB511">
        <f t="shared" ca="1" si="39"/>
        <v>-9.831200148395336E-3</v>
      </c>
    </row>
    <row r="512" spans="2:28" x14ac:dyDescent="0.25">
      <c r="B512" vm="2912">
        <f ca="1"/>
        <v>42745</v>
      </c>
      <c r="C512" vm="2913">
        <f ca="1"/>
        <v>15.3245</v>
      </c>
      <c r="D512">
        <f t="shared" ca="1" si="35"/>
        <v>-6.0965722995103278E-3</v>
      </c>
      <c r="H512" vm="2912">
        <f ca="1"/>
        <v>42745</v>
      </c>
      <c r="I512" vm="2914">
        <f ca="1"/>
        <v>29.7775</v>
      </c>
      <c r="J512">
        <f t="shared" ca="1" si="36"/>
        <v>1.0084881082443875E-3</v>
      </c>
      <c r="N512" vm="2912">
        <f ca="1"/>
        <v>42745</v>
      </c>
      <c r="O512" vm="2915">
        <f ca="1"/>
        <v>39.795000000000002</v>
      </c>
      <c r="P512">
        <f t="shared" ca="1" si="37"/>
        <v>-1.2799277217285798E-3</v>
      </c>
      <c r="T512" vm="2912">
        <f ca="1"/>
        <v>42745</v>
      </c>
      <c r="U512" vm="2916">
        <f ca="1"/>
        <v>41.3005</v>
      </c>
      <c r="V512">
        <f t="shared" ca="1" si="38"/>
        <v>-1.4144442563892579E-3</v>
      </c>
      <c r="Z512" vm="2912">
        <f ca="1"/>
        <v>42745</v>
      </c>
      <c r="AA512" vm="708">
        <f ca="1"/>
        <v>53.11</v>
      </c>
      <c r="AB512">
        <f t="shared" ca="1" si="39"/>
        <v>-5.0580741850880795E-3</v>
      </c>
    </row>
    <row r="513" spans="2:28" x14ac:dyDescent="0.25">
      <c r="B513" vm="2917">
        <f ca="1"/>
        <v>42746</v>
      </c>
      <c r="C513" vm="2918">
        <f ca="1"/>
        <v>15.315200000000001</v>
      </c>
      <c r="D513">
        <f t="shared" ca="1" si="35"/>
        <v>-6.0687134979930946E-4</v>
      </c>
      <c r="H513" vm="2917">
        <f ca="1"/>
        <v>42746</v>
      </c>
      <c r="I513" vm="2919">
        <f ca="1"/>
        <v>29.9375</v>
      </c>
      <c r="J513">
        <f t="shared" ca="1" si="36"/>
        <v>5.3731844513476013E-3</v>
      </c>
      <c r="N513" vm="2917">
        <f ca="1"/>
        <v>42746</v>
      </c>
      <c r="O513" vm="2920">
        <f ca="1"/>
        <v>39.951000000000001</v>
      </c>
      <c r="P513">
        <f t="shared" ca="1" si="37"/>
        <v>3.9200904636260692E-3</v>
      </c>
      <c r="T513" vm="2917">
        <f ca="1"/>
        <v>42746</v>
      </c>
      <c r="U513" vm="2921">
        <f ca="1"/>
        <v>41.493000000000002</v>
      </c>
      <c r="V513">
        <f t="shared" ca="1" si="38"/>
        <v>4.660960521059021E-3</v>
      </c>
      <c r="Z513" vm="2917">
        <f ca="1"/>
        <v>42746</v>
      </c>
      <c r="AA513" vm="2922">
        <f ca="1"/>
        <v>52.69</v>
      </c>
      <c r="AB513">
        <f t="shared" ca="1" si="39"/>
        <v>-7.9081152325363169E-3</v>
      </c>
    </row>
    <row r="514" spans="2:28" x14ac:dyDescent="0.25">
      <c r="B514" vm="2923">
        <f ca="1"/>
        <v>42747</v>
      </c>
      <c r="C514" vm="2924">
        <f ca="1"/>
        <v>15.3058</v>
      </c>
      <c r="D514">
        <f t="shared" ca="1" si="35"/>
        <v>-6.1376932720447197E-4</v>
      </c>
      <c r="H514" vm="2923">
        <f ca="1"/>
        <v>42747</v>
      </c>
      <c r="I514" vm="2925">
        <f ca="1"/>
        <v>29.8125</v>
      </c>
      <c r="J514">
        <f t="shared" ca="1" si="36"/>
        <v>-4.1753653444676075E-3</v>
      </c>
      <c r="N514" vm="2923">
        <f ca="1"/>
        <v>42747</v>
      </c>
      <c r="O514" vm="2926">
        <f ca="1"/>
        <v>40.682000000000002</v>
      </c>
      <c r="P514">
        <f t="shared" ca="1" si="37"/>
        <v>1.8297414332557382E-2</v>
      </c>
      <c r="T514" vm="2923">
        <f ca="1"/>
        <v>42747</v>
      </c>
      <c r="U514" vm="2927">
        <f ca="1"/>
        <v>41.476500000000001</v>
      </c>
      <c r="V514">
        <f t="shared" ca="1" si="38"/>
        <v>-3.9765743619402105E-4</v>
      </c>
      <c r="Z514" vm="2923">
        <f ca="1"/>
        <v>42747</v>
      </c>
      <c r="AA514" vm="2928">
        <f ca="1"/>
        <v>52.4</v>
      </c>
      <c r="AB514">
        <f t="shared" ca="1" si="39"/>
        <v>-5.503890681343715E-3</v>
      </c>
    </row>
    <row r="515" spans="2:28" x14ac:dyDescent="0.25">
      <c r="B515" vm="2929">
        <f ca="1"/>
        <v>42748</v>
      </c>
      <c r="C515" vm="2930">
        <f ca="1"/>
        <v>15.8498</v>
      </c>
      <c r="D515">
        <f t="shared" ref="D515:D578" ca="1" si="40">IF(C515="","",IFERROR(C515/C514-1,""))</f>
        <v>3.5542082086529314E-2</v>
      </c>
      <c r="H515" vm="2929">
        <f ca="1"/>
        <v>42748</v>
      </c>
      <c r="I515" vm="2931">
        <f ca="1"/>
        <v>29.76</v>
      </c>
      <c r="J515">
        <f t="shared" ref="J515:J578" ca="1" si="41">IF(I515="","",IFERROR(I515/I514-1,""))</f>
        <v>-1.7610062893080869E-3</v>
      </c>
      <c r="N515" vm="2929">
        <f ca="1"/>
        <v>42748</v>
      </c>
      <c r="O515" vm="2932">
        <f ca="1"/>
        <v>40.856999999999999</v>
      </c>
      <c r="P515">
        <f t="shared" ref="P515:P578" ca="1" si="42">IF(O515="","",IFERROR(O515/O514-1,""))</f>
        <v>4.3016567523719296E-3</v>
      </c>
      <c r="T515" vm="2929">
        <f ca="1"/>
        <v>42748</v>
      </c>
      <c r="U515" vm="2933">
        <f ca="1"/>
        <v>41.546999999999997</v>
      </c>
      <c r="V515">
        <f t="shared" ref="V515:V578" ca="1" si="43">IF(U515="","",IFERROR(U515/U514-1,""))</f>
        <v>1.6997576941157888E-3</v>
      </c>
      <c r="Z515" vm="2929">
        <f ca="1"/>
        <v>42748</v>
      </c>
      <c r="AA515" vm="2934">
        <f ca="1"/>
        <v>52.92</v>
      </c>
      <c r="AB515">
        <f t="shared" ref="AB515:AB578" ca="1" si="44">IF(AA515="","",IFERROR(AA515/AA514-1,""))</f>
        <v>9.92366412213741E-3</v>
      </c>
    </row>
    <row r="516" spans="2:28" x14ac:dyDescent="0.25">
      <c r="B516" vm="2935">
        <f ca="1"/>
        <v>42752</v>
      </c>
      <c r="C516" vm="2936">
        <f ca="1"/>
        <v>15.7052</v>
      </c>
      <c r="D516">
        <f t="shared" ca="1" si="40"/>
        <v>-9.1231435096973401E-3</v>
      </c>
      <c r="H516" vm="2935">
        <f ca="1"/>
        <v>42752</v>
      </c>
      <c r="I516" vm="2937">
        <f ca="1"/>
        <v>30</v>
      </c>
      <c r="J516">
        <f t="shared" ca="1" si="41"/>
        <v>8.0645161290322509E-3</v>
      </c>
      <c r="N516" vm="2935">
        <f ca="1"/>
        <v>42752</v>
      </c>
      <c r="O516" vm="2938">
        <f ca="1"/>
        <v>40.485999999999997</v>
      </c>
      <c r="P516">
        <f t="shared" ca="1" si="42"/>
        <v>-9.0804513302494838E-3</v>
      </c>
      <c r="T516" vm="2935">
        <f ca="1"/>
        <v>42752</v>
      </c>
      <c r="U516" vm="2939">
        <f ca="1"/>
        <v>41.372999999999998</v>
      </c>
      <c r="V516">
        <f t="shared" ca="1" si="43"/>
        <v>-4.18802801646323E-3</v>
      </c>
      <c r="Z516" vm="2935">
        <f ca="1"/>
        <v>42752</v>
      </c>
      <c r="AA516" vm="2940">
        <f ca="1"/>
        <v>53.65</v>
      </c>
      <c r="AB516">
        <f t="shared" ca="1" si="44"/>
        <v>1.3794406651549407E-2</v>
      </c>
    </row>
    <row r="517" spans="2:28" x14ac:dyDescent="0.25">
      <c r="B517" vm="2941">
        <f ca="1"/>
        <v>42753</v>
      </c>
      <c r="C517" vm="2942">
        <f ca="1"/>
        <v>15.890499999999999</v>
      </c>
      <c r="D517">
        <f t="shared" ca="1" si="40"/>
        <v>1.1798639940911348E-2</v>
      </c>
      <c r="H517" vm="2941">
        <f ca="1"/>
        <v>42753</v>
      </c>
      <c r="I517" vm="2943">
        <f ca="1"/>
        <v>29.997499999999999</v>
      </c>
      <c r="J517">
        <f t="shared" ca="1" si="41"/>
        <v>-8.3333333333324155E-5</v>
      </c>
      <c r="N517" vm="2941">
        <f ca="1"/>
        <v>42753</v>
      </c>
      <c r="O517" vm="2331">
        <f ca="1"/>
        <v>40.374000000000002</v>
      </c>
      <c r="P517">
        <f t="shared" ca="1" si="42"/>
        <v>-2.7663883811687162E-3</v>
      </c>
      <c r="T517" vm="2941">
        <f ca="1"/>
        <v>42753</v>
      </c>
      <c r="U517" vm="2944">
        <f ca="1"/>
        <v>41.451000000000001</v>
      </c>
      <c r="V517">
        <f t="shared" ca="1" si="43"/>
        <v>1.8852875063448682E-3</v>
      </c>
      <c r="Z517" vm="2941">
        <f ca="1"/>
        <v>42753</v>
      </c>
      <c r="AA517" vm="2945">
        <f ca="1"/>
        <v>53.27</v>
      </c>
      <c r="AB517">
        <f t="shared" ca="1" si="44"/>
        <v>-7.0829450139794359E-3</v>
      </c>
    </row>
    <row r="518" spans="2:28" x14ac:dyDescent="0.25">
      <c r="B518" vm="2946">
        <f ca="1"/>
        <v>42754</v>
      </c>
      <c r="C518" vm="2947">
        <f ca="1"/>
        <v>16.250499999999999</v>
      </c>
      <c r="D518">
        <f t="shared" ca="1" si="40"/>
        <v>2.26550454674177E-2</v>
      </c>
      <c r="H518" vm="2946">
        <f ca="1"/>
        <v>42754</v>
      </c>
      <c r="I518" vm="2948">
        <f ca="1"/>
        <v>29.945</v>
      </c>
      <c r="J518">
        <f t="shared" ca="1" si="41"/>
        <v>-1.75014584548705E-3</v>
      </c>
      <c r="N518" vm="2946">
        <f ca="1"/>
        <v>42754</v>
      </c>
      <c r="O518" vm="2949">
        <f ca="1"/>
        <v>40.451999999999998</v>
      </c>
      <c r="P518">
        <f t="shared" ca="1" si="42"/>
        <v>1.9319363947094548E-3</v>
      </c>
      <c r="T518" vm="2946">
        <f ca="1"/>
        <v>42754</v>
      </c>
      <c r="U518" vm="2950">
        <f ca="1"/>
        <v>41.218499999999999</v>
      </c>
      <c r="V518">
        <f t="shared" ca="1" si="43"/>
        <v>-5.6090323514511597E-3</v>
      </c>
      <c r="Z518" vm="2946">
        <f ca="1"/>
        <v>42754</v>
      </c>
      <c r="AA518" vm="2951">
        <f ca="1"/>
        <v>52.93</v>
      </c>
      <c r="AB518">
        <f t="shared" ca="1" si="44"/>
        <v>-6.3825793129341779E-3</v>
      </c>
    </row>
    <row r="519" spans="2:28" x14ac:dyDescent="0.25">
      <c r="B519" vm="2952">
        <f ca="1"/>
        <v>42755</v>
      </c>
      <c r="C519" vm="2953">
        <f ca="1"/>
        <v>16.315200000000001</v>
      </c>
      <c r="D519">
        <f t="shared" ca="1" si="40"/>
        <v>3.9814159564321994E-3</v>
      </c>
      <c r="H519" vm="2952">
        <f ca="1"/>
        <v>42755</v>
      </c>
      <c r="I519" vm="2937">
        <f ca="1"/>
        <v>30</v>
      </c>
      <c r="J519">
        <f t="shared" ca="1" si="41"/>
        <v>1.8367006177992806E-3</v>
      </c>
      <c r="N519" vm="2952">
        <f ca="1"/>
        <v>42755</v>
      </c>
      <c r="O519" vm="2954">
        <f ca="1"/>
        <v>40.416499999999999</v>
      </c>
      <c r="P519">
        <f t="shared" ca="1" si="42"/>
        <v>-8.7758330861265055E-4</v>
      </c>
      <c r="T519" vm="2952">
        <f ca="1"/>
        <v>42755</v>
      </c>
      <c r="U519" vm="2955">
        <f ca="1"/>
        <v>41.408499999999997</v>
      </c>
      <c r="V519">
        <f t="shared" ca="1" si="43"/>
        <v>4.6095806494657054E-3</v>
      </c>
      <c r="Z519" vm="2952">
        <f ca="1"/>
        <v>42755</v>
      </c>
      <c r="AA519" vm="2956">
        <f ca="1"/>
        <v>53.2</v>
      </c>
      <c r="AB519">
        <f t="shared" ca="1" si="44"/>
        <v>5.1010768940109585E-3</v>
      </c>
    </row>
    <row r="520" spans="2:28" x14ac:dyDescent="0.25">
      <c r="B520" vm="2957">
        <f ca="1"/>
        <v>42758</v>
      </c>
      <c r="C520" vm="2958">
        <f ca="1"/>
        <v>16.5945</v>
      </c>
      <c r="D520">
        <f t="shared" ca="1" si="40"/>
        <v>1.7119005589879333E-2</v>
      </c>
      <c r="H520" vm="2957">
        <f ca="1"/>
        <v>42758</v>
      </c>
      <c r="I520" vm="2959">
        <f ca="1"/>
        <v>30.02</v>
      </c>
      <c r="J520">
        <f t="shared" ca="1" si="41"/>
        <v>6.6666666666659324E-4</v>
      </c>
      <c r="N520" vm="2957">
        <f ca="1"/>
        <v>42758</v>
      </c>
      <c r="O520" vm="2960">
        <f ca="1"/>
        <v>40.893999999999998</v>
      </c>
      <c r="P520">
        <f t="shared" ca="1" si="42"/>
        <v>1.1814481709202962E-2</v>
      </c>
      <c r="T520" vm="2957">
        <f ca="1"/>
        <v>42758</v>
      </c>
      <c r="U520" vm="2961">
        <f ca="1"/>
        <v>42.221499999999999</v>
      </c>
      <c r="V520">
        <f t="shared" ca="1" si="43"/>
        <v>1.9633650095994826E-2</v>
      </c>
      <c r="Z520" vm="2957">
        <f ca="1"/>
        <v>42758</v>
      </c>
      <c r="AA520" vm="2962">
        <f ca="1"/>
        <v>53.24</v>
      </c>
      <c r="AB520">
        <f t="shared" ca="1" si="44"/>
        <v>7.518796992480592E-4</v>
      </c>
    </row>
    <row r="521" spans="2:28" x14ac:dyDescent="0.25">
      <c r="B521" vm="2963">
        <f ca="1"/>
        <v>42759</v>
      </c>
      <c r="C521" vm="2964">
        <f ca="1"/>
        <v>16.973800000000001</v>
      </c>
      <c r="D521">
        <f t="shared" ca="1" si="40"/>
        <v>2.2856970683057698E-2</v>
      </c>
      <c r="H521" vm="2963">
        <f ca="1"/>
        <v>42759</v>
      </c>
      <c r="I521" vm="2965">
        <f ca="1"/>
        <v>29.9925</v>
      </c>
      <c r="J521">
        <f t="shared" ca="1" si="41"/>
        <v>-9.160559626915088E-4</v>
      </c>
      <c r="N521" vm="2963">
        <f ca="1"/>
        <v>42759</v>
      </c>
      <c r="O521" vm="2966">
        <f ca="1"/>
        <v>41.122</v>
      </c>
      <c r="P521">
        <f t="shared" ca="1" si="42"/>
        <v>5.5753900327677464E-3</v>
      </c>
      <c r="T521" vm="2963">
        <f ca="1"/>
        <v>42759</v>
      </c>
      <c r="U521" vm="2967">
        <f ca="1"/>
        <v>42.476500000000001</v>
      </c>
      <c r="V521">
        <f t="shared" ca="1" si="43"/>
        <v>6.0395769927643617E-3</v>
      </c>
      <c r="Z521" vm="2963">
        <f ca="1"/>
        <v>42759</v>
      </c>
      <c r="AA521" vm="2076">
        <f ca="1"/>
        <v>53.45</v>
      </c>
      <c r="AB521">
        <f t="shared" ca="1" si="44"/>
        <v>3.9444027047332852E-3</v>
      </c>
    </row>
    <row r="522" spans="2:28" x14ac:dyDescent="0.25">
      <c r="B522" vm="2968">
        <f ca="1"/>
        <v>42760</v>
      </c>
      <c r="C522" vm="2969">
        <f ca="1"/>
        <v>16.964500000000001</v>
      </c>
      <c r="D522">
        <f t="shared" ca="1" si="40"/>
        <v>-5.4790323910969274E-4</v>
      </c>
      <c r="H522" vm="2968">
        <f ca="1"/>
        <v>42760</v>
      </c>
      <c r="I522" vm="2970">
        <f ca="1"/>
        <v>30.47</v>
      </c>
      <c r="J522">
        <f t="shared" ca="1" si="41"/>
        <v>1.5920646828373686E-2</v>
      </c>
      <c r="N522" vm="2968">
        <f ca="1"/>
        <v>42760</v>
      </c>
      <c r="O522" vm="2971">
        <f ca="1"/>
        <v>41.826000000000001</v>
      </c>
      <c r="P522">
        <f t="shared" ca="1" si="42"/>
        <v>1.7119789893487614E-2</v>
      </c>
      <c r="T522" vm="2968">
        <f ca="1"/>
        <v>42760</v>
      </c>
      <c r="U522" vm="2972">
        <f ca="1"/>
        <v>42.922499999999999</v>
      </c>
      <c r="V522">
        <f t="shared" ca="1" si="43"/>
        <v>1.0499923487104601E-2</v>
      </c>
      <c r="Z522" vm="2968">
        <f ca="1"/>
        <v>42760</v>
      </c>
      <c r="AA522" vm="2973">
        <f ca="1"/>
        <v>53.86</v>
      </c>
      <c r="AB522">
        <f t="shared" ca="1" si="44"/>
        <v>7.670720299345124E-3</v>
      </c>
    </row>
    <row r="523" spans="2:28" x14ac:dyDescent="0.25">
      <c r="B523" vm="2974">
        <f ca="1"/>
        <v>42761</v>
      </c>
      <c r="C523" vm="2975">
        <f ca="1"/>
        <v>16.8338</v>
      </c>
      <c r="D523">
        <f t="shared" ca="1" si="40"/>
        <v>-7.7043237348581872E-3</v>
      </c>
      <c r="H523" vm="2974">
        <f ca="1"/>
        <v>42761</v>
      </c>
      <c r="I523" vm="2976">
        <f ca="1"/>
        <v>30.484999999999999</v>
      </c>
      <c r="J523">
        <f t="shared" ca="1" si="41"/>
        <v>4.9228749589769194E-4</v>
      </c>
      <c r="N523" vm="2974">
        <f ca="1"/>
        <v>42761</v>
      </c>
      <c r="O523" vm="2977">
        <f ca="1"/>
        <v>41.957500000000003</v>
      </c>
      <c r="P523">
        <f t="shared" ca="1" si="42"/>
        <v>3.1439774303065882E-3</v>
      </c>
      <c r="T523" vm="2974">
        <f ca="1"/>
        <v>42761</v>
      </c>
      <c r="U523" vm="2978">
        <f ca="1"/>
        <v>42.848999999999997</v>
      </c>
      <c r="V523">
        <f t="shared" ca="1" si="43"/>
        <v>-1.7123886073737715E-3</v>
      </c>
      <c r="Z523" vm="2974">
        <f ca="1"/>
        <v>42761</v>
      </c>
      <c r="AA523" vm="2940">
        <f ca="1"/>
        <v>53.65</v>
      </c>
      <c r="AB523">
        <f t="shared" ca="1" si="44"/>
        <v>-3.898997400668458E-3</v>
      </c>
    </row>
    <row r="524" spans="2:28" x14ac:dyDescent="0.25">
      <c r="B524" vm="2979">
        <f ca="1"/>
        <v>42762</v>
      </c>
      <c r="C524" vm="2980">
        <f ca="1"/>
        <v>16.863199999999999</v>
      </c>
      <c r="D524">
        <f t="shared" ca="1" si="40"/>
        <v>1.7464862360250244E-3</v>
      </c>
      <c r="H524" vm="2979">
        <f ca="1"/>
        <v>42762</v>
      </c>
      <c r="I524" vm="2981">
        <f ca="1"/>
        <v>30.487500000000001</v>
      </c>
      <c r="J524">
        <f t="shared" ca="1" si="41"/>
        <v>8.2007544694118195E-5</v>
      </c>
      <c r="N524" vm="2979">
        <f ca="1"/>
        <v>42762</v>
      </c>
      <c r="O524" vm="2982">
        <f ca="1"/>
        <v>41.788499999999999</v>
      </c>
      <c r="P524">
        <f t="shared" ca="1" si="42"/>
        <v>-4.0278853601859455E-3</v>
      </c>
      <c r="T524" vm="2979">
        <f ca="1"/>
        <v>42762</v>
      </c>
      <c r="U524" vm="2983">
        <f ca="1"/>
        <v>42.2515</v>
      </c>
      <c r="V524">
        <f t="shared" ca="1" si="43"/>
        <v>-1.3944316086723085E-2</v>
      </c>
      <c r="Z524" vm="2979">
        <f ca="1"/>
        <v>42762</v>
      </c>
      <c r="AA524" vm="2984">
        <f ca="1"/>
        <v>53.19</v>
      </c>
      <c r="AB524">
        <f t="shared" ca="1" si="44"/>
        <v>-8.5740913327120305E-3</v>
      </c>
    </row>
    <row r="525" spans="2:28" x14ac:dyDescent="0.25">
      <c r="B525" vm="2985">
        <f ca="1"/>
        <v>42765</v>
      </c>
      <c r="C525" vm="2986">
        <f ca="1"/>
        <v>16.708500000000001</v>
      </c>
      <c r="D525">
        <f t="shared" ca="1" si="40"/>
        <v>-9.1738222875846764E-3</v>
      </c>
      <c r="H525" vm="2985">
        <f ca="1"/>
        <v>42765</v>
      </c>
      <c r="I525" vm="2987">
        <f ca="1"/>
        <v>30.407499999999999</v>
      </c>
      <c r="J525">
        <f t="shared" ca="1" si="41"/>
        <v>-2.6240262402624781E-3</v>
      </c>
      <c r="N525" vm="2985">
        <f ca="1"/>
        <v>42765</v>
      </c>
      <c r="O525" vm="2988">
        <f ca="1"/>
        <v>41.518999999999998</v>
      </c>
      <c r="P525">
        <f t="shared" ca="1" si="42"/>
        <v>-6.4491427067255858E-3</v>
      </c>
      <c r="T525" vm="2985">
        <f ca="1"/>
        <v>42765</v>
      </c>
      <c r="U525" vm="2989">
        <f ca="1"/>
        <v>41.191499999999998</v>
      </c>
      <c r="V525">
        <f t="shared" ca="1" si="43"/>
        <v>-2.5087866702957373E-2</v>
      </c>
      <c r="Z525" vm="2985">
        <f ca="1"/>
        <v>42765</v>
      </c>
      <c r="AA525" vm="2990">
        <f ca="1"/>
        <v>53.08</v>
      </c>
      <c r="AB525">
        <f t="shared" ca="1" si="44"/>
        <v>-2.0680579056213677E-3</v>
      </c>
    </row>
    <row r="526" spans="2:28" x14ac:dyDescent="0.25">
      <c r="B526" vm="2991">
        <f ca="1"/>
        <v>42766</v>
      </c>
      <c r="C526" vm="2992">
        <f ca="1"/>
        <v>16.795200000000001</v>
      </c>
      <c r="D526">
        <f t="shared" ca="1" si="40"/>
        <v>5.1889756710656876E-3</v>
      </c>
      <c r="H526" vm="2991">
        <f ca="1"/>
        <v>42766</v>
      </c>
      <c r="I526" vm="2993">
        <f ca="1"/>
        <v>30.337499999999999</v>
      </c>
      <c r="J526">
        <f t="shared" ca="1" si="41"/>
        <v>-2.3020636356162472E-3</v>
      </c>
      <c r="N526" vm="2991">
        <f ca="1"/>
        <v>42766</v>
      </c>
      <c r="O526" vm="2994">
        <f ca="1"/>
        <v>41.173999999999999</v>
      </c>
      <c r="P526">
        <f t="shared" ca="1" si="42"/>
        <v>-8.3094486861436945E-3</v>
      </c>
      <c r="T526" vm="2991">
        <f ca="1"/>
        <v>42766</v>
      </c>
      <c r="U526" vm="2995">
        <f ca="1"/>
        <v>41.009500000000003</v>
      </c>
      <c r="V526">
        <f t="shared" ca="1" si="43"/>
        <v>-4.4183872886395248E-3</v>
      </c>
      <c r="Z526" vm="2991">
        <f ca="1"/>
        <v>42766</v>
      </c>
      <c r="AA526" vm="2996">
        <f ca="1"/>
        <v>52.9</v>
      </c>
      <c r="AB526">
        <f t="shared" ca="1" si="44"/>
        <v>-3.3911077618689056E-3</v>
      </c>
    </row>
    <row r="527" spans="2:28" x14ac:dyDescent="0.25">
      <c r="B527" vm="2997">
        <f ca="1"/>
        <v>42767</v>
      </c>
      <c r="C527" vm="2998">
        <f ca="1"/>
        <v>16.6158</v>
      </c>
      <c r="D527">
        <f t="shared" ca="1" si="40"/>
        <v>-1.0681623320948908E-2</v>
      </c>
      <c r="H527" vm="2997">
        <f ca="1"/>
        <v>42767</v>
      </c>
      <c r="I527" vm="2999">
        <f ca="1"/>
        <v>32.1875</v>
      </c>
      <c r="J527">
        <f t="shared" ca="1" si="41"/>
        <v>6.098063452822422E-2</v>
      </c>
      <c r="N527" vm="2997">
        <f ca="1"/>
        <v>42767</v>
      </c>
      <c r="O527" vm="3000">
        <f ca="1"/>
        <v>41.6175</v>
      </c>
      <c r="P527">
        <f t="shared" ca="1" si="42"/>
        <v>1.0771360567348287E-2</v>
      </c>
      <c r="T527" vm="2997">
        <f ca="1"/>
        <v>42767</v>
      </c>
      <c r="U527" vm="3001">
        <f ca="1"/>
        <v>40.762</v>
      </c>
      <c r="V527">
        <f t="shared" ca="1" si="43"/>
        <v>-6.0351869688731741E-3</v>
      </c>
      <c r="Z527" vm="2997">
        <f ca="1"/>
        <v>42767</v>
      </c>
      <c r="AA527" vm="3002">
        <f ca="1"/>
        <v>53.02</v>
      </c>
      <c r="AB527">
        <f t="shared" ca="1" si="44"/>
        <v>2.2684310018903364E-3</v>
      </c>
    </row>
    <row r="528" spans="2:28" x14ac:dyDescent="0.25">
      <c r="B528" vm="3003">
        <f ca="1"/>
        <v>42768</v>
      </c>
      <c r="C528" vm="3004">
        <f ca="1"/>
        <v>16.7698</v>
      </c>
      <c r="D528">
        <f t="shared" ca="1" si="40"/>
        <v>9.2682868113482808E-3</v>
      </c>
      <c r="H528" vm="3003">
        <f ca="1"/>
        <v>42768</v>
      </c>
      <c r="I528" vm="3005">
        <f ca="1"/>
        <v>32.1325</v>
      </c>
      <c r="J528">
        <f t="shared" ca="1" si="41"/>
        <v>-1.7087378640776585E-3</v>
      </c>
      <c r="N528" vm="3003">
        <f ca="1"/>
        <v>42768</v>
      </c>
      <c r="O528" vm="3006">
        <f ca="1"/>
        <v>41.997500000000002</v>
      </c>
      <c r="P528">
        <f t="shared" ca="1" si="42"/>
        <v>9.1307743136901376E-3</v>
      </c>
      <c r="T528" vm="3003">
        <f ca="1"/>
        <v>42768</v>
      </c>
      <c r="U528" vm="3007">
        <f ca="1"/>
        <v>40.912999999999997</v>
      </c>
      <c r="V528">
        <f t="shared" ca="1" si="43"/>
        <v>3.7044305971247748E-3</v>
      </c>
      <c r="Z528" vm="3003">
        <f ca="1"/>
        <v>42768</v>
      </c>
      <c r="AA528" vm="3008">
        <f ca="1"/>
        <v>52.8</v>
      </c>
      <c r="AB528">
        <f t="shared" ca="1" si="44"/>
        <v>-4.1493775933610921E-3</v>
      </c>
    </row>
    <row r="529" spans="2:28" x14ac:dyDescent="0.25">
      <c r="B529" vm="3009">
        <f ca="1"/>
        <v>42769</v>
      </c>
      <c r="C529" vm="3010">
        <f ca="1"/>
        <v>16.755199999999999</v>
      </c>
      <c r="D529">
        <f t="shared" ca="1" si="40"/>
        <v>-8.7061264892851487E-4</v>
      </c>
      <c r="H529" vm="3009">
        <f ca="1"/>
        <v>42769</v>
      </c>
      <c r="I529" vm="3011">
        <f ca="1"/>
        <v>32.270000000000003</v>
      </c>
      <c r="J529">
        <f t="shared" ca="1" si="41"/>
        <v>4.2791566171322959E-3</v>
      </c>
      <c r="N529" vm="3009">
        <f ca="1"/>
        <v>42769</v>
      </c>
      <c r="O529" vm="3012">
        <f ca="1"/>
        <v>40.51</v>
      </c>
      <c r="P529">
        <f t="shared" ca="1" si="42"/>
        <v>-3.5418774927079122E-2</v>
      </c>
      <c r="T529" vm="3009">
        <f ca="1"/>
        <v>42769</v>
      </c>
      <c r="U529" vm="3013">
        <f ca="1"/>
        <v>41.006500000000003</v>
      </c>
      <c r="V529">
        <f t="shared" ca="1" si="43"/>
        <v>2.2853371788920107E-3</v>
      </c>
      <c r="Z529" vm="3009">
        <f ca="1"/>
        <v>42769</v>
      </c>
      <c r="AA529" vm="3014">
        <f ca="1"/>
        <v>52.36</v>
      </c>
      <c r="AB529">
        <f t="shared" ca="1" si="44"/>
        <v>-8.3333333333333037E-3</v>
      </c>
    </row>
    <row r="530" spans="2:28" x14ac:dyDescent="0.25">
      <c r="B530" vm="3015">
        <f ca="1"/>
        <v>42772</v>
      </c>
      <c r="C530" vm="3016">
        <f ca="1"/>
        <v>17.1845</v>
      </c>
      <c r="D530">
        <f t="shared" ca="1" si="40"/>
        <v>2.5621896485867213E-2</v>
      </c>
      <c r="H530" vm="3015">
        <f ca="1"/>
        <v>42772</v>
      </c>
      <c r="I530" vm="3017">
        <f ca="1"/>
        <v>32.572499999999998</v>
      </c>
      <c r="J530">
        <f t="shared" ca="1" si="41"/>
        <v>9.3740316083048558E-3</v>
      </c>
      <c r="N530" vm="3015">
        <f ca="1"/>
        <v>42772</v>
      </c>
      <c r="O530" vm="3018">
        <f ca="1"/>
        <v>40.381999999999998</v>
      </c>
      <c r="P530">
        <f t="shared" ca="1" si="42"/>
        <v>-3.1597136509503576E-3</v>
      </c>
      <c r="T530" vm="3015">
        <f ca="1"/>
        <v>42772</v>
      </c>
      <c r="U530" vm="3019">
        <f ca="1"/>
        <v>41.081000000000003</v>
      </c>
      <c r="V530">
        <f t="shared" ca="1" si="43"/>
        <v>1.8167851438186666E-3</v>
      </c>
      <c r="Z530" vm="3015">
        <f ca="1"/>
        <v>42772</v>
      </c>
      <c r="AA530" vm="3008">
        <f ca="1"/>
        <v>52.8</v>
      </c>
      <c r="AB530">
        <f t="shared" ca="1" si="44"/>
        <v>8.4033613445377853E-3</v>
      </c>
    </row>
    <row r="531" spans="2:28" x14ac:dyDescent="0.25">
      <c r="B531" vm="3020">
        <f ca="1"/>
        <v>42773</v>
      </c>
      <c r="C531" vm="3021">
        <f ca="1"/>
        <v>17.165199999999999</v>
      </c>
      <c r="D531">
        <f t="shared" ca="1" si="40"/>
        <v>-1.1231051238035361E-3</v>
      </c>
      <c r="H531" vm="3020">
        <f ca="1"/>
        <v>42773</v>
      </c>
      <c r="I531" vm="3022">
        <f ca="1"/>
        <v>32.8825</v>
      </c>
      <c r="J531">
        <f t="shared" ca="1" si="41"/>
        <v>9.5172307928468314E-3</v>
      </c>
      <c r="N531" vm="3020">
        <f ca="1"/>
        <v>42773</v>
      </c>
      <c r="O531" vm="2838">
        <f ca="1"/>
        <v>40.625</v>
      </c>
      <c r="P531">
        <f t="shared" ca="1" si="42"/>
        <v>6.0175325640137167E-3</v>
      </c>
      <c r="T531" vm="3020">
        <f ca="1"/>
        <v>42773</v>
      </c>
      <c r="U531" vm="3023">
        <f ca="1"/>
        <v>41.461500000000001</v>
      </c>
      <c r="V531">
        <f t="shared" ca="1" si="43"/>
        <v>9.2621893332682781E-3</v>
      </c>
      <c r="Z531" vm="3020">
        <f ca="1"/>
        <v>42773</v>
      </c>
      <c r="AA531" vm="3024">
        <f ca="1"/>
        <v>52.81</v>
      </c>
      <c r="AB531">
        <f t="shared" ca="1" si="44"/>
        <v>1.8939393939398919E-4</v>
      </c>
    </row>
    <row r="532" spans="2:28" x14ac:dyDescent="0.25">
      <c r="B532" vm="3025">
        <f ca="1"/>
        <v>42774</v>
      </c>
      <c r="C532" vm="3026">
        <f ca="1"/>
        <v>17.471800000000002</v>
      </c>
      <c r="D532">
        <f t="shared" ca="1" si="40"/>
        <v>1.786172022464072E-2</v>
      </c>
      <c r="H532" vm="3025">
        <f ca="1"/>
        <v>42774</v>
      </c>
      <c r="I532" vm="3027">
        <f ca="1"/>
        <v>33.01</v>
      </c>
      <c r="J532">
        <f t="shared" ca="1" si="41"/>
        <v>3.8774424085759041E-3</v>
      </c>
      <c r="N532" vm="3025">
        <f ca="1"/>
        <v>42774</v>
      </c>
      <c r="O532" vm="3028">
        <f ca="1"/>
        <v>40.985500000000002</v>
      </c>
      <c r="P532">
        <f t="shared" ca="1" si="42"/>
        <v>8.8738461538462321E-3</v>
      </c>
      <c r="T532" vm="3025">
        <f ca="1"/>
        <v>42774</v>
      </c>
      <c r="U532" vm="3029">
        <f ca="1"/>
        <v>41.494</v>
      </c>
      <c r="V532">
        <f t="shared" ca="1" si="43"/>
        <v>7.8385972528738357E-4</v>
      </c>
      <c r="Z532" vm="3025">
        <f ca="1"/>
        <v>42774</v>
      </c>
      <c r="AA532" vm="3030">
        <f ca="1"/>
        <v>53.88</v>
      </c>
      <c r="AB532">
        <f t="shared" ca="1" si="44"/>
        <v>2.0261314145048281E-2</v>
      </c>
    </row>
    <row r="533" spans="2:28" x14ac:dyDescent="0.25">
      <c r="B533" vm="3031">
        <f ca="1"/>
        <v>42775</v>
      </c>
      <c r="C533" vm="3032">
        <f ca="1"/>
        <v>17.9465</v>
      </c>
      <c r="D533">
        <f t="shared" ca="1" si="40"/>
        <v>2.7169495987820369E-2</v>
      </c>
      <c r="H533" vm="3031">
        <f ca="1"/>
        <v>42775</v>
      </c>
      <c r="I533" vm="3033">
        <f ca="1"/>
        <v>33.104999999999997</v>
      </c>
      <c r="J533">
        <f t="shared" ca="1" si="41"/>
        <v>2.8779157830960411E-3</v>
      </c>
      <c r="N533" vm="3031">
        <f ca="1"/>
        <v>42775</v>
      </c>
      <c r="O533" vm="3034">
        <f ca="1"/>
        <v>41.067999999999998</v>
      </c>
      <c r="P533">
        <f t="shared" ca="1" si="42"/>
        <v>2.0129070036962737E-3</v>
      </c>
      <c r="T533" vm="3031">
        <f ca="1"/>
        <v>42775</v>
      </c>
      <c r="U533" vm="3035">
        <f ca="1"/>
        <v>41.503</v>
      </c>
      <c r="V533">
        <f t="shared" ca="1" si="43"/>
        <v>2.1689882874631472E-4</v>
      </c>
      <c r="Z533" vm="3031">
        <f ca="1"/>
        <v>42775</v>
      </c>
      <c r="AA533" vm="3036">
        <f ca="1"/>
        <v>55.31</v>
      </c>
      <c r="AB533">
        <f t="shared" ca="1" si="44"/>
        <v>2.6540460282108436E-2</v>
      </c>
    </row>
    <row r="534" spans="2:28" x14ac:dyDescent="0.25">
      <c r="B534" vm="3037">
        <f ca="1"/>
        <v>42776</v>
      </c>
      <c r="C534" vm="3038">
        <f ca="1"/>
        <v>17.948499999999999</v>
      </c>
      <c r="D534">
        <f t="shared" ca="1" si="40"/>
        <v>1.1144234251792007E-4</v>
      </c>
      <c r="H534" vm="3037">
        <f ca="1"/>
        <v>42776</v>
      </c>
      <c r="I534" vm="3039">
        <f ca="1"/>
        <v>33.03</v>
      </c>
      <c r="J534">
        <f t="shared" ca="1" si="41"/>
        <v>-2.2655188038059881E-3</v>
      </c>
      <c r="N534" vm="3037">
        <f ca="1"/>
        <v>42776</v>
      </c>
      <c r="O534" vm="2939">
        <f ca="1"/>
        <v>41.372999999999998</v>
      </c>
      <c r="P534">
        <f t="shared" ca="1" si="42"/>
        <v>7.4267069250997242E-3</v>
      </c>
      <c r="T534" vm="3037">
        <f ca="1"/>
        <v>42776</v>
      </c>
      <c r="U534" vm="3040">
        <f ca="1"/>
        <v>41.7425</v>
      </c>
      <c r="V534">
        <f t="shared" ca="1" si="43"/>
        <v>5.7706671806856402E-3</v>
      </c>
      <c r="Z534" vm="3037">
        <f ca="1"/>
        <v>42776</v>
      </c>
      <c r="AA534" vm="3041">
        <f ca="1"/>
        <v>56.22</v>
      </c>
      <c r="AB534">
        <f t="shared" ca="1" si="44"/>
        <v>1.6452721026938955E-2</v>
      </c>
    </row>
    <row r="535" spans="2:28" x14ac:dyDescent="0.25">
      <c r="B535" vm="3042">
        <f ca="1"/>
        <v>42779</v>
      </c>
      <c r="C535" vm="3043">
        <f ca="1"/>
        <v>18.706499999999998</v>
      </c>
      <c r="D535">
        <f t="shared" ca="1" si="40"/>
        <v>4.2231941387859573E-2</v>
      </c>
      <c r="H535" vm="3042">
        <f ca="1"/>
        <v>42779</v>
      </c>
      <c r="I535" vm="3044">
        <f ca="1"/>
        <v>33.322499999999998</v>
      </c>
      <c r="J535">
        <f t="shared" ca="1" si="41"/>
        <v>8.8555858310626068E-3</v>
      </c>
      <c r="N535" vm="3042">
        <f ca="1"/>
        <v>42779</v>
      </c>
      <c r="O535" vm="3045">
        <f ca="1"/>
        <v>41.826500000000003</v>
      </c>
      <c r="P535">
        <f t="shared" ca="1" si="42"/>
        <v>1.0961254924709563E-2</v>
      </c>
      <c r="T535" vm="3042">
        <f ca="1"/>
        <v>42779</v>
      </c>
      <c r="U535" vm="3046">
        <f ca="1"/>
        <v>41.948</v>
      </c>
      <c r="V535">
        <f t="shared" ca="1" si="43"/>
        <v>4.9230400670778884E-3</v>
      </c>
      <c r="Z535" vm="3042">
        <f ca="1"/>
        <v>42779</v>
      </c>
      <c r="AA535" vm="3047">
        <f ca="1"/>
        <v>56.09</v>
      </c>
      <c r="AB535">
        <f t="shared" ca="1" si="44"/>
        <v>-2.3123443614371242E-3</v>
      </c>
    </row>
    <row r="536" spans="2:28" x14ac:dyDescent="0.25">
      <c r="B536" vm="3048">
        <f ca="1"/>
        <v>42780</v>
      </c>
      <c r="C536" vm="3049">
        <f ca="1"/>
        <v>18.7318</v>
      </c>
      <c r="D536">
        <f t="shared" ca="1" si="40"/>
        <v>1.3524710662069506E-3</v>
      </c>
      <c r="H536" vm="3048">
        <f ca="1"/>
        <v>42780</v>
      </c>
      <c r="I536" vm="3050">
        <f ca="1"/>
        <v>33.755000000000003</v>
      </c>
      <c r="J536">
        <f t="shared" ca="1" si="41"/>
        <v>1.2979218245930069E-2</v>
      </c>
      <c r="N536" vm="3048">
        <f ca="1"/>
        <v>42780</v>
      </c>
      <c r="O536" vm="3051">
        <f ca="1"/>
        <v>41.819499999999998</v>
      </c>
      <c r="P536">
        <f t="shared" ca="1" si="42"/>
        <v>-1.6735801465594946E-4</v>
      </c>
      <c r="T536" vm="3048">
        <f ca="1"/>
        <v>42780</v>
      </c>
      <c r="U536" vm="3052">
        <f ca="1"/>
        <v>42.0015</v>
      </c>
      <c r="V536">
        <f t="shared" ca="1" si="43"/>
        <v>1.2753885763325812E-3</v>
      </c>
      <c r="Z536" vm="3048">
        <f ca="1"/>
        <v>42780</v>
      </c>
      <c r="AA536" vm="2348">
        <f ca="1"/>
        <v>56.45</v>
      </c>
      <c r="AB536">
        <f t="shared" ca="1" si="44"/>
        <v>6.418256373685205E-3</v>
      </c>
    </row>
    <row r="537" spans="2:28" x14ac:dyDescent="0.25">
      <c r="B537" vm="3053">
        <f ca="1"/>
        <v>42781</v>
      </c>
      <c r="C537" vm="3054">
        <f ca="1"/>
        <v>18.650500000000001</v>
      </c>
      <c r="D537">
        <f t="shared" ca="1" si="40"/>
        <v>-4.340212899988205E-3</v>
      </c>
      <c r="H537" vm="3053">
        <f ca="1"/>
        <v>42781</v>
      </c>
      <c r="I537" vm="3055">
        <f ca="1"/>
        <v>33.877499999999998</v>
      </c>
      <c r="J537">
        <f t="shared" ca="1" si="41"/>
        <v>3.6290919863721793E-3</v>
      </c>
      <c r="N537" vm="3053">
        <f ca="1"/>
        <v>42781</v>
      </c>
      <c r="O537" vm="3056">
        <f ca="1"/>
        <v>42.134999999999998</v>
      </c>
      <c r="P537">
        <f t="shared" ca="1" si="42"/>
        <v>7.5443274070707833E-3</v>
      </c>
      <c r="T537" vm="3053">
        <f ca="1"/>
        <v>42781</v>
      </c>
      <c r="U537" vm="3057">
        <f ca="1"/>
        <v>41.866</v>
      </c>
      <c r="V537">
        <f t="shared" ca="1" si="43"/>
        <v>-3.2260752592169206E-3</v>
      </c>
      <c r="Z537" vm="3053">
        <f ca="1"/>
        <v>42781</v>
      </c>
      <c r="AA537" vm="3058">
        <f ca="1"/>
        <v>56.64</v>
      </c>
      <c r="AB537">
        <f t="shared" ca="1" si="44"/>
        <v>3.3658104517271248E-3</v>
      </c>
    </row>
    <row r="538" spans="2:28" x14ac:dyDescent="0.25">
      <c r="B538" vm="3059">
        <f ca="1"/>
        <v>42782</v>
      </c>
      <c r="C538" vm="3060">
        <f ca="1"/>
        <v>17.9298</v>
      </c>
      <c r="D538">
        <f t="shared" ca="1" si="40"/>
        <v>-3.8642395646229399E-2</v>
      </c>
      <c r="H538" vm="3059">
        <f ca="1"/>
        <v>42782</v>
      </c>
      <c r="I538" vm="3061">
        <f ca="1"/>
        <v>33.836300000000001</v>
      </c>
      <c r="J538">
        <f t="shared" ca="1" si="41"/>
        <v>-1.2161464098588981E-3</v>
      </c>
      <c r="N538" vm="3059">
        <f ca="1"/>
        <v>42782</v>
      </c>
      <c r="O538" vm="3062">
        <f ca="1"/>
        <v>42.207000000000001</v>
      </c>
      <c r="P538">
        <f t="shared" ca="1" si="42"/>
        <v>1.7087931648274157E-3</v>
      </c>
      <c r="T538" vm="3059">
        <f ca="1"/>
        <v>42782</v>
      </c>
      <c r="U538" vm="3063">
        <f ca="1"/>
        <v>42.108499999999999</v>
      </c>
      <c r="V538">
        <f t="shared" ca="1" si="43"/>
        <v>5.7922896861415385E-3</v>
      </c>
      <c r="Z538" vm="3059">
        <f ca="1"/>
        <v>42782</v>
      </c>
      <c r="AA538" vm="3064">
        <f ca="1"/>
        <v>56.29</v>
      </c>
      <c r="AB538">
        <f t="shared" ca="1" si="44"/>
        <v>-6.1793785310734206E-3</v>
      </c>
    </row>
    <row r="539" spans="2:28" x14ac:dyDescent="0.25">
      <c r="B539" vm="3065">
        <f ca="1"/>
        <v>42783</v>
      </c>
      <c r="C539" vm="3066">
        <f ca="1"/>
        <v>18.148499999999999</v>
      </c>
      <c r="D539">
        <f t="shared" ca="1" si="40"/>
        <v>1.2197570525047663E-2</v>
      </c>
      <c r="H539" vm="3065">
        <f ca="1"/>
        <v>42783</v>
      </c>
      <c r="I539" vm="3067">
        <f ca="1"/>
        <v>33.93</v>
      </c>
      <c r="J539">
        <f t="shared" ca="1" si="41"/>
        <v>2.7692153101845918E-3</v>
      </c>
      <c r="N539" vm="3065">
        <f ca="1"/>
        <v>42783</v>
      </c>
      <c r="O539" vm="3068">
        <f ca="1"/>
        <v>42.253500000000003</v>
      </c>
      <c r="P539">
        <f t="shared" ca="1" si="42"/>
        <v>1.1017129859975938E-3</v>
      </c>
      <c r="T539" vm="3065">
        <f ca="1"/>
        <v>42783</v>
      </c>
      <c r="U539" vm="3069">
        <f ca="1"/>
        <v>42.327500000000001</v>
      </c>
      <c r="V539">
        <f t="shared" ca="1" si="43"/>
        <v>5.200850184642114E-3</v>
      </c>
      <c r="Z539" vm="3065">
        <f ca="1"/>
        <v>42783</v>
      </c>
      <c r="AA539" vm="3070">
        <f ca="1"/>
        <v>56.75</v>
      </c>
      <c r="AB539">
        <f t="shared" ca="1" si="44"/>
        <v>8.171966601527858E-3</v>
      </c>
    </row>
    <row r="540" spans="2:28" x14ac:dyDescent="0.25">
      <c r="B540" vm="3071">
        <f ca="1"/>
        <v>42787</v>
      </c>
      <c r="C540" vm="3072">
        <f ca="1"/>
        <v>18.4925</v>
      </c>
      <c r="D540">
        <f t="shared" ca="1" si="40"/>
        <v>1.8954734551065E-2</v>
      </c>
      <c r="H540" vm="3071">
        <f ca="1"/>
        <v>42787</v>
      </c>
      <c r="I540" vm="3073">
        <f ca="1"/>
        <v>34.174999999999997</v>
      </c>
      <c r="J540">
        <f t="shared" ca="1" si="41"/>
        <v>7.220748600058835E-3</v>
      </c>
      <c r="N540" vm="3071">
        <f ca="1"/>
        <v>42787</v>
      </c>
      <c r="O540" vm="3074">
        <f ca="1"/>
        <v>42.822000000000003</v>
      </c>
      <c r="P540">
        <f t="shared" ca="1" si="42"/>
        <v>1.3454506727253346E-2</v>
      </c>
      <c r="T540" vm="3071">
        <f ca="1"/>
        <v>42787</v>
      </c>
      <c r="U540" vm="3075">
        <f ca="1"/>
        <v>42.463500000000003</v>
      </c>
      <c r="V540">
        <f t="shared" ca="1" si="43"/>
        <v>3.2130411670900916E-3</v>
      </c>
      <c r="Z540" vm="3071">
        <f ca="1"/>
        <v>42787</v>
      </c>
      <c r="AA540" vm="3076">
        <f ca="1"/>
        <v>57.36</v>
      </c>
      <c r="AB540">
        <f t="shared" ca="1" si="44"/>
        <v>1.0748898678414109E-2</v>
      </c>
    </row>
    <row r="541" spans="2:28" x14ac:dyDescent="0.25">
      <c r="B541" vm="3077">
        <f ca="1"/>
        <v>42788</v>
      </c>
      <c r="C541" vm="3078">
        <f ca="1"/>
        <v>18.233799999999999</v>
      </c>
      <c r="D541">
        <f t="shared" ca="1" si="40"/>
        <v>-1.3989455184534316E-2</v>
      </c>
      <c r="H541" vm="3077">
        <f ca="1"/>
        <v>42788</v>
      </c>
      <c r="I541" vm="3079">
        <f ca="1"/>
        <v>34.277500000000003</v>
      </c>
      <c r="J541">
        <f t="shared" ca="1" si="41"/>
        <v>2.9992684711048767E-3</v>
      </c>
      <c r="N541" vm="3077">
        <f ca="1"/>
        <v>42788</v>
      </c>
      <c r="O541" vm="3080">
        <f ca="1"/>
        <v>42.780500000000004</v>
      </c>
      <c r="P541">
        <f t="shared" ca="1" si="42"/>
        <v>-9.691280183082851E-4</v>
      </c>
      <c r="T541" vm="3077">
        <f ca="1"/>
        <v>42788</v>
      </c>
      <c r="U541" vm="3081">
        <f ca="1"/>
        <v>42.567999999999998</v>
      </c>
      <c r="V541">
        <f t="shared" ca="1" si="43"/>
        <v>2.4609370400461295E-3</v>
      </c>
      <c r="Z541" vm="3077">
        <f ca="1"/>
        <v>42788</v>
      </c>
      <c r="AA541" vm="3082">
        <f ca="1"/>
        <v>58.24</v>
      </c>
      <c r="AB541">
        <f t="shared" ca="1" si="44"/>
        <v>1.5341701534170138E-2</v>
      </c>
    </row>
    <row r="542" spans="2:28" x14ac:dyDescent="0.25">
      <c r="B542" vm="3083">
        <f ca="1"/>
        <v>42789</v>
      </c>
      <c r="C542" vm="3084">
        <f ca="1"/>
        <v>17.065799999999999</v>
      </c>
      <c r="D542">
        <f t="shared" ca="1" si="40"/>
        <v>-6.4056861433162582E-2</v>
      </c>
      <c r="H542" vm="3083">
        <f ca="1"/>
        <v>42789</v>
      </c>
      <c r="I542" vm="3085">
        <f ca="1"/>
        <v>34.1325</v>
      </c>
      <c r="J542">
        <f t="shared" ca="1" si="41"/>
        <v>-4.2301801473270118E-3</v>
      </c>
      <c r="N542" vm="3083">
        <f ca="1"/>
        <v>42789</v>
      </c>
      <c r="O542" vm="3086">
        <f ca="1"/>
        <v>42.609499999999997</v>
      </c>
      <c r="P542">
        <f t="shared" ca="1" si="42"/>
        <v>-3.9971482334242303E-3</v>
      </c>
      <c r="T542" vm="3083">
        <f ca="1"/>
        <v>42789</v>
      </c>
      <c r="U542" vm="3087">
        <f ca="1"/>
        <v>42.55</v>
      </c>
      <c r="V542">
        <f t="shared" ca="1" si="43"/>
        <v>-4.2285284720922078E-4</v>
      </c>
      <c r="Z542" vm="3083">
        <f ca="1"/>
        <v>42789</v>
      </c>
      <c r="AA542" vm="3088">
        <f ca="1"/>
        <v>57.39</v>
      </c>
      <c r="AB542">
        <f t="shared" ca="1" si="44"/>
        <v>-1.4594780219780223E-2</v>
      </c>
    </row>
    <row r="543" spans="2:28" x14ac:dyDescent="0.25">
      <c r="B543" vm="3089">
        <f ca="1"/>
        <v>42790</v>
      </c>
      <c r="C543" vm="3090">
        <f ca="1"/>
        <v>17.133199999999999</v>
      </c>
      <c r="D543">
        <f t="shared" ca="1" si="40"/>
        <v>3.9494193064490979E-3</v>
      </c>
      <c r="H543" vm="3089">
        <f ca="1"/>
        <v>42790</v>
      </c>
      <c r="I543" vm="3091">
        <f ca="1"/>
        <v>34.164999999999999</v>
      </c>
      <c r="J543">
        <f t="shared" ca="1" si="41"/>
        <v>9.5217168387895512E-4</v>
      </c>
      <c r="N543" vm="3089">
        <f ca="1"/>
        <v>42790</v>
      </c>
      <c r="O543" vm="3092">
        <f ca="1"/>
        <v>42.262</v>
      </c>
      <c r="P543">
        <f t="shared" ca="1" si="42"/>
        <v>-8.1554582898178962E-3</v>
      </c>
      <c r="T543" vm="3089">
        <f ca="1"/>
        <v>42790</v>
      </c>
      <c r="U543" vm="3093">
        <f ca="1"/>
        <v>42.390500000000003</v>
      </c>
      <c r="V543">
        <f t="shared" ca="1" si="43"/>
        <v>-3.7485311398353094E-3</v>
      </c>
      <c r="Z543" vm="3089">
        <f ca="1"/>
        <v>42790</v>
      </c>
      <c r="AA543" vm="3094">
        <f ca="1"/>
        <v>57.86</v>
      </c>
      <c r="AB543">
        <f t="shared" ca="1" si="44"/>
        <v>8.1895800662135088E-3</v>
      </c>
    </row>
    <row r="544" spans="2:28" x14ac:dyDescent="0.25">
      <c r="B544" vm="3095">
        <f ca="1"/>
        <v>42793</v>
      </c>
      <c r="C544" vm="3096">
        <f ca="1"/>
        <v>16.415199999999999</v>
      </c>
      <c r="D544">
        <f t="shared" ca="1" si="40"/>
        <v>-4.1906940910045987E-2</v>
      </c>
      <c r="H544" vm="3095">
        <f ca="1"/>
        <v>42793</v>
      </c>
      <c r="I544" vm="3097">
        <f ca="1"/>
        <v>34.232500000000002</v>
      </c>
      <c r="J544">
        <f t="shared" ca="1" si="41"/>
        <v>1.9757061320064828E-3</v>
      </c>
      <c r="N544" vm="3095">
        <f ca="1"/>
        <v>42793</v>
      </c>
      <c r="O544" vm="3098">
        <f ca="1"/>
        <v>42.432000000000002</v>
      </c>
      <c r="P544">
        <f t="shared" ca="1" si="42"/>
        <v>4.022526146419958E-3</v>
      </c>
      <c r="T544" vm="3095">
        <f ca="1"/>
        <v>42793</v>
      </c>
      <c r="U544" vm="3099">
        <f ca="1"/>
        <v>42.483499999999999</v>
      </c>
      <c r="V544">
        <f t="shared" ca="1" si="43"/>
        <v>2.1938877814604574E-3</v>
      </c>
      <c r="Z544" vm="3095">
        <f ca="1"/>
        <v>42793</v>
      </c>
      <c r="AA544" vm="3100">
        <f ca="1"/>
        <v>57.69</v>
      </c>
      <c r="AB544">
        <f t="shared" ca="1" si="44"/>
        <v>-2.9381265122709888E-3</v>
      </c>
    </row>
    <row r="545" spans="2:28" x14ac:dyDescent="0.25">
      <c r="B545" vm="3101">
        <f ca="1"/>
        <v>42794</v>
      </c>
      <c r="C545" vm="3102">
        <f ca="1"/>
        <v>16.665800000000001</v>
      </c>
      <c r="D545">
        <f t="shared" ca="1" si="40"/>
        <v>1.5266338515522282E-2</v>
      </c>
      <c r="H545" vm="3101">
        <f ca="1"/>
        <v>42794</v>
      </c>
      <c r="I545" vm="3103">
        <f ca="1"/>
        <v>34.247500000000002</v>
      </c>
      <c r="J545">
        <f t="shared" ca="1" si="41"/>
        <v>4.3818009201790353E-4</v>
      </c>
      <c r="N545" vm="3101">
        <f ca="1"/>
        <v>42794</v>
      </c>
      <c r="O545" vm="3104">
        <f ca="1"/>
        <v>42.252000000000002</v>
      </c>
      <c r="P545">
        <f t="shared" ca="1" si="42"/>
        <v>-4.2420814479637858E-3</v>
      </c>
      <c r="T545" vm="3101">
        <f ca="1"/>
        <v>42794</v>
      </c>
      <c r="U545" vm="3105">
        <f ca="1"/>
        <v>42.246499999999997</v>
      </c>
      <c r="V545">
        <f t="shared" ca="1" si="43"/>
        <v>-5.5786364117834664E-3</v>
      </c>
      <c r="Z545" vm="3101">
        <f ca="1"/>
        <v>42794</v>
      </c>
      <c r="AA545" vm="3106">
        <f ca="1"/>
        <v>57.16</v>
      </c>
      <c r="AB545">
        <f t="shared" ca="1" si="44"/>
        <v>-9.187034148032569E-3</v>
      </c>
    </row>
    <row r="546" spans="2:28" x14ac:dyDescent="0.25">
      <c r="B546" vm="3107">
        <f ca="1"/>
        <v>42795</v>
      </c>
      <c r="C546" vm="3108">
        <f ca="1"/>
        <v>16.6678</v>
      </c>
      <c r="D546">
        <f t="shared" ca="1" si="40"/>
        <v>1.2000624032437734E-4</v>
      </c>
      <c r="H546" vm="3107">
        <f ca="1"/>
        <v>42795</v>
      </c>
      <c r="I546" vm="3109">
        <f ca="1"/>
        <v>34.947499999999998</v>
      </c>
      <c r="J546">
        <f t="shared" ca="1" si="41"/>
        <v>2.0439448134900173E-2</v>
      </c>
      <c r="N546" vm="3107">
        <f ca="1"/>
        <v>42795</v>
      </c>
      <c r="O546" vm="3110">
        <f ca="1"/>
        <v>42.654000000000003</v>
      </c>
      <c r="P546">
        <f t="shared" ca="1" si="42"/>
        <v>9.5143425163306539E-3</v>
      </c>
      <c r="T546" vm="3107">
        <f ca="1"/>
        <v>42795</v>
      </c>
      <c r="U546" vm="3111">
        <f ca="1"/>
        <v>42.837499999999999</v>
      </c>
      <c r="V546">
        <f t="shared" ca="1" si="43"/>
        <v>1.3989324559430916E-2</v>
      </c>
      <c r="Z546" vm="3107">
        <f ca="1"/>
        <v>42795</v>
      </c>
      <c r="AA546" vm="3112">
        <f ca="1"/>
        <v>57.95</v>
      </c>
      <c r="AB546">
        <f t="shared" ca="1" si="44"/>
        <v>1.3820853743876871E-2</v>
      </c>
    </row>
    <row r="547" spans="2:28" x14ac:dyDescent="0.25">
      <c r="B547" vm="3113">
        <f ca="1"/>
        <v>42796</v>
      </c>
      <c r="C547" vm="3114">
        <f ca="1"/>
        <v>16.698499999999999</v>
      </c>
      <c r="D547">
        <f t="shared" ca="1" si="40"/>
        <v>1.8418747525168477E-3</v>
      </c>
      <c r="H547" vm="3113">
        <f ca="1"/>
        <v>42796</v>
      </c>
      <c r="I547" vm="3115">
        <f ca="1"/>
        <v>34.74</v>
      </c>
      <c r="J547">
        <f t="shared" ca="1" si="41"/>
        <v>-5.9374776450388245E-3</v>
      </c>
      <c r="N547" vm="3113">
        <f ca="1"/>
        <v>42796</v>
      </c>
      <c r="O547" vm="3116">
        <f ca="1"/>
        <v>42.445500000000003</v>
      </c>
      <c r="P547">
        <f t="shared" ca="1" si="42"/>
        <v>-4.888169925446606E-3</v>
      </c>
      <c r="T547" vm="3113">
        <f ca="1"/>
        <v>42796</v>
      </c>
      <c r="U547" vm="3117">
        <f ca="1"/>
        <v>42.4925</v>
      </c>
      <c r="V547">
        <f t="shared" ca="1" si="43"/>
        <v>-8.0536912751677514E-3</v>
      </c>
      <c r="Z547" vm="3113">
        <f ca="1"/>
        <v>42796</v>
      </c>
      <c r="AA547" vm="3118">
        <f ca="1"/>
        <v>57.8</v>
      </c>
      <c r="AB547">
        <f t="shared" ca="1" si="44"/>
        <v>-2.5884383088871088E-3</v>
      </c>
    </row>
    <row r="548" spans="2:28" x14ac:dyDescent="0.25">
      <c r="B548" vm="3119">
        <f ca="1"/>
        <v>42797</v>
      </c>
      <c r="C548" vm="3120">
        <f ca="1"/>
        <v>16.7712</v>
      </c>
      <c r="D548">
        <f t="shared" ca="1" si="40"/>
        <v>4.353684462676366E-3</v>
      </c>
      <c r="H548" vm="3119">
        <f ca="1"/>
        <v>42797</v>
      </c>
      <c r="I548" vm="3121">
        <f ca="1"/>
        <v>34.945</v>
      </c>
      <c r="J548">
        <f t="shared" ca="1" si="41"/>
        <v>5.9009786989061563E-3</v>
      </c>
      <c r="N548" vm="3119">
        <f ca="1"/>
        <v>42797</v>
      </c>
      <c r="O548" vm="3122">
        <f ca="1"/>
        <v>42.494</v>
      </c>
      <c r="P548">
        <f t="shared" ca="1" si="42"/>
        <v>1.142641740584871E-3</v>
      </c>
      <c r="T548" vm="3119">
        <f ca="1"/>
        <v>42797</v>
      </c>
      <c r="U548" vm="3123">
        <f ca="1"/>
        <v>42.454000000000001</v>
      </c>
      <c r="V548">
        <f t="shared" ca="1" si="43"/>
        <v>-9.0604224274870582E-4</v>
      </c>
      <c r="Z548" vm="3119">
        <f ca="1"/>
        <v>42797</v>
      </c>
      <c r="AA548" vm="3124">
        <f ca="1"/>
        <v>56.7</v>
      </c>
      <c r="AB548">
        <f t="shared" ca="1" si="44"/>
        <v>-1.9031141868511958E-2</v>
      </c>
    </row>
    <row r="549" spans="2:28" x14ac:dyDescent="0.25">
      <c r="B549" vm="3125">
        <f ca="1"/>
        <v>42800</v>
      </c>
      <c r="C549" vm="3126">
        <f ca="1"/>
        <v>16.747199999999999</v>
      </c>
      <c r="D549">
        <f t="shared" ca="1" si="40"/>
        <v>-1.4310246136234328E-3</v>
      </c>
      <c r="H549" vm="3125">
        <f ca="1"/>
        <v>42800</v>
      </c>
      <c r="I549" vm="3127">
        <f ca="1"/>
        <v>34.835000000000001</v>
      </c>
      <c r="J549">
        <f t="shared" ca="1" si="41"/>
        <v>-3.1478036915152385E-3</v>
      </c>
      <c r="N549" vm="3125">
        <f ca="1"/>
        <v>42800</v>
      </c>
      <c r="O549" vm="3128">
        <f ca="1"/>
        <v>42.330500000000001</v>
      </c>
      <c r="P549">
        <f t="shared" ca="1" si="42"/>
        <v>-3.8476020144020406E-3</v>
      </c>
      <c r="T549" vm="3125">
        <f ca="1"/>
        <v>42800</v>
      </c>
      <c r="U549" vm="3129">
        <f ca="1"/>
        <v>42.363500000000002</v>
      </c>
      <c r="V549">
        <f t="shared" ca="1" si="43"/>
        <v>-2.1317190370754302E-3</v>
      </c>
      <c r="Z549" vm="3125">
        <f ca="1"/>
        <v>42800</v>
      </c>
      <c r="AA549" vm="2354">
        <f ca="1"/>
        <v>56.77</v>
      </c>
      <c r="AB549">
        <f t="shared" ca="1" si="44"/>
        <v>1.2345679012346622E-3</v>
      </c>
    </row>
    <row r="550" spans="2:28" x14ac:dyDescent="0.25">
      <c r="B550" vm="3130">
        <f ca="1"/>
        <v>42801</v>
      </c>
      <c r="C550" vm="3131">
        <f ca="1"/>
        <v>16.572500000000002</v>
      </c>
      <c r="D550">
        <f t="shared" ca="1" si="40"/>
        <v>-1.0431594535205813E-2</v>
      </c>
      <c r="H550" vm="3130">
        <f ca="1"/>
        <v>42801</v>
      </c>
      <c r="I550" vm="3132">
        <f ca="1"/>
        <v>34.880000000000003</v>
      </c>
      <c r="J550">
        <f t="shared" ca="1" si="41"/>
        <v>1.2918042198939439E-3</v>
      </c>
      <c r="N550" vm="3130">
        <f ca="1"/>
        <v>42801</v>
      </c>
      <c r="O550" vm="3133">
        <f ca="1"/>
        <v>42.301000000000002</v>
      </c>
      <c r="P550">
        <f t="shared" ca="1" si="42"/>
        <v>-6.9689703641584444E-4</v>
      </c>
      <c r="T550" vm="3130">
        <f ca="1"/>
        <v>42801</v>
      </c>
      <c r="U550" vm="3134">
        <f ca="1"/>
        <v>42.557499999999997</v>
      </c>
      <c r="V550">
        <f t="shared" ca="1" si="43"/>
        <v>4.5794138822334851E-3</v>
      </c>
      <c r="Z550" vm="3130">
        <f ca="1"/>
        <v>42801</v>
      </c>
      <c r="AA550" vm="3135">
        <f ca="1"/>
        <v>56.55</v>
      </c>
      <c r="AB550">
        <f t="shared" ca="1" si="44"/>
        <v>-3.8752862427339219E-3</v>
      </c>
    </row>
    <row r="551" spans="2:28" x14ac:dyDescent="0.25">
      <c r="B551" vm="3136">
        <f ca="1"/>
        <v>42802</v>
      </c>
      <c r="C551" vm="3137">
        <f ca="1"/>
        <v>16.457799999999999</v>
      </c>
      <c r="D551">
        <f t="shared" ca="1" si="40"/>
        <v>-6.9211042389502042E-3</v>
      </c>
      <c r="H551" vm="3136">
        <f ca="1"/>
        <v>42802</v>
      </c>
      <c r="I551" vm="3138">
        <f ca="1"/>
        <v>34.75</v>
      </c>
      <c r="J551">
        <f t="shared" ca="1" si="41"/>
        <v>-3.7270642201835402E-3</v>
      </c>
      <c r="N551" vm="3136">
        <f ca="1"/>
        <v>42802</v>
      </c>
      <c r="O551" vm="3139">
        <f ca="1"/>
        <v>42.524999999999999</v>
      </c>
      <c r="P551">
        <f t="shared" ca="1" si="42"/>
        <v>5.2953830878701424E-3</v>
      </c>
      <c r="T551" vm="3136">
        <f ca="1"/>
        <v>42802</v>
      </c>
      <c r="U551" vm="3140">
        <f ca="1"/>
        <v>42.682000000000002</v>
      </c>
      <c r="V551">
        <f t="shared" ca="1" si="43"/>
        <v>2.9254537978031792E-3</v>
      </c>
      <c r="Z551" vm="3136">
        <f ca="1"/>
        <v>42802</v>
      </c>
      <c r="AA551" vm="3141">
        <f ca="1"/>
        <v>56.51</v>
      </c>
      <c r="AB551">
        <f t="shared" ca="1" si="44"/>
        <v>-7.0733863837313393E-4</v>
      </c>
    </row>
    <row r="552" spans="2:28" x14ac:dyDescent="0.25">
      <c r="B552" vm="3142">
        <f ca="1"/>
        <v>42803</v>
      </c>
      <c r="C552" vm="3143">
        <f ca="1"/>
        <v>16.326499999999999</v>
      </c>
      <c r="D552">
        <f t="shared" ca="1" si="40"/>
        <v>-7.9779800459356398E-3</v>
      </c>
      <c r="H552" vm="3142">
        <f ca="1"/>
        <v>42803</v>
      </c>
      <c r="I552" vm="3144">
        <f ca="1"/>
        <v>34.67</v>
      </c>
      <c r="J552">
        <f t="shared" ca="1" si="41"/>
        <v>-2.3021582733812052E-3</v>
      </c>
      <c r="N552" vm="3142">
        <f ca="1"/>
        <v>42803</v>
      </c>
      <c r="O552" vm="3145">
        <f ca="1"/>
        <v>42.65</v>
      </c>
      <c r="P552">
        <f t="shared" ca="1" si="42"/>
        <v>2.9394473838917357E-3</v>
      </c>
      <c r="T552" vm="3142">
        <f ca="1"/>
        <v>42803</v>
      </c>
      <c r="U552" vm="3146">
        <f ca="1"/>
        <v>42.892000000000003</v>
      </c>
      <c r="V552">
        <f t="shared" ca="1" si="43"/>
        <v>4.9201068366055978E-3</v>
      </c>
      <c r="Z552" vm="3142">
        <f ca="1"/>
        <v>42803</v>
      </c>
      <c r="AA552" vm="3147">
        <f ca="1"/>
        <v>56.36</v>
      </c>
      <c r="AB552">
        <f t="shared" ca="1" si="44"/>
        <v>-2.654397451778423E-3</v>
      </c>
    </row>
    <row r="553" spans="2:28" x14ac:dyDescent="0.25">
      <c r="B553" vm="3148">
        <f ca="1"/>
        <v>42804</v>
      </c>
      <c r="C553" vm="3149">
        <f ca="1"/>
        <v>16.245799999999999</v>
      </c>
      <c r="D553">
        <f t="shared" ca="1" si="40"/>
        <v>-4.9428842679080098E-3</v>
      </c>
      <c r="H553" vm="3148">
        <f ca="1"/>
        <v>42804</v>
      </c>
      <c r="I553" vm="3150">
        <f ca="1"/>
        <v>34.784999999999997</v>
      </c>
      <c r="J553">
        <f t="shared" ca="1" si="41"/>
        <v>3.316988751081551E-3</v>
      </c>
      <c r="N553" vm="3148">
        <f ca="1"/>
        <v>42804</v>
      </c>
      <c r="O553" vm="3151">
        <f ca="1"/>
        <v>42.622999999999998</v>
      </c>
      <c r="P553">
        <f t="shared" ca="1" si="42"/>
        <v>-6.3305978898009485E-4</v>
      </c>
      <c r="T553" vm="3148">
        <f ca="1"/>
        <v>42804</v>
      </c>
      <c r="U553" vm="3152">
        <f ca="1"/>
        <v>43.070300000000003</v>
      </c>
      <c r="V553">
        <f t="shared" ca="1" si="43"/>
        <v>4.1569523454256796E-3</v>
      </c>
      <c r="Z553" vm="3148">
        <f ca="1"/>
        <v>42804</v>
      </c>
      <c r="AA553" vm="3153">
        <f ca="1"/>
        <v>56.43</v>
      </c>
      <c r="AB553">
        <f t="shared" ca="1" si="44"/>
        <v>1.2420156139105742E-3</v>
      </c>
    </row>
    <row r="554" spans="2:28" x14ac:dyDescent="0.25">
      <c r="B554" vm="3154">
        <f ca="1"/>
        <v>42807</v>
      </c>
      <c r="C554" vm="3155">
        <f ca="1"/>
        <v>16.411200000000001</v>
      </c>
      <c r="D554">
        <f t="shared" ca="1" si="40"/>
        <v>1.0181092959411053E-2</v>
      </c>
      <c r="H554" vm="3154">
        <f ca="1"/>
        <v>42807</v>
      </c>
      <c r="I554" vm="3156">
        <f ca="1"/>
        <v>34.799999999999997</v>
      </c>
      <c r="J554">
        <f t="shared" ca="1" si="41"/>
        <v>4.3122035360076971E-4</v>
      </c>
      <c r="N554" vm="3154">
        <f ca="1"/>
        <v>42807</v>
      </c>
      <c r="O554" vm="3157">
        <f ca="1"/>
        <v>42.729500000000002</v>
      </c>
      <c r="P554">
        <f t="shared" ca="1" si="42"/>
        <v>2.4986509630950948E-3</v>
      </c>
      <c r="T554" vm="3154">
        <f ca="1"/>
        <v>42807</v>
      </c>
      <c r="U554" vm="3158">
        <f ca="1"/>
        <v>43.228999999999999</v>
      </c>
      <c r="V554">
        <f t="shared" ca="1" si="43"/>
        <v>3.684673661432436E-3</v>
      </c>
      <c r="Z554" vm="3154">
        <f ca="1"/>
        <v>42807</v>
      </c>
      <c r="AA554" vm="3159">
        <f ca="1"/>
        <v>56.67</v>
      </c>
      <c r="AB554">
        <f t="shared" ca="1" si="44"/>
        <v>4.2530568846359529E-3</v>
      </c>
    </row>
    <row r="555" spans="2:28" x14ac:dyDescent="0.25">
      <c r="B555" vm="3160">
        <f ca="1"/>
        <v>42808</v>
      </c>
      <c r="C555" vm="3161">
        <f ca="1"/>
        <v>17.1998</v>
      </c>
      <c r="D555">
        <f t="shared" ca="1" si="40"/>
        <v>4.8052549478404982E-2</v>
      </c>
      <c r="H555" vm="3160">
        <f ca="1"/>
        <v>42808</v>
      </c>
      <c r="I555" vm="3162">
        <f ca="1"/>
        <v>34.747500000000002</v>
      </c>
      <c r="J555">
        <f t="shared" ca="1" si="41"/>
        <v>-1.5086206896550713E-3</v>
      </c>
      <c r="N555" vm="3160">
        <f ca="1"/>
        <v>42808</v>
      </c>
      <c r="O555" vm="3163">
        <f ca="1"/>
        <v>42.6265</v>
      </c>
      <c r="P555">
        <f t="shared" ca="1" si="42"/>
        <v>-2.4105126434899038E-3</v>
      </c>
      <c r="T555" vm="3160">
        <f ca="1"/>
        <v>42808</v>
      </c>
      <c r="U555" vm="3164">
        <f ca="1"/>
        <v>43.295499999999997</v>
      </c>
      <c r="V555">
        <f t="shared" ca="1" si="43"/>
        <v>1.5383191838811427E-3</v>
      </c>
      <c r="Z555" vm="3160">
        <f ca="1"/>
        <v>42808</v>
      </c>
      <c r="AA555" vm="3165">
        <f ca="1"/>
        <v>57.28</v>
      </c>
      <c r="AB555">
        <f t="shared" ca="1" si="44"/>
        <v>1.0764072701605842E-2</v>
      </c>
    </row>
    <row r="556" spans="2:28" x14ac:dyDescent="0.25">
      <c r="B556" vm="3166">
        <f ca="1"/>
        <v>42809</v>
      </c>
      <c r="C556" vm="3167">
        <f ca="1"/>
        <v>17.048500000000001</v>
      </c>
      <c r="D556">
        <f t="shared" ca="1" si="40"/>
        <v>-8.7966139141152366E-3</v>
      </c>
      <c r="H556" vm="3166">
        <f ca="1"/>
        <v>42809</v>
      </c>
      <c r="I556" vm="3168">
        <f ca="1"/>
        <v>35.115000000000002</v>
      </c>
      <c r="J556">
        <f t="shared" ca="1" si="41"/>
        <v>1.057630045326996E-2</v>
      </c>
      <c r="N556" vm="3166">
        <f ca="1"/>
        <v>42809</v>
      </c>
      <c r="O556" vm="3169">
        <f ca="1"/>
        <v>42.648499999999999</v>
      </c>
      <c r="P556">
        <f t="shared" ca="1" si="42"/>
        <v>5.1611086999869826E-4</v>
      </c>
      <c r="T556" vm="3166">
        <f ca="1"/>
        <v>42809</v>
      </c>
      <c r="U556" vm="3170">
        <f ca="1"/>
        <v>43.419499999999999</v>
      </c>
      <c r="V556">
        <f t="shared" ca="1" si="43"/>
        <v>2.8640389878855643E-3</v>
      </c>
      <c r="Z556" vm="3166">
        <f ca="1"/>
        <v>42809</v>
      </c>
      <c r="AA556" vm="3171">
        <f ca="1"/>
        <v>57.66</v>
      </c>
      <c r="AB556">
        <f t="shared" ca="1" si="44"/>
        <v>6.6340782122904507E-3</v>
      </c>
    </row>
    <row r="557" spans="2:28" x14ac:dyDescent="0.25">
      <c r="B557" vm="3172">
        <f ca="1"/>
        <v>42810</v>
      </c>
      <c r="C557" vm="3173">
        <f ca="1"/>
        <v>17.469799999999999</v>
      </c>
      <c r="D557">
        <f t="shared" ca="1" si="40"/>
        <v>2.4711851482535074E-2</v>
      </c>
      <c r="H557" vm="3172">
        <f ca="1"/>
        <v>42810</v>
      </c>
      <c r="I557" vm="3174">
        <f ca="1"/>
        <v>35.172499999999999</v>
      </c>
      <c r="J557">
        <f t="shared" ca="1" si="41"/>
        <v>1.6374768617399837E-3</v>
      </c>
      <c r="N557" vm="3172">
        <f ca="1"/>
        <v>42810</v>
      </c>
      <c r="O557" vm="3175">
        <f ca="1"/>
        <v>42.670999999999999</v>
      </c>
      <c r="P557">
        <f t="shared" ca="1" si="42"/>
        <v>5.2756837872380835E-4</v>
      </c>
      <c r="T557" vm="3172">
        <f ca="1"/>
        <v>42810</v>
      </c>
      <c r="U557" vm="3176">
        <f ca="1"/>
        <v>43.5</v>
      </c>
      <c r="V557">
        <f t="shared" ca="1" si="43"/>
        <v>1.8540056886882095E-3</v>
      </c>
      <c r="Z557" vm="3172">
        <f ca="1"/>
        <v>42810</v>
      </c>
      <c r="AA557" vm="3177">
        <f ca="1"/>
        <v>57.6</v>
      </c>
      <c r="AB557">
        <f t="shared" ca="1" si="44"/>
        <v>-1.0405827263266776E-3</v>
      </c>
    </row>
    <row r="558" spans="2:28" x14ac:dyDescent="0.25">
      <c r="B558" vm="3178">
        <f ca="1"/>
        <v>42811</v>
      </c>
      <c r="C558" vm="3179">
        <f ca="1"/>
        <v>17.433199999999999</v>
      </c>
      <c r="D558">
        <f t="shared" ca="1" si="40"/>
        <v>-2.0950440188211017E-3</v>
      </c>
      <c r="H558" vm="3178">
        <f ca="1"/>
        <v>42811</v>
      </c>
      <c r="I558" vm="1180">
        <f ca="1"/>
        <v>34.997500000000002</v>
      </c>
      <c r="J558">
        <f t="shared" ca="1" si="41"/>
        <v>-4.9754780012792876E-3</v>
      </c>
      <c r="N558" vm="3178">
        <f ca="1"/>
        <v>42811</v>
      </c>
      <c r="O558" vm="3180">
        <f ca="1"/>
        <v>42.615499999999997</v>
      </c>
      <c r="P558">
        <f t="shared" ca="1" si="42"/>
        <v>-1.3006491528204656E-3</v>
      </c>
      <c r="T558" vm="3178">
        <f ca="1"/>
        <v>42811</v>
      </c>
      <c r="U558" vm="3181">
        <f ca="1"/>
        <v>43.618499999999997</v>
      </c>
      <c r="V558">
        <f t="shared" ca="1" si="43"/>
        <v>2.7241379310343206E-3</v>
      </c>
      <c r="Z558" vm="3178">
        <f ca="1"/>
        <v>42811</v>
      </c>
      <c r="AA558" vm="3118">
        <f ca="1"/>
        <v>57.8</v>
      </c>
      <c r="AB558">
        <f t="shared" ca="1" si="44"/>
        <v>3.4722222222220989E-3</v>
      </c>
    </row>
    <row r="559" spans="2:28" x14ac:dyDescent="0.25">
      <c r="B559" vm="3182">
        <f ca="1"/>
        <v>42814</v>
      </c>
      <c r="C559" vm="3183">
        <f ca="1"/>
        <v>17.461200000000002</v>
      </c>
      <c r="D559">
        <f t="shared" ca="1" si="40"/>
        <v>1.6061308308286115E-3</v>
      </c>
      <c r="H559" vm="3182">
        <f ca="1"/>
        <v>42814</v>
      </c>
      <c r="I559" vm="3184">
        <f ca="1"/>
        <v>35.365000000000002</v>
      </c>
      <c r="J559">
        <f t="shared" ca="1" si="41"/>
        <v>1.0500750053575203E-2</v>
      </c>
      <c r="N559" vm="3182">
        <f ca="1"/>
        <v>42814</v>
      </c>
      <c r="O559" vm="3185">
        <f ca="1"/>
        <v>42.848500000000001</v>
      </c>
      <c r="P559">
        <f t="shared" ca="1" si="42"/>
        <v>5.467494221586211E-3</v>
      </c>
      <c r="T559" vm="3182">
        <f ca="1"/>
        <v>42814</v>
      </c>
      <c r="U559" vm="3186">
        <f ca="1"/>
        <v>43.395499999999998</v>
      </c>
      <c r="V559">
        <f t="shared" ca="1" si="43"/>
        <v>-5.1125096002843096E-3</v>
      </c>
      <c r="Z559" vm="3182">
        <f ca="1"/>
        <v>42814</v>
      </c>
      <c r="AA559" vm="3187">
        <f ca="1"/>
        <v>58.68</v>
      </c>
      <c r="AB559">
        <f t="shared" ca="1" si="44"/>
        <v>1.52249134948097E-2</v>
      </c>
    </row>
    <row r="560" spans="2:28" x14ac:dyDescent="0.25">
      <c r="B560" vm="3188">
        <f ca="1"/>
        <v>42815</v>
      </c>
      <c r="C560" vm="3189">
        <f ca="1"/>
        <v>16.7118</v>
      </c>
      <c r="D560">
        <f t="shared" ca="1" si="40"/>
        <v>-4.2918012507731529E-2</v>
      </c>
      <c r="H560" vm="3188">
        <f ca="1"/>
        <v>42815</v>
      </c>
      <c r="I560" vm="3190">
        <f ca="1"/>
        <v>34.96</v>
      </c>
      <c r="J560">
        <f t="shared" ca="1" si="41"/>
        <v>-1.1452000565530973E-2</v>
      </c>
      <c r="N560" vm="3188">
        <f ca="1"/>
        <v>42815</v>
      </c>
      <c r="O560" vm="3191">
        <f ca="1"/>
        <v>42.16</v>
      </c>
      <c r="P560">
        <f t="shared" ca="1" si="42"/>
        <v>-1.6068240428486535E-2</v>
      </c>
      <c r="T560" vm="3188">
        <f ca="1"/>
        <v>42815</v>
      </c>
      <c r="U560" vm="3192">
        <f ca="1"/>
        <v>42.506999999999998</v>
      </c>
      <c r="V560">
        <f t="shared" ca="1" si="43"/>
        <v>-2.0474473159659445E-2</v>
      </c>
      <c r="Z560" vm="3188">
        <f ca="1"/>
        <v>42815</v>
      </c>
      <c r="AA560" vm="3193">
        <f ca="1"/>
        <v>58.01</v>
      </c>
      <c r="AB560">
        <f t="shared" ca="1" si="44"/>
        <v>-1.141785957736885E-2</v>
      </c>
    </row>
    <row r="561" spans="2:28" x14ac:dyDescent="0.25">
      <c r="B561" vm="3194">
        <f ca="1"/>
        <v>42816</v>
      </c>
      <c r="C561" vm="3195">
        <f ca="1"/>
        <v>17.000499999999999</v>
      </c>
      <c r="D561">
        <f t="shared" ca="1" si="40"/>
        <v>1.7275218707739404E-2</v>
      </c>
      <c r="H561" vm="3194">
        <f ca="1"/>
        <v>42816</v>
      </c>
      <c r="I561" vm="3196">
        <f ca="1"/>
        <v>35.354999999999997</v>
      </c>
      <c r="J561">
        <f t="shared" ca="1" si="41"/>
        <v>1.129862700228812E-2</v>
      </c>
      <c r="N561" vm="3194">
        <f ca="1"/>
        <v>42816</v>
      </c>
      <c r="O561" vm="3197">
        <f ca="1"/>
        <v>42.402999999999999</v>
      </c>
      <c r="P561">
        <f t="shared" ca="1" si="42"/>
        <v>5.7637571157496126E-3</v>
      </c>
      <c r="T561" vm="3194">
        <f ca="1"/>
        <v>42816</v>
      </c>
      <c r="U561" vm="3198">
        <f ca="1"/>
        <v>42.49</v>
      </c>
      <c r="V561">
        <f t="shared" ca="1" si="43"/>
        <v>-3.9993412849637089E-4</v>
      </c>
      <c r="Z561" vm="3194">
        <f ca="1"/>
        <v>42816</v>
      </c>
      <c r="AA561" vm="3199">
        <f ca="1"/>
        <v>53.92</v>
      </c>
      <c r="AB561">
        <f t="shared" ca="1" si="44"/>
        <v>-7.0505085330115458E-2</v>
      </c>
    </row>
    <row r="562" spans="2:28" x14ac:dyDescent="0.25">
      <c r="B562" vm="3200">
        <f ca="1"/>
        <v>42817</v>
      </c>
      <c r="C562" vm="3201">
        <f ca="1"/>
        <v>16.985199999999999</v>
      </c>
      <c r="D562">
        <f t="shared" ca="1" si="40"/>
        <v>-8.9997353019033444E-4</v>
      </c>
      <c r="H562" vm="3200">
        <f ca="1"/>
        <v>42817</v>
      </c>
      <c r="I562" vm="3202">
        <f ca="1"/>
        <v>35.229999999999997</v>
      </c>
      <c r="J562">
        <f t="shared" ca="1" si="41"/>
        <v>-3.5355678121906653E-3</v>
      </c>
      <c r="N562" vm="3200">
        <f ca="1"/>
        <v>42817</v>
      </c>
      <c r="O562" vm="3203">
        <f ca="1"/>
        <v>42.369</v>
      </c>
      <c r="P562">
        <f t="shared" ca="1" si="42"/>
        <v>-8.018300591938754E-4</v>
      </c>
      <c r="T562" vm="3200">
        <f ca="1"/>
        <v>42817</v>
      </c>
      <c r="U562" vm="3204">
        <f ca="1"/>
        <v>41.982500000000002</v>
      </c>
      <c r="V562">
        <f t="shared" ca="1" si="43"/>
        <v>-1.1943986820428298E-2</v>
      </c>
      <c r="Z562" vm="3200">
        <f ca="1"/>
        <v>42817</v>
      </c>
      <c r="AA562" vm="2465">
        <f ca="1"/>
        <v>55.37</v>
      </c>
      <c r="AB562">
        <f t="shared" ca="1" si="44"/>
        <v>2.6891691394658634E-2</v>
      </c>
    </row>
    <row r="563" spans="2:28" x14ac:dyDescent="0.25">
      <c r="B563" vm="3205">
        <f ca="1"/>
        <v>42818</v>
      </c>
      <c r="C563" vm="3206">
        <f ca="1"/>
        <v>17.543800000000001</v>
      </c>
      <c r="D563">
        <f t="shared" ca="1" si="40"/>
        <v>3.2887454960789597E-2</v>
      </c>
      <c r="H563" vm="3205">
        <f ca="1"/>
        <v>42818</v>
      </c>
      <c r="I563" vm="3207">
        <f ca="1"/>
        <v>35.159999999999997</v>
      </c>
      <c r="J563">
        <f t="shared" ca="1" si="41"/>
        <v>-1.9869429463525989E-3</v>
      </c>
      <c r="N563" vm="3205">
        <f ca="1"/>
        <v>42818</v>
      </c>
      <c r="O563" vm="3208">
        <f ca="1"/>
        <v>42.280500000000004</v>
      </c>
      <c r="P563">
        <f t="shared" ca="1" si="42"/>
        <v>-2.0887913332859886E-3</v>
      </c>
      <c r="T563" vm="3205">
        <f ca="1"/>
        <v>42818</v>
      </c>
      <c r="U563" vm="3209">
        <f ca="1"/>
        <v>41.756999999999998</v>
      </c>
      <c r="V563">
        <f t="shared" ca="1" si="43"/>
        <v>-5.3712856547372123E-3</v>
      </c>
      <c r="Z563" vm="3205">
        <f ca="1"/>
        <v>42818</v>
      </c>
      <c r="AA563" vm="3147">
        <f ca="1"/>
        <v>56.36</v>
      </c>
      <c r="AB563">
        <f t="shared" ca="1" si="44"/>
        <v>1.7879718258985156E-2</v>
      </c>
    </row>
    <row r="564" spans="2:28" x14ac:dyDescent="0.25">
      <c r="B564" vm="3210">
        <f ca="1"/>
        <v>42821</v>
      </c>
      <c r="C564" vm="3211">
        <f ca="1"/>
        <v>18.014500000000002</v>
      </c>
      <c r="D564">
        <f t="shared" ca="1" si="40"/>
        <v>2.6829991221970273E-2</v>
      </c>
      <c r="H564" vm="3210">
        <f ca="1"/>
        <v>42821</v>
      </c>
      <c r="I564" vm="3212">
        <f ca="1"/>
        <v>35.22</v>
      </c>
      <c r="J564">
        <f t="shared" ca="1" si="41"/>
        <v>1.7064846416383617E-3</v>
      </c>
      <c r="N564" vm="3210">
        <f ca="1"/>
        <v>42821</v>
      </c>
      <c r="O564" vm="3213">
        <f ca="1"/>
        <v>42.341000000000001</v>
      </c>
      <c r="P564">
        <f t="shared" ca="1" si="42"/>
        <v>1.4309196911104216E-3</v>
      </c>
      <c r="T564" vm="3210">
        <f ca="1"/>
        <v>42821</v>
      </c>
      <c r="U564" vm="3214">
        <f ca="1"/>
        <v>41.9255</v>
      </c>
      <c r="V564">
        <f t="shared" ca="1" si="43"/>
        <v>4.0352515745862849E-3</v>
      </c>
      <c r="Z564" vm="3210">
        <f ca="1"/>
        <v>42821</v>
      </c>
      <c r="AA564" vm="3215">
        <f ca="1"/>
        <v>55.93</v>
      </c>
      <c r="AB564">
        <f t="shared" ca="1" si="44"/>
        <v>-7.6295244854506228E-3</v>
      </c>
    </row>
    <row r="565" spans="2:28" x14ac:dyDescent="0.25">
      <c r="B565" vm="3216">
        <f ca="1"/>
        <v>42822</v>
      </c>
      <c r="C565" vm="3217">
        <f ca="1"/>
        <v>18.496500000000001</v>
      </c>
      <c r="D565">
        <f t="shared" ca="1" si="40"/>
        <v>2.6756224152765684E-2</v>
      </c>
      <c r="H565" vm="3216">
        <f ca="1"/>
        <v>42822</v>
      </c>
      <c r="I565" vm="3218">
        <f ca="1"/>
        <v>35.950000000000003</v>
      </c>
      <c r="J565">
        <f t="shared" ca="1" si="41"/>
        <v>2.0726859738784853E-2</v>
      </c>
      <c r="N565" vm="3216">
        <f ca="1"/>
        <v>42822</v>
      </c>
      <c r="O565" vm="3219">
        <f ca="1"/>
        <v>42.8</v>
      </c>
      <c r="P565">
        <f t="shared" ca="1" si="42"/>
        <v>1.0840556434661419E-2</v>
      </c>
      <c r="T565" vm="3216">
        <f ca="1"/>
        <v>42822</v>
      </c>
      <c r="U565" vm="3220">
        <f ca="1"/>
        <v>42.031500000000001</v>
      </c>
      <c r="V565">
        <f t="shared" ca="1" si="43"/>
        <v>2.52829423620482E-3</v>
      </c>
      <c r="Z565" vm="3216">
        <f ca="1"/>
        <v>42822</v>
      </c>
      <c r="AA565" vm="3221">
        <f ca="1"/>
        <v>56.62</v>
      </c>
      <c r="AB565">
        <f t="shared" ca="1" si="44"/>
        <v>1.233684963347037E-2</v>
      </c>
    </row>
    <row r="566" spans="2:28" x14ac:dyDescent="0.25">
      <c r="B566" vm="3222">
        <f ca="1"/>
        <v>42823</v>
      </c>
      <c r="C566" vm="3223">
        <f ca="1"/>
        <v>18.491800000000001</v>
      </c>
      <c r="D566">
        <f t="shared" ca="1" si="40"/>
        <v>-2.5410212742948968E-4</v>
      </c>
      <c r="H566" vm="3222">
        <f ca="1"/>
        <v>42823</v>
      </c>
      <c r="I566" vm="3224">
        <f ca="1"/>
        <v>36.03</v>
      </c>
      <c r="J566">
        <f t="shared" ca="1" si="41"/>
        <v>2.2253129346314626E-3</v>
      </c>
      <c r="N566" vm="3222">
        <f ca="1"/>
        <v>42823</v>
      </c>
      <c r="O566" vm="3225">
        <f ca="1"/>
        <v>43.716000000000001</v>
      </c>
      <c r="P566">
        <f t="shared" ca="1" si="42"/>
        <v>2.140186915887865E-2</v>
      </c>
      <c r="T566" vm="3222">
        <f ca="1"/>
        <v>42823</v>
      </c>
      <c r="U566" vm="3226">
        <f ca="1"/>
        <v>42.493499999999997</v>
      </c>
      <c r="V566">
        <f t="shared" ca="1" si="43"/>
        <v>1.0991756182862744E-2</v>
      </c>
      <c r="Z566" vm="3222">
        <f ca="1"/>
        <v>42823</v>
      </c>
      <c r="AA566" vm="3227">
        <f ca="1"/>
        <v>56.68</v>
      </c>
      <c r="AB566">
        <f t="shared" ca="1" si="44"/>
        <v>1.0596962204167948E-3</v>
      </c>
    </row>
    <row r="567" spans="2:28" x14ac:dyDescent="0.25">
      <c r="B567" vm="3228">
        <f ca="1"/>
        <v>42824</v>
      </c>
      <c r="C567" vm="3229">
        <f ca="1"/>
        <v>18.527799999999999</v>
      </c>
      <c r="D567">
        <f t="shared" ca="1" si="40"/>
        <v>1.9468088558169949E-3</v>
      </c>
      <c r="H567" vm="3228">
        <f ca="1"/>
        <v>42824</v>
      </c>
      <c r="I567" vm="3230">
        <f ca="1"/>
        <v>35.982500000000002</v>
      </c>
      <c r="J567">
        <f t="shared" ca="1" si="41"/>
        <v>-1.3183458229253375E-3</v>
      </c>
      <c r="N567" vm="3228">
        <f ca="1"/>
        <v>42824</v>
      </c>
      <c r="O567" vm="3231">
        <f ca="1"/>
        <v>43.817</v>
      </c>
      <c r="P567">
        <f t="shared" ca="1" si="42"/>
        <v>2.3103669137158889E-3</v>
      </c>
      <c r="T567" vm="3228">
        <f ca="1"/>
        <v>42824</v>
      </c>
      <c r="U567" vm="3232">
        <f ca="1"/>
        <v>42.473999999999997</v>
      </c>
      <c r="V567">
        <f t="shared" ca="1" si="43"/>
        <v>-4.588937131561055E-4</v>
      </c>
      <c r="Z567" vm="3228">
        <f ca="1"/>
        <v>42824</v>
      </c>
      <c r="AA567" vm="3233">
        <f ca="1"/>
        <v>56.04</v>
      </c>
      <c r="AB567">
        <f t="shared" ca="1" si="44"/>
        <v>-1.1291460832745237E-2</v>
      </c>
    </row>
    <row r="568" spans="2:28" x14ac:dyDescent="0.25">
      <c r="B568" vm="3234">
        <f ca="1"/>
        <v>42825</v>
      </c>
      <c r="C568" vm="3235">
        <f ca="1"/>
        <v>18.553100000000001</v>
      </c>
      <c r="D568">
        <f t="shared" ca="1" si="40"/>
        <v>1.3655156035796701E-3</v>
      </c>
      <c r="H568" vm="3234">
        <f ca="1"/>
        <v>42825</v>
      </c>
      <c r="I568" vm="3236">
        <f ca="1"/>
        <v>35.914999999999999</v>
      </c>
      <c r="J568">
        <f t="shared" ca="1" si="41"/>
        <v>-1.875911901618954E-3</v>
      </c>
      <c r="N568" vm="3234">
        <f ca="1"/>
        <v>42825</v>
      </c>
      <c r="O568" vm="3237">
        <f ca="1"/>
        <v>44.326999999999998</v>
      </c>
      <c r="P568">
        <f t="shared" ca="1" si="42"/>
        <v>1.1639318072893978E-2</v>
      </c>
      <c r="T568" vm="3234">
        <f ca="1"/>
        <v>42825</v>
      </c>
      <c r="U568" vm="3238">
        <f ca="1"/>
        <v>42.39</v>
      </c>
      <c r="V568">
        <f t="shared" ca="1" si="43"/>
        <v>-1.9776804633422351E-3</v>
      </c>
      <c r="Z568" vm="3234">
        <f ca="1"/>
        <v>42825</v>
      </c>
      <c r="AA568" vm="3239">
        <f ca="1"/>
        <v>55.73</v>
      </c>
      <c r="AB568">
        <f t="shared" ca="1" si="44"/>
        <v>-5.5317630264097861E-3</v>
      </c>
    </row>
    <row r="569" spans="2:28" x14ac:dyDescent="0.25">
      <c r="B569" vm="3240">
        <f ca="1"/>
        <v>42828</v>
      </c>
      <c r="C569" vm="3241">
        <f ca="1"/>
        <v>19.9011</v>
      </c>
      <c r="D569">
        <f t="shared" ca="1" si="40"/>
        <v>7.2656321585071959E-2</v>
      </c>
      <c r="H569" vm="3240">
        <f ca="1"/>
        <v>42828</v>
      </c>
      <c r="I569" vm="3242">
        <f ca="1"/>
        <v>35.924999999999997</v>
      </c>
      <c r="J569">
        <f t="shared" ca="1" si="41"/>
        <v>2.7843519420844842E-4</v>
      </c>
      <c r="N569" vm="3240">
        <f ca="1"/>
        <v>42828</v>
      </c>
      <c r="O569" vm="3243">
        <f ca="1"/>
        <v>44.575499999999998</v>
      </c>
      <c r="P569">
        <f t="shared" ca="1" si="42"/>
        <v>5.6060640241839543E-3</v>
      </c>
      <c r="T569" vm="3240">
        <f ca="1"/>
        <v>42828</v>
      </c>
      <c r="U569" vm="3111">
        <f ca="1"/>
        <v>42.837499999999999</v>
      </c>
      <c r="V569">
        <f t="shared" ca="1" si="43"/>
        <v>1.0556735079028101E-2</v>
      </c>
      <c r="Z569" vm="3240">
        <f ca="1"/>
        <v>42828</v>
      </c>
      <c r="AA569" vm="3244">
        <f ca="1"/>
        <v>55.56</v>
      </c>
      <c r="AB569">
        <f t="shared" ca="1" si="44"/>
        <v>-3.050421675937498E-3</v>
      </c>
    </row>
    <row r="570" spans="2:28" x14ac:dyDescent="0.25">
      <c r="B570" vm="3245">
        <f ca="1"/>
        <v>42829</v>
      </c>
      <c r="C570" vm="3246">
        <f ca="1"/>
        <v>20.246500000000001</v>
      </c>
      <c r="D570">
        <f t="shared" ca="1" si="40"/>
        <v>1.7355824552411692E-2</v>
      </c>
      <c r="H570" vm="3245">
        <f ca="1"/>
        <v>42829</v>
      </c>
      <c r="I570" vm="3247">
        <f ca="1"/>
        <v>36.192500000000003</v>
      </c>
      <c r="J570">
        <f t="shared" ca="1" si="41"/>
        <v>7.4460681976340481E-3</v>
      </c>
      <c r="N570" vm="3245">
        <f ca="1"/>
        <v>42829</v>
      </c>
      <c r="O570" vm="3248">
        <f ca="1"/>
        <v>45.341500000000003</v>
      </c>
      <c r="P570">
        <f t="shared" ca="1" si="42"/>
        <v>1.7184327713654524E-2</v>
      </c>
      <c r="T570" vm="3245">
        <f ca="1"/>
        <v>42829</v>
      </c>
      <c r="U570" vm="3249">
        <f ca="1"/>
        <v>42.628500000000003</v>
      </c>
      <c r="V570">
        <f t="shared" ca="1" si="43"/>
        <v>-4.8789028304638826E-3</v>
      </c>
      <c r="Z570" vm="3245">
        <f ca="1"/>
        <v>42829</v>
      </c>
      <c r="AA570" vm="1618">
        <f ca="1"/>
        <v>55.04</v>
      </c>
      <c r="AB570">
        <f t="shared" ca="1" si="44"/>
        <v>-9.3592512598992261E-3</v>
      </c>
    </row>
    <row r="571" spans="2:28" x14ac:dyDescent="0.25">
      <c r="B571" vm="3250">
        <f ca="1"/>
        <v>42830</v>
      </c>
      <c r="C571" vm="3251">
        <f ca="1"/>
        <v>19.666499999999999</v>
      </c>
      <c r="D571">
        <f t="shared" ca="1" si="40"/>
        <v>-2.8646926629294023E-2</v>
      </c>
      <c r="H571" vm="3250">
        <f ca="1"/>
        <v>42830</v>
      </c>
      <c r="I571" vm="3252">
        <f ca="1"/>
        <v>36.005000000000003</v>
      </c>
      <c r="J571">
        <f t="shared" ca="1" si="41"/>
        <v>-5.1806313462734455E-3</v>
      </c>
      <c r="N571" vm="3250">
        <f ca="1"/>
        <v>42830</v>
      </c>
      <c r="O571" vm="3253">
        <f ca="1"/>
        <v>45.463999999999999</v>
      </c>
      <c r="P571">
        <f t="shared" ca="1" si="42"/>
        <v>2.7017191755895897E-3</v>
      </c>
      <c r="T571" vm="3250">
        <f ca="1"/>
        <v>42830</v>
      </c>
      <c r="U571" vm="3116">
        <f ca="1"/>
        <v>42.445500000000003</v>
      </c>
      <c r="V571">
        <f t="shared" ca="1" si="43"/>
        <v>-4.2929026355607025E-3</v>
      </c>
      <c r="Z571" vm="3250">
        <f ca="1"/>
        <v>42830</v>
      </c>
      <c r="AA571" vm="3254">
        <f ca="1"/>
        <v>54.98</v>
      </c>
      <c r="AB571">
        <f t="shared" ca="1" si="44"/>
        <v>-1.0901162790698526E-3</v>
      </c>
    </row>
    <row r="572" spans="2:28" x14ac:dyDescent="0.25">
      <c r="B572" vm="3255">
        <f ca="1"/>
        <v>42831</v>
      </c>
      <c r="C572" vm="3256">
        <f ca="1"/>
        <v>19.9131</v>
      </c>
      <c r="D572">
        <f t="shared" ca="1" si="40"/>
        <v>1.2539089314316243E-2</v>
      </c>
      <c r="H572" vm="3255">
        <f ca="1"/>
        <v>42831</v>
      </c>
      <c r="I572" vm="3236">
        <f ca="1"/>
        <v>35.914999999999999</v>
      </c>
      <c r="J572">
        <f t="shared" ca="1" si="41"/>
        <v>-2.4996528259965123E-3</v>
      </c>
      <c r="N572" vm="3255">
        <f ca="1"/>
        <v>42831</v>
      </c>
      <c r="O572" vm="3257">
        <f ca="1"/>
        <v>44.914000000000001</v>
      </c>
      <c r="P572">
        <f t="shared" ca="1" si="42"/>
        <v>-1.2097483723385483E-2</v>
      </c>
      <c r="T572" vm="3255">
        <f ca="1"/>
        <v>42831</v>
      </c>
      <c r="U572" vm="3258">
        <f ca="1"/>
        <v>42.254800000000003</v>
      </c>
      <c r="V572">
        <f t="shared" ca="1" si="43"/>
        <v>-4.4928202047330723E-3</v>
      </c>
      <c r="Z572" vm="3255">
        <f ca="1"/>
        <v>42831</v>
      </c>
      <c r="AA572" vm="3259">
        <f ca="1"/>
        <v>55.14</v>
      </c>
      <c r="AB572">
        <f t="shared" ca="1" si="44"/>
        <v>2.9101491451437589E-3</v>
      </c>
    </row>
    <row r="573" spans="2:28" x14ac:dyDescent="0.25">
      <c r="B573" vm="3260">
        <f ca="1"/>
        <v>42832</v>
      </c>
      <c r="C573" vm="3261">
        <f ca="1"/>
        <v>20.1691</v>
      </c>
      <c r="D573">
        <f t="shared" ca="1" si="40"/>
        <v>1.2855858706077861E-2</v>
      </c>
      <c r="H573" vm="3260">
        <f ca="1"/>
        <v>42832</v>
      </c>
      <c r="I573" vm="3262">
        <f ca="1"/>
        <v>35.835000000000001</v>
      </c>
      <c r="J573">
        <f t="shared" ca="1" si="41"/>
        <v>-2.2274815536683645E-3</v>
      </c>
      <c r="N573" vm="3260">
        <f ca="1"/>
        <v>42832</v>
      </c>
      <c r="O573" vm="3263">
        <f ca="1"/>
        <v>44.744</v>
      </c>
      <c r="P573">
        <f t="shared" ca="1" si="42"/>
        <v>-3.7850113550340625E-3</v>
      </c>
      <c r="T573" vm="3260">
        <f ca="1"/>
        <v>42832</v>
      </c>
      <c r="U573" vm="3264">
        <f ca="1"/>
        <v>42.104999999999997</v>
      </c>
      <c r="V573">
        <f t="shared" ca="1" si="43"/>
        <v>-3.545159366510009E-3</v>
      </c>
      <c r="Z573" vm="3260">
        <f ca="1"/>
        <v>42832</v>
      </c>
      <c r="AA573" vm="2106">
        <f ca="1"/>
        <v>55.11</v>
      </c>
      <c r="AB573">
        <f t="shared" ca="1" si="44"/>
        <v>-5.4406964091402443E-4</v>
      </c>
    </row>
    <row r="574" spans="2:28" x14ac:dyDescent="0.25">
      <c r="B574" vm="3265">
        <f ca="1"/>
        <v>42835</v>
      </c>
      <c r="C574" vm="3266">
        <f ca="1"/>
        <v>20.825800000000001</v>
      </c>
      <c r="D574">
        <f t="shared" ca="1" si="40"/>
        <v>3.2559707671636406E-2</v>
      </c>
      <c r="H574" vm="3265">
        <f ca="1"/>
        <v>42835</v>
      </c>
      <c r="I574" vm="3267">
        <f ca="1"/>
        <v>35.792499999999997</v>
      </c>
      <c r="J574">
        <f t="shared" ca="1" si="41"/>
        <v>-1.1859913492396901E-3</v>
      </c>
      <c r="N574" vm="3265">
        <f ca="1"/>
        <v>42835</v>
      </c>
      <c r="O574" vm="3268">
        <f ca="1"/>
        <v>45.351999999999997</v>
      </c>
      <c r="P574">
        <f t="shared" ca="1" si="42"/>
        <v>1.358841408903988E-2</v>
      </c>
      <c r="T574" vm="3265">
        <f ca="1"/>
        <v>42835</v>
      </c>
      <c r="U574" vm="3269">
        <f ca="1"/>
        <v>42.085000000000001</v>
      </c>
      <c r="V574">
        <f t="shared" ca="1" si="43"/>
        <v>-4.7500296876845649E-4</v>
      </c>
      <c r="Z574" vm="3265">
        <f ca="1"/>
        <v>42835</v>
      </c>
      <c r="AA574" vm="3270">
        <f ca="1"/>
        <v>54.9</v>
      </c>
      <c r="AB574">
        <f t="shared" ca="1" si="44"/>
        <v>-3.8105606967883121E-3</v>
      </c>
    </row>
    <row r="575" spans="2:28" x14ac:dyDescent="0.25">
      <c r="B575" vm="3271">
        <f ca="1"/>
        <v>42836</v>
      </c>
      <c r="C575" vm="3272">
        <f ca="1"/>
        <v>20.580500000000001</v>
      </c>
      <c r="D575">
        <f t="shared" ca="1" si="40"/>
        <v>-1.177865916315346E-2</v>
      </c>
      <c r="H575" vm="3271">
        <f ca="1"/>
        <v>42836</v>
      </c>
      <c r="I575" vm="3273">
        <f ca="1"/>
        <v>35.407499999999999</v>
      </c>
      <c r="J575">
        <f t="shared" ca="1" si="41"/>
        <v>-1.0756443388978076E-2</v>
      </c>
      <c r="N575" vm="3271">
        <f ca="1"/>
        <v>42836</v>
      </c>
      <c r="O575" vm="3274">
        <f ca="1"/>
        <v>45.118000000000002</v>
      </c>
      <c r="P575">
        <f t="shared" ca="1" si="42"/>
        <v>-5.1596401481741605E-3</v>
      </c>
      <c r="T575" vm="3271">
        <f ca="1"/>
        <v>42836</v>
      </c>
      <c r="U575" vm="3275">
        <f ca="1"/>
        <v>41.994</v>
      </c>
      <c r="V575">
        <f t="shared" ca="1" si="43"/>
        <v>-2.1622906023524013E-3</v>
      </c>
      <c r="Z575" vm="3271">
        <f ca="1"/>
        <v>42836</v>
      </c>
      <c r="AA575" vm="749">
        <f ca="1"/>
        <v>54.92</v>
      </c>
      <c r="AB575">
        <f t="shared" ca="1" si="44"/>
        <v>3.6429872495458149E-4</v>
      </c>
    </row>
    <row r="576" spans="2:28" x14ac:dyDescent="0.25">
      <c r="B576" vm="3276">
        <f ca="1"/>
        <v>42837</v>
      </c>
      <c r="C576" vm="3277">
        <f ca="1"/>
        <v>19.789100000000001</v>
      </c>
      <c r="D576">
        <f t="shared" ca="1" si="40"/>
        <v>-3.8453876242073748E-2</v>
      </c>
      <c r="H576" vm="3276">
        <f ca="1"/>
        <v>42837</v>
      </c>
      <c r="I576" vm="3278">
        <f ca="1"/>
        <v>35.450000000000003</v>
      </c>
      <c r="J576">
        <f t="shared" ca="1" si="41"/>
        <v>1.2003106686437892E-3</v>
      </c>
      <c r="N576" vm="3276">
        <f ca="1"/>
        <v>42837</v>
      </c>
      <c r="O576" vm="3279">
        <f ca="1"/>
        <v>44.811500000000002</v>
      </c>
      <c r="P576">
        <f t="shared" ca="1" si="42"/>
        <v>-6.7932975752471592E-3</v>
      </c>
      <c r="T576" vm="3276">
        <f ca="1"/>
        <v>42837</v>
      </c>
      <c r="U576" vm="3280">
        <f ca="1"/>
        <v>42.073</v>
      </c>
      <c r="V576">
        <f t="shared" ca="1" si="43"/>
        <v>1.881221126827759E-3</v>
      </c>
      <c r="Z576" vm="3276">
        <f ca="1"/>
        <v>42837</v>
      </c>
      <c r="AA576" vm="3281">
        <f ca="1"/>
        <v>55.57</v>
      </c>
      <c r="AB576">
        <f t="shared" ca="1" si="44"/>
        <v>1.1835396941004994E-2</v>
      </c>
    </row>
    <row r="577" spans="2:28" x14ac:dyDescent="0.25">
      <c r="B577" vm="3282">
        <f ca="1"/>
        <v>42838</v>
      </c>
      <c r="C577" vm="3283">
        <f ca="1"/>
        <v>20.266500000000001</v>
      </c>
      <c r="D577">
        <f t="shared" ca="1" si="40"/>
        <v>2.4124391710588222E-2</v>
      </c>
      <c r="H577" vm="3282">
        <f ca="1"/>
        <v>42838</v>
      </c>
      <c r="I577" vm="3284">
        <f ca="1"/>
        <v>35.262500000000003</v>
      </c>
      <c r="J577">
        <f t="shared" ca="1" si="41"/>
        <v>-5.289139633286366E-3</v>
      </c>
      <c r="N577" vm="3282">
        <f ca="1"/>
        <v>42838</v>
      </c>
      <c r="O577" vm="3285">
        <f ca="1"/>
        <v>44.233499999999999</v>
      </c>
      <c r="P577">
        <f t="shared" ca="1" si="42"/>
        <v>-1.2898474721890651E-2</v>
      </c>
      <c r="T577" vm="3282">
        <f ca="1"/>
        <v>42838</v>
      </c>
      <c r="U577" vm="3286">
        <f ca="1"/>
        <v>42.009</v>
      </c>
      <c r="V577">
        <f t="shared" ca="1" si="43"/>
        <v>-1.5211655931357537E-3</v>
      </c>
      <c r="Z577" vm="3282">
        <f ca="1"/>
        <v>42838</v>
      </c>
      <c r="AA577" vm="2500">
        <f ca="1"/>
        <v>55.34</v>
      </c>
      <c r="AB577">
        <f t="shared" ca="1" si="44"/>
        <v>-4.1389238797912009E-3</v>
      </c>
    </row>
    <row r="578" spans="2:28" x14ac:dyDescent="0.25">
      <c r="B578" vm="3287">
        <f ca="1"/>
        <v>42842</v>
      </c>
      <c r="C578" vm="3288">
        <f ca="1"/>
        <v>20.095800000000001</v>
      </c>
      <c r="D578">
        <f t="shared" ca="1" si="40"/>
        <v>-8.4227666345940699E-3</v>
      </c>
      <c r="H578" vm="3287">
        <f ca="1"/>
        <v>42842</v>
      </c>
      <c r="I578" vm="3289">
        <f ca="1"/>
        <v>35.457500000000003</v>
      </c>
      <c r="J578">
        <f t="shared" ca="1" si="41"/>
        <v>5.5299539170508005E-3</v>
      </c>
      <c r="N578" vm="3287">
        <f ca="1"/>
        <v>42842</v>
      </c>
      <c r="O578" vm="3290">
        <f ca="1"/>
        <v>45.099499999999999</v>
      </c>
      <c r="P578">
        <f t="shared" ca="1" si="42"/>
        <v>1.9577921710920432E-2</v>
      </c>
      <c r="T578" vm="3287">
        <f ca="1"/>
        <v>42842</v>
      </c>
      <c r="U578" vm="3291">
        <f ca="1"/>
        <v>42.756500000000003</v>
      </c>
      <c r="V578">
        <f t="shared" ca="1" si="43"/>
        <v>1.779380608917136E-2</v>
      </c>
      <c r="Z578" vm="3287">
        <f ca="1"/>
        <v>42842</v>
      </c>
      <c r="AA578" vm="3292">
        <f ca="1"/>
        <v>56.24</v>
      </c>
      <c r="AB578">
        <f t="shared" ca="1" si="44"/>
        <v>1.6263100831225064E-2</v>
      </c>
    </row>
    <row r="579" spans="2:28" x14ac:dyDescent="0.25">
      <c r="B579" vm="3293">
        <f ca="1"/>
        <v>42843</v>
      </c>
      <c r="C579" vm="3294">
        <f ca="1"/>
        <v>20.016500000000001</v>
      </c>
      <c r="D579">
        <f t="shared" ref="D579:D642" ca="1" si="45">IF(C579="","",IFERROR(C579/C578-1,""))</f>
        <v>-3.9460981896715097E-3</v>
      </c>
      <c r="H579" vm="3293">
        <f ca="1"/>
        <v>42843</v>
      </c>
      <c r="I579" vm="3295">
        <f ca="1"/>
        <v>35.299999999999997</v>
      </c>
      <c r="J579">
        <f t="shared" ref="J579:J642" ca="1" si="46">IF(I579="","",IFERROR(I579/I578-1,""))</f>
        <v>-4.4419375308469844E-3</v>
      </c>
      <c r="N579" vm="3293">
        <f ca="1"/>
        <v>42843</v>
      </c>
      <c r="O579" vm="3296">
        <f ca="1"/>
        <v>45.189</v>
      </c>
      <c r="P579">
        <f t="shared" ref="P579:P642" ca="1" si="47">IF(O579="","",IFERROR(O579/O578-1,""))</f>
        <v>1.9845009368175681E-3</v>
      </c>
      <c r="T579" vm="3293">
        <f ca="1"/>
        <v>42843</v>
      </c>
      <c r="U579" vm="3297">
        <f ca="1"/>
        <v>42.6995</v>
      </c>
      <c r="V579">
        <f t="shared" ref="V579:V642" ca="1" si="48">IF(U579="","",IFERROR(U579/U578-1,""))</f>
        <v>-1.333130635108204E-3</v>
      </c>
      <c r="Z579" vm="3293">
        <f ca="1"/>
        <v>42843</v>
      </c>
      <c r="AA579" vm="3298">
        <f ca="1"/>
        <v>56.11</v>
      </c>
      <c r="AB579">
        <f t="shared" ref="AB579:AB642" ca="1" si="49">IF(AA579="","",IFERROR(AA579/AA578-1,""))</f>
        <v>-2.3115220483641563E-3</v>
      </c>
    </row>
    <row r="580" spans="2:28" x14ac:dyDescent="0.25">
      <c r="B580" vm="3299">
        <f ca="1"/>
        <v>42844</v>
      </c>
      <c r="C580" vm="3300">
        <f ca="1"/>
        <v>20.367799999999999</v>
      </c>
      <c r="D580">
        <f t="shared" ca="1" si="45"/>
        <v>1.7550520820323046E-2</v>
      </c>
      <c r="H580" vm="3299">
        <f ca="1"/>
        <v>42844</v>
      </c>
      <c r="I580" vm="3301">
        <f ca="1"/>
        <v>35.17</v>
      </c>
      <c r="J580">
        <f t="shared" ca="1" si="46"/>
        <v>-3.6827195467420415E-3</v>
      </c>
      <c r="N580" vm="3299">
        <f ca="1"/>
        <v>42844</v>
      </c>
      <c r="O580" vm="3302">
        <f ca="1"/>
        <v>44.96</v>
      </c>
      <c r="P580">
        <f t="shared" ca="1" si="47"/>
        <v>-5.0676049481068741E-3</v>
      </c>
      <c r="T580" vm="3299">
        <f ca="1"/>
        <v>42844</v>
      </c>
      <c r="U580" vm="3303">
        <f ca="1"/>
        <v>42.825499999999998</v>
      </c>
      <c r="V580">
        <f t="shared" ca="1" si="48"/>
        <v>2.9508542254592651E-3</v>
      </c>
      <c r="Z580" vm="3299">
        <f ca="1"/>
        <v>42844</v>
      </c>
      <c r="AA580" vm="3304">
        <f ca="1"/>
        <v>55.86</v>
      </c>
      <c r="AB580">
        <f t="shared" ca="1" si="49"/>
        <v>-4.455533772946052E-3</v>
      </c>
    </row>
    <row r="581" spans="2:28" x14ac:dyDescent="0.25">
      <c r="B581" vm="3305">
        <f ca="1"/>
        <v>42845</v>
      </c>
      <c r="C581" vm="3306">
        <f ca="1"/>
        <v>20.167100000000001</v>
      </c>
      <c r="D581">
        <f t="shared" ca="1" si="45"/>
        <v>-9.8537888235350479E-3</v>
      </c>
      <c r="H581" vm="3305">
        <f ca="1"/>
        <v>42845</v>
      </c>
      <c r="I581" vm="3307">
        <f ca="1"/>
        <v>35.61</v>
      </c>
      <c r="J581">
        <f t="shared" ca="1" si="46"/>
        <v>1.2510662496445724E-2</v>
      </c>
      <c r="N581" vm="3305">
        <f ca="1"/>
        <v>42845</v>
      </c>
      <c r="O581" vm="3308">
        <f ca="1"/>
        <v>45.103000000000002</v>
      </c>
      <c r="P581">
        <f t="shared" ca="1" si="47"/>
        <v>3.1806049822065141E-3</v>
      </c>
      <c r="T581" vm="3305">
        <f ca="1"/>
        <v>42845</v>
      </c>
      <c r="U581" vm="3309">
        <f ca="1"/>
        <v>43.003999999999998</v>
      </c>
      <c r="V581">
        <f t="shared" ca="1" si="48"/>
        <v>4.1680774305028478E-3</v>
      </c>
      <c r="Z581" vm="3305">
        <f ca="1"/>
        <v>42845</v>
      </c>
      <c r="AA581" vm="801">
        <f ca="1"/>
        <v>56.4</v>
      </c>
      <c r="AB581">
        <f t="shared" ca="1" si="49"/>
        <v>9.6670247046186653E-3</v>
      </c>
    </row>
    <row r="582" spans="2:28" x14ac:dyDescent="0.25">
      <c r="B582" vm="3310">
        <f ca="1"/>
        <v>42846</v>
      </c>
      <c r="C582" vm="3311">
        <f ca="1"/>
        <v>20.373100000000001</v>
      </c>
      <c r="D582">
        <f t="shared" ca="1" si="45"/>
        <v>1.0214656544569989E-2</v>
      </c>
      <c r="H582" vm="3310">
        <f ca="1"/>
        <v>42846</v>
      </c>
      <c r="I582" vm="3312">
        <f ca="1"/>
        <v>35.567500000000003</v>
      </c>
      <c r="J582">
        <f t="shared" ca="1" si="46"/>
        <v>-1.1934849761302546E-3</v>
      </c>
      <c r="N582" vm="3310">
        <f ca="1"/>
        <v>42846</v>
      </c>
      <c r="O582" vm="3313">
        <f ca="1"/>
        <v>44.926499999999997</v>
      </c>
      <c r="P582">
        <f t="shared" ca="1" si="47"/>
        <v>-3.913265193002724E-3</v>
      </c>
      <c r="T582" vm="3310">
        <f ca="1"/>
        <v>42846</v>
      </c>
      <c r="U582" vm="3314">
        <f ca="1"/>
        <v>42.947499999999998</v>
      </c>
      <c r="V582">
        <f t="shared" ca="1" si="48"/>
        <v>-1.3138312715096356E-3</v>
      </c>
      <c r="Z582" vm="3310">
        <f ca="1"/>
        <v>42846</v>
      </c>
      <c r="AA582" vm="2320">
        <f ca="1"/>
        <v>55.85</v>
      </c>
      <c r="AB582">
        <f t="shared" ca="1" si="49"/>
        <v>-9.7517730496453625E-3</v>
      </c>
    </row>
    <row r="583" spans="2:28" x14ac:dyDescent="0.25">
      <c r="B583" vm="3315">
        <f ca="1"/>
        <v>42849</v>
      </c>
      <c r="C583" vm="3316">
        <f ca="1"/>
        <v>20.5351</v>
      </c>
      <c r="D583">
        <f t="shared" ca="1" si="45"/>
        <v>7.9516617500527964E-3</v>
      </c>
      <c r="H583" vm="3315">
        <f ca="1"/>
        <v>42849</v>
      </c>
      <c r="I583" vm="3317">
        <f ca="1"/>
        <v>35.909999999999997</v>
      </c>
      <c r="J583">
        <f t="shared" ca="1" si="46"/>
        <v>9.6295775637869063E-3</v>
      </c>
      <c r="N583" vm="3315">
        <f ca="1"/>
        <v>42849</v>
      </c>
      <c r="O583" vm="3318">
        <f ca="1"/>
        <v>45.3705</v>
      </c>
      <c r="P583">
        <f t="shared" ca="1" si="47"/>
        <v>9.8828085873594596E-3</v>
      </c>
      <c r="T583" vm="3315">
        <f ca="1"/>
        <v>42849</v>
      </c>
      <c r="U583" vm="3319">
        <f ca="1"/>
        <v>43.9465</v>
      </c>
      <c r="V583">
        <f t="shared" ca="1" si="48"/>
        <v>2.3260958146574362E-2</v>
      </c>
      <c r="Z583" vm="3315">
        <f ca="1"/>
        <v>42849</v>
      </c>
      <c r="AA583" vm="2476">
        <f ca="1"/>
        <v>55.47</v>
      </c>
      <c r="AB583">
        <f t="shared" ca="1" si="49"/>
        <v>-6.8039391226499824E-3</v>
      </c>
    </row>
    <row r="584" spans="2:28" x14ac:dyDescent="0.25">
      <c r="B584" vm="3320">
        <f ca="1"/>
        <v>42850</v>
      </c>
      <c r="C584" vm="3321">
        <f ca="1"/>
        <v>20.9191</v>
      </c>
      <c r="D584">
        <f t="shared" ca="1" si="45"/>
        <v>1.8699689799416719E-2</v>
      </c>
      <c r="H584" vm="3320">
        <f ca="1"/>
        <v>42850</v>
      </c>
      <c r="I584" vm="3322">
        <f ca="1"/>
        <v>36.1325</v>
      </c>
      <c r="J584">
        <f t="shared" ca="1" si="46"/>
        <v>6.1960456697300881E-3</v>
      </c>
      <c r="N584" vm="3320">
        <f ca="1"/>
        <v>42850</v>
      </c>
      <c r="O584" vm="3323">
        <f ca="1"/>
        <v>45.381</v>
      </c>
      <c r="P584">
        <f t="shared" ca="1" si="47"/>
        <v>2.3142791020602793E-4</v>
      </c>
      <c r="T584" vm="3320">
        <f ca="1"/>
        <v>42850</v>
      </c>
      <c r="U584" vm="3324">
        <f ca="1"/>
        <v>44.442</v>
      </c>
      <c r="V584">
        <f t="shared" ca="1" si="48"/>
        <v>1.1275073100246891E-2</v>
      </c>
      <c r="Z584" vm="3320">
        <f ca="1"/>
        <v>42850</v>
      </c>
      <c r="AA584" vm="2288">
        <f ca="1"/>
        <v>55.45</v>
      </c>
      <c r="AB584">
        <f t="shared" ca="1" si="49"/>
        <v>-3.6055525509282038E-4</v>
      </c>
    </row>
    <row r="585" spans="2:28" x14ac:dyDescent="0.25">
      <c r="B585" vm="3325">
        <f ca="1"/>
        <v>42851</v>
      </c>
      <c r="C585" vm="3326">
        <f ca="1"/>
        <v>20.677800000000001</v>
      </c>
      <c r="D585">
        <f t="shared" ca="1" si="45"/>
        <v>-1.1534913069873864E-2</v>
      </c>
      <c r="H585" vm="3325">
        <f ca="1"/>
        <v>42851</v>
      </c>
      <c r="I585" vm="3327">
        <f ca="1"/>
        <v>35.92</v>
      </c>
      <c r="J585">
        <f t="shared" ca="1" si="46"/>
        <v>-5.8811319449249E-3</v>
      </c>
      <c r="N585" vm="3325">
        <f ca="1"/>
        <v>42851</v>
      </c>
      <c r="O585" vm="3328">
        <f ca="1"/>
        <v>45.464500000000001</v>
      </c>
      <c r="P585">
        <f t="shared" ca="1" si="47"/>
        <v>1.8399770829202744E-3</v>
      </c>
      <c r="T585" vm="3325">
        <f ca="1"/>
        <v>42851</v>
      </c>
      <c r="U585" vm="3329">
        <f ca="1"/>
        <v>44.457000000000001</v>
      </c>
      <c r="V585">
        <f t="shared" ca="1" si="48"/>
        <v>3.3751856352104426E-4</v>
      </c>
      <c r="Z585" vm="3325">
        <f ca="1"/>
        <v>42851</v>
      </c>
      <c r="AA585" vm="3330">
        <f ca="1"/>
        <v>55.16</v>
      </c>
      <c r="AB585">
        <f t="shared" ca="1" si="49"/>
        <v>-5.2299368800722279E-3</v>
      </c>
    </row>
    <row r="586" spans="2:28" x14ac:dyDescent="0.25">
      <c r="B586" vm="3331">
        <f ca="1"/>
        <v>42852</v>
      </c>
      <c r="C586" vm="3332">
        <f ca="1"/>
        <v>20.575099999999999</v>
      </c>
      <c r="D586">
        <f t="shared" ca="1" si="45"/>
        <v>-4.9666792405382854E-3</v>
      </c>
      <c r="H586" vm="3331">
        <f ca="1"/>
        <v>42852</v>
      </c>
      <c r="I586" vm="3333">
        <f ca="1"/>
        <v>35.947499999999998</v>
      </c>
      <c r="J586">
        <f t="shared" ca="1" si="46"/>
        <v>7.6559020044530968E-4</v>
      </c>
      <c r="N586" vm="3331">
        <f ca="1"/>
        <v>42852</v>
      </c>
      <c r="O586" vm="3334">
        <f ca="1"/>
        <v>45.918999999999997</v>
      </c>
      <c r="P586">
        <f t="shared" ca="1" si="47"/>
        <v>9.996810698456926E-3</v>
      </c>
      <c r="T586" vm="3331">
        <f ca="1"/>
        <v>42852</v>
      </c>
      <c r="U586" vm="3335">
        <f ca="1"/>
        <v>44.572000000000003</v>
      </c>
      <c r="V586">
        <f t="shared" ca="1" si="48"/>
        <v>2.5867692376904117E-3</v>
      </c>
      <c r="Z586" vm="3331">
        <f ca="1"/>
        <v>42852</v>
      </c>
      <c r="AA586" vm="2476">
        <f ca="1"/>
        <v>55.47</v>
      </c>
      <c r="AB586">
        <f t="shared" ca="1" si="49"/>
        <v>5.6200145032632154E-3</v>
      </c>
    </row>
    <row r="587" spans="2:28" x14ac:dyDescent="0.25">
      <c r="B587" vm="3336">
        <f ca="1"/>
        <v>42853</v>
      </c>
      <c r="C587" vm="3337">
        <f ca="1"/>
        <v>20.937799999999999</v>
      </c>
      <c r="D587">
        <f t="shared" ca="1" si="45"/>
        <v>1.7628103873128298E-2</v>
      </c>
      <c r="H587" vm="3336">
        <f ca="1"/>
        <v>42853</v>
      </c>
      <c r="I587" vm="3338">
        <f ca="1"/>
        <v>35.912500000000001</v>
      </c>
      <c r="J587">
        <f t="shared" ca="1" si="46"/>
        <v>-9.7364211697603675E-4</v>
      </c>
      <c r="N587" vm="3336">
        <f ca="1"/>
        <v>42853</v>
      </c>
      <c r="O587" vm="3339">
        <f ca="1"/>
        <v>46.249499999999998</v>
      </c>
      <c r="P587">
        <f t="shared" ca="1" si="47"/>
        <v>7.1974563906007649E-3</v>
      </c>
      <c r="T587" vm="3336">
        <f ca="1"/>
        <v>42853</v>
      </c>
      <c r="U587" vm="3340">
        <f ca="1"/>
        <v>46.225999999999999</v>
      </c>
      <c r="V587">
        <f t="shared" ca="1" si="48"/>
        <v>3.7108498608992013E-2</v>
      </c>
      <c r="Z587" vm="3336">
        <f ca="1"/>
        <v>42853</v>
      </c>
      <c r="AA587" vm="2299">
        <f ca="1"/>
        <v>55.41</v>
      </c>
      <c r="AB587">
        <f t="shared" ca="1" si="49"/>
        <v>-1.0816657652785722E-3</v>
      </c>
    </row>
    <row r="588" spans="2:28" x14ac:dyDescent="0.25">
      <c r="B588" vm="3341">
        <f ca="1"/>
        <v>42856</v>
      </c>
      <c r="C588" vm="3342">
        <f ca="1"/>
        <v>21.521799999999999</v>
      </c>
      <c r="D588">
        <f t="shared" ca="1" si="45"/>
        <v>2.7892137664893069E-2</v>
      </c>
      <c r="H588" vm="3341">
        <f ca="1"/>
        <v>42856</v>
      </c>
      <c r="I588" vm="3343">
        <f ca="1"/>
        <v>36.645000000000003</v>
      </c>
      <c r="J588">
        <f t="shared" ca="1" si="46"/>
        <v>2.0396797772363362E-2</v>
      </c>
      <c r="N588" vm="3341">
        <f ca="1"/>
        <v>42856</v>
      </c>
      <c r="O588" vm="3344">
        <f ca="1"/>
        <v>47.411499999999997</v>
      </c>
      <c r="P588">
        <f t="shared" ca="1" si="47"/>
        <v>2.5124595941577788E-2</v>
      </c>
      <c r="T588" vm="3341">
        <f ca="1"/>
        <v>42856</v>
      </c>
      <c r="U588" vm="3345">
        <f ca="1"/>
        <v>46.640999999999998</v>
      </c>
      <c r="V588">
        <f t="shared" ca="1" si="48"/>
        <v>8.9776316358758379E-3</v>
      </c>
      <c r="Z588" vm="3341">
        <f ca="1"/>
        <v>42856</v>
      </c>
      <c r="AA588" vm="3346">
        <f ca="1"/>
        <v>54.99</v>
      </c>
      <c r="AB588">
        <f t="shared" ca="1" si="49"/>
        <v>-7.5798592311856483E-3</v>
      </c>
    </row>
    <row r="589" spans="2:28" x14ac:dyDescent="0.25">
      <c r="B589" vm="3347">
        <f ca="1"/>
        <v>42857</v>
      </c>
      <c r="C589" vm="3348">
        <f ca="1"/>
        <v>21.2591</v>
      </c>
      <c r="D589">
        <f t="shared" ca="1" si="45"/>
        <v>-1.2206228103597283E-2</v>
      </c>
      <c r="H589" vm="3347">
        <f ca="1"/>
        <v>42857</v>
      </c>
      <c r="I589" vm="3349">
        <f ca="1"/>
        <v>36.877499999999998</v>
      </c>
      <c r="J589">
        <f t="shared" ca="1" si="46"/>
        <v>6.3446582071222668E-3</v>
      </c>
      <c r="N589" vm="3347">
        <f ca="1"/>
        <v>42857</v>
      </c>
      <c r="O589" vm="3350">
        <f ca="1"/>
        <v>47.347000000000001</v>
      </c>
      <c r="P589">
        <f t="shared" ca="1" si="47"/>
        <v>-1.360429431677912E-3</v>
      </c>
      <c r="T589" vm="3347">
        <f ca="1"/>
        <v>42857</v>
      </c>
      <c r="U589" vm="3351">
        <f ca="1"/>
        <v>46.854500000000002</v>
      </c>
      <c r="V589">
        <f t="shared" ca="1" si="48"/>
        <v>4.5775176346991575E-3</v>
      </c>
      <c r="Z589" vm="3347">
        <f ca="1"/>
        <v>42857</v>
      </c>
      <c r="AA589" vm="3352">
        <f ca="1"/>
        <v>55.07</v>
      </c>
      <c r="AB589">
        <f t="shared" ca="1" si="49"/>
        <v>1.4548099654483337E-3</v>
      </c>
    </row>
    <row r="590" spans="2:28" x14ac:dyDescent="0.25">
      <c r="B590" vm="3353">
        <f ca="1"/>
        <v>42858</v>
      </c>
      <c r="C590" vm="3354">
        <f ca="1"/>
        <v>20.734500000000001</v>
      </c>
      <c r="D590">
        <f t="shared" ca="1" si="45"/>
        <v>-2.467649147894313E-2</v>
      </c>
      <c r="H590" vm="3353">
        <f ca="1"/>
        <v>42858</v>
      </c>
      <c r="I590" vm="3355">
        <f ca="1"/>
        <v>36.765000000000001</v>
      </c>
      <c r="J590">
        <f t="shared" ca="1" si="46"/>
        <v>-3.0506406345331971E-3</v>
      </c>
      <c r="N590" vm="3353">
        <f ca="1"/>
        <v>42858</v>
      </c>
      <c r="O590" vm="3356">
        <f ca="1"/>
        <v>47.051499999999997</v>
      </c>
      <c r="P590">
        <f t="shared" ca="1" si="47"/>
        <v>-6.2411557226434988E-3</v>
      </c>
      <c r="T590" vm="3353">
        <f ca="1"/>
        <v>42858</v>
      </c>
      <c r="U590" vm="3357">
        <f ca="1"/>
        <v>47.422499999999999</v>
      </c>
      <c r="V590">
        <f t="shared" ca="1" si="48"/>
        <v>1.2122634965691548E-2</v>
      </c>
      <c r="Z590" vm="3353">
        <f ca="1"/>
        <v>42858</v>
      </c>
      <c r="AA590" vm="2070">
        <f ca="1"/>
        <v>54.53</v>
      </c>
      <c r="AB590">
        <f t="shared" ca="1" si="49"/>
        <v>-9.8057018340294011E-3</v>
      </c>
    </row>
    <row r="591" spans="2:28" x14ac:dyDescent="0.25">
      <c r="B591" vm="3358">
        <f ca="1"/>
        <v>42859</v>
      </c>
      <c r="C591" vm="3359">
        <f ca="1"/>
        <v>19.697099999999999</v>
      </c>
      <c r="D591">
        <f t="shared" ca="1" si="45"/>
        <v>-5.0032554438255161E-2</v>
      </c>
      <c r="H591" vm="3358">
        <f ca="1"/>
        <v>42859</v>
      </c>
      <c r="I591" vm="3360">
        <f ca="1"/>
        <v>36.6325</v>
      </c>
      <c r="J591">
        <f t="shared" ca="1" si="46"/>
        <v>-3.6039711682306352E-3</v>
      </c>
      <c r="N591" vm="3358">
        <f ca="1"/>
        <v>42859</v>
      </c>
      <c r="O591" vm="3361">
        <f ca="1"/>
        <v>46.8765</v>
      </c>
      <c r="P591">
        <f t="shared" ca="1" si="47"/>
        <v>-3.7193288205475961E-3</v>
      </c>
      <c r="T591" vm="3358">
        <f ca="1"/>
        <v>42859</v>
      </c>
      <c r="U591" vm="3362">
        <f ca="1"/>
        <v>47.735999999999997</v>
      </c>
      <c r="V591">
        <f t="shared" ca="1" si="48"/>
        <v>6.6107860192945456E-3</v>
      </c>
      <c r="Z591" vm="3358">
        <f ca="1"/>
        <v>42859</v>
      </c>
      <c r="AA591" vm="3363">
        <f ca="1"/>
        <v>54.47</v>
      </c>
      <c r="AB591">
        <f t="shared" ca="1" si="49"/>
        <v>-1.1003117549972519E-3</v>
      </c>
    </row>
    <row r="592" spans="2:28" x14ac:dyDescent="0.25">
      <c r="B592" vm="3364">
        <f ca="1"/>
        <v>42860</v>
      </c>
      <c r="C592" vm="3365">
        <f ca="1"/>
        <v>20.5565</v>
      </c>
      <c r="D592">
        <f t="shared" ca="1" si="45"/>
        <v>4.3630788288631317E-2</v>
      </c>
      <c r="H592" vm="3364">
        <f ca="1"/>
        <v>42860</v>
      </c>
      <c r="I592" vm="3366">
        <f ca="1"/>
        <v>37.24</v>
      </c>
      <c r="J592">
        <f t="shared" ca="1" si="46"/>
        <v>1.6583634750563014E-2</v>
      </c>
      <c r="N592" vm="3364">
        <f ca="1"/>
        <v>42860</v>
      </c>
      <c r="O592" vm="3367">
        <f ca="1"/>
        <v>46.707500000000003</v>
      </c>
      <c r="P592">
        <f t="shared" ca="1" si="47"/>
        <v>-3.6052179663583761E-3</v>
      </c>
      <c r="T592" vm="3364">
        <f ca="1"/>
        <v>42860</v>
      </c>
      <c r="U592" vm="3368">
        <f ca="1"/>
        <v>47.514000000000003</v>
      </c>
      <c r="V592">
        <f t="shared" ca="1" si="48"/>
        <v>-4.6505781799898172E-3</v>
      </c>
      <c r="Z592" vm="3364">
        <f ca="1"/>
        <v>42860</v>
      </c>
      <c r="AA592" vm="3369">
        <f ca="1"/>
        <v>53.95</v>
      </c>
      <c r="AB592">
        <f t="shared" ca="1" si="49"/>
        <v>-9.5465393794749165E-3</v>
      </c>
    </row>
    <row r="593" spans="2:28" x14ac:dyDescent="0.25">
      <c r="B593" vm="3370">
        <f ca="1"/>
        <v>42863</v>
      </c>
      <c r="C593" vm="3371">
        <f ca="1"/>
        <v>20.479099999999999</v>
      </c>
      <c r="D593">
        <f t="shared" ca="1" si="45"/>
        <v>-3.7652324082407818E-3</v>
      </c>
      <c r="H593" vm="3370">
        <f ca="1"/>
        <v>42863</v>
      </c>
      <c r="I593" vm="3372">
        <f ca="1"/>
        <v>38.252499999999998</v>
      </c>
      <c r="J593">
        <f t="shared" ca="1" si="46"/>
        <v>2.7188506981739913E-2</v>
      </c>
      <c r="N593" vm="3370">
        <f ca="1"/>
        <v>42863</v>
      </c>
      <c r="O593" vm="3373">
        <f ca="1"/>
        <v>47.451999999999998</v>
      </c>
      <c r="P593">
        <f t="shared" ca="1" si="47"/>
        <v>1.5939624257346185E-2</v>
      </c>
      <c r="T593" vm="3370">
        <f ca="1"/>
        <v>42863</v>
      </c>
      <c r="U593" vm="3374">
        <f ca="1"/>
        <v>47.9345</v>
      </c>
      <c r="V593">
        <f t="shared" ca="1" si="48"/>
        <v>8.8500231510713068E-3</v>
      </c>
      <c r="Z593" vm="3370">
        <f ca="1"/>
        <v>42863</v>
      </c>
      <c r="AA593" vm="2082">
        <f ca="1"/>
        <v>54.3</v>
      </c>
      <c r="AB593">
        <f t="shared" ca="1" si="49"/>
        <v>6.487488415199083E-3</v>
      </c>
    </row>
    <row r="594" spans="2:28" x14ac:dyDescent="0.25">
      <c r="B594" vm="3375">
        <f ca="1"/>
        <v>42864</v>
      </c>
      <c r="C594" vm="3376">
        <f ca="1"/>
        <v>21.417100000000001</v>
      </c>
      <c r="D594">
        <f t="shared" ca="1" si="45"/>
        <v>4.5802794068098729E-2</v>
      </c>
      <c r="H594" vm="3375">
        <f ca="1"/>
        <v>42864</v>
      </c>
      <c r="I594" vm="3377">
        <f ca="1"/>
        <v>38.497500000000002</v>
      </c>
      <c r="J594">
        <f t="shared" ca="1" si="46"/>
        <v>6.4048101431279925E-3</v>
      </c>
      <c r="N594" vm="3375">
        <f ca="1"/>
        <v>42864</v>
      </c>
      <c r="O594" vm="3378">
        <f ca="1"/>
        <v>47.640999999999998</v>
      </c>
      <c r="P594">
        <f t="shared" ca="1" si="47"/>
        <v>3.9829722667115153E-3</v>
      </c>
      <c r="T594" vm="3375">
        <f ca="1"/>
        <v>42864</v>
      </c>
      <c r="U594" vm="3379">
        <f ca="1"/>
        <v>47.835500000000003</v>
      </c>
      <c r="V594">
        <f t="shared" ca="1" si="48"/>
        <v>-2.0653182989286423E-3</v>
      </c>
      <c r="Z594" vm="3375">
        <f ca="1"/>
        <v>42864</v>
      </c>
      <c r="AA594" vm="3380">
        <f ca="1"/>
        <v>54.89</v>
      </c>
      <c r="AB594">
        <f t="shared" ca="1" si="49"/>
        <v>1.0865561694290982E-2</v>
      </c>
    </row>
    <row r="595" spans="2:28" x14ac:dyDescent="0.25">
      <c r="B595" vm="3381">
        <f ca="1"/>
        <v>42865</v>
      </c>
      <c r="C595" vm="3382">
        <f ca="1"/>
        <v>21.681100000000001</v>
      </c>
      <c r="D595">
        <f t="shared" ca="1" si="45"/>
        <v>1.232659883924514E-2</v>
      </c>
      <c r="H595" vm="3381">
        <f ca="1"/>
        <v>42865</v>
      </c>
      <c r="I595" vm="3383">
        <f ca="1"/>
        <v>38.314999999999998</v>
      </c>
      <c r="J595">
        <f t="shared" ca="1" si="46"/>
        <v>-4.74056756932284E-3</v>
      </c>
      <c r="N595" vm="3381">
        <f ca="1"/>
        <v>42865</v>
      </c>
      <c r="O595" vm="3384">
        <f ca="1"/>
        <v>47.447499999999998</v>
      </c>
      <c r="P595">
        <f t="shared" ca="1" si="47"/>
        <v>-4.0616275896812049E-3</v>
      </c>
      <c r="T595" vm="3381">
        <f ca="1"/>
        <v>42865</v>
      </c>
      <c r="U595" vm="3385">
        <f ca="1"/>
        <v>47.741999999999997</v>
      </c>
      <c r="V595">
        <f t="shared" ca="1" si="48"/>
        <v>-1.9546152961713581E-3</v>
      </c>
      <c r="Z595" vm="3381">
        <f ca="1"/>
        <v>42865</v>
      </c>
      <c r="AA595" vm="3386">
        <f ca="1"/>
        <v>54.56</v>
      </c>
      <c r="AB595">
        <f t="shared" ca="1" si="49"/>
        <v>-6.0120240480961984E-3</v>
      </c>
    </row>
    <row r="596" spans="2:28" x14ac:dyDescent="0.25">
      <c r="B596" vm="3387">
        <f ca="1"/>
        <v>42866</v>
      </c>
      <c r="C596" vm="3388">
        <f ca="1"/>
        <v>21.5398</v>
      </c>
      <c r="D596">
        <f t="shared" ca="1" si="45"/>
        <v>-6.517197005686981E-3</v>
      </c>
      <c r="H596" vm="3387">
        <f ca="1"/>
        <v>42866</v>
      </c>
      <c r="I596" vm="3389">
        <f ca="1"/>
        <v>38.487499999999997</v>
      </c>
      <c r="J596">
        <f t="shared" ca="1" si="46"/>
        <v>4.5021532037061718E-3</v>
      </c>
      <c r="N596" vm="3387">
        <f ca="1"/>
        <v>42866</v>
      </c>
      <c r="O596" vm="3390">
        <f ca="1"/>
        <v>47.381</v>
      </c>
      <c r="P596">
        <f t="shared" ca="1" si="47"/>
        <v>-1.4015490805626696E-3</v>
      </c>
      <c r="T596" vm="3387">
        <f ca="1"/>
        <v>42866</v>
      </c>
      <c r="U596" vm="3391">
        <f ca="1"/>
        <v>47.794499999999999</v>
      </c>
      <c r="V596">
        <f t="shared" ca="1" si="48"/>
        <v>1.0996606761342065E-3</v>
      </c>
      <c r="Z596" vm="3387">
        <f ca="1"/>
        <v>42866</v>
      </c>
      <c r="AA596" vm="3392">
        <f ca="1"/>
        <v>54.24</v>
      </c>
      <c r="AB596">
        <f t="shared" ca="1" si="49"/>
        <v>-5.8651026392961825E-3</v>
      </c>
    </row>
    <row r="597" spans="2:28" x14ac:dyDescent="0.25">
      <c r="B597" vm="3393">
        <f ca="1"/>
        <v>42867</v>
      </c>
      <c r="C597" vm="3394">
        <f ca="1"/>
        <v>21.6538</v>
      </c>
      <c r="D597">
        <f t="shared" ca="1" si="45"/>
        <v>5.2925282500302373E-3</v>
      </c>
      <c r="H597" vm="3393">
        <f ca="1"/>
        <v>42867</v>
      </c>
      <c r="I597" vm="3395">
        <f ca="1"/>
        <v>39.024999999999999</v>
      </c>
      <c r="J597">
        <f t="shared" ca="1" si="46"/>
        <v>1.3965573238064355E-2</v>
      </c>
      <c r="N597" vm="3393">
        <f ca="1"/>
        <v>42867</v>
      </c>
      <c r="O597" vm="3396">
        <f ca="1"/>
        <v>48.067500000000003</v>
      </c>
      <c r="P597">
        <f t="shared" ca="1" si="47"/>
        <v>1.4488930161879354E-2</v>
      </c>
      <c r="T597" vm="3393">
        <f ca="1"/>
        <v>42867</v>
      </c>
      <c r="U597" vm="3397">
        <f ca="1"/>
        <v>47.756999999999998</v>
      </c>
      <c r="V597">
        <f t="shared" ca="1" si="48"/>
        <v>-7.846091077425843E-4</v>
      </c>
      <c r="Z597" vm="3393">
        <f ca="1"/>
        <v>42867</v>
      </c>
      <c r="AA597" vm="3398">
        <f ca="1"/>
        <v>54.2</v>
      </c>
      <c r="AB597">
        <f t="shared" ca="1" si="49"/>
        <v>-7.3746312684364046E-4</v>
      </c>
    </row>
    <row r="598" spans="2:28" x14ac:dyDescent="0.25">
      <c r="B598" vm="3399">
        <f ca="1"/>
        <v>42870</v>
      </c>
      <c r="C598" vm="3400">
        <f ca="1"/>
        <v>21.058499999999999</v>
      </c>
      <c r="D598">
        <f t="shared" ca="1" si="45"/>
        <v>-2.7491710461905128E-2</v>
      </c>
      <c r="H598" vm="3399">
        <f ca="1"/>
        <v>42870</v>
      </c>
      <c r="I598" vm="3401">
        <f ca="1"/>
        <v>38.924999999999997</v>
      </c>
      <c r="J598">
        <f t="shared" ca="1" si="46"/>
        <v>-2.5624599615631238E-3</v>
      </c>
      <c r="N598" vm="3399">
        <f ca="1"/>
        <v>42870</v>
      </c>
      <c r="O598" vm="3402">
        <f ca="1"/>
        <v>47.898499999999999</v>
      </c>
      <c r="P598">
        <f t="shared" ca="1" si="47"/>
        <v>-3.5158891142664794E-3</v>
      </c>
      <c r="T598" vm="3399">
        <f ca="1"/>
        <v>42870</v>
      </c>
      <c r="U598" vm="3403">
        <f ca="1"/>
        <v>47.960999999999999</v>
      </c>
      <c r="V598">
        <f t="shared" ca="1" si="48"/>
        <v>4.2716251020793461E-3</v>
      </c>
      <c r="Z598" vm="3399">
        <f ca="1"/>
        <v>42870</v>
      </c>
      <c r="AA598" vm="3404">
        <f ca="1"/>
        <v>53.77</v>
      </c>
      <c r="AB598">
        <f t="shared" ca="1" si="49"/>
        <v>-7.933579335793306E-3</v>
      </c>
    </row>
    <row r="599" spans="2:28" x14ac:dyDescent="0.25">
      <c r="B599" vm="3405">
        <f ca="1"/>
        <v>42871</v>
      </c>
      <c r="C599" vm="3406">
        <f ca="1"/>
        <v>21.133800000000001</v>
      </c>
      <c r="D599">
        <f t="shared" ca="1" si="45"/>
        <v>3.5757532587792351E-3</v>
      </c>
      <c r="H599" vm="3405">
        <f ca="1"/>
        <v>42871</v>
      </c>
      <c r="I599" vm="3407">
        <f ca="1"/>
        <v>38.8675</v>
      </c>
      <c r="J599">
        <f t="shared" ca="1" si="46"/>
        <v>-1.4771997430956807E-3</v>
      </c>
      <c r="N599" vm="3405">
        <f ca="1"/>
        <v>42871</v>
      </c>
      <c r="O599" vm="3408">
        <f ca="1"/>
        <v>48.3035</v>
      </c>
      <c r="P599">
        <f t="shared" ca="1" si="47"/>
        <v>8.4553796047892593E-3</v>
      </c>
      <c r="T599" vm="3405">
        <f ca="1"/>
        <v>42871</v>
      </c>
      <c r="U599" vm="3409">
        <f ca="1"/>
        <v>48.230499999999999</v>
      </c>
      <c r="V599">
        <f t="shared" ca="1" si="48"/>
        <v>5.6191488918080346E-3</v>
      </c>
      <c r="Z599" vm="3405">
        <f ca="1"/>
        <v>42871</v>
      </c>
      <c r="AA599" vm="3410">
        <f ca="1"/>
        <v>52.78</v>
      </c>
      <c r="AB599">
        <f t="shared" ca="1" si="49"/>
        <v>-1.8411753766040539E-2</v>
      </c>
    </row>
    <row r="600" spans="2:28" x14ac:dyDescent="0.25">
      <c r="B600" vm="3411">
        <f ca="1"/>
        <v>42872</v>
      </c>
      <c r="C600" vm="3412">
        <f ca="1"/>
        <v>20.4071</v>
      </c>
      <c r="D600">
        <f t="shared" ca="1" si="45"/>
        <v>-3.4385676026081446E-2</v>
      </c>
      <c r="H600" vm="3411">
        <f ca="1"/>
        <v>42872</v>
      </c>
      <c r="I600" vm="3413">
        <f ca="1"/>
        <v>37.5625</v>
      </c>
      <c r="J600">
        <f t="shared" ca="1" si="46"/>
        <v>-3.3575609442336174E-2</v>
      </c>
      <c r="N600" vm="3411">
        <f ca="1"/>
        <v>42872</v>
      </c>
      <c r="O600" vm="3414">
        <f ca="1"/>
        <v>47.238</v>
      </c>
      <c r="P600">
        <f t="shared" ca="1" si="47"/>
        <v>-2.205844296997117E-2</v>
      </c>
      <c r="T600" vm="3411">
        <f ca="1"/>
        <v>42872</v>
      </c>
      <c r="U600" vm="3415">
        <f ca="1"/>
        <v>47.108499999999999</v>
      </c>
      <c r="V600">
        <f t="shared" ca="1" si="48"/>
        <v>-2.3263287753599871E-2</v>
      </c>
      <c r="Z600" vm="3411">
        <f ca="1"/>
        <v>42872</v>
      </c>
      <c r="AA600" vm="2612">
        <f ca="1"/>
        <v>51.8</v>
      </c>
      <c r="AB600">
        <f t="shared" ca="1" si="49"/>
        <v>-1.8567639257294544E-2</v>
      </c>
    </row>
    <row r="601" spans="2:28" x14ac:dyDescent="0.25">
      <c r="B601" vm="3416">
        <f ca="1"/>
        <v>42873</v>
      </c>
      <c r="C601" vm="3417">
        <f ca="1"/>
        <v>20.8705</v>
      </c>
      <c r="D601">
        <f t="shared" ca="1" si="45"/>
        <v>2.2707783075498256E-2</v>
      </c>
      <c r="H601" vm="3416">
        <f ca="1"/>
        <v>42873</v>
      </c>
      <c r="I601" vm="3418">
        <f ca="1"/>
        <v>38.134999999999998</v>
      </c>
      <c r="J601">
        <f t="shared" ca="1" si="46"/>
        <v>1.5241264559068268E-2</v>
      </c>
      <c r="N601" vm="3416">
        <f ca="1"/>
        <v>42873</v>
      </c>
      <c r="O601" vm="3419">
        <f ca="1"/>
        <v>47.924500000000002</v>
      </c>
      <c r="P601">
        <f t="shared" ca="1" si="47"/>
        <v>1.4532791396757005E-2</v>
      </c>
      <c r="T601" vm="3416">
        <f ca="1"/>
        <v>42873</v>
      </c>
      <c r="U601" vm="3420">
        <f ca="1"/>
        <v>47.524999999999999</v>
      </c>
      <c r="V601">
        <f t="shared" ca="1" si="48"/>
        <v>8.841291911226179E-3</v>
      </c>
      <c r="Z601" vm="3416">
        <f ca="1"/>
        <v>42873</v>
      </c>
      <c r="AA601" vm="3421">
        <f ca="1"/>
        <v>51.68</v>
      </c>
      <c r="AB601">
        <f t="shared" ca="1" si="49"/>
        <v>-2.3166023166022454E-3</v>
      </c>
    </row>
    <row r="602" spans="2:28" x14ac:dyDescent="0.25">
      <c r="B602" vm="3422">
        <f ca="1"/>
        <v>42874</v>
      </c>
      <c r="C602" vm="3423">
        <f ca="1"/>
        <v>20.721800000000002</v>
      </c>
      <c r="D602">
        <f t="shared" ca="1" si="45"/>
        <v>-7.1248891976712914E-3</v>
      </c>
      <c r="H602" vm="3422">
        <f ca="1"/>
        <v>42874</v>
      </c>
      <c r="I602" vm="3424">
        <f ca="1"/>
        <v>38.265000000000001</v>
      </c>
      <c r="J602">
        <f t="shared" ca="1" si="46"/>
        <v>3.4089419168743529E-3</v>
      </c>
      <c r="N602" vm="3422">
        <f ca="1"/>
        <v>42874</v>
      </c>
      <c r="O602" vm="3425">
        <f ca="1"/>
        <v>47.991999999999997</v>
      </c>
      <c r="P602">
        <f t="shared" ca="1" si="47"/>
        <v>1.4084653986998763E-3</v>
      </c>
      <c r="T602" vm="3422">
        <f ca="1"/>
        <v>42874</v>
      </c>
      <c r="U602" vm="3426">
        <f ca="1"/>
        <v>47.732500000000002</v>
      </c>
      <c r="V602">
        <f t="shared" ca="1" si="48"/>
        <v>4.366123093108909E-3</v>
      </c>
      <c r="Z602" vm="3422">
        <f ca="1"/>
        <v>42874</v>
      </c>
      <c r="AA602" vm="2622">
        <f ca="1"/>
        <v>51.77</v>
      </c>
      <c r="AB602">
        <f t="shared" ca="1" si="49"/>
        <v>1.7414860681115307E-3</v>
      </c>
    </row>
    <row r="603" spans="2:28" x14ac:dyDescent="0.25">
      <c r="B603" vm="3427">
        <f ca="1"/>
        <v>42877</v>
      </c>
      <c r="C603" vm="3428">
        <f ca="1"/>
        <v>20.689800000000002</v>
      </c>
      <c r="D603">
        <f t="shared" ca="1" si="45"/>
        <v>-1.544267389898546E-3</v>
      </c>
      <c r="H603" vm="3427">
        <f ca="1"/>
        <v>42877</v>
      </c>
      <c r="I603" vm="3377">
        <f ca="1"/>
        <v>38.497500000000002</v>
      </c>
      <c r="J603">
        <f t="shared" ca="1" si="46"/>
        <v>6.0760486083888399E-3</v>
      </c>
      <c r="N603" vm="3427">
        <f ca="1"/>
        <v>42877</v>
      </c>
      <c r="O603" vm="3429">
        <f ca="1"/>
        <v>48.533499999999997</v>
      </c>
      <c r="P603">
        <f t="shared" ca="1" si="47"/>
        <v>1.1283130521753559E-2</v>
      </c>
      <c r="T603" vm="3427">
        <f ca="1"/>
        <v>42877</v>
      </c>
      <c r="U603" vm="3430">
        <f ca="1"/>
        <v>48.203499999999998</v>
      </c>
      <c r="V603">
        <f t="shared" ca="1" si="48"/>
        <v>9.8674907033990955E-3</v>
      </c>
      <c r="Z603" vm="3427">
        <f ca="1"/>
        <v>42877</v>
      </c>
      <c r="AA603" vm="3431">
        <f ca="1"/>
        <v>51.57</v>
      </c>
      <c r="AB603">
        <f t="shared" ca="1" si="49"/>
        <v>-3.8632412594167276E-3</v>
      </c>
    </row>
    <row r="604" spans="2:28" x14ac:dyDescent="0.25">
      <c r="B604" vm="3432">
        <f ca="1"/>
        <v>42878</v>
      </c>
      <c r="C604" vm="3433">
        <f ca="1"/>
        <v>20.257100000000001</v>
      </c>
      <c r="D604">
        <f t="shared" ca="1" si="45"/>
        <v>-2.0913686937524822E-2</v>
      </c>
      <c r="H604" vm="3432">
        <f ca="1"/>
        <v>42878</v>
      </c>
      <c r="I604" vm="2403">
        <f ca="1"/>
        <v>38.450000000000003</v>
      </c>
      <c r="J604">
        <f t="shared" ca="1" si="46"/>
        <v>-1.2338463536593069E-3</v>
      </c>
      <c r="N604" vm="3432">
        <f ca="1"/>
        <v>42878</v>
      </c>
      <c r="O604" vm="3434">
        <f ca="1"/>
        <v>48.576999999999998</v>
      </c>
      <c r="P604">
        <f t="shared" ca="1" si="47"/>
        <v>8.9628813087871961E-4</v>
      </c>
      <c r="T604" vm="3432">
        <f ca="1"/>
        <v>42878</v>
      </c>
      <c r="U604" vm="3435">
        <f ca="1"/>
        <v>48.527500000000003</v>
      </c>
      <c r="V604">
        <f t="shared" ca="1" si="48"/>
        <v>6.7215036252554761E-3</v>
      </c>
      <c r="Z604" vm="3432">
        <f ca="1"/>
        <v>42878</v>
      </c>
      <c r="AA604" vm="575">
        <f ca="1"/>
        <v>52.2</v>
      </c>
      <c r="AB604">
        <f t="shared" ca="1" si="49"/>
        <v>1.221640488656206E-2</v>
      </c>
    </row>
    <row r="605" spans="2:28" x14ac:dyDescent="0.25">
      <c r="B605" vm="3436">
        <f ca="1"/>
        <v>42879</v>
      </c>
      <c r="C605" vm="3437">
        <f ca="1"/>
        <v>20.681100000000001</v>
      </c>
      <c r="D605">
        <f t="shared" ca="1" si="45"/>
        <v>2.0930932858108875E-2</v>
      </c>
      <c r="H605" vm="3436">
        <f ca="1"/>
        <v>42879</v>
      </c>
      <c r="I605" vm="3438">
        <f ca="1"/>
        <v>38.335000000000001</v>
      </c>
      <c r="J605">
        <f t="shared" ca="1" si="46"/>
        <v>-2.9908972691807811E-3</v>
      </c>
      <c r="N605" vm="3436">
        <f ca="1"/>
        <v>42879</v>
      </c>
      <c r="O605" vm="3439">
        <f ca="1"/>
        <v>49.017499999999998</v>
      </c>
      <c r="P605">
        <f t="shared" ca="1" si="47"/>
        <v>9.068077485229642E-3</v>
      </c>
      <c r="T605" vm="3436">
        <f ca="1"/>
        <v>42879</v>
      </c>
      <c r="U605" vm="3440">
        <f ca="1"/>
        <v>48.880499999999998</v>
      </c>
      <c r="V605">
        <f t="shared" ca="1" si="48"/>
        <v>7.2742259543556731E-3</v>
      </c>
      <c r="Z605" vm="3436">
        <f ca="1"/>
        <v>42879</v>
      </c>
      <c r="AA605" vm="3441">
        <f ca="1"/>
        <v>52.01</v>
      </c>
      <c r="AB605">
        <f t="shared" ca="1" si="49"/>
        <v>-3.6398467432950943E-3</v>
      </c>
    </row>
    <row r="606" spans="2:28" x14ac:dyDescent="0.25">
      <c r="B606" vm="3442">
        <f ca="1"/>
        <v>42880</v>
      </c>
      <c r="C606" vm="3443">
        <f ca="1"/>
        <v>21.1218</v>
      </c>
      <c r="D606">
        <f t="shared" ca="1" si="45"/>
        <v>2.1309311400264042E-2</v>
      </c>
      <c r="H606" vm="3442">
        <f ca="1"/>
        <v>42880</v>
      </c>
      <c r="I606" vm="3444">
        <f ca="1"/>
        <v>38.467500000000001</v>
      </c>
      <c r="J606">
        <f t="shared" ca="1" si="46"/>
        <v>3.4563714621103081E-3</v>
      </c>
      <c r="N606" vm="3442">
        <f ca="1"/>
        <v>42880</v>
      </c>
      <c r="O606" vm="3445">
        <f ca="1"/>
        <v>49.668999999999997</v>
      </c>
      <c r="P606">
        <f t="shared" ca="1" si="47"/>
        <v>1.32911715203754E-2</v>
      </c>
      <c r="T606" vm="3442">
        <f ca="1"/>
        <v>42880</v>
      </c>
      <c r="U606" vm="3446">
        <f ca="1"/>
        <v>49.593000000000004</v>
      </c>
      <c r="V606">
        <f t="shared" ca="1" si="48"/>
        <v>1.4576364808052356E-2</v>
      </c>
      <c r="Z606" vm="3442">
        <f ca="1"/>
        <v>42880</v>
      </c>
      <c r="AA606" vm="3447">
        <f ca="1"/>
        <v>52.35</v>
      </c>
      <c r="AB606">
        <f t="shared" ca="1" si="49"/>
        <v>6.5372043837723659E-3</v>
      </c>
    </row>
    <row r="607" spans="2:28" x14ac:dyDescent="0.25">
      <c r="B607" vm="3448">
        <f ca="1"/>
        <v>42881</v>
      </c>
      <c r="C607" vm="3449">
        <f ca="1"/>
        <v>21.675799999999999</v>
      </c>
      <c r="D607">
        <f t="shared" ca="1" si="45"/>
        <v>2.6228825194822392E-2</v>
      </c>
      <c r="H607" vm="3448">
        <f ca="1"/>
        <v>42881</v>
      </c>
      <c r="I607" vm="3450">
        <f ca="1"/>
        <v>38.402500000000003</v>
      </c>
      <c r="J607">
        <f t="shared" ca="1" si="46"/>
        <v>-1.6897380905959158E-3</v>
      </c>
      <c r="N607" vm="3448">
        <f ca="1"/>
        <v>42881</v>
      </c>
      <c r="O607" vm="3451">
        <f ca="1"/>
        <v>49.789000000000001</v>
      </c>
      <c r="P607">
        <f t="shared" ca="1" si="47"/>
        <v>2.4159938794823255E-3</v>
      </c>
      <c r="T607" vm="3448">
        <f ca="1"/>
        <v>42881</v>
      </c>
      <c r="U607" vm="3452">
        <f ca="1"/>
        <v>49.663499999999999</v>
      </c>
      <c r="V607">
        <f t="shared" ca="1" si="48"/>
        <v>1.4215715927650141E-3</v>
      </c>
      <c r="Z607" vm="3448">
        <f ca="1"/>
        <v>42881</v>
      </c>
      <c r="AA607" vm="2161">
        <f ca="1"/>
        <v>52.59</v>
      </c>
      <c r="AB607">
        <f t="shared" ca="1" si="49"/>
        <v>4.5845272206304077E-3</v>
      </c>
    </row>
    <row r="608" spans="2:28" x14ac:dyDescent="0.25">
      <c r="B608" vm="3453">
        <f ca="1"/>
        <v>42885</v>
      </c>
      <c r="C608" vm="3454">
        <f ca="1"/>
        <v>22.3398</v>
      </c>
      <c r="D608">
        <f t="shared" ca="1" si="45"/>
        <v>3.0633240756973379E-2</v>
      </c>
      <c r="H608" vm="3453">
        <f ca="1"/>
        <v>42885</v>
      </c>
      <c r="I608" vm="3455">
        <f ca="1"/>
        <v>38.417499999999997</v>
      </c>
      <c r="J608">
        <f t="shared" ca="1" si="46"/>
        <v>3.9059957034037751E-4</v>
      </c>
      <c r="N608" vm="3453">
        <f ca="1"/>
        <v>42885</v>
      </c>
      <c r="O608" vm="3456">
        <f ca="1"/>
        <v>49.835000000000001</v>
      </c>
      <c r="P608">
        <f t="shared" ca="1" si="47"/>
        <v>9.2389885316035425E-4</v>
      </c>
      <c r="T608" vm="3453">
        <f ca="1"/>
        <v>42885</v>
      </c>
      <c r="U608" vm="3457">
        <f ca="1"/>
        <v>49.808500000000002</v>
      </c>
      <c r="V608">
        <f t="shared" ca="1" si="48"/>
        <v>2.9196492393810392E-3</v>
      </c>
      <c r="Z608" vm="3453">
        <f ca="1"/>
        <v>42885</v>
      </c>
      <c r="AA608" vm="2934">
        <f ca="1"/>
        <v>52.92</v>
      </c>
      <c r="AB608">
        <f t="shared" ca="1" si="49"/>
        <v>6.2749572162008604E-3</v>
      </c>
    </row>
    <row r="609" spans="2:28" x14ac:dyDescent="0.25">
      <c r="B609" vm="3458">
        <f ca="1"/>
        <v>42886</v>
      </c>
      <c r="C609" vm="3459">
        <f ca="1"/>
        <v>22.733799999999999</v>
      </c>
      <c r="D609">
        <f t="shared" ca="1" si="45"/>
        <v>1.7636684303350858E-2</v>
      </c>
      <c r="H609" vm="3458">
        <f ca="1"/>
        <v>42886</v>
      </c>
      <c r="I609" vm="3460">
        <f ca="1"/>
        <v>38.19</v>
      </c>
      <c r="J609">
        <f t="shared" ca="1" si="46"/>
        <v>-5.9217804386021422E-3</v>
      </c>
      <c r="N609" vm="3458">
        <f ca="1"/>
        <v>42886</v>
      </c>
      <c r="O609" vm="3461">
        <f ca="1"/>
        <v>49.731000000000002</v>
      </c>
      <c r="P609">
        <f t="shared" ca="1" si="47"/>
        <v>-2.0868867261963908E-3</v>
      </c>
      <c r="T609" vm="3458">
        <f ca="1"/>
        <v>42886</v>
      </c>
      <c r="U609" vm="3462">
        <f ca="1"/>
        <v>49.354500000000002</v>
      </c>
      <c r="V609">
        <f t="shared" ca="1" si="48"/>
        <v>-9.1149101057048654E-3</v>
      </c>
      <c r="Z609" vm="3458">
        <f ca="1"/>
        <v>42886</v>
      </c>
      <c r="AA609" vm="3463">
        <f ca="1"/>
        <v>52.99</v>
      </c>
      <c r="AB609">
        <f t="shared" ca="1" si="49"/>
        <v>1.3227513227513921E-3</v>
      </c>
    </row>
    <row r="610" spans="2:28" x14ac:dyDescent="0.25">
      <c r="B610" vm="3464">
        <f ca="1"/>
        <v>42887</v>
      </c>
      <c r="C610" vm="3465">
        <f ca="1"/>
        <v>22.691099999999999</v>
      </c>
      <c r="D610">
        <f t="shared" ca="1" si="45"/>
        <v>-1.8782605635661032E-3</v>
      </c>
      <c r="H610" vm="3464">
        <f ca="1"/>
        <v>42887</v>
      </c>
      <c r="I610" vm="3466">
        <f ca="1"/>
        <v>38.295000000000002</v>
      </c>
      <c r="J610">
        <f t="shared" ca="1" si="46"/>
        <v>2.749410840534372E-3</v>
      </c>
      <c r="N610" vm="3464">
        <f ca="1"/>
        <v>42887</v>
      </c>
      <c r="O610" vm="3467">
        <f ca="1"/>
        <v>49.797499999999999</v>
      </c>
      <c r="P610">
        <f t="shared" ca="1" si="47"/>
        <v>1.3371941042810143E-3</v>
      </c>
      <c r="T610" vm="3464">
        <f ca="1"/>
        <v>42887</v>
      </c>
      <c r="U610" vm="3468">
        <f ca="1"/>
        <v>49.414499999999997</v>
      </c>
      <c r="V610">
        <f t="shared" ca="1" si="48"/>
        <v>1.2156946175119199E-3</v>
      </c>
      <c r="Z610" vm="3464">
        <f ca="1"/>
        <v>42887</v>
      </c>
      <c r="AA610" vm="2817">
        <f ca="1"/>
        <v>52.3</v>
      </c>
      <c r="AB610">
        <f t="shared" ca="1" si="49"/>
        <v>-1.3021324778260124E-2</v>
      </c>
    </row>
    <row r="611" spans="2:28" x14ac:dyDescent="0.25">
      <c r="B611" vm="3469">
        <f ca="1"/>
        <v>42888</v>
      </c>
      <c r="C611" vm="3470">
        <f ca="1"/>
        <v>22.656400000000001</v>
      </c>
      <c r="D611">
        <f t="shared" ca="1" si="45"/>
        <v>-1.5292339287208412E-3</v>
      </c>
      <c r="H611" vm="3469">
        <f ca="1"/>
        <v>42888</v>
      </c>
      <c r="I611" vm="3471">
        <f ca="1"/>
        <v>38.862499999999997</v>
      </c>
      <c r="J611">
        <f t="shared" ca="1" si="46"/>
        <v>1.4819166993079946E-2</v>
      </c>
      <c r="N611" vm="3469">
        <f ca="1"/>
        <v>42888</v>
      </c>
      <c r="O611" vm="3472">
        <f ca="1"/>
        <v>50.336500000000001</v>
      </c>
      <c r="P611">
        <f t="shared" ca="1" si="47"/>
        <v>1.0823836537978915E-2</v>
      </c>
      <c r="T611" vm="3469">
        <f ca="1"/>
        <v>42888</v>
      </c>
      <c r="U611" vm="3473">
        <f ca="1"/>
        <v>49.805999999999997</v>
      </c>
      <c r="V611">
        <f t="shared" ca="1" si="48"/>
        <v>7.9227757034878721E-3</v>
      </c>
      <c r="Z611" vm="3469">
        <f ca="1"/>
        <v>42888</v>
      </c>
      <c r="AA611" vm="3474">
        <f ca="1"/>
        <v>52.98</v>
      </c>
      <c r="AB611">
        <f t="shared" ca="1" si="49"/>
        <v>1.3001912045889075E-2</v>
      </c>
    </row>
    <row r="612" spans="2:28" x14ac:dyDescent="0.25">
      <c r="B612" vm="3475">
        <f ca="1"/>
        <v>42891</v>
      </c>
      <c r="C612" vm="3476">
        <f ca="1"/>
        <v>23.154399999999999</v>
      </c>
      <c r="D612">
        <f t="shared" ca="1" si="45"/>
        <v>2.198054412881123E-2</v>
      </c>
      <c r="H612" vm="3475">
        <f ca="1"/>
        <v>42891</v>
      </c>
      <c r="I612" vm="3477">
        <f ca="1"/>
        <v>38.482500000000002</v>
      </c>
      <c r="J612">
        <f t="shared" ca="1" si="46"/>
        <v>-9.7780636860725911E-3</v>
      </c>
      <c r="N612" vm="3475">
        <f ca="1"/>
        <v>42891</v>
      </c>
      <c r="O612" vm="3478">
        <f ca="1"/>
        <v>50.567</v>
      </c>
      <c r="P612">
        <f t="shared" ca="1" si="47"/>
        <v>4.5791821044371961E-3</v>
      </c>
      <c r="T612" vm="3475">
        <f ca="1"/>
        <v>42891</v>
      </c>
      <c r="U612" vm="3479">
        <f ca="1"/>
        <v>50.194000000000003</v>
      </c>
      <c r="V612">
        <f t="shared" ca="1" si="48"/>
        <v>7.7902260771796072E-3</v>
      </c>
      <c r="Z612" vm="3475">
        <f ca="1"/>
        <v>42891</v>
      </c>
      <c r="AA612" vm="3480">
        <f ca="1"/>
        <v>53.01</v>
      </c>
      <c r="AB612">
        <f t="shared" ca="1" si="49"/>
        <v>5.662514156286047E-4</v>
      </c>
    </row>
    <row r="613" spans="2:28" x14ac:dyDescent="0.25">
      <c r="B613" vm="3481">
        <f ca="1"/>
        <v>42892</v>
      </c>
      <c r="C613" vm="3482">
        <f ca="1"/>
        <v>23.523099999999999</v>
      </c>
      <c r="D613">
        <f t="shared" ca="1" si="45"/>
        <v>1.592353937048685E-2</v>
      </c>
      <c r="H613" vm="3481">
        <f ca="1"/>
        <v>42892</v>
      </c>
      <c r="I613" vm="3483">
        <f ca="1"/>
        <v>38.612499999999997</v>
      </c>
      <c r="J613">
        <f t="shared" ca="1" si="46"/>
        <v>3.3781589033974324E-3</v>
      </c>
      <c r="N613" vm="3481">
        <f ca="1"/>
        <v>42892</v>
      </c>
      <c r="O613" vm="3484">
        <f ca="1"/>
        <v>50.15</v>
      </c>
      <c r="P613">
        <f t="shared" ca="1" si="47"/>
        <v>-8.2464848616686792E-3</v>
      </c>
      <c r="T613" vm="3481">
        <f ca="1"/>
        <v>42892</v>
      </c>
      <c r="U613" vm="3485">
        <f ca="1"/>
        <v>49.834000000000003</v>
      </c>
      <c r="V613">
        <f t="shared" ca="1" si="48"/>
        <v>-7.1721719727457778E-3</v>
      </c>
      <c r="Z613" vm="3481">
        <f ca="1"/>
        <v>42892</v>
      </c>
      <c r="AA613" vm="3486">
        <f ca="1"/>
        <v>52.48</v>
      </c>
      <c r="AB613">
        <f t="shared" ca="1" si="49"/>
        <v>-9.9981135634785723E-3</v>
      </c>
    </row>
    <row r="614" spans="2:28" x14ac:dyDescent="0.25">
      <c r="B614" vm="3487">
        <f ca="1"/>
        <v>42893</v>
      </c>
      <c r="C614" vm="3488">
        <f ca="1"/>
        <v>23.976400000000002</v>
      </c>
      <c r="D614">
        <f t="shared" ca="1" si="45"/>
        <v>1.9270419289974638E-2</v>
      </c>
      <c r="H614" vm="3487">
        <f ca="1"/>
        <v>42893</v>
      </c>
      <c r="I614" vm="3489">
        <f ca="1"/>
        <v>38.842500000000001</v>
      </c>
      <c r="J614">
        <f t="shared" ca="1" si="46"/>
        <v>5.956620265458179E-3</v>
      </c>
      <c r="N614" vm="3487">
        <f ca="1"/>
        <v>42893</v>
      </c>
      <c r="O614" vm="3490">
        <f ca="1"/>
        <v>50.503500000000003</v>
      </c>
      <c r="P614">
        <f t="shared" ca="1" si="47"/>
        <v>7.0488534396810909E-3</v>
      </c>
      <c r="T614" vm="3487">
        <f ca="1"/>
        <v>42893</v>
      </c>
      <c r="U614" vm="3491">
        <f ca="1"/>
        <v>50.079500000000003</v>
      </c>
      <c r="V614">
        <f t="shared" ca="1" si="48"/>
        <v>4.9263555002607706E-3</v>
      </c>
      <c r="Z614" vm="3487">
        <f ca="1"/>
        <v>42893</v>
      </c>
      <c r="AA614" vm="3492">
        <f ca="1"/>
        <v>53.23</v>
      </c>
      <c r="AB614">
        <f t="shared" ca="1" si="49"/>
        <v>1.4291158536585469E-2</v>
      </c>
    </row>
    <row r="615" spans="2:28" x14ac:dyDescent="0.25">
      <c r="B615" vm="3493">
        <f ca="1"/>
        <v>42894</v>
      </c>
      <c r="C615" vm="3494">
        <f ca="1"/>
        <v>24.666399999999999</v>
      </c>
      <c r="D615">
        <f t="shared" ca="1" si="45"/>
        <v>2.8778298660349311E-2</v>
      </c>
      <c r="H615" vm="3493">
        <f ca="1"/>
        <v>42894</v>
      </c>
      <c r="I615" vm="3495">
        <f ca="1"/>
        <v>38.747500000000002</v>
      </c>
      <c r="J615">
        <f t="shared" ca="1" si="46"/>
        <v>-2.4457746025615679E-3</v>
      </c>
      <c r="N615" vm="3493">
        <f ca="1"/>
        <v>42894</v>
      </c>
      <c r="O615" vm="3496">
        <f ca="1"/>
        <v>50.513500000000001</v>
      </c>
      <c r="P615">
        <f t="shared" ca="1" si="47"/>
        <v>1.9800607878650567E-4</v>
      </c>
      <c r="T615" vm="3493">
        <f ca="1"/>
        <v>42894</v>
      </c>
      <c r="U615" vm="3497">
        <f ca="1"/>
        <v>50.213999999999999</v>
      </c>
      <c r="V615">
        <f t="shared" ca="1" si="48"/>
        <v>2.6857296897930816E-3</v>
      </c>
      <c r="Z615" vm="3493">
        <f ca="1"/>
        <v>42894</v>
      </c>
      <c r="AA615" vm="2956">
        <f ca="1"/>
        <v>53.2</v>
      </c>
      <c r="AB615">
        <f t="shared" ca="1" si="49"/>
        <v>-5.6359195942123907E-4</v>
      </c>
    </row>
    <row r="616" spans="2:28" x14ac:dyDescent="0.25">
      <c r="B616" vm="3498">
        <f ca="1"/>
        <v>42895</v>
      </c>
      <c r="C616" vm="3499">
        <f ca="1"/>
        <v>23.821100000000001</v>
      </c>
      <c r="D616">
        <f t="shared" ca="1" si="45"/>
        <v>-3.4269289397723113E-2</v>
      </c>
      <c r="H616" vm="3498">
        <f ca="1"/>
        <v>42895</v>
      </c>
      <c r="I616" vm="3500">
        <f ca="1"/>
        <v>37.244999999999997</v>
      </c>
      <c r="J616">
        <f t="shared" ca="1" si="46"/>
        <v>-3.8776695270662742E-2</v>
      </c>
      <c r="N616" vm="3498">
        <f ca="1"/>
        <v>42895</v>
      </c>
      <c r="O616" vm="3501">
        <f ca="1"/>
        <v>48.915500000000002</v>
      </c>
      <c r="P616">
        <f t="shared" ca="1" si="47"/>
        <v>-3.1635107446524202E-2</v>
      </c>
      <c r="T616" vm="3498">
        <f ca="1"/>
        <v>42895</v>
      </c>
      <c r="U616" vm="3502">
        <f ca="1"/>
        <v>48.506</v>
      </c>
      <c r="V616">
        <f t="shared" ca="1" si="48"/>
        <v>-3.4014418289719961E-2</v>
      </c>
      <c r="Z616" vm="3498">
        <f ca="1"/>
        <v>42895</v>
      </c>
      <c r="AA616" vm="3503">
        <f ca="1"/>
        <v>53.46</v>
      </c>
      <c r="AB616">
        <f t="shared" ca="1" si="49"/>
        <v>4.8872180451127178E-3</v>
      </c>
    </row>
    <row r="617" spans="2:28" x14ac:dyDescent="0.25">
      <c r="B617" vm="3504">
        <f ca="1"/>
        <v>42898</v>
      </c>
      <c r="C617" vm="3505">
        <f ca="1"/>
        <v>23.933800000000002</v>
      </c>
      <c r="D617">
        <f t="shared" ca="1" si="45"/>
        <v>4.7310997393068543E-3</v>
      </c>
      <c r="H617" vm="3504">
        <f ca="1"/>
        <v>42898</v>
      </c>
      <c r="I617" vm="3506">
        <f ca="1"/>
        <v>36.354999999999997</v>
      </c>
      <c r="J617">
        <f t="shared" ca="1" si="46"/>
        <v>-2.3895824942945398E-2</v>
      </c>
      <c r="N617" vm="3504">
        <f ca="1"/>
        <v>42898</v>
      </c>
      <c r="O617" vm="3507">
        <f ca="1"/>
        <v>48.2455</v>
      </c>
      <c r="P617">
        <f t="shared" ca="1" si="47"/>
        <v>-1.3697089879486035E-2</v>
      </c>
      <c r="T617" vm="3504">
        <f ca="1"/>
        <v>42898</v>
      </c>
      <c r="U617" vm="3508">
        <f ca="1"/>
        <v>48.090499999999999</v>
      </c>
      <c r="V617">
        <f t="shared" ca="1" si="48"/>
        <v>-8.5659506040489664E-3</v>
      </c>
      <c r="Z617" vm="3504">
        <f ca="1"/>
        <v>42898</v>
      </c>
      <c r="AA617" vm="3509">
        <f ca="1"/>
        <v>54.03</v>
      </c>
      <c r="AB617">
        <f t="shared" ca="1" si="49"/>
        <v>1.0662177328844002E-2</v>
      </c>
    </row>
    <row r="618" spans="2:28" x14ac:dyDescent="0.25">
      <c r="B618" vm="3510">
        <f ca="1"/>
        <v>42899</v>
      </c>
      <c r="C618" vm="3511">
        <f ca="1"/>
        <v>25.063099999999999</v>
      </c>
      <c r="D618">
        <f t="shared" ca="1" si="45"/>
        <v>4.7184316740342069E-2</v>
      </c>
      <c r="H618" vm="3510">
        <f ca="1"/>
        <v>42899</v>
      </c>
      <c r="I618" vm="3512">
        <f ca="1"/>
        <v>36.647500000000001</v>
      </c>
      <c r="J618">
        <f t="shared" ca="1" si="46"/>
        <v>8.0456608444505751E-3</v>
      </c>
      <c r="N618" vm="3510">
        <f ca="1"/>
        <v>42899</v>
      </c>
      <c r="O618" vm="3513">
        <f ca="1"/>
        <v>49.039499999999997</v>
      </c>
      <c r="P618">
        <f t="shared" ca="1" si="47"/>
        <v>1.6457493444984372E-2</v>
      </c>
      <c r="T618" vm="3510">
        <f ca="1"/>
        <v>42899</v>
      </c>
      <c r="U618" vm="3514">
        <f ca="1"/>
        <v>48.524999999999999</v>
      </c>
      <c r="V618">
        <f t="shared" ca="1" si="48"/>
        <v>9.035048502302967E-3</v>
      </c>
      <c r="Z618" vm="3510">
        <f ca="1"/>
        <v>42899</v>
      </c>
      <c r="AA618" vm="2122">
        <f ca="1"/>
        <v>54.31</v>
      </c>
      <c r="AB618">
        <f t="shared" ca="1" si="49"/>
        <v>5.182306126226166E-3</v>
      </c>
    </row>
    <row r="619" spans="2:28" x14ac:dyDescent="0.25">
      <c r="B619" vm="3515">
        <f ca="1"/>
        <v>42900</v>
      </c>
      <c r="C619" vm="3516">
        <f ca="1"/>
        <v>25.377099999999999</v>
      </c>
      <c r="D619">
        <f t="shared" ca="1" si="45"/>
        <v>1.2528378372986593E-2</v>
      </c>
      <c r="H619" vm="3515">
        <f ca="1"/>
        <v>42900</v>
      </c>
      <c r="I619" vm="3517">
        <f ca="1"/>
        <v>36.29</v>
      </c>
      <c r="J619">
        <f t="shared" ca="1" si="46"/>
        <v>-9.7550992564295891E-3</v>
      </c>
      <c r="N619" vm="3515">
        <f ca="1"/>
        <v>42900</v>
      </c>
      <c r="O619" vm="3518">
        <f ca="1"/>
        <v>48.823500000000003</v>
      </c>
      <c r="P619">
        <f t="shared" ca="1" si="47"/>
        <v>-4.404612608203462E-3</v>
      </c>
      <c r="T619" vm="3515">
        <f ca="1"/>
        <v>42900</v>
      </c>
      <c r="U619" vm="3519">
        <f ca="1"/>
        <v>48.396500000000003</v>
      </c>
      <c r="V619">
        <f t="shared" ca="1" si="48"/>
        <v>-2.6481195260174006E-3</v>
      </c>
      <c r="Z619" vm="3515">
        <f ca="1"/>
        <v>42900</v>
      </c>
      <c r="AA619" vm="3520">
        <f ca="1"/>
        <v>54.66</v>
      </c>
      <c r="AB619">
        <f t="shared" ca="1" si="49"/>
        <v>6.444485361811747E-3</v>
      </c>
    </row>
    <row r="620" spans="2:28" x14ac:dyDescent="0.25">
      <c r="B620" vm="3521">
        <f ca="1"/>
        <v>42901</v>
      </c>
      <c r="C620" vm="3522">
        <f ca="1"/>
        <v>25.022400000000001</v>
      </c>
      <c r="D620">
        <f t="shared" ca="1" si="45"/>
        <v>-1.3977168391975381E-2</v>
      </c>
      <c r="H620" vm="3521">
        <f ca="1"/>
        <v>42901</v>
      </c>
      <c r="I620" vm="3523">
        <f ca="1"/>
        <v>36.072499999999998</v>
      </c>
      <c r="J620">
        <f t="shared" ca="1" si="46"/>
        <v>-5.9933866078809572E-3</v>
      </c>
      <c r="N620" vm="3521">
        <f ca="1"/>
        <v>42901</v>
      </c>
      <c r="O620" vm="3524">
        <f ca="1"/>
        <v>48.208500000000001</v>
      </c>
      <c r="P620">
        <f t="shared" ca="1" si="47"/>
        <v>-1.259639313035732E-2</v>
      </c>
      <c r="T620" vm="3521">
        <f ca="1"/>
        <v>42901</v>
      </c>
      <c r="U620" vm="3525">
        <f ca="1"/>
        <v>48.009</v>
      </c>
      <c r="V620">
        <f t="shared" ca="1" si="48"/>
        <v>-8.0067773496017569E-3</v>
      </c>
      <c r="Z620" vm="3521">
        <f ca="1"/>
        <v>42901</v>
      </c>
      <c r="AA620" vm="2996">
        <f ca="1"/>
        <v>52.9</v>
      </c>
      <c r="AB620">
        <f t="shared" ca="1" si="49"/>
        <v>-3.2199048664471208E-2</v>
      </c>
    </row>
    <row r="621" spans="2:28" x14ac:dyDescent="0.25">
      <c r="B621" vm="3526">
        <f ca="1"/>
        <v>42902</v>
      </c>
      <c r="C621" vm="3527">
        <f ca="1"/>
        <v>24.759799999999998</v>
      </c>
      <c r="D621">
        <f t="shared" ca="1" si="45"/>
        <v>-1.049459684123033E-2</v>
      </c>
      <c r="H621" vm="3526">
        <f ca="1"/>
        <v>42902</v>
      </c>
      <c r="I621" vm="3312">
        <f ca="1"/>
        <v>35.567500000000003</v>
      </c>
      <c r="J621">
        <f t="shared" ca="1" si="46"/>
        <v>-1.3999584170767077E-2</v>
      </c>
      <c r="N621" vm="3526">
        <f ca="1"/>
        <v>42902</v>
      </c>
      <c r="O621" vm="3528">
        <f ca="1"/>
        <v>49.3855</v>
      </c>
      <c r="P621">
        <f t="shared" ca="1" si="47"/>
        <v>2.4414781625647031E-2</v>
      </c>
      <c r="T621" vm="3526">
        <f ca="1"/>
        <v>42902</v>
      </c>
      <c r="U621" vm="3529">
        <f ca="1"/>
        <v>47.930999999999997</v>
      </c>
      <c r="V621">
        <f t="shared" ca="1" si="48"/>
        <v>-1.6246953696182898E-3</v>
      </c>
      <c r="Z621" vm="3526">
        <f ca="1"/>
        <v>42902</v>
      </c>
      <c r="AA621" vm="2735">
        <f ca="1"/>
        <v>51.1</v>
      </c>
      <c r="AB621">
        <f t="shared" ca="1" si="49"/>
        <v>-3.4026465028355379E-2</v>
      </c>
    </row>
    <row r="622" spans="2:28" x14ac:dyDescent="0.25">
      <c r="B622" vm="3530">
        <f ca="1"/>
        <v>42905</v>
      </c>
      <c r="C622" vm="3531">
        <f ca="1"/>
        <v>24.653099999999998</v>
      </c>
      <c r="D622">
        <f t="shared" ca="1" si="45"/>
        <v>-4.309404760943103E-3</v>
      </c>
      <c r="H622" vm="3530">
        <f ca="1"/>
        <v>42905</v>
      </c>
      <c r="I622" vm="3532">
        <f ca="1"/>
        <v>36.585000000000001</v>
      </c>
      <c r="J622">
        <f t="shared" ca="1" si="46"/>
        <v>2.8607577142053753E-2</v>
      </c>
      <c r="N622" vm="3530">
        <f ca="1"/>
        <v>42905</v>
      </c>
      <c r="O622" vm="3533">
        <f ca="1"/>
        <v>49.758499999999998</v>
      </c>
      <c r="P622">
        <f t="shared" ca="1" si="47"/>
        <v>7.5528242095350695E-3</v>
      </c>
      <c r="T622" vm="3530">
        <f ca="1"/>
        <v>42905</v>
      </c>
      <c r="U622" vm="3534">
        <f ca="1"/>
        <v>48.761000000000003</v>
      </c>
      <c r="V622">
        <f t="shared" ca="1" si="48"/>
        <v>1.7316559220546424E-2</v>
      </c>
      <c r="Z622" vm="3530">
        <f ca="1"/>
        <v>42905</v>
      </c>
      <c r="AA622" vm="2650">
        <f ca="1"/>
        <v>52.02</v>
      </c>
      <c r="AB622">
        <f t="shared" ca="1" si="49"/>
        <v>1.8003913894324874E-2</v>
      </c>
    </row>
    <row r="623" spans="2:28" x14ac:dyDescent="0.25">
      <c r="B623" vm="3535">
        <f ca="1"/>
        <v>42906</v>
      </c>
      <c r="C623" vm="3536">
        <f ca="1"/>
        <v>24.815799999999999</v>
      </c>
      <c r="D623">
        <f t="shared" ca="1" si="45"/>
        <v>6.5995757125878463E-3</v>
      </c>
      <c r="H623" vm="3535">
        <f ca="1"/>
        <v>42906</v>
      </c>
      <c r="I623" vm="3537">
        <f ca="1"/>
        <v>36.252499999999998</v>
      </c>
      <c r="J623">
        <f t="shared" ca="1" si="46"/>
        <v>-9.088424217575608E-3</v>
      </c>
      <c r="N623" vm="3535">
        <f ca="1"/>
        <v>42906</v>
      </c>
      <c r="O623" vm="3538">
        <f ca="1"/>
        <v>49.6295</v>
      </c>
      <c r="P623">
        <f t="shared" ca="1" si="47"/>
        <v>-2.5925218806837069E-3</v>
      </c>
      <c r="T623" vm="3535">
        <f ca="1"/>
        <v>42906</v>
      </c>
      <c r="U623" vm="3539">
        <f ca="1"/>
        <v>48.4495</v>
      </c>
      <c r="V623">
        <f t="shared" ca="1" si="48"/>
        <v>-6.3883021266997186E-3</v>
      </c>
      <c r="Z623" vm="3535">
        <f ca="1"/>
        <v>42906</v>
      </c>
      <c r="AA623" vm="3540">
        <f ca="1"/>
        <v>51.56</v>
      </c>
      <c r="AB623">
        <f t="shared" ca="1" si="49"/>
        <v>-8.8427527873894407E-3</v>
      </c>
    </row>
    <row r="624" spans="2:28" x14ac:dyDescent="0.25">
      <c r="B624" vm="3541">
        <f ca="1"/>
        <v>42907</v>
      </c>
      <c r="C624" vm="3542">
        <f ca="1"/>
        <v>25.0931</v>
      </c>
      <c r="D624">
        <f t="shared" ca="1" si="45"/>
        <v>1.117433248172528E-2</v>
      </c>
      <c r="H624" vm="3541">
        <f ca="1"/>
        <v>42907</v>
      </c>
      <c r="I624" vm="3543">
        <f ca="1"/>
        <v>36.467500000000001</v>
      </c>
      <c r="J624">
        <f t="shared" ca="1" si="46"/>
        <v>5.9306254741053888E-3</v>
      </c>
      <c r="N624" vm="3541">
        <f ca="1"/>
        <v>42907</v>
      </c>
      <c r="O624" vm="3544">
        <f ca="1"/>
        <v>50.111499999999999</v>
      </c>
      <c r="P624">
        <f t="shared" ca="1" si="47"/>
        <v>9.7119656655819675E-3</v>
      </c>
      <c r="T624" vm="3541">
        <f ca="1"/>
        <v>42907</v>
      </c>
      <c r="U624" vm="3545">
        <f ca="1"/>
        <v>48.929499999999997</v>
      </c>
      <c r="V624">
        <f t="shared" ca="1" si="48"/>
        <v>9.9072229847572135E-3</v>
      </c>
      <c r="Z624" vm="3541">
        <f ca="1"/>
        <v>42907</v>
      </c>
      <c r="AA624" vm="2161">
        <f ca="1"/>
        <v>52.59</v>
      </c>
      <c r="AB624">
        <f t="shared" ca="1" si="49"/>
        <v>1.9976726144298018E-2</v>
      </c>
    </row>
    <row r="625" spans="2:28" x14ac:dyDescent="0.25">
      <c r="B625" vm="3546">
        <f ca="1"/>
        <v>42908</v>
      </c>
      <c r="C625" vm="3547">
        <f ca="1"/>
        <v>25.507100000000001</v>
      </c>
      <c r="D625">
        <f t="shared" ca="1" si="45"/>
        <v>1.6498559364925169E-2</v>
      </c>
      <c r="H625" vm="3546">
        <f ca="1"/>
        <v>42908</v>
      </c>
      <c r="I625" vm="3548">
        <f ca="1"/>
        <v>36.407499999999999</v>
      </c>
      <c r="J625">
        <f t="shared" ca="1" si="46"/>
        <v>-1.6453006101323497E-3</v>
      </c>
      <c r="N625" vm="3546">
        <f ca="1"/>
        <v>42908</v>
      </c>
      <c r="O625" vm="3549">
        <f ca="1"/>
        <v>50.064999999999998</v>
      </c>
      <c r="P625">
        <f t="shared" ca="1" si="47"/>
        <v>-9.2793071450669729E-4</v>
      </c>
      <c r="T625" vm="3546">
        <f ca="1"/>
        <v>42908</v>
      </c>
      <c r="U625" vm="3550">
        <f ca="1"/>
        <v>48.831000000000003</v>
      </c>
      <c r="V625">
        <f t="shared" ca="1" si="48"/>
        <v>-2.0131004813046527E-3</v>
      </c>
      <c r="Z625" vm="3546">
        <f ca="1"/>
        <v>42908</v>
      </c>
      <c r="AA625" vm="2928">
        <f ca="1"/>
        <v>52.4</v>
      </c>
      <c r="AB625">
        <f t="shared" ca="1" si="49"/>
        <v>-3.6128541547824078E-3</v>
      </c>
    </row>
    <row r="626" spans="2:28" x14ac:dyDescent="0.25">
      <c r="B626" vm="3551">
        <f ca="1"/>
        <v>42909</v>
      </c>
      <c r="C626" vm="3552">
        <f ca="1"/>
        <v>25.563099999999999</v>
      </c>
      <c r="D626">
        <f t="shared" ca="1" si="45"/>
        <v>2.1954671444419649E-3</v>
      </c>
      <c r="H626" vm="3551">
        <f ca="1"/>
        <v>42909</v>
      </c>
      <c r="I626" vm="3553">
        <f ca="1"/>
        <v>36.57</v>
      </c>
      <c r="J626">
        <f t="shared" ca="1" si="46"/>
        <v>4.4633660646844486E-3</v>
      </c>
      <c r="N626" vm="3551">
        <f ca="1"/>
        <v>42909</v>
      </c>
      <c r="O626" vm="3554">
        <f ca="1"/>
        <v>50.186999999999998</v>
      </c>
      <c r="P626">
        <f t="shared" ca="1" si="47"/>
        <v>2.4368321182461905E-3</v>
      </c>
      <c r="T626" vm="3551">
        <f ca="1"/>
        <v>42909</v>
      </c>
      <c r="U626" vm="3555">
        <f ca="1"/>
        <v>49.304499999999997</v>
      </c>
      <c r="V626">
        <f t="shared" ca="1" si="48"/>
        <v>9.6967090577706472E-3</v>
      </c>
      <c r="Z626" vm="3551">
        <f ca="1"/>
        <v>42909</v>
      </c>
      <c r="AA626" vm="3556">
        <f ca="1"/>
        <v>52.85</v>
      </c>
      <c r="AB626">
        <f t="shared" ca="1" si="49"/>
        <v>8.5877862595420407E-3</v>
      </c>
    </row>
    <row r="627" spans="2:28" x14ac:dyDescent="0.25">
      <c r="B627" vm="3557">
        <f ca="1"/>
        <v>42912</v>
      </c>
      <c r="C627" vm="3558">
        <f ca="1"/>
        <v>25.165700000000001</v>
      </c>
      <c r="D627">
        <f t="shared" ca="1" si="45"/>
        <v>-1.5545845378690304E-2</v>
      </c>
      <c r="H627" vm="3557">
        <f ca="1"/>
        <v>42912</v>
      </c>
      <c r="I627" vm="3559">
        <f ca="1"/>
        <v>36.454999999999998</v>
      </c>
      <c r="J627">
        <f t="shared" ca="1" si="46"/>
        <v>-3.1446540880503138E-3</v>
      </c>
      <c r="N627" vm="3557">
        <f ca="1"/>
        <v>42912</v>
      </c>
      <c r="O627" vm="3560">
        <f ca="1"/>
        <v>49.698999999999998</v>
      </c>
      <c r="P627">
        <f t="shared" ca="1" si="47"/>
        <v>-9.7236336102974885E-3</v>
      </c>
      <c r="T627" vm="3557">
        <f ca="1"/>
        <v>42912</v>
      </c>
      <c r="U627" vm="3561">
        <f ca="1"/>
        <v>48.604500000000002</v>
      </c>
      <c r="V627">
        <f t="shared" ca="1" si="48"/>
        <v>-1.4197487044792956E-2</v>
      </c>
      <c r="Z627" vm="3557">
        <f ca="1"/>
        <v>42912</v>
      </c>
      <c r="AA627" vm="3562">
        <f ca="1"/>
        <v>53.28</v>
      </c>
      <c r="AB627">
        <f t="shared" ca="1" si="49"/>
        <v>8.1362346263007534E-3</v>
      </c>
    </row>
    <row r="628" spans="2:28" x14ac:dyDescent="0.25">
      <c r="B628" vm="3563">
        <f ca="1"/>
        <v>42913</v>
      </c>
      <c r="C628" vm="3564">
        <f ca="1"/>
        <v>24.157800000000002</v>
      </c>
      <c r="D628">
        <f t="shared" ca="1" si="45"/>
        <v>-4.005054498782068E-2</v>
      </c>
      <c r="H628" vm="3563">
        <f ca="1"/>
        <v>42913</v>
      </c>
      <c r="I628" vm="3565">
        <f ca="1"/>
        <v>35.932499999999997</v>
      </c>
      <c r="J628">
        <f t="shared" ca="1" si="46"/>
        <v>-1.4332738993279359E-2</v>
      </c>
      <c r="N628" vm="3563">
        <f ca="1"/>
        <v>42913</v>
      </c>
      <c r="O628" vm="3566">
        <f ca="1"/>
        <v>48.838999999999999</v>
      </c>
      <c r="P628">
        <f t="shared" ca="1" si="47"/>
        <v>-1.7304171110082645E-2</v>
      </c>
      <c r="T628" vm="3563">
        <f ca="1"/>
        <v>42913</v>
      </c>
      <c r="U628" vm="3567">
        <f ca="1"/>
        <v>47.404499999999999</v>
      </c>
      <c r="V628">
        <f t="shared" ca="1" si="48"/>
        <v>-2.4689071999506318E-2</v>
      </c>
      <c r="Z628" vm="3563">
        <f ca="1"/>
        <v>42913</v>
      </c>
      <c r="AA628" vm="3568">
        <f ca="1"/>
        <v>52.95</v>
      </c>
      <c r="AB628">
        <f t="shared" ca="1" si="49"/>
        <v>-6.1936936936937137E-3</v>
      </c>
    </row>
    <row r="629" spans="2:28" x14ac:dyDescent="0.25">
      <c r="B629" vm="3569">
        <f ca="1"/>
        <v>42914</v>
      </c>
      <c r="C629" vm="3570">
        <f ca="1"/>
        <v>24.749099999999999</v>
      </c>
      <c r="D629">
        <f t="shared" ca="1" si="45"/>
        <v>2.4476566574770819E-2</v>
      </c>
      <c r="H629" vm="3569">
        <f ca="1"/>
        <v>42914</v>
      </c>
      <c r="I629" vm="3571">
        <f ca="1"/>
        <v>36.457500000000003</v>
      </c>
      <c r="J629">
        <f t="shared" ca="1" si="46"/>
        <v>1.4610728449175658E-2</v>
      </c>
      <c r="N629" vm="3569">
        <f ca="1"/>
        <v>42914</v>
      </c>
      <c r="O629" vm="3572">
        <f ca="1"/>
        <v>49.516500000000001</v>
      </c>
      <c r="P629">
        <f t="shared" ca="1" si="47"/>
        <v>1.3872110403571059E-2</v>
      </c>
      <c r="T629" vm="3569">
        <f ca="1"/>
        <v>42914</v>
      </c>
      <c r="U629" vm="3573">
        <f ca="1"/>
        <v>48.0505</v>
      </c>
      <c r="V629">
        <f t="shared" ca="1" si="48"/>
        <v>1.3627398242782807E-2</v>
      </c>
      <c r="Z629" vm="3569">
        <f ca="1"/>
        <v>42914</v>
      </c>
      <c r="AA629" vm="3574">
        <f ca="1"/>
        <v>53.36</v>
      </c>
      <c r="AB629">
        <f t="shared" ca="1" si="49"/>
        <v>7.7431539187913234E-3</v>
      </c>
    </row>
    <row r="630" spans="2:28" x14ac:dyDescent="0.25">
      <c r="B630" vm="3575">
        <f ca="1"/>
        <v>42915</v>
      </c>
      <c r="C630" vm="3576">
        <f ca="1"/>
        <v>24.049800000000001</v>
      </c>
      <c r="D630">
        <f t="shared" ca="1" si="45"/>
        <v>-2.8255572929924644E-2</v>
      </c>
      <c r="H630" vm="3575">
        <f ca="1"/>
        <v>42915</v>
      </c>
      <c r="I630" vm="3327">
        <f ca="1"/>
        <v>35.92</v>
      </c>
      <c r="J630">
        <f t="shared" ca="1" si="46"/>
        <v>-1.4743194130151571E-2</v>
      </c>
      <c r="N630" vm="3575">
        <f ca="1"/>
        <v>42915</v>
      </c>
      <c r="O630" vm="3577">
        <f ca="1"/>
        <v>48.796500000000002</v>
      </c>
      <c r="P630">
        <f t="shared" ca="1" si="47"/>
        <v>-1.4540607676229111E-2</v>
      </c>
      <c r="T630" vm="3575">
        <f ca="1"/>
        <v>42915</v>
      </c>
      <c r="U630" vm="3578">
        <f ca="1"/>
        <v>46.890999999999998</v>
      </c>
      <c r="V630">
        <f t="shared" ca="1" si="48"/>
        <v>-2.4130862321932178E-2</v>
      </c>
      <c r="Z630" vm="3575">
        <f ca="1"/>
        <v>42915</v>
      </c>
      <c r="AA630" vm="3579">
        <f ca="1"/>
        <v>53.17</v>
      </c>
      <c r="AB630">
        <f t="shared" ca="1" si="49"/>
        <v>-3.5607196401798991E-3</v>
      </c>
    </row>
    <row r="631" spans="2:28" x14ac:dyDescent="0.25">
      <c r="B631" vm="3580">
        <f ca="1"/>
        <v>42916</v>
      </c>
      <c r="C631" vm="3581">
        <f ca="1"/>
        <v>24.107099999999999</v>
      </c>
      <c r="D631">
        <f t="shared" ca="1" si="45"/>
        <v>2.3825561958934482E-3</v>
      </c>
      <c r="H631" vm="3580">
        <f ca="1"/>
        <v>42916</v>
      </c>
      <c r="I631" vm="3252">
        <f ca="1"/>
        <v>36.005000000000003</v>
      </c>
      <c r="J631">
        <f t="shared" ca="1" si="46"/>
        <v>2.366369710467664E-3</v>
      </c>
      <c r="N631" vm="3580">
        <f ca="1"/>
        <v>42916</v>
      </c>
      <c r="O631" vm="3582">
        <f ca="1"/>
        <v>48.4</v>
      </c>
      <c r="P631">
        <f t="shared" ca="1" si="47"/>
        <v>-8.125582777453344E-3</v>
      </c>
      <c r="T631" vm="3580">
        <f ca="1"/>
        <v>42916</v>
      </c>
      <c r="U631" vm="3583">
        <f ca="1"/>
        <v>46.484000000000002</v>
      </c>
      <c r="V631">
        <f t="shared" ca="1" si="48"/>
        <v>-8.6797039943697918E-3</v>
      </c>
      <c r="Z631" vm="3580">
        <f ca="1"/>
        <v>42916</v>
      </c>
      <c r="AA631" vm="2405">
        <f ca="1"/>
        <v>59</v>
      </c>
      <c r="AB631">
        <f t="shared" ca="1" si="49"/>
        <v>0.10964829791235653</v>
      </c>
    </row>
    <row r="632" spans="2:28" x14ac:dyDescent="0.25">
      <c r="B632" vm="3584">
        <f ca="1"/>
        <v>42919</v>
      </c>
      <c r="C632" vm="3585">
        <f ca="1"/>
        <v>23.5078</v>
      </c>
      <c r="D632">
        <f t="shared" ca="1" si="45"/>
        <v>-2.4859896047222607E-2</v>
      </c>
      <c r="H632" vm="3584">
        <f ca="1"/>
        <v>42919</v>
      </c>
      <c r="I632" vm="3586">
        <f ca="1"/>
        <v>35.875</v>
      </c>
      <c r="J632">
        <f t="shared" ca="1" si="46"/>
        <v>-3.6106096375504437E-3</v>
      </c>
      <c r="N632" vm="3584">
        <f ca="1"/>
        <v>42919</v>
      </c>
      <c r="O632" vm="3587">
        <f ca="1"/>
        <v>47.683</v>
      </c>
      <c r="P632">
        <f t="shared" ca="1" si="47"/>
        <v>-1.481404958677679E-2</v>
      </c>
      <c r="T632" vm="3584">
        <f ca="1"/>
        <v>42919</v>
      </c>
      <c r="U632" vm="3588">
        <f ca="1"/>
        <v>45.972999999999999</v>
      </c>
      <c r="V632">
        <f t="shared" ca="1" si="48"/>
        <v>-1.0993029859736714E-2</v>
      </c>
      <c r="Z632" vm="3584">
        <f ca="1"/>
        <v>42919</v>
      </c>
      <c r="AA632" vm="3589">
        <f ca="1"/>
        <v>58.65</v>
      </c>
      <c r="AB632">
        <f t="shared" ca="1" si="49"/>
        <v>-5.9322033898305815E-3</v>
      </c>
    </row>
    <row r="633" spans="2:28" x14ac:dyDescent="0.25">
      <c r="B633" vm="3590">
        <f ca="1"/>
        <v>42921</v>
      </c>
      <c r="C633" vm="3591">
        <f ca="1"/>
        <v>21.805800000000001</v>
      </c>
      <c r="D633">
        <f t="shared" ca="1" si="45"/>
        <v>-7.2401500778464967E-2</v>
      </c>
      <c r="H633" vm="3590">
        <f ca="1"/>
        <v>42921</v>
      </c>
      <c r="I633" vm="3592">
        <f ca="1"/>
        <v>36.022500000000001</v>
      </c>
      <c r="J633">
        <f t="shared" ca="1" si="46"/>
        <v>4.1114982578398518E-3</v>
      </c>
      <c r="N633" vm="3590">
        <f ca="1"/>
        <v>42921</v>
      </c>
      <c r="O633" vm="3593">
        <f ca="1"/>
        <v>48.57</v>
      </c>
      <c r="P633">
        <f t="shared" ca="1" si="47"/>
        <v>1.8602017490510159E-2</v>
      </c>
      <c r="T633" vm="3590">
        <f ca="1"/>
        <v>42921</v>
      </c>
      <c r="U633" vm="3594">
        <f ca="1"/>
        <v>46.613</v>
      </c>
      <c r="V633">
        <f t="shared" ca="1" si="48"/>
        <v>1.3921214625976175E-2</v>
      </c>
      <c r="Z633" vm="3590">
        <f ca="1"/>
        <v>42921</v>
      </c>
      <c r="AA633" vm="883">
        <f ca="1"/>
        <v>57.56</v>
      </c>
      <c r="AB633">
        <f t="shared" ca="1" si="49"/>
        <v>-1.8584825234441493E-2</v>
      </c>
    </row>
    <row r="634" spans="2:28" x14ac:dyDescent="0.25">
      <c r="B634" vm="3595">
        <f ca="1"/>
        <v>42922</v>
      </c>
      <c r="C634" vm="3596">
        <f ca="1"/>
        <v>20.5885</v>
      </c>
      <c r="D634">
        <f t="shared" ca="1" si="45"/>
        <v>-5.5824597125535447E-2</v>
      </c>
      <c r="H634" vm="3595">
        <f ca="1"/>
        <v>42922</v>
      </c>
      <c r="I634" vm="3597">
        <f ca="1"/>
        <v>35.682499999999997</v>
      </c>
      <c r="J634">
        <f t="shared" ca="1" si="46"/>
        <v>-9.4385453535985597E-3</v>
      </c>
      <c r="N634" vm="3595">
        <f ca="1"/>
        <v>42922</v>
      </c>
      <c r="O634" vm="3598">
        <f ca="1"/>
        <v>48.256999999999998</v>
      </c>
      <c r="P634">
        <f t="shared" ca="1" si="47"/>
        <v>-6.4443071855054823E-3</v>
      </c>
      <c r="T634" vm="3595">
        <f ca="1"/>
        <v>42922</v>
      </c>
      <c r="U634" vm="3599">
        <f ca="1"/>
        <v>46.384500000000003</v>
      </c>
      <c r="V634">
        <f t="shared" ca="1" si="48"/>
        <v>-4.9020659472678307E-3</v>
      </c>
      <c r="Z634" vm="3595">
        <f ca="1"/>
        <v>42922</v>
      </c>
      <c r="AA634" vm="3106">
        <f ca="1"/>
        <v>57.16</v>
      </c>
      <c r="AB634">
        <f t="shared" ca="1" si="49"/>
        <v>-6.9492703266158529E-3</v>
      </c>
    </row>
    <row r="635" spans="2:28" x14ac:dyDescent="0.25">
      <c r="B635" vm="3600">
        <f ca="1"/>
        <v>42923</v>
      </c>
      <c r="C635" vm="3601">
        <f ca="1"/>
        <v>20.8811</v>
      </c>
      <c r="D635">
        <f t="shared" ca="1" si="45"/>
        <v>1.4211817276635008E-2</v>
      </c>
      <c r="H635" vm="3600">
        <f ca="1"/>
        <v>42923</v>
      </c>
      <c r="I635" vm="1679">
        <f ca="1"/>
        <v>36.045000000000002</v>
      </c>
      <c r="J635">
        <f t="shared" ca="1" si="46"/>
        <v>1.0159041546976999E-2</v>
      </c>
      <c r="N635" vm="3600">
        <f ca="1"/>
        <v>42923</v>
      </c>
      <c r="O635" vm="3602">
        <f ca="1"/>
        <v>48.938000000000002</v>
      </c>
      <c r="P635">
        <f t="shared" ca="1" si="47"/>
        <v>1.4111942308888015E-2</v>
      </c>
      <c r="T635" vm="3600">
        <f ca="1"/>
        <v>42923</v>
      </c>
      <c r="U635" vm="3603">
        <f ca="1"/>
        <v>47.040500000000002</v>
      </c>
      <c r="V635">
        <f t="shared" ca="1" si="48"/>
        <v>1.4142655412907379E-2</v>
      </c>
      <c r="Z635" vm="3600">
        <f ca="1"/>
        <v>42923</v>
      </c>
      <c r="AA635" vm="3604">
        <f ca="1"/>
        <v>57.98</v>
      </c>
      <c r="AB635">
        <f t="shared" ca="1" si="49"/>
        <v>1.4345696291112597E-2</v>
      </c>
    </row>
    <row r="636" spans="2:28" x14ac:dyDescent="0.25">
      <c r="B636" vm="3605">
        <f ca="1"/>
        <v>42926</v>
      </c>
      <c r="C636" vm="3606">
        <f ca="1"/>
        <v>21.069800000000001</v>
      </c>
      <c r="D636">
        <f t="shared" ca="1" si="45"/>
        <v>9.0368802409834803E-3</v>
      </c>
      <c r="H636" vm="3605">
        <f ca="1"/>
        <v>42926</v>
      </c>
      <c r="I636" vm="3607">
        <f ca="1"/>
        <v>36.265000000000001</v>
      </c>
      <c r="J636">
        <f t="shared" ca="1" si="46"/>
        <v>6.1034817589125101E-3</v>
      </c>
      <c r="N636" vm="3605">
        <f ca="1"/>
        <v>42926</v>
      </c>
      <c r="O636" vm="3608">
        <f ca="1"/>
        <v>49.823500000000003</v>
      </c>
      <c r="P636">
        <f t="shared" ca="1" si="47"/>
        <v>1.8094323429645787E-2</v>
      </c>
      <c r="T636" vm="3605">
        <f ca="1"/>
        <v>42926</v>
      </c>
      <c r="U636" vm="3609">
        <f ca="1"/>
        <v>47.55</v>
      </c>
      <c r="V636">
        <f t="shared" ca="1" si="48"/>
        <v>1.0831092356586192E-2</v>
      </c>
      <c r="Z636" vm="3605">
        <f ca="1"/>
        <v>42926</v>
      </c>
      <c r="AA636" vm="3610">
        <f ca="1"/>
        <v>58.73</v>
      </c>
      <c r="AB636">
        <f t="shared" ca="1" si="49"/>
        <v>1.2935494998275177E-2</v>
      </c>
    </row>
    <row r="637" spans="2:28" x14ac:dyDescent="0.25">
      <c r="B637" vm="3611">
        <f ca="1"/>
        <v>42927</v>
      </c>
      <c r="C637" vm="3612">
        <f ca="1"/>
        <v>21.814399999999999</v>
      </c>
      <c r="D637">
        <f t="shared" ca="1" si="45"/>
        <v>3.533968049055991E-2</v>
      </c>
      <c r="H637" vm="3611">
        <f ca="1"/>
        <v>42927</v>
      </c>
      <c r="I637" vm="2098">
        <f ca="1"/>
        <v>36.3825</v>
      </c>
      <c r="J637">
        <f t="shared" ca="1" si="46"/>
        <v>3.240038604715334E-3</v>
      </c>
      <c r="N637" vm="3611">
        <f ca="1"/>
        <v>42927</v>
      </c>
      <c r="O637" vm="3613">
        <f ca="1"/>
        <v>49.706499999999998</v>
      </c>
      <c r="P637">
        <f t="shared" ca="1" si="47"/>
        <v>-2.3482894618002126E-3</v>
      </c>
      <c r="T637" vm="3611">
        <f ca="1"/>
        <v>42927</v>
      </c>
      <c r="U637" vm="3614">
        <f ca="1"/>
        <v>47.676499999999997</v>
      </c>
      <c r="V637">
        <f t="shared" ca="1" si="48"/>
        <v>2.660357518401657E-3</v>
      </c>
      <c r="Z637" vm="3611">
        <f ca="1"/>
        <v>42927</v>
      </c>
      <c r="AA637" vm="3615">
        <f ca="1"/>
        <v>58.18</v>
      </c>
      <c r="AB637">
        <f t="shared" ca="1" si="49"/>
        <v>-9.3648901753787817E-3</v>
      </c>
    </row>
    <row r="638" spans="2:28" x14ac:dyDescent="0.25">
      <c r="B638" vm="3616">
        <f ca="1"/>
        <v>42928</v>
      </c>
      <c r="C638" vm="3617">
        <f ca="1"/>
        <v>21.9678</v>
      </c>
      <c r="D638">
        <f t="shared" ca="1" si="45"/>
        <v>7.0320522223852322E-3</v>
      </c>
      <c r="H638" vm="3616">
        <f ca="1"/>
        <v>42928</v>
      </c>
      <c r="I638" vm="3618">
        <f ca="1"/>
        <v>36.435000000000002</v>
      </c>
      <c r="J638">
        <f t="shared" ca="1" si="46"/>
        <v>1.4430014430015792E-3</v>
      </c>
      <c r="N638" vm="3616">
        <f ca="1"/>
        <v>42928</v>
      </c>
      <c r="O638" vm="3619">
        <f ca="1"/>
        <v>50.325499999999998</v>
      </c>
      <c r="P638">
        <f t="shared" ca="1" si="47"/>
        <v>1.2453099695210801E-2</v>
      </c>
      <c r="T638" vm="3616">
        <f ca="1"/>
        <v>42928</v>
      </c>
      <c r="U638" vm="3620">
        <f ca="1"/>
        <v>48.383000000000003</v>
      </c>
      <c r="V638">
        <f t="shared" ca="1" si="48"/>
        <v>1.4818621333361426E-2</v>
      </c>
      <c r="Z638" vm="3616">
        <f ca="1"/>
        <v>42928</v>
      </c>
      <c r="AA638" vm="3621">
        <f ca="1"/>
        <v>58.22</v>
      </c>
      <c r="AB638">
        <f t="shared" ca="1" si="49"/>
        <v>6.8752148504636068E-4</v>
      </c>
    </row>
    <row r="639" spans="2:28" x14ac:dyDescent="0.25">
      <c r="B639" vm="3622">
        <f ca="1"/>
        <v>42929</v>
      </c>
      <c r="C639" vm="3623">
        <f ca="1"/>
        <v>21.560500000000001</v>
      </c>
      <c r="D639">
        <f t="shared" ca="1" si="45"/>
        <v>-1.8540773313668102E-2</v>
      </c>
      <c r="H639" vm="3622">
        <f ca="1"/>
        <v>42929</v>
      </c>
      <c r="I639" vm="3624">
        <f ca="1"/>
        <v>36.942500000000003</v>
      </c>
      <c r="J639">
        <f t="shared" ca="1" si="46"/>
        <v>1.3928914505283441E-2</v>
      </c>
      <c r="N639" vm="3622">
        <f ca="1"/>
        <v>42929</v>
      </c>
      <c r="O639" vm="3625">
        <f ca="1"/>
        <v>50.031500000000001</v>
      </c>
      <c r="P639">
        <f t="shared" ca="1" si="47"/>
        <v>-5.8419687832211853E-3</v>
      </c>
      <c r="T639" vm="3622">
        <f ca="1"/>
        <v>42929</v>
      </c>
      <c r="U639" vm="3626">
        <f ca="1"/>
        <v>48.442500000000003</v>
      </c>
      <c r="V639">
        <f t="shared" ca="1" si="48"/>
        <v>1.2297707872599428E-3</v>
      </c>
      <c r="Z639" vm="3622">
        <f ca="1"/>
        <v>42929</v>
      </c>
      <c r="AA639" vm="3627">
        <f ca="1"/>
        <v>57.94</v>
      </c>
      <c r="AB639">
        <f t="shared" ca="1" si="49"/>
        <v>-4.8093438680866241E-3</v>
      </c>
    </row>
    <row r="640" spans="2:28" x14ac:dyDescent="0.25">
      <c r="B640" vm="3628">
        <f ca="1"/>
        <v>42930</v>
      </c>
      <c r="C640" vm="3629">
        <f ca="1"/>
        <v>21.851800000000001</v>
      </c>
      <c r="D640">
        <f t="shared" ca="1" si="45"/>
        <v>1.3510818394749657E-2</v>
      </c>
      <c r="H640" vm="3628">
        <f ca="1"/>
        <v>42930</v>
      </c>
      <c r="I640" vm="3630">
        <f ca="1"/>
        <v>37.26</v>
      </c>
      <c r="J640">
        <f t="shared" ca="1" si="46"/>
        <v>8.5944373012112329E-3</v>
      </c>
      <c r="N640" vm="3628">
        <f ca="1"/>
        <v>42930</v>
      </c>
      <c r="O640" vm="3631">
        <f ca="1"/>
        <v>50.090499999999999</v>
      </c>
      <c r="P640">
        <f t="shared" ca="1" si="47"/>
        <v>1.1792570680471126E-3</v>
      </c>
      <c r="T640" vm="3628">
        <f ca="1"/>
        <v>42930</v>
      </c>
      <c r="U640" vm="3632">
        <f ca="1"/>
        <v>48.845500000000001</v>
      </c>
      <c r="V640">
        <f t="shared" ca="1" si="48"/>
        <v>8.3191412499354911E-3</v>
      </c>
      <c r="Z640" vm="3628">
        <f ca="1"/>
        <v>42930</v>
      </c>
      <c r="AA640" vm="2416">
        <f ca="1"/>
        <v>58</v>
      </c>
      <c r="AB640">
        <f t="shared" ca="1" si="49"/>
        <v>1.0355540214015413E-3</v>
      </c>
    </row>
    <row r="641" spans="2:28" x14ac:dyDescent="0.25">
      <c r="B641" vm="3633">
        <f ca="1"/>
        <v>42933</v>
      </c>
      <c r="C641" vm="3634">
        <f ca="1"/>
        <v>21.304500000000001</v>
      </c>
      <c r="D641">
        <f t="shared" ca="1" si="45"/>
        <v>-2.5045991634556453E-2</v>
      </c>
      <c r="H641" vm="3633">
        <f ca="1"/>
        <v>42933</v>
      </c>
      <c r="I641" vm="3635">
        <f ca="1"/>
        <v>37.39</v>
      </c>
      <c r="J641">
        <f t="shared" ca="1" si="46"/>
        <v>3.4889962426194465E-3</v>
      </c>
      <c r="N641" vm="3633">
        <f ca="1"/>
        <v>42933</v>
      </c>
      <c r="O641" vm="3636">
        <f ca="1"/>
        <v>50.502000000000002</v>
      </c>
      <c r="P641">
        <f t="shared" ca="1" si="47"/>
        <v>8.215130613589583E-3</v>
      </c>
      <c r="T641" vm="3633">
        <f ca="1"/>
        <v>42933</v>
      </c>
      <c r="U641" vm="3637">
        <f ca="1"/>
        <v>48.798000000000002</v>
      </c>
      <c r="V641">
        <f t="shared" ca="1" si="48"/>
        <v>-9.7245396198220035E-4</v>
      </c>
      <c r="Z641" vm="3633">
        <f ca="1"/>
        <v>42933</v>
      </c>
      <c r="AA641" vm="1045">
        <f ca="1"/>
        <v>57.79</v>
      </c>
      <c r="AB641">
        <f t="shared" ca="1" si="49"/>
        <v>-3.6206896551724821E-3</v>
      </c>
    </row>
    <row r="642" spans="2:28" x14ac:dyDescent="0.25">
      <c r="B642" vm="3638">
        <f ca="1"/>
        <v>42934</v>
      </c>
      <c r="C642" vm="3639">
        <f ca="1"/>
        <v>21.882400000000001</v>
      </c>
      <c r="D642">
        <f t="shared" ca="1" si="45"/>
        <v>2.712572461217122E-2</v>
      </c>
      <c r="H642" vm="3638">
        <f ca="1"/>
        <v>42934</v>
      </c>
      <c r="I642" vm="3640">
        <f ca="1"/>
        <v>37.520000000000003</v>
      </c>
      <c r="J642">
        <f t="shared" ca="1" si="46"/>
        <v>3.4768654720513936E-3</v>
      </c>
      <c r="N642" vm="3638">
        <f ca="1"/>
        <v>42934</v>
      </c>
      <c r="O642" vm="3641">
        <f ca="1"/>
        <v>51.222499999999997</v>
      </c>
      <c r="P642">
        <f t="shared" ca="1" si="47"/>
        <v>1.4266761712407261E-2</v>
      </c>
      <c r="T642" vm="3638">
        <f ca="1"/>
        <v>42934</v>
      </c>
      <c r="U642" vm="3642">
        <f ca="1"/>
        <v>49.347499999999997</v>
      </c>
      <c r="V642">
        <f t="shared" ca="1" si="48"/>
        <v>1.1260707406041126E-2</v>
      </c>
      <c r="Z642" vm="3638">
        <f ca="1"/>
        <v>42934</v>
      </c>
      <c r="AA642" vm="3643">
        <f ca="1"/>
        <v>57.65</v>
      </c>
      <c r="AB642">
        <f t="shared" ca="1" si="49"/>
        <v>-2.42256445751865E-3</v>
      </c>
    </row>
    <row r="643" spans="2:28" x14ac:dyDescent="0.25">
      <c r="B643" vm="3644">
        <f ca="1"/>
        <v>42935</v>
      </c>
      <c r="C643" vm="3645">
        <f ca="1"/>
        <v>21.683800000000002</v>
      </c>
      <c r="D643">
        <f t="shared" ref="D643:D706" ca="1" si="50">IF(C643="","",IFERROR(C643/C642-1,""))</f>
        <v>-9.0757869337915187E-3</v>
      </c>
      <c r="H643" vm="3644">
        <f ca="1"/>
        <v>42935</v>
      </c>
      <c r="I643" vm="3646">
        <f ca="1"/>
        <v>37.755000000000003</v>
      </c>
      <c r="J643">
        <f t="shared" ref="J643:J706" ca="1" si="51">IF(I643="","",IFERROR(I643/I642-1,""))</f>
        <v>6.2633262260127776E-3</v>
      </c>
      <c r="N643" vm="3644">
        <f ca="1"/>
        <v>42935</v>
      </c>
      <c r="O643" vm="3647">
        <f ca="1"/>
        <v>51.343499999999999</v>
      </c>
      <c r="P643">
        <f t="shared" ref="P643:P706" ca="1" si="52">IF(O643="","",IFERROR(O643/O642-1,""))</f>
        <v>2.3622431548635525E-3</v>
      </c>
      <c r="T643" vm="3644">
        <f ca="1"/>
        <v>42935</v>
      </c>
      <c r="U643" vm="3648">
        <f ca="1"/>
        <v>49.638500000000001</v>
      </c>
      <c r="V643">
        <f t="shared" ref="V643:V706" ca="1" si="53">IF(U643="","",IFERROR(U643/U642-1,""))</f>
        <v>5.8969552662242464E-3</v>
      </c>
      <c r="Z643" vm="3644">
        <f ca="1"/>
        <v>42935</v>
      </c>
      <c r="AA643" vm="3649">
        <f ca="1"/>
        <v>57.77</v>
      </c>
      <c r="AB643">
        <f t="shared" ref="AB643:AB706" ca="1" si="54">IF(AA643="","",IFERROR(AA643/AA642-1,""))</f>
        <v>2.0815264527320743E-3</v>
      </c>
    </row>
    <row r="644" spans="2:28" x14ac:dyDescent="0.25">
      <c r="B644" vm="3650">
        <f ca="1"/>
        <v>42936</v>
      </c>
      <c r="C644" vm="3651">
        <f ca="1"/>
        <v>21.994399999999999</v>
      </c>
      <c r="D644">
        <f t="shared" ca="1" si="50"/>
        <v>1.4324057591381445E-2</v>
      </c>
      <c r="H644" vm="3650">
        <f ca="1"/>
        <v>42936</v>
      </c>
      <c r="I644" vm="3652">
        <f ca="1"/>
        <v>37.585000000000001</v>
      </c>
      <c r="J644">
        <f t="shared" ca="1" si="51"/>
        <v>-4.5027148722024402E-3</v>
      </c>
      <c r="N644" vm="3650">
        <f ca="1"/>
        <v>42936</v>
      </c>
      <c r="O644" vm="3653">
        <f ca="1"/>
        <v>51.435000000000002</v>
      </c>
      <c r="P644">
        <f t="shared" ca="1" si="52"/>
        <v>1.7821145812031425E-3</v>
      </c>
      <c r="T644" vm="3650">
        <f ca="1"/>
        <v>42936</v>
      </c>
      <c r="U644" vm="3654">
        <f ca="1"/>
        <v>49.609499999999997</v>
      </c>
      <c r="V644">
        <f t="shared" ca="1" si="53"/>
        <v>-5.8422393907964221E-4</v>
      </c>
      <c r="Z644" vm="3650">
        <f ca="1"/>
        <v>42936</v>
      </c>
      <c r="AA644" vm="3655">
        <f ca="1"/>
        <v>59.1</v>
      </c>
      <c r="AB644">
        <f t="shared" ca="1" si="54"/>
        <v>2.3022329929028862E-2</v>
      </c>
    </row>
    <row r="645" spans="2:28" x14ac:dyDescent="0.25">
      <c r="B645" vm="3656">
        <f ca="1"/>
        <v>42937</v>
      </c>
      <c r="C645" vm="3657">
        <f ca="1"/>
        <v>21.8931</v>
      </c>
      <c r="D645">
        <f t="shared" ca="1" si="50"/>
        <v>-4.6057178190811454E-3</v>
      </c>
      <c r="H645" vm="3656">
        <f ca="1"/>
        <v>42937</v>
      </c>
      <c r="I645" vm="3658">
        <f ca="1"/>
        <v>37.567500000000003</v>
      </c>
      <c r="J645">
        <f t="shared" ca="1" si="51"/>
        <v>-4.6561128109612326E-4</v>
      </c>
      <c r="N645" vm="3656">
        <f ca="1"/>
        <v>42937</v>
      </c>
      <c r="O645" vm="3659">
        <f ca="1"/>
        <v>51.283499999999997</v>
      </c>
      <c r="P645">
        <f t="shared" ca="1" si="52"/>
        <v>-2.9454651501896745E-3</v>
      </c>
      <c r="T645" vm="3656">
        <f ca="1"/>
        <v>42937</v>
      </c>
      <c r="U645" vm="3660">
        <f ca="1"/>
        <v>49.692</v>
      </c>
      <c r="V645">
        <f t="shared" ca="1" si="53"/>
        <v>1.6629879357785704E-3</v>
      </c>
      <c r="Z645" vm="3656">
        <f ca="1"/>
        <v>42937</v>
      </c>
      <c r="AA645" vm="3661">
        <f ca="1"/>
        <v>59.95</v>
      </c>
      <c r="AB645">
        <f t="shared" ca="1" si="54"/>
        <v>1.4382402707275865E-2</v>
      </c>
    </row>
    <row r="646" spans="2:28" x14ac:dyDescent="0.25">
      <c r="B646" vm="3662">
        <f ca="1"/>
        <v>42940</v>
      </c>
      <c r="C646" vm="3663">
        <f ca="1"/>
        <v>22.834399999999999</v>
      </c>
      <c r="D646">
        <f t="shared" ca="1" si="50"/>
        <v>4.2995281618409376E-2</v>
      </c>
      <c r="H646" vm="3662">
        <f ca="1"/>
        <v>42940</v>
      </c>
      <c r="I646" vm="3664">
        <f ca="1"/>
        <v>38.022500000000001</v>
      </c>
      <c r="J646">
        <f t="shared" ca="1" si="51"/>
        <v>1.2111532574698769E-2</v>
      </c>
      <c r="N646" vm="3662">
        <f ca="1"/>
        <v>42940</v>
      </c>
      <c r="O646" vm="3665">
        <f ca="1"/>
        <v>51.947499999999998</v>
      </c>
      <c r="P646">
        <f t="shared" ca="1" si="52"/>
        <v>1.2947634229333094E-2</v>
      </c>
      <c r="T646" vm="3662">
        <f ca="1"/>
        <v>42940</v>
      </c>
      <c r="U646" vm="3666">
        <f ca="1"/>
        <v>49.915500000000002</v>
      </c>
      <c r="V646">
        <f t="shared" ca="1" si="53"/>
        <v>4.4977058681479054E-3</v>
      </c>
      <c r="Z646" vm="3662">
        <f ca="1"/>
        <v>42940</v>
      </c>
      <c r="AA646" vm="3667">
        <f ca="1"/>
        <v>58.95</v>
      </c>
      <c r="AB646">
        <f t="shared" ca="1" si="54"/>
        <v>-1.6680567139282787E-2</v>
      </c>
    </row>
    <row r="647" spans="2:28" x14ac:dyDescent="0.25">
      <c r="B647" vm="3668">
        <f ca="1"/>
        <v>42941</v>
      </c>
      <c r="C647" vm="3669">
        <f ca="1"/>
        <v>22.639800000000001</v>
      </c>
      <c r="D647">
        <f t="shared" ca="1" si="50"/>
        <v>-8.5222296184702673E-3</v>
      </c>
      <c r="H647" vm="3668">
        <f ca="1"/>
        <v>42941</v>
      </c>
      <c r="I647" vm="3670">
        <f ca="1"/>
        <v>38.185000000000002</v>
      </c>
      <c r="J647">
        <f t="shared" ca="1" si="51"/>
        <v>4.2737852587284575E-3</v>
      </c>
      <c r="N647" vm="3668">
        <f ca="1"/>
        <v>42941</v>
      </c>
      <c r="O647" vm="3671">
        <f ca="1"/>
        <v>51.993499999999997</v>
      </c>
      <c r="P647">
        <f t="shared" ca="1" si="52"/>
        <v>8.8550940853737714E-4</v>
      </c>
      <c r="T647" vm="3668">
        <f ca="1"/>
        <v>42941</v>
      </c>
      <c r="U647" vm="3672">
        <f ca="1"/>
        <v>48.451500000000003</v>
      </c>
      <c r="V647">
        <f t="shared" ca="1" si="53"/>
        <v>-2.9329566968176235E-2</v>
      </c>
      <c r="Z647" vm="3668">
        <f ca="1"/>
        <v>42941</v>
      </c>
      <c r="AA647" vm="3673">
        <f ca="1"/>
        <v>59.39</v>
      </c>
      <c r="AB647">
        <f t="shared" ca="1" si="54"/>
        <v>7.4639525021205078E-3</v>
      </c>
    </row>
    <row r="648" spans="2:28" x14ac:dyDescent="0.25">
      <c r="B648" vm="3674">
        <f ca="1"/>
        <v>42942</v>
      </c>
      <c r="C648" vm="3675">
        <f ca="1"/>
        <v>22.923100000000002</v>
      </c>
      <c r="D648">
        <f t="shared" ca="1" si="50"/>
        <v>1.2513361425454228E-2</v>
      </c>
      <c r="H648" vm="3674">
        <f ca="1"/>
        <v>42942</v>
      </c>
      <c r="I648" vm="3676">
        <f ca="1"/>
        <v>38.365000000000002</v>
      </c>
      <c r="J648">
        <f t="shared" ca="1" si="51"/>
        <v>4.713892889878224E-3</v>
      </c>
      <c r="N648" vm="3674">
        <f ca="1"/>
        <v>42942</v>
      </c>
      <c r="O648" vm="3677">
        <f ca="1"/>
        <v>52.64</v>
      </c>
      <c r="P648">
        <f t="shared" ca="1" si="52"/>
        <v>1.2434246588515885E-2</v>
      </c>
      <c r="T648" vm="3674">
        <f ca="1"/>
        <v>42942</v>
      </c>
      <c r="U648" vm="3678">
        <f ca="1"/>
        <v>48.265500000000003</v>
      </c>
      <c r="V648">
        <f t="shared" ca="1" si="53"/>
        <v>-3.8388904368286125E-3</v>
      </c>
      <c r="Z648" vm="3674">
        <f ca="1"/>
        <v>42942</v>
      </c>
      <c r="AA648" vm="3679">
        <f ca="1"/>
        <v>58.36</v>
      </c>
      <c r="AB648">
        <f t="shared" ca="1" si="54"/>
        <v>-1.7342987034854374E-2</v>
      </c>
    </row>
    <row r="649" spans="2:28" x14ac:dyDescent="0.25">
      <c r="B649" vm="3680">
        <f ca="1"/>
        <v>42943</v>
      </c>
      <c r="C649" vm="3681">
        <f ca="1"/>
        <v>22.2971</v>
      </c>
      <c r="D649">
        <f t="shared" ca="1" si="50"/>
        <v>-2.7308697340237664E-2</v>
      </c>
      <c r="H649" vm="3680">
        <f ca="1"/>
        <v>42943</v>
      </c>
      <c r="I649" vm="3682">
        <f ca="1"/>
        <v>37.64</v>
      </c>
      <c r="J649">
        <f t="shared" ca="1" si="51"/>
        <v>-1.8897432555714855E-2</v>
      </c>
      <c r="N649" vm="3680">
        <f ca="1"/>
        <v>42943</v>
      </c>
      <c r="O649" vm="2817">
        <f ca="1"/>
        <v>52.3</v>
      </c>
      <c r="P649">
        <f t="shared" ca="1" si="52"/>
        <v>-6.4589665653496109E-3</v>
      </c>
      <c r="T649" vm="3680">
        <f ca="1"/>
        <v>42943</v>
      </c>
      <c r="U649" vm="3683">
        <f ca="1"/>
        <v>47.625500000000002</v>
      </c>
      <c r="V649">
        <f t="shared" ca="1" si="53"/>
        <v>-1.325998901907155E-2</v>
      </c>
      <c r="Z649" vm="3680">
        <f ca="1"/>
        <v>42943</v>
      </c>
      <c r="AA649" vm="3684">
        <f ca="1"/>
        <v>58.15</v>
      </c>
      <c r="AB649">
        <f t="shared" ca="1" si="54"/>
        <v>-3.5983550376971207E-3</v>
      </c>
    </row>
    <row r="650" spans="2:28" x14ac:dyDescent="0.25">
      <c r="B650" vm="3685">
        <f ca="1"/>
        <v>42944</v>
      </c>
      <c r="C650" vm="3686">
        <f ca="1"/>
        <v>22.337800000000001</v>
      </c>
      <c r="D650">
        <f t="shared" ca="1" si="50"/>
        <v>1.8253494849105323E-3</v>
      </c>
      <c r="H650" vm="3685">
        <f ca="1"/>
        <v>42944</v>
      </c>
      <c r="I650" vm="3687">
        <f ca="1"/>
        <v>37.375</v>
      </c>
      <c r="J650">
        <f t="shared" ca="1" si="51"/>
        <v>-7.0403825717322288E-3</v>
      </c>
      <c r="N650" vm="3685">
        <f ca="1"/>
        <v>42944</v>
      </c>
      <c r="O650" vm="3688">
        <f ca="1"/>
        <v>51.002000000000002</v>
      </c>
      <c r="P650">
        <f t="shared" ca="1" si="52"/>
        <v>-2.481835564053525E-2</v>
      </c>
      <c r="T650" vm="3685">
        <f ca="1"/>
        <v>42944</v>
      </c>
      <c r="U650" vm="3689">
        <f ca="1"/>
        <v>47.916499999999999</v>
      </c>
      <c r="V650">
        <f t="shared" ca="1" si="53"/>
        <v>6.1101720716842944E-3</v>
      </c>
      <c r="Z650" vm="3685">
        <f ca="1"/>
        <v>42944</v>
      </c>
      <c r="AA650" vm="3690">
        <f ca="1"/>
        <v>58.67</v>
      </c>
      <c r="AB650">
        <f t="shared" ca="1" si="54"/>
        <v>8.9423903697334328E-3</v>
      </c>
    </row>
    <row r="651" spans="2:28" x14ac:dyDescent="0.25">
      <c r="B651" vm="3691">
        <f ca="1"/>
        <v>42947</v>
      </c>
      <c r="C651" vm="3692">
        <f ca="1"/>
        <v>21.564499999999999</v>
      </c>
      <c r="D651">
        <f t="shared" ca="1" si="50"/>
        <v>-3.4618449444439592E-2</v>
      </c>
      <c r="H651" vm="3691">
        <f ca="1"/>
        <v>42947</v>
      </c>
      <c r="I651" vm="2775">
        <f ca="1"/>
        <v>37.182499999999997</v>
      </c>
      <c r="J651">
        <f t="shared" ca="1" si="51"/>
        <v>-5.1505016722408481E-3</v>
      </c>
      <c r="N651" vm="3691">
        <f ca="1"/>
        <v>42947</v>
      </c>
      <c r="O651" vm="3693">
        <f ca="1"/>
        <v>49.389000000000003</v>
      </c>
      <c r="P651">
        <f t="shared" ca="1" si="52"/>
        <v>-3.1626210736833804E-2</v>
      </c>
      <c r="T651" vm="3691">
        <f ca="1"/>
        <v>42947</v>
      </c>
      <c r="U651" vm="3694">
        <f ca="1"/>
        <v>47.274999999999999</v>
      </c>
      <c r="V651">
        <f t="shared" ca="1" si="53"/>
        <v>-1.3387872653470079E-2</v>
      </c>
      <c r="Z651" vm="3691">
        <f ca="1"/>
        <v>42947</v>
      </c>
      <c r="AA651" vm="3695">
        <f ca="1"/>
        <v>59.05</v>
      </c>
      <c r="AB651">
        <f t="shared" ca="1" si="54"/>
        <v>6.4769047213226738E-3</v>
      </c>
    </row>
    <row r="652" spans="2:28" x14ac:dyDescent="0.25">
      <c r="B652" vm="3696">
        <f ca="1"/>
        <v>42948</v>
      </c>
      <c r="C652" vm="3634">
        <f ca="1"/>
        <v>21.304500000000001</v>
      </c>
      <c r="D652">
        <f t="shared" ca="1" si="50"/>
        <v>-1.2056852697720721E-2</v>
      </c>
      <c r="H652" vm="3696">
        <f ca="1"/>
        <v>42948</v>
      </c>
      <c r="I652" vm="3697">
        <f ca="1"/>
        <v>37.512500000000003</v>
      </c>
      <c r="J652">
        <f t="shared" ca="1" si="51"/>
        <v>8.8751428763531592E-3</v>
      </c>
      <c r="N652" vm="3696">
        <f ca="1"/>
        <v>42948</v>
      </c>
      <c r="O652" vm="3698">
        <f ca="1"/>
        <v>49.8095</v>
      </c>
      <c r="P652">
        <f t="shared" ca="1" si="52"/>
        <v>8.514041588207899E-3</v>
      </c>
      <c r="T652" vm="3696">
        <f ca="1"/>
        <v>42948</v>
      </c>
      <c r="U652" vm="3699">
        <f ca="1"/>
        <v>47.328000000000003</v>
      </c>
      <c r="V652">
        <f t="shared" ca="1" si="53"/>
        <v>1.1210999471180649E-3</v>
      </c>
      <c r="Z652" vm="3696">
        <f ca="1"/>
        <v>42948</v>
      </c>
      <c r="AA652" vm="3700">
        <f ca="1"/>
        <v>59.84</v>
      </c>
      <c r="AB652">
        <f t="shared" ca="1" si="54"/>
        <v>1.3378492802709641E-2</v>
      </c>
    </row>
    <row r="653" spans="2:28" x14ac:dyDescent="0.25">
      <c r="B653" vm="3701">
        <f ca="1"/>
        <v>42949</v>
      </c>
      <c r="C653" vm="3702">
        <f ca="1"/>
        <v>21.7258</v>
      </c>
      <c r="D653">
        <f t="shared" ca="1" si="50"/>
        <v>1.9775164871271178E-2</v>
      </c>
      <c r="H653" vm="3701">
        <f ca="1"/>
        <v>42949</v>
      </c>
      <c r="I653" vm="3703">
        <f ca="1"/>
        <v>39.284999999999997</v>
      </c>
      <c r="J653">
        <f t="shared" ca="1" si="51"/>
        <v>4.7250916361212703E-2</v>
      </c>
      <c r="N653" vm="3701">
        <f ca="1"/>
        <v>42949</v>
      </c>
      <c r="O653" vm="3704">
        <f ca="1"/>
        <v>49.794499999999999</v>
      </c>
      <c r="P653">
        <f t="shared" ca="1" si="52"/>
        <v>-3.011473714853441E-4</v>
      </c>
      <c r="T653" vm="3701">
        <f ca="1"/>
        <v>42949</v>
      </c>
      <c r="U653" vm="3705">
        <f ca="1"/>
        <v>47.381999999999998</v>
      </c>
      <c r="V653">
        <f t="shared" ca="1" si="53"/>
        <v>1.1409736308314322E-3</v>
      </c>
      <c r="Z653" vm="3701">
        <f ca="1"/>
        <v>42949</v>
      </c>
      <c r="AA653" vm="3706">
        <f ca="1"/>
        <v>59.79</v>
      </c>
      <c r="AB653">
        <f t="shared" ca="1" si="54"/>
        <v>-8.3556149732622043E-4</v>
      </c>
    </row>
    <row r="654" spans="2:28" x14ac:dyDescent="0.25">
      <c r="B654" vm="3707">
        <f ca="1"/>
        <v>42950</v>
      </c>
      <c r="C654" vm="3708">
        <f ca="1"/>
        <v>23.139099999999999</v>
      </c>
      <c r="D654">
        <f t="shared" ca="1" si="50"/>
        <v>6.5051689696121739E-2</v>
      </c>
      <c r="H654" vm="3707">
        <f ca="1"/>
        <v>42950</v>
      </c>
      <c r="I654" vm="1359">
        <f ca="1"/>
        <v>38.892499999999998</v>
      </c>
      <c r="J654">
        <f t="shared" ca="1" si="51"/>
        <v>-9.9910907471044696E-3</v>
      </c>
      <c r="N654" vm="3707">
        <f ca="1"/>
        <v>42950</v>
      </c>
      <c r="O654" vm="3709">
        <f ca="1"/>
        <v>49.345999999999997</v>
      </c>
      <c r="P654">
        <f t="shared" ca="1" si="52"/>
        <v>-9.007018847463133E-3</v>
      </c>
      <c r="T654" vm="3707">
        <f ca="1"/>
        <v>42950</v>
      </c>
      <c r="U654" vm="3710">
        <f ca="1"/>
        <v>47.015000000000001</v>
      </c>
      <c r="V654">
        <f t="shared" ca="1" si="53"/>
        <v>-7.7455573846607617E-3</v>
      </c>
      <c r="Z654" vm="3707">
        <f ca="1"/>
        <v>42950</v>
      </c>
      <c r="AA654" vm="3711">
        <f ca="1"/>
        <v>60.14</v>
      </c>
      <c r="AB654">
        <f t="shared" ca="1" si="54"/>
        <v>5.8538217093160316E-3</v>
      </c>
    </row>
    <row r="655" spans="2:28" x14ac:dyDescent="0.25">
      <c r="B655" vm="3712">
        <f ca="1"/>
        <v>42951</v>
      </c>
      <c r="C655" vm="3713">
        <f ca="1"/>
        <v>23.793800000000001</v>
      </c>
      <c r="D655">
        <f t="shared" ca="1" si="50"/>
        <v>2.8294099597650835E-2</v>
      </c>
      <c r="H655" vm="3712">
        <f ca="1"/>
        <v>42951</v>
      </c>
      <c r="I655" vm="3714">
        <f ca="1"/>
        <v>39.097499999999997</v>
      </c>
      <c r="J655">
        <f t="shared" ca="1" si="51"/>
        <v>5.2709391270810979E-3</v>
      </c>
      <c r="N655" vm="3712">
        <f ca="1"/>
        <v>42951</v>
      </c>
      <c r="O655" vm="3715">
        <f ca="1"/>
        <v>49.378999999999998</v>
      </c>
      <c r="P655">
        <f t="shared" ca="1" si="52"/>
        <v>6.6874721355336675E-4</v>
      </c>
      <c r="T655" vm="3712">
        <f ca="1"/>
        <v>42951</v>
      </c>
      <c r="U655" vm="3716">
        <f ca="1"/>
        <v>47.289499999999997</v>
      </c>
      <c r="V655">
        <f t="shared" ca="1" si="53"/>
        <v>5.8385621610124172E-3</v>
      </c>
      <c r="Z655" vm="3712">
        <f ca="1"/>
        <v>42951</v>
      </c>
      <c r="AA655" vm="3717">
        <f ca="1"/>
        <v>59.76</v>
      </c>
      <c r="AB655">
        <f t="shared" ca="1" si="54"/>
        <v>-6.3185899567675952E-3</v>
      </c>
    </row>
    <row r="656" spans="2:28" x14ac:dyDescent="0.25">
      <c r="B656" vm="3718">
        <f ca="1"/>
        <v>42954</v>
      </c>
      <c r="C656" vm="3719">
        <f ca="1"/>
        <v>23.677800000000001</v>
      </c>
      <c r="D656">
        <f t="shared" ca="1" si="50"/>
        <v>-4.8752195950205746E-3</v>
      </c>
      <c r="H656" vm="3718">
        <f ca="1"/>
        <v>42954</v>
      </c>
      <c r="I656" vm="3720">
        <f ca="1"/>
        <v>39.702500000000001</v>
      </c>
      <c r="J656">
        <f t="shared" ca="1" si="51"/>
        <v>1.5474135174883497E-2</v>
      </c>
      <c r="N656" vm="3718">
        <f ca="1"/>
        <v>42954</v>
      </c>
      <c r="O656" vm="3721">
        <f ca="1"/>
        <v>49.613500000000002</v>
      </c>
      <c r="P656">
        <f t="shared" ca="1" si="52"/>
        <v>4.7489823609228043E-3</v>
      </c>
      <c r="T656" vm="3718">
        <f ca="1"/>
        <v>42954</v>
      </c>
      <c r="U656" vm="3722">
        <f ca="1"/>
        <v>47.287500000000001</v>
      </c>
      <c r="V656">
        <f t="shared" ca="1" si="53"/>
        <v>-4.2292686537104274E-5</v>
      </c>
      <c r="Z656" vm="3718">
        <f ca="1"/>
        <v>42954</v>
      </c>
      <c r="AA656" vm="3706">
        <f ca="1"/>
        <v>59.79</v>
      </c>
      <c r="AB656">
        <f t="shared" ca="1" si="54"/>
        <v>5.020080321285203E-4</v>
      </c>
    </row>
    <row r="657" spans="2:28" x14ac:dyDescent="0.25">
      <c r="B657" vm="3723">
        <f ca="1"/>
        <v>42955</v>
      </c>
      <c r="C657" vm="3724">
        <f ca="1"/>
        <v>24.347799999999999</v>
      </c>
      <c r="D657">
        <f t="shared" ca="1" si="50"/>
        <v>2.8296547821165641E-2</v>
      </c>
      <c r="H657" vm="3723">
        <f ca="1"/>
        <v>42955</v>
      </c>
      <c r="I657" vm="3725">
        <f ca="1"/>
        <v>40.020000000000003</v>
      </c>
      <c r="J657">
        <f t="shared" ca="1" si="51"/>
        <v>7.9969775203072579E-3</v>
      </c>
      <c r="N657" vm="3723">
        <f ca="1"/>
        <v>42955</v>
      </c>
      <c r="O657" vm="3726">
        <f ca="1"/>
        <v>49.491999999999997</v>
      </c>
      <c r="P657">
        <f t="shared" ca="1" si="52"/>
        <v>-2.4489302306832661E-3</v>
      </c>
      <c r="T657" vm="3723">
        <f ca="1"/>
        <v>42955</v>
      </c>
      <c r="U657" vm="3727">
        <f ca="1"/>
        <v>47.209499999999998</v>
      </c>
      <c r="V657">
        <f t="shared" ca="1" si="53"/>
        <v>-1.6494845360824906E-3</v>
      </c>
      <c r="Z657" vm="3723">
        <f ca="1"/>
        <v>42955</v>
      </c>
      <c r="AA657" vm="3728">
        <f ca="1"/>
        <v>59.46</v>
      </c>
      <c r="AB657">
        <f t="shared" ca="1" si="54"/>
        <v>-5.5193176116407061E-3</v>
      </c>
    </row>
    <row r="658" spans="2:28" x14ac:dyDescent="0.25">
      <c r="B658" vm="3729">
        <f ca="1"/>
        <v>42956</v>
      </c>
      <c r="C658" vm="3730">
        <f ca="1"/>
        <v>24.235099999999999</v>
      </c>
      <c r="D658">
        <f t="shared" ca="1" si="50"/>
        <v>-4.6287549593803101E-3</v>
      </c>
      <c r="H658" vm="3729">
        <f ca="1"/>
        <v>42956</v>
      </c>
      <c r="I658" vm="3731">
        <f ca="1"/>
        <v>40.265000000000001</v>
      </c>
      <c r="J658">
        <f t="shared" ca="1" si="51"/>
        <v>6.1219390304847465E-3</v>
      </c>
      <c r="N658" vm="3729">
        <f ca="1"/>
        <v>42956</v>
      </c>
      <c r="O658" vm="3732">
        <f ca="1"/>
        <v>49.100499999999997</v>
      </c>
      <c r="P658">
        <f t="shared" ca="1" si="52"/>
        <v>-7.9103693526226815E-3</v>
      </c>
      <c r="T658" vm="3729">
        <f ca="1"/>
        <v>42956</v>
      </c>
      <c r="U658" vm="3733">
        <f ca="1"/>
        <v>47.003999999999998</v>
      </c>
      <c r="V658">
        <f t="shared" ca="1" si="53"/>
        <v>-4.3529374384393416E-3</v>
      </c>
      <c r="Z658" vm="3729">
        <f ca="1"/>
        <v>42956</v>
      </c>
      <c r="AA658" vm="3734">
        <f ca="1"/>
        <v>59.9</v>
      </c>
      <c r="AB658">
        <f t="shared" ca="1" si="54"/>
        <v>7.3999327278841953E-3</v>
      </c>
    </row>
    <row r="659" spans="2:28" x14ac:dyDescent="0.25">
      <c r="B659" vm="3735">
        <f ca="1"/>
        <v>42957</v>
      </c>
      <c r="C659" vm="3736">
        <f ca="1"/>
        <v>23.693100000000001</v>
      </c>
      <c r="D659">
        <f t="shared" ca="1" si="50"/>
        <v>-2.2364256801086002E-2</v>
      </c>
      <c r="H659" vm="3735">
        <f ca="1"/>
        <v>42957</v>
      </c>
      <c r="I659" vm="3737">
        <f ca="1"/>
        <v>38.83</v>
      </c>
      <c r="J659">
        <f t="shared" ca="1" si="51"/>
        <v>-3.5638892338259121E-2</v>
      </c>
      <c r="N659" vm="3735">
        <f ca="1"/>
        <v>42957</v>
      </c>
      <c r="O659" vm="3738">
        <f ca="1"/>
        <v>47.845999999999997</v>
      </c>
      <c r="P659">
        <f t="shared" ca="1" si="52"/>
        <v>-2.5549637987393181E-2</v>
      </c>
      <c r="T659" vm="3735">
        <f ca="1"/>
        <v>42957</v>
      </c>
      <c r="U659" vm="3739">
        <f ca="1"/>
        <v>46.179499999999997</v>
      </c>
      <c r="V659">
        <f t="shared" ca="1" si="53"/>
        <v>-1.754106033529057E-2</v>
      </c>
      <c r="Z659" vm="3735">
        <f ca="1"/>
        <v>42957</v>
      </c>
      <c r="AA659" vm="3740">
        <f ca="1"/>
        <v>59.07</v>
      </c>
      <c r="AB659">
        <f t="shared" ca="1" si="54"/>
        <v>-1.3856427378964864E-2</v>
      </c>
    </row>
    <row r="660" spans="2:28" x14ac:dyDescent="0.25">
      <c r="B660" vm="3741">
        <f ca="1"/>
        <v>42958</v>
      </c>
      <c r="C660" vm="3742">
        <f ca="1"/>
        <v>23.857800000000001</v>
      </c>
      <c r="D660">
        <f t="shared" ca="1" si="50"/>
        <v>6.9513909112779437E-3</v>
      </c>
      <c r="H660" vm="3741">
        <f ca="1"/>
        <v>42958</v>
      </c>
      <c r="I660" vm="3743">
        <f ca="1"/>
        <v>39.369999999999997</v>
      </c>
      <c r="J660">
        <f t="shared" ca="1" si="51"/>
        <v>1.3906773113572024E-2</v>
      </c>
      <c r="N660" vm="3741">
        <f ca="1"/>
        <v>42958</v>
      </c>
      <c r="O660" vm="3744">
        <f ca="1"/>
        <v>48.399500000000003</v>
      </c>
      <c r="P660">
        <f t="shared" ca="1" si="52"/>
        <v>1.1568365171592321E-2</v>
      </c>
      <c r="T660" vm="3741">
        <f ca="1"/>
        <v>42958</v>
      </c>
      <c r="U660" vm="3745">
        <f ca="1"/>
        <v>46.5045</v>
      </c>
      <c r="V660">
        <f t="shared" ca="1" si="53"/>
        <v>7.0377548479303442E-3</v>
      </c>
      <c r="Z660" vm="3741">
        <f ca="1"/>
        <v>42958</v>
      </c>
      <c r="AA660" vm="3746">
        <f ca="1"/>
        <v>58.97</v>
      </c>
      <c r="AB660">
        <f t="shared" ca="1" si="54"/>
        <v>-1.6929067208396598E-3</v>
      </c>
    </row>
    <row r="661" spans="2:28" x14ac:dyDescent="0.25">
      <c r="B661" vm="3747">
        <f ca="1"/>
        <v>42961</v>
      </c>
      <c r="C661" vm="3748">
        <f ca="1"/>
        <v>24.2531</v>
      </c>
      <c r="D661">
        <f t="shared" ca="1" si="50"/>
        <v>1.6569004686098454E-2</v>
      </c>
      <c r="H661" vm="3747">
        <f ca="1"/>
        <v>42961</v>
      </c>
      <c r="I661" vm="3749">
        <f ca="1"/>
        <v>39.962499999999999</v>
      </c>
      <c r="J661">
        <f t="shared" ca="1" si="51"/>
        <v>1.5049530099060293E-2</v>
      </c>
      <c r="N661" vm="3747">
        <f ca="1"/>
        <v>42961</v>
      </c>
      <c r="O661" vm="3750">
        <f ca="1"/>
        <v>49.164999999999999</v>
      </c>
      <c r="P661">
        <f t="shared" ca="1" si="52"/>
        <v>1.5816279093792129E-2</v>
      </c>
      <c r="T661" vm="3747">
        <f ca="1"/>
        <v>42961</v>
      </c>
      <c r="U661" vm="3751">
        <f ca="1"/>
        <v>46.9465</v>
      </c>
      <c r="V661">
        <f t="shared" ca="1" si="53"/>
        <v>9.504456557967611E-3</v>
      </c>
      <c r="Z661" vm="3747">
        <f ca="1"/>
        <v>42961</v>
      </c>
      <c r="AA661" vm="3752">
        <f ca="1"/>
        <v>59.78</v>
      </c>
      <c r="AB661">
        <f t="shared" ca="1" si="54"/>
        <v>1.3735797863320354E-2</v>
      </c>
    </row>
    <row r="662" spans="2:28" x14ac:dyDescent="0.25">
      <c r="B662" vm="3753">
        <f ca="1"/>
        <v>42962</v>
      </c>
      <c r="C662" vm="3754">
        <f ca="1"/>
        <v>24.155100000000001</v>
      </c>
      <c r="D662">
        <f t="shared" ca="1" si="50"/>
        <v>-4.0407205676800118E-3</v>
      </c>
      <c r="H662" vm="3753">
        <f ca="1"/>
        <v>42962</v>
      </c>
      <c r="I662" vm="3755">
        <f ca="1"/>
        <v>40.4</v>
      </c>
      <c r="J662">
        <f t="shared" ca="1" si="51"/>
        <v>1.094776352830773E-2</v>
      </c>
      <c r="N662" vm="3753">
        <f ca="1"/>
        <v>42962</v>
      </c>
      <c r="O662" vm="3756">
        <f ca="1"/>
        <v>49.137</v>
      </c>
      <c r="P662">
        <f t="shared" ca="1" si="52"/>
        <v>-5.6951083087564136E-4</v>
      </c>
      <c r="T662" vm="3753">
        <f ca="1"/>
        <v>42962</v>
      </c>
      <c r="U662" vm="3757">
        <f ca="1"/>
        <v>46.904000000000003</v>
      </c>
      <c r="V662">
        <f t="shared" ca="1" si="53"/>
        <v>-9.0528580405346837E-4</v>
      </c>
      <c r="Z662" vm="3753">
        <f ca="1"/>
        <v>42962</v>
      </c>
      <c r="AA662" vm="3758">
        <f ca="1"/>
        <v>58.56</v>
      </c>
      <c r="AB662">
        <f t="shared" ca="1" si="54"/>
        <v>-2.0408163265306145E-2</v>
      </c>
    </row>
    <row r="663" spans="2:28" x14ac:dyDescent="0.25">
      <c r="B663" vm="3759">
        <f ca="1"/>
        <v>42963</v>
      </c>
      <c r="C663" vm="3760">
        <f ca="1"/>
        <v>24.1938</v>
      </c>
      <c r="D663">
        <f t="shared" ca="1" si="50"/>
        <v>1.6021461306308105E-3</v>
      </c>
      <c r="H663" vm="3759">
        <f ca="1"/>
        <v>42963</v>
      </c>
      <c r="I663" vm="3761">
        <f ca="1"/>
        <v>40.237499999999997</v>
      </c>
      <c r="J663">
        <f t="shared" ca="1" si="51"/>
        <v>-4.0222772277228591E-3</v>
      </c>
      <c r="N663" vm="3759">
        <f ca="1"/>
        <v>42963</v>
      </c>
      <c r="O663" vm="3762">
        <f ca="1"/>
        <v>48.908999999999999</v>
      </c>
      <c r="P663">
        <f t="shared" ca="1" si="52"/>
        <v>-4.6400879174552934E-3</v>
      </c>
      <c r="T663" vm="3759">
        <f ca="1"/>
        <v>42963</v>
      </c>
      <c r="U663" vm="3763">
        <f ca="1"/>
        <v>47.213500000000003</v>
      </c>
      <c r="V663">
        <f t="shared" ca="1" si="53"/>
        <v>6.5985843424867241E-3</v>
      </c>
      <c r="Z663" vm="3759">
        <f ca="1"/>
        <v>42963</v>
      </c>
      <c r="AA663" vm="1930">
        <f ca="1"/>
        <v>58.54</v>
      </c>
      <c r="AB663">
        <f t="shared" ca="1" si="54"/>
        <v>-3.4153005464487851E-4</v>
      </c>
    </row>
    <row r="664" spans="2:28" x14ac:dyDescent="0.25">
      <c r="B664" vm="3764">
        <f ca="1"/>
        <v>42964</v>
      </c>
      <c r="C664" vm="3765">
        <f ca="1"/>
        <v>23.461099999999998</v>
      </c>
      <c r="D664">
        <f t="shared" ca="1" si="50"/>
        <v>-3.0284618373302319E-2</v>
      </c>
      <c r="H664" vm="3764">
        <f ca="1"/>
        <v>42964</v>
      </c>
      <c r="I664" vm="3766">
        <f ca="1"/>
        <v>39.465000000000003</v>
      </c>
      <c r="J664">
        <f t="shared" ca="1" si="51"/>
        <v>-1.9198508853681129E-2</v>
      </c>
      <c r="N664" vm="3764">
        <f ca="1"/>
        <v>42964</v>
      </c>
      <c r="O664" vm="3767">
        <f ca="1"/>
        <v>48.028500000000001</v>
      </c>
      <c r="P664">
        <f t="shared" ca="1" si="52"/>
        <v>-1.8002821566582838E-2</v>
      </c>
      <c r="T664" vm="3764">
        <f ca="1"/>
        <v>42964</v>
      </c>
      <c r="U664" vm="3768">
        <f ca="1"/>
        <v>46.383000000000003</v>
      </c>
      <c r="V664">
        <f t="shared" ca="1" si="53"/>
        <v>-1.7590307856862997E-2</v>
      </c>
      <c r="Z664" vm="3764">
        <f ca="1"/>
        <v>42964</v>
      </c>
      <c r="AA664" vm="847">
        <f ca="1"/>
        <v>57.46</v>
      </c>
      <c r="AB664">
        <f t="shared" ca="1" si="54"/>
        <v>-1.8448923812777518E-2</v>
      </c>
    </row>
    <row r="665" spans="2:28" x14ac:dyDescent="0.25">
      <c r="B665" vm="3769">
        <f ca="1"/>
        <v>42965</v>
      </c>
      <c r="C665" vm="3770">
        <f ca="1"/>
        <v>23.163799999999998</v>
      </c>
      <c r="D665">
        <f t="shared" ca="1" si="50"/>
        <v>-1.2672040100421555E-2</v>
      </c>
      <c r="H665" vm="3769">
        <f ca="1"/>
        <v>42965</v>
      </c>
      <c r="I665" vm="3771">
        <f ca="1"/>
        <v>39.375</v>
      </c>
      <c r="J665">
        <f t="shared" ca="1" si="51"/>
        <v>-2.2805017103764147E-3</v>
      </c>
      <c r="N665" vm="3769">
        <f ca="1"/>
        <v>42965</v>
      </c>
      <c r="O665" vm="3772">
        <f ca="1"/>
        <v>47.923499999999997</v>
      </c>
      <c r="P665">
        <f t="shared" ca="1" si="52"/>
        <v>-2.1862019425966661E-3</v>
      </c>
      <c r="T665" vm="3769">
        <f ca="1"/>
        <v>42965</v>
      </c>
      <c r="U665" vm="3773">
        <f ca="1"/>
        <v>46.308999999999997</v>
      </c>
      <c r="V665">
        <f t="shared" ca="1" si="53"/>
        <v>-1.5954121121963816E-3</v>
      </c>
      <c r="Z665" vm="3769">
        <f ca="1"/>
        <v>42965</v>
      </c>
      <c r="AA665" vm="2488">
        <f ca="1"/>
        <v>54.95</v>
      </c>
      <c r="AB665">
        <f t="shared" ca="1" si="54"/>
        <v>-4.3682561782109275E-2</v>
      </c>
    </row>
    <row r="666" spans="2:28" x14ac:dyDescent="0.25">
      <c r="B666" vm="3774">
        <f ca="1"/>
        <v>42968</v>
      </c>
      <c r="C666" vm="3775">
        <f ca="1"/>
        <v>22.523800000000001</v>
      </c>
      <c r="D666">
        <f t="shared" ca="1" si="50"/>
        <v>-2.7629318160232619E-2</v>
      </c>
      <c r="H666" vm="3774">
        <f ca="1"/>
        <v>42968</v>
      </c>
      <c r="I666" vm="3776">
        <f ca="1"/>
        <v>39.302500000000002</v>
      </c>
      <c r="J666">
        <f t="shared" ca="1" si="51"/>
        <v>-1.8412698412697548E-3</v>
      </c>
      <c r="N666" vm="3774">
        <f ca="1"/>
        <v>42968</v>
      </c>
      <c r="O666" vm="3777">
        <f ca="1"/>
        <v>47.664499999999997</v>
      </c>
      <c r="P666">
        <f t="shared" ca="1" si="52"/>
        <v>-5.4044466702140026E-3</v>
      </c>
      <c r="T666" vm="3774">
        <f ca="1"/>
        <v>42968</v>
      </c>
      <c r="U666" vm="3778">
        <f ca="1"/>
        <v>46.043500000000002</v>
      </c>
      <c r="V666">
        <f t="shared" ca="1" si="53"/>
        <v>-5.7332268025652722E-3</v>
      </c>
      <c r="Z666" vm="3774">
        <f ca="1"/>
        <v>42968</v>
      </c>
      <c r="AA666" vm="3779">
        <f ca="1"/>
        <v>53.61</v>
      </c>
      <c r="AB666">
        <f t="shared" ca="1" si="54"/>
        <v>-2.4385805277525097E-2</v>
      </c>
    </row>
    <row r="667" spans="2:28" x14ac:dyDescent="0.25">
      <c r="B667" vm="3780">
        <f ca="1"/>
        <v>42969</v>
      </c>
      <c r="C667" vm="3781">
        <f ca="1"/>
        <v>22.756399999999999</v>
      </c>
      <c r="D667">
        <f t="shared" ca="1" si="50"/>
        <v>1.0326854260826135E-2</v>
      </c>
      <c r="H667" vm="3780">
        <f ca="1"/>
        <v>42969</v>
      </c>
      <c r="I667" vm="3782">
        <f ca="1"/>
        <v>39.945</v>
      </c>
      <c r="J667">
        <f t="shared" ca="1" si="51"/>
        <v>1.6347560587748777E-2</v>
      </c>
      <c r="N667" vm="3780">
        <f ca="1"/>
        <v>42969</v>
      </c>
      <c r="O667" vm="3783">
        <f ca="1"/>
        <v>48.344999999999999</v>
      </c>
      <c r="P667">
        <f t="shared" ca="1" si="52"/>
        <v>1.4276872724984013E-2</v>
      </c>
      <c r="T667" vm="3780">
        <f ca="1"/>
        <v>42969</v>
      </c>
      <c r="U667" vm="3784">
        <f ca="1"/>
        <v>47.02</v>
      </c>
      <c r="V667">
        <f t="shared" ca="1" si="53"/>
        <v>2.1208205284133586E-2</v>
      </c>
      <c r="Z667" vm="3780">
        <f ca="1"/>
        <v>42969</v>
      </c>
      <c r="AA667" vm="3785">
        <f ca="1"/>
        <v>54.13</v>
      </c>
      <c r="AB667">
        <f t="shared" ca="1" si="54"/>
        <v>9.6996828949822422E-3</v>
      </c>
    </row>
    <row r="668" spans="2:28" x14ac:dyDescent="0.25">
      <c r="B668" vm="3786">
        <f ca="1"/>
        <v>42970</v>
      </c>
      <c r="C668" vm="3787">
        <f ca="1"/>
        <v>23.517800000000001</v>
      </c>
      <c r="D668">
        <f t="shared" ca="1" si="50"/>
        <v>3.3458719305338391E-2</v>
      </c>
      <c r="H668" vm="3786">
        <f ca="1"/>
        <v>42970</v>
      </c>
      <c r="I668" vm="3788">
        <f ca="1"/>
        <v>39.994999999999997</v>
      </c>
      <c r="J668">
        <f t="shared" ca="1" si="51"/>
        <v>1.2517211165352649E-3</v>
      </c>
      <c r="N668" vm="3786">
        <f ca="1"/>
        <v>42970</v>
      </c>
      <c r="O668" vm="3789">
        <f ca="1"/>
        <v>47.9</v>
      </c>
      <c r="P668">
        <f t="shared" ca="1" si="52"/>
        <v>-9.2046747336850254E-3</v>
      </c>
      <c r="T668" vm="3786">
        <f ca="1"/>
        <v>42970</v>
      </c>
      <c r="U668" vm="3790">
        <f ca="1"/>
        <v>47.128999999999998</v>
      </c>
      <c r="V668">
        <f t="shared" ca="1" si="53"/>
        <v>2.3181624840491466E-3</v>
      </c>
      <c r="Z668" vm="3786">
        <f ca="1"/>
        <v>42970</v>
      </c>
      <c r="AA668" vm="3779">
        <f ca="1"/>
        <v>53.61</v>
      </c>
      <c r="AB668">
        <f t="shared" ca="1" si="54"/>
        <v>-9.6065028634768623E-3</v>
      </c>
    </row>
    <row r="669" spans="2:28" x14ac:dyDescent="0.25">
      <c r="B669" vm="3791">
        <f ca="1"/>
        <v>42971</v>
      </c>
      <c r="C669" vm="3792">
        <f ca="1"/>
        <v>23.528400000000001</v>
      </c>
      <c r="D669">
        <f t="shared" ca="1" si="50"/>
        <v>4.5072243152000091E-4</v>
      </c>
      <c r="H669" vm="3791">
        <f ca="1"/>
        <v>42971</v>
      </c>
      <c r="I669" vm="3793">
        <f ca="1"/>
        <v>39.817500000000003</v>
      </c>
      <c r="J669">
        <f t="shared" ca="1" si="51"/>
        <v>-4.4380547568444451E-3</v>
      </c>
      <c r="N669" vm="3791">
        <f ca="1"/>
        <v>42971</v>
      </c>
      <c r="O669" vm="3794">
        <f ca="1"/>
        <v>47.622500000000002</v>
      </c>
      <c r="P669">
        <f t="shared" ca="1" si="52"/>
        <v>-5.7933194154488055E-3</v>
      </c>
      <c r="T669" vm="3791">
        <f ca="1"/>
        <v>42971</v>
      </c>
      <c r="U669" vm="3795">
        <f ca="1"/>
        <v>46.844499999999996</v>
      </c>
      <c r="V669">
        <f t="shared" ca="1" si="53"/>
        <v>-6.0366228861210569E-3</v>
      </c>
      <c r="Z669" vm="3791">
        <f ca="1"/>
        <v>42971</v>
      </c>
      <c r="AA669" vm="3796">
        <f ca="1"/>
        <v>53.84</v>
      </c>
      <c r="AB669">
        <f t="shared" ca="1" si="54"/>
        <v>4.2902443573960003E-3</v>
      </c>
    </row>
    <row r="670" spans="2:28" x14ac:dyDescent="0.25">
      <c r="B670" vm="3797">
        <f ca="1"/>
        <v>42972</v>
      </c>
      <c r="C670" vm="3798">
        <f ca="1"/>
        <v>23.203099999999999</v>
      </c>
      <c r="D670">
        <f t="shared" ca="1" si="50"/>
        <v>-1.3825844511314078E-2</v>
      </c>
      <c r="H670" vm="3797">
        <f ca="1"/>
        <v>42972</v>
      </c>
      <c r="I670" vm="3799">
        <f ca="1"/>
        <v>39.965000000000003</v>
      </c>
      <c r="J670">
        <f t="shared" ca="1" si="51"/>
        <v>3.7044013310729706E-3</v>
      </c>
      <c r="N670" vm="3797">
        <f ca="1"/>
        <v>42972</v>
      </c>
      <c r="O670" vm="3800">
        <f ca="1"/>
        <v>47.262999999999998</v>
      </c>
      <c r="P670">
        <f t="shared" ca="1" si="52"/>
        <v>-7.5489527009292567E-3</v>
      </c>
      <c r="T670" vm="3797">
        <f ca="1"/>
        <v>42972</v>
      </c>
      <c r="U670" vm="3801">
        <f ca="1"/>
        <v>46.524999999999999</v>
      </c>
      <c r="V670">
        <f t="shared" ca="1" si="53"/>
        <v>-6.8204378315490644E-3</v>
      </c>
      <c r="Z670" vm="3797">
        <f ca="1"/>
        <v>42972</v>
      </c>
      <c r="AA670" vm="3802">
        <f ca="1"/>
        <v>53.9</v>
      </c>
      <c r="AB670">
        <f t="shared" ca="1" si="54"/>
        <v>1.1144130757800852E-3</v>
      </c>
    </row>
    <row r="671" spans="2:28" x14ac:dyDescent="0.25">
      <c r="B671" vm="3803">
        <f ca="1"/>
        <v>42975</v>
      </c>
      <c r="C671" vm="3804">
        <f ca="1"/>
        <v>23.043800000000001</v>
      </c>
      <c r="D671">
        <f t="shared" ca="1" si="50"/>
        <v>-6.8654619425851937E-3</v>
      </c>
      <c r="H671" vm="3803">
        <f ca="1"/>
        <v>42975</v>
      </c>
      <c r="I671" vm="3805">
        <f ca="1"/>
        <v>40.3675</v>
      </c>
      <c r="J671">
        <f t="shared" ca="1" si="51"/>
        <v>1.0071312398348464E-2</v>
      </c>
      <c r="N671" vm="3803">
        <f ca="1"/>
        <v>42975</v>
      </c>
      <c r="O671" vm="3806">
        <f ca="1"/>
        <v>47.301000000000002</v>
      </c>
      <c r="P671">
        <f t="shared" ca="1" si="52"/>
        <v>8.0401159469367656E-4</v>
      </c>
      <c r="T671" vm="3803">
        <f ca="1"/>
        <v>42975</v>
      </c>
      <c r="U671" vm="3807">
        <f ca="1"/>
        <v>46.406500000000001</v>
      </c>
      <c r="V671">
        <f t="shared" ca="1" si="53"/>
        <v>-2.5470177324018461E-3</v>
      </c>
      <c r="Z671" vm="3803">
        <f ca="1"/>
        <v>42975</v>
      </c>
      <c r="AA671" vm="3808">
        <f ca="1"/>
        <v>53.73</v>
      </c>
      <c r="AB671">
        <f t="shared" ca="1" si="54"/>
        <v>-3.1539888682745598E-3</v>
      </c>
    </row>
    <row r="672" spans="2:28" x14ac:dyDescent="0.25">
      <c r="B672" vm="3809">
        <f ca="1"/>
        <v>42976</v>
      </c>
      <c r="C672" vm="3810">
        <f ca="1"/>
        <v>23.1571</v>
      </c>
      <c r="D672">
        <f t="shared" ca="1" si="50"/>
        <v>4.9167238042335804E-3</v>
      </c>
      <c r="H672" vm="3809">
        <f ca="1"/>
        <v>42976</v>
      </c>
      <c r="I672" vm="3811">
        <f ca="1"/>
        <v>40.727499999999999</v>
      </c>
      <c r="J672">
        <f t="shared" ca="1" si="51"/>
        <v>8.9180652752833822E-3</v>
      </c>
      <c r="N672" vm="3809">
        <f ca="1"/>
        <v>42976</v>
      </c>
      <c r="O672" vm="3812">
        <f ca="1"/>
        <v>47.703000000000003</v>
      </c>
      <c r="P672">
        <f t="shared" ca="1" si="52"/>
        <v>8.4987632396777979E-3</v>
      </c>
      <c r="T672" vm="3809">
        <f ca="1"/>
        <v>42976</v>
      </c>
      <c r="U672" vm="3813">
        <f ca="1"/>
        <v>46.787500000000001</v>
      </c>
      <c r="V672">
        <f t="shared" ca="1" si="53"/>
        <v>8.2100567808389702E-3</v>
      </c>
      <c r="Z672" vm="3809">
        <f ca="1"/>
        <v>42976</v>
      </c>
      <c r="AA672" vm="3814">
        <f ca="1"/>
        <v>52.73</v>
      </c>
      <c r="AB672">
        <f t="shared" ca="1" si="54"/>
        <v>-1.8611576400521135E-2</v>
      </c>
    </row>
    <row r="673" spans="2:28" x14ac:dyDescent="0.25">
      <c r="B673" vm="3815">
        <f ca="1"/>
        <v>42977</v>
      </c>
      <c r="C673" vm="3816">
        <f ca="1"/>
        <v>23.545100000000001</v>
      </c>
      <c r="D673">
        <f t="shared" ca="1" si="50"/>
        <v>1.6755120459815753E-2</v>
      </c>
      <c r="H673" vm="3815">
        <f ca="1"/>
        <v>42977</v>
      </c>
      <c r="I673" vm="3817">
        <f ca="1"/>
        <v>40.837499999999999</v>
      </c>
      <c r="J673">
        <f t="shared" ca="1" si="51"/>
        <v>2.7008777852801646E-3</v>
      </c>
      <c r="N673" vm="3815">
        <f ca="1"/>
        <v>42977</v>
      </c>
      <c r="O673" vm="3818">
        <f ca="1"/>
        <v>48.3795</v>
      </c>
      <c r="P673">
        <f t="shared" ca="1" si="52"/>
        <v>1.4181498018992489E-2</v>
      </c>
      <c r="T673" vm="3815">
        <f ca="1"/>
        <v>42977</v>
      </c>
      <c r="U673" vm="3819">
        <f ca="1"/>
        <v>47.1815</v>
      </c>
      <c r="V673">
        <f t="shared" ca="1" si="53"/>
        <v>8.4210526315788847E-3</v>
      </c>
      <c r="Z673" vm="3815">
        <f ca="1"/>
        <v>42977</v>
      </c>
      <c r="AA673" vm="3820">
        <f ca="1"/>
        <v>52.56</v>
      </c>
      <c r="AB673">
        <f t="shared" ca="1" si="54"/>
        <v>-3.2239711739047161E-3</v>
      </c>
    </row>
    <row r="674" spans="2:28" x14ac:dyDescent="0.25">
      <c r="B674" vm="3821">
        <f ca="1"/>
        <v>42978</v>
      </c>
      <c r="C674" vm="3822">
        <f ca="1"/>
        <v>23.726400000000002</v>
      </c>
      <c r="D674">
        <f t="shared" ca="1" si="50"/>
        <v>7.7001159476919323E-3</v>
      </c>
      <c r="H674" vm="3821">
        <f ca="1"/>
        <v>42978</v>
      </c>
      <c r="I674" vm="3823">
        <f ca="1"/>
        <v>41</v>
      </c>
      <c r="J674">
        <f t="shared" ca="1" si="51"/>
        <v>3.9791857973676681E-3</v>
      </c>
      <c r="N674" vm="3821">
        <f ca="1"/>
        <v>42978</v>
      </c>
      <c r="O674" vm="3824">
        <f ca="1"/>
        <v>49.03</v>
      </c>
      <c r="P674">
        <f t="shared" ca="1" si="52"/>
        <v>1.3445777653758428E-2</v>
      </c>
      <c r="T674" vm="3821">
        <f ca="1"/>
        <v>42978</v>
      </c>
      <c r="U674" vm="3825">
        <f ca="1"/>
        <v>47.762</v>
      </c>
      <c r="V674">
        <f t="shared" ca="1" si="53"/>
        <v>1.230355118001758E-2</v>
      </c>
      <c r="Z674" vm="3821">
        <f ca="1"/>
        <v>42978</v>
      </c>
      <c r="AA674" vm="3024">
        <f ca="1"/>
        <v>52.81</v>
      </c>
      <c r="AB674">
        <f t="shared" ca="1" si="54"/>
        <v>4.7564687975647502E-3</v>
      </c>
    </row>
    <row r="675" spans="2:28" x14ac:dyDescent="0.25">
      <c r="B675" vm="3826">
        <f ca="1"/>
        <v>42979</v>
      </c>
      <c r="C675" vm="3736">
        <f ca="1"/>
        <v>23.693100000000001</v>
      </c>
      <c r="D675">
        <f t="shared" ca="1" si="50"/>
        <v>-1.4034998988469161E-3</v>
      </c>
      <c r="H675" vm="3826">
        <f ca="1"/>
        <v>42979</v>
      </c>
      <c r="I675" vm="3827">
        <f ca="1"/>
        <v>41.012500000000003</v>
      </c>
      <c r="J675">
        <f t="shared" ca="1" si="51"/>
        <v>3.0487804878065461E-4</v>
      </c>
      <c r="N675" vm="3826">
        <f ca="1"/>
        <v>42979</v>
      </c>
      <c r="O675" vm="3828">
        <f ca="1"/>
        <v>48.912500000000001</v>
      </c>
      <c r="P675">
        <f t="shared" ca="1" si="52"/>
        <v>-2.3964919437079457E-3</v>
      </c>
      <c r="T675" vm="3826">
        <f ca="1"/>
        <v>42979</v>
      </c>
      <c r="U675" vm="3829">
        <f ca="1"/>
        <v>47.599499999999999</v>
      </c>
      <c r="V675">
        <f t="shared" ca="1" si="53"/>
        <v>-3.4022863364181477E-3</v>
      </c>
      <c r="Z675" vm="3826">
        <f ca="1"/>
        <v>42979</v>
      </c>
      <c r="AA675" vm="3574">
        <f ca="1"/>
        <v>53.36</v>
      </c>
      <c r="AB675">
        <f t="shared" ca="1" si="54"/>
        <v>1.041469418670693E-2</v>
      </c>
    </row>
    <row r="676" spans="2:28" x14ac:dyDescent="0.25">
      <c r="B676" vm="3830">
        <f ca="1"/>
        <v>42983</v>
      </c>
      <c r="C676" vm="3831">
        <f ca="1"/>
        <v>23.305800000000001</v>
      </c>
      <c r="D676">
        <f t="shared" ca="1" si="50"/>
        <v>-1.6346531268597198E-2</v>
      </c>
      <c r="H676" vm="3830">
        <f ca="1"/>
        <v>42983</v>
      </c>
      <c r="I676" vm="3832">
        <f ca="1"/>
        <v>40.520000000000003</v>
      </c>
      <c r="J676">
        <f t="shared" ca="1" si="51"/>
        <v>-1.2008533983541625E-2</v>
      </c>
      <c r="N676" vm="3830">
        <f ca="1"/>
        <v>42983</v>
      </c>
      <c r="O676" vm="3833">
        <f ca="1"/>
        <v>48.263500000000001</v>
      </c>
      <c r="P676">
        <f t="shared" ca="1" si="52"/>
        <v>-1.326859187324303E-2</v>
      </c>
      <c r="T676" vm="3830">
        <f ca="1"/>
        <v>42983</v>
      </c>
      <c r="U676" vm="3834">
        <f ca="1"/>
        <v>47.073999999999998</v>
      </c>
      <c r="V676">
        <f t="shared" ca="1" si="53"/>
        <v>-1.1040031933108541E-2</v>
      </c>
      <c r="Z676" vm="3830">
        <f ca="1"/>
        <v>42983</v>
      </c>
      <c r="AA676" vm="3480">
        <f ca="1"/>
        <v>53.01</v>
      </c>
      <c r="AB676">
        <f t="shared" ca="1" si="54"/>
        <v>-6.5592203898051649E-3</v>
      </c>
    </row>
    <row r="677" spans="2:28" x14ac:dyDescent="0.25">
      <c r="B677" vm="3835">
        <f ca="1"/>
        <v>42984</v>
      </c>
      <c r="C677" vm="3836">
        <f ca="1"/>
        <v>22.968399999999999</v>
      </c>
      <c r="D677">
        <f t="shared" ca="1" si="50"/>
        <v>-1.4477082957890408E-2</v>
      </c>
      <c r="H677" vm="3835">
        <f ca="1"/>
        <v>42984</v>
      </c>
      <c r="I677" vm="3837">
        <f ca="1"/>
        <v>40.477499999999999</v>
      </c>
      <c r="J677">
        <f t="shared" ca="1" si="51"/>
        <v>-1.0488647581442523E-3</v>
      </c>
      <c r="N677" vm="3835">
        <f ca="1"/>
        <v>42984</v>
      </c>
      <c r="O677" vm="3838">
        <f ca="1"/>
        <v>48.39</v>
      </c>
      <c r="P677">
        <f t="shared" ca="1" si="52"/>
        <v>2.6210283133216716E-3</v>
      </c>
      <c r="T677" vm="3835">
        <f ca="1"/>
        <v>42984</v>
      </c>
      <c r="U677" vm="3839">
        <f ca="1"/>
        <v>47.100999999999999</v>
      </c>
      <c r="V677">
        <f t="shared" ca="1" si="53"/>
        <v>5.735650252793878E-4</v>
      </c>
      <c r="Z677" vm="3835">
        <f ca="1"/>
        <v>42984</v>
      </c>
      <c r="AA677" vm="3840">
        <f ca="1"/>
        <v>52.76</v>
      </c>
      <c r="AB677">
        <f t="shared" ca="1" si="54"/>
        <v>-4.7160913035276808E-3</v>
      </c>
    </row>
    <row r="678" spans="2:28" x14ac:dyDescent="0.25">
      <c r="B678" vm="3841">
        <f ca="1"/>
        <v>42985</v>
      </c>
      <c r="C678" vm="3842">
        <f ca="1"/>
        <v>23.373799999999999</v>
      </c>
      <c r="D678">
        <f t="shared" ca="1" si="50"/>
        <v>1.7650336984726955E-2</v>
      </c>
      <c r="H678" vm="3841">
        <f ca="1"/>
        <v>42985</v>
      </c>
      <c r="I678" vm="3843">
        <f ca="1"/>
        <v>40.314999999999998</v>
      </c>
      <c r="J678">
        <f t="shared" ca="1" si="51"/>
        <v>-4.0145759990117824E-3</v>
      </c>
      <c r="N678" vm="3841">
        <f ca="1"/>
        <v>42985</v>
      </c>
      <c r="O678" vm="3844">
        <f ca="1"/>
        <v>48.973500000000001</v>
      </c>
      <c r="P678">
        <f t="shared" ca="1" si="52"/>
        <v>1.2058276503409848E-2</v>
      </c>
      <c r="T678" vm="3841">
        <f ca="1"/>
        <v>42985</v>
      </c>
      <c r="U678" vm="3845">
        <f ca="1"/>
        <v>47.494500000000002</v>
      </c>
      <c r="V678">
        <f t="shared" ca="1" si="53"/>
        <v>8.3543873803104685E-3</v>
      </c>
      <c r="Z678" vm="3841">
        <f ca="1"/>
        <v>42985</v>
      </c>
      <c r="AA678" vm="3846">
        <f ca="1"/>
        <v>52.39</v>
      </c>
      <c r="AB678">
        <f t="shared" ca="1" si="54"/>
        <v>-7.0128885519332718E-3</v>
      </c>
    </row>
    <row r="679" spans="2:28" x14ac:dyDescent="0.25">
      <c r="B679" vm="3847">
        <f ca="1"/>
        <v>42986</v>
      </c>
      <c r="C679" vm="3848">
        <f ca="1"/>
        <v>22.8931</v>
      </c>
      <c r="D679">
        <f t="shared" ca="1" si="50"/>
        <v>-2.0565761664769866E-2</v>
      </c>
      <c r="H679" vm="3847">
        <f ca="1"/>
        <v>42986</v>
      </c>
      <c r="I679" vm="3849">
        <f ca="1"/>
        <v>39.657499999999999</v>
      </c>
      <c r="J679">
        <f t="shared" ca="1" si="51"/>
        <v>-1.6309066104427616E-2</v>
      </c>
      <c r="N679" vm="3847">
        <f ca="1"/>
        <v>42986</v>
      </c>
      <c r="O679" vm="3850">
        <f ca="1"/>
        <v>48.295000000000002</v>
      </c>
      <c r="P679">
        <f t="shared" ca="1" si="52"/>
        <v>-1.3854431478248386E-2</v>
      </c>
      <c r="T679" vm="3847">
        <f ca="1"/>
        <v>42986</v>
      </c>
      <c r="U679" vm="3851">
        <f ca="1"/>
        <v>47.070500000000003</v>
      </c>
      <c r="V679">
        <f t="shared" ca="1" si="53"/>
        <v>-8.9273494825716782E-3</v>
      </c>
      <c r="Z679" vm="3847">
        <f ca="1"/>
        <v>42986</v>
      </c>
      <c r="AA679" vm="575">
        <f ca="1"/>
        <v>52.2</v>
      </c>
      <c r="AB679">
        <f t="shared" ca="1" si="54"/>
        <v>-3.6266463065469656E-3</v>
      </c>
    </row>
    <row r="680" spans="2:28" x14ac:dyDescent="0.25">
      <c r="B680" vm="3852">
        <f ca="1"/>
        <v>42989</v>
      </c>
      <c r="C680" vm="3853">
        <f ca="1"/>
        <v>24.245799999999999</v>
      </c>
      <c r="D680">
        <f t="shared" ca="1" si="50"/>
        <v>5.9087672704876137E-2</v>
      </c>
      <c r="H680" vm="3852">
        <f ca="1"/>
        <v>42989</v>
      </c>
      <c r="I680" vm="3854">
        <f ca="1"/>
        <v>40.375</v>
      </c>
      <c r="J680">
        <f t="shared" ca="1" si="51"/>
        <v>1.8092416314694493E-2</v>
      </c>
      <c r="N680" vm="3852">
        <f ca="1"/>
        <v>42989</v>
      </c>
      <c r="O680" vm="3855">
        <f ca="1"/>
        <v>48.898000000000003</v>
      </c>
      <c r="P680">
        <f t="shared" ca="1" si="52"/>
        <v>1.248576457190187E-2</v>
      </c>
      <c r="T680" vm="3852">
        <f ca="1"/>
        <v>42989</v>
      </c>
      <c r="U680" vm="3856">
        <f ca="1"/>
        <v>47.164499999999997</v>
      </c>
      <c r="V680">
        <f t="shared" ca="1" si="53"/>
        <v>1.9970044932600128E-3</v>
      </c>
      <c r="Z680" vm="3852">
        <f ca="1"/>
        <v>42989</v>
      </c>
      <c r="AA680" vm="3857">
        <f ca="1"/>
        <v>53.03</v>
      </c>
      <c r="AB680">
        <f t="shared" ca="1" si="54"/>
        <v>1.5900383141762342E-2</v>
      </c>
    </row>
    <row r="681" spans="2:28" x14ac:dyDescent="0.25">
      <c r="B681" vm="3858">
        <f ca="1"/>
        <v>42990</v>
      </c>
      <c r="C681" vm="3859">
        <f ca="1"/>
        <v>24.1831</v>
      </c>
      <c r="D681">
        <f t="shared" ca="1" si="50"/>
        <v>-2.5860148974254926E-3</v>
      </c>
      <c r="H681" vm="3858">
        <f ca="1"/>
        <v>42990</v>
      </c>
      <c r="I681" vm="3860">
        <f ca="1"/>
        <v>40.215000000000003</v>
      </c>
      <c r="J681">
        <f t="shared" ca="1" si="51"/>
        <v>-3.9628482972134949E-3</v>
      </c>
      <c r="N681" vm="3858">
        <f ca="1"/>
        <v>42990</v>
      </c>
      <c r="O681" vm="3861">
        <f ca="1"/>
        <v>49.128999999999998</v>
      </c>
      <c r="P681">
        <f t="shared" ca="1" si="52"/>
        <v>4.7241195958933613E-3</v>
      </c>
      <c r="T681" vm="3858">
        <f ca="1"/>
        <v>42990</v>
      </c>
      <c r="U681" vm="3862">
        <f ca="1"/>
        <v>47.332500000000003</v>
      </c>
      <c r="V681">
        <f t="shared" ca="1" si="53"/>
        <v>3.562001081321986E-3</v>
      </c>
      <c r="Z681" vm="3858">
        <f ca="1"/>
        <v>42990</v>
      </c>
      <c r="AA681" vm="3863">
        <f ca="1"/>
        <v>53.4</v>
      </c>
      <c r="AB681">
        <f t="shared" ca="1" si="54"/>
        <v>6.9771827267584019E-3</v>
      </c>
    </row>
    <row r="682" spans="2:28" x14ac:dyDescent="0.25">
      <c r="B682" vm="3864">
        <f ca="1"/>
        <v>42991</v>
      </c>
      <c r="C682" vm="3865">
        <f ca="1"/>
        <v>24.415099999999999</v>
      </c>
      <c r="D682">
        <f t="shared" ca="1" si="50"/>
        <v>9.5934764360234848E-3</v>
      </c>
      <c r="H682" vm="3864">
        <f ca="1"/>
        <v>42991</v>
      </c>
      <c r="I682" vm="3866">
        <f ca="1"/>
        <v>39.912500000000001</v>
      </c>
      <c r="J682">
        <f t="shared" ca="1" si="51"/>
        <v>-7.5220688797712487E-3</v>
      </c>
      <c r="N682" vm="3864">
        <f ca="1"/>
        <v>42991</v>
      </c>
      <c r="O682" vm="3867">
        <f ca="1"/>
        <v>49.98</v>
      </c>
      <c r="P682">
        <f t="shared" ca="1" si="52"/>
        <v>1.7321744794317029E-2</v>
      </c>
      <c r="T682" vm="3864">
        <f ca="1"/>
        <v>42991</v>
      </c>
      <c r="U682" vm="3868">
        <f ca="1"/>
        <v>47.521999999999998</v>
      </c>
      <c r="V682">
        <f t="shared" ca="1" si="53"/>
        <v>4.0035916125282789E-3</v>
      </c>
      <c r="Z682" vm="3864">
        <f ca="1"/>
        <v>42991</v>
      </c>
      <c r="AA682" vm="3869">
        <f ca="1"/>
        <v>53.52</v>
      </c>
      <c r="AB682">
        <f t="shared" ca="1" si="54"/>
        <v>2.2471910112360494E-3</v>
      </c>
    </row>
    <row r="683" spans="2:28" x14ac:dyDescent="0.25">
      <c r="B683" vm="3870">
        <f ca="1"/>
        <v>42992</v>
      </c>
      <c r="C683" vm="3871">
        <f ca="1"/>
        <v>25.175699999999999</v>
      </c>
      <c r="D683">
        <f t="shared" ca="1" si="50"/>
        <v>3.1152852128395914E-2</v>
      </c>
      <c r="H683" vm="3870">
        <f ca="1"/>
        <v>42992</v>
      </c>
      <c r="I683" vm="2427">
        <f ca="1"/>
        <v>39.57</v>
      </c>
      <c r="J683">
        <f t="shared" ca="1" si="51"/>
        <v>-8.5812715314751431E-3</v>
      </c>
      <c r="N683" vm="3870">
        <f ca="1"/>
        <v>42992</v>
      </c>
      <c r="O683" vm="3872">
        <f ca="1"/>
        <v>49.610500000000002</v>
      </c>
      <c r="P683">
        <f t="shared" ca="1" si="52"/>
        <v>-7.3929571828730278E-3</v>
      </c>
      <c r="T683" vm="3870">
        <f ca="1"/>
        <v>42992</v>
      </c>
      <c r="U683" vm="3873">
        <f ca="1"/>
        <v>47.006500000000003</v>
      </c>
      <c r="V683">
        <f t="shared" ca="1" si="53"/>
        <v>-1.0847607423929873E-2</v>
      </c>
      <c r="Z683" vm="3870">
        <f ca="1"/>
        <v>42992</v>
      </c>
      <c r="AA683" vm="3808">
        <f ca="1"/>
        <v>53.73</v>
      </c>
      <c r="AB683">
        <f t="shared" ca="1" si="54"/>
        <v>3.9237668161433703E-3</v>
      </c>
    </row>
    <row r="684" spans="2:28" x14ac:dyDescent="0.25">
      <c r="B684" vm="3874">
        <f ca="1"/>
        <v>42993</v>
      </c>
      <c r="C684" vm="3875">
        <f ca="1"/>
        <v>25.320399999999999</v>
      </c>
      <c r="D684">
        <f t="shared" ca="1" si="50"/>
        <v>5.7476058262531105E-3</v>
      </c>
      <c r="H684" vm="3874">
        <f ca="1"/>
        <v>42993</v>
      </c>
      <c r="I684" vm="3876">
        <f ca="1"/>
        <v>39.97</v>
      </c>
      <c r="J684">
        <f t="shared" ca="1" si="51"/>
        <v>1.0108668182966962E-2</v>
      </c>
      <c r="N684" vm="3874">
        <f ca="1"/>
        <v>42993</v>
      </c>
      <c r="O684" vm="3877">
        <f ca="1"/>
        <v>49.339500000000001</v>
      </c>
      <c r="P684">
        <f t="shared" ca="1" si="52"/>
        <v>-5.4625532901301233E-3</v>
      </c>
      <c r="T684" vm="3874">
        <f ca="1"/>
        <v>42993</v>
      </c>
      <c r="U684" vm="3878">
        <f ca="1"/>
        <v>46.764499999999998</v>
      </c>
      <c r="V684">
        <f t="shared" ca="1" si="53"/>
        <v>-5.1482241817621954E-3</v>
      </c>
      <c r="Z684" vm="3874">
        <f ca="1"/>
        <v>42993</v>
      </c>
      <c r="AA684" vm="3879">
        <f ca="1"/>
        <v>53.87</v>
      </c>
      <c r="AB684">
        <f t="shared" ca="1" si="54"/>
        <v>2.6056206960729522E-3</v>
      </c>
    </row>
    <row r="685" spans="2:28" x14ac:dyDescent="0.25">
      <c r="B685" vm="3880">
        <f ca="1"/>
        <v>42996</v>
      </c>
      <c r="C685" vm="3881">
        <f ca="1"/>
        <v>25.666399999999999</v>
      </c>
      <c r="D685">
        <f t="shared" ca="1" si="50"/>
        <v>1.3664871013096214E-2</v>
      </c>
      <c r="H685" vm="3880">
        <f ca="1"/>
        <v>42996</v>
      </c>
      <c r="I685" vm="3882">
        <f ca="1"/>
        <v>39.667499999999997</v>
      </c>
      <c r="J685">
        <f t="shared" ca="1" si="51"/>
        <v>-7.568176132099147E-3</v>
      </c>
      <c r="N685" vm="3880">
        <f ca="1"/>
        <v>42996</v>
      </c>
      <c r="O685" vm="3883">
        <f ca="1"/>
        <v>48.709499999999998</v>
      </c>
      <c r="P685">
        <f t="shared" ca="1" si="52"/>
        <v>-1.2768674185997031E-2</v>
      </c>
      <c r="T685" vm="3880">
        <f ca="1"/>
        <v>42996</v>
      </c>
      <c r="U685" vm="3884">
        <f ca="1"/>
        <v>46.487499999999997</v>
      </c>
      <c r="V685">
        <f t="shared" ca="1" si="53"/>
        <v>-5.9232965176576613E-3</v>
      </c>
      <c r="Z685" vm="3880">
        <f ca="1"/>
        <v>42996</v>
      </c>
      <c r="AA685" vm="3885">
        <f ca="1"/>
        <v>53.5</v>
      </c>
      <c r="AB685">
        <f t="shared" ca="1" si="54"/>
        <v>-6.8683868572488871E-3</v>
      </c>
    </row>
    <row r="686" spans="2:28" x14ac:dyDescent="0.25">
      <c r="B686" vm="3886">
        <f ca="1"/>
        <v>42997</v>
      </c>
      <c r="C686" vm="3887">
        <f ca="1"/>
        <v>25.006399999999999</v>
      </c>
      <c r="D686">
        <f t="shared" ca="1" si="50"/>
        <v>-2.5714552878471464E-2</v>
      </c>
      <c r="H686" vm="3886">
        <f ca="1"/>
        <v>42997</v>
      </c>
      <c r="I686" vm="3888">
        <f ca="1"/>
        <v>39.682499999999997</v>
      </c>
      <c r="J686">
        <f t="shared" ca="1" si="51"/>
        <v>3.7814331631680353E-4</v>
      </c>
      <c r="N686" vm="3886">
        <f ca="1"/>
        <v>42997</v>
      </c>
      <c r="O686" vm="3889">
        <f ca="1"/>
        <v>48.493000000000002</v>
      </c>
      <c r="P686">
        <f t="shared" ca="1" si="52"/>
        <v>-4.4447181761256838E-3</v>
      </c>
      <c r="T686" vm="3886">
        <f ca="1"/>
        <v>42997</v>
      </c>
      <c r="U686" vm="3890">
        <f ca="1"/>
        <v>46.843000000000004</v>
      </c>
      <c r="V686">
        <f t="shared" ca="1" si="53"/>
        <v>7.6472169938157641E-3</v>
      </c>
      <c r="Z686" vm="3886">
        <f ca="1"/>
        <v>42997</v>
      </c>
      <c r="AA686" vm="3891">
        <f ca="1"/>
        <v>53.33</v>
      </c>
      <c r="AB686">
        <f t="shared" ca="1" si="54"/>
        <v>-3.177570093457982E-3</v>
      </c>
    </row>
    <row r="687" spans="2:28" x14ac:dyDescent="0.25">
      <c r="B687" vm="3892">
        <f ca="1"/>
        <v>42998</v>
      </c>
      <c r="C687" vm="3893">
        <f ca="1"/>
        <v>24.927099999999999</v>
      </c>
      <c r="D687">
        <f t="shared" ca="1" si="50"/>
        <v>-3.1711881758269556E-3</v>
      </c>
      <c r="H687" vm="3892">
        <f ca="1"/>
        <v>42998</v>
      </c>
      <c r="I687" vm="3894">
        <f ca="1"/>
        <v>39.017499999999998</v>
      </c>
      <c r="J687">
        <f t="shared" ca="1" si="51"/>
        <v>-1.6758016758016692E-2</v>
      </c>
      <c r="N687" vm="3892">
        <f ca="1"/>
        <v>42998</v>
      </c>
      <c r="O687" vm="3895">
        <f ca="1"/>
        <v>48.660499999999999</v>
      </c>
      <c r="P687">
        <f t="shared" ca="1" si="52"/>
        <v>3.4541067782978274E-3</v>
      </c>
      <c r="T687" vm="3892">
        <f ca="1"/>
        <v>42998</v>
      </c>
      <c r="U687" vm="3896">
        <f ca="1"/>
        <v>47.377000000000002</v>
      </c>
      <c r="V687">
        <f t="shared" ca="1" si="53"/>
        <v>1.1399782251350299E-2</v>
      </c>
      <c r="Z687" vm="3892">
        <f ca="1"/>
        <v>42998</v>
      </c>
      <c r="AA687" vm="3897">
        <f ca="1"/>
        <v>53.56</v>
      </c>
      <c r="AB687">
        <f t="shared" ca="1" si="54"/>
        <v>4.3127695480968953E-3</v>
      </c>
    </row>
    <row r="688" spans="2:28" x14ac:dyDescent="0.25">
      <c r="B688" vm="3898">
        <f ca="1"/>
        <v>42999</v>
      </c>
      <c r="C688" vm="3899">
        <f ca="1"/>
        <v>24.431799999999999</v>
      </c>
      <c r="D688">
        <f t="shared" ca="1" si="50"/>
        <v>-1.9869940747218928E-2</v>
      </c>
      <c r="H688" vm="3898">
        <f ca="1"/>
        <v>42999</v>
      </c>
      <c r="I688" vm="3900">
        <f ca="1"/>
        <v>38.347499999999997</v>
      </c>
      <c r="J688">
        <f t="shared" ca="1" si="51"/>
        <v>-1.717178189274049E-2</v>
      </c>
      <c r="N688" vm="3898">
        <f ca="1"/>
        <v>42999</v>
      </c>
      <c r="O688" vm="3901">
        <f ca="1"/>
        <v>48.232500000000002</v>
      </c>
      <c r="P688">
        <f t="shared" ca="1" si="52"/>
        <v>-8.7956350633470182E-3</v>
      </c>
      <c r="T688" vm="3898">
        <f ca="1"/>
        <v>42999</v>
      </c>
      <c r="U688" vm="3902">
        <f ca="1"/>
        <v>47.377499999999998</v>
      </c>
      <c r="V688">
        <f t="shared" ca="1" si="53"/>
        <v>1.0553644173239007E-5</v>
      </c>
      <c r="Z688" vm="3898">
        <f ca="1"/>
        <v>42999</v>
      </c>
      <c r="AA688" vm="2984">
        <f ca="1"/>
        <v>53.19</v>
      </c>
      <c r="AB688">
        <f t="shared" ca="1" si="54"/>
        <v>-6.9081404032861338E-3</v>
      </c>
    </row>
    <row r="689" spans="2:28" x14ac:dyDescent="0.25">
      <c r="B689" vm="3903">
        <f ca="1"/>
        <v>43000</v>
      </c>
      <c r="C689" vm="3904">
        <f ca="1"/>
        <v>23.405799999999999</v>
      </c>
      <c r="D689">
        <f t="shared" ca="1" si="50"/>
        <v>-4.1994449856334826E-2</v>
      </c>
      <c r="H689" vm="3903">
        <f ca="1"/>
        <v>43000</v>
      </c>
      <c r="I689" vm="3905">
        <f ca="1"/>
        <v>37.972499999999997</v>
      </c>
      <c r="J689">
        <f t="shared" ca="1" si="51"/>
        <v>-9.7789947193428484E-3</v>
      </c>
      <c r="N689" vm="3903">
        <f ca="1"/>
        <v>43000</v>
      </c>
      <c r="O689" vm="3906">
        <f ca="1"/>
        <v>47.755000000000003</v>
      </c>
      <c r="P689">
        <f t="shared" ca="1" si="52"/>
        <v>-9.8999637174104205E-3</v>
      </c>
      <c r="T689" vm="3903">
        <f ca="1"/>
        <v>43000</v>
      </c>
      <c r="U689" vm="3907">
        <f ca="1"/>
        <v>47.162999999999997</v>
      </c>
      <c r="V689">
        <f t="shared" ca="1" si="53"/>
        <v>-4.5274655690993315E-3</v>
      </c>
      <c r="Z689" vm="3903">
        <f ca="1"/>
        <v>43000</v>
      </c>
      <c r="AA689" vm="2962">
        <f ca="1"/>
        <v>53.24</v>
      </c>
      <c r="AB689">
        <f t="shared" ca="1" si="54"/>
        <v>9.4002632073708625E-4</v>
      </c>
    </row>
    <row r="690" spans="2:28" x14ac:dyDescent="0.25">
      <c r="B690" vm="3908">
        <f ca="1"/>
        <v>43003</v>
      </c>
      <c r="C690" vm="3909">
        <f ca="1"/>
        <v>22.999099999999999</v>
      </c>
      <c r="D690">
        <f t="shared" ca="1" si="50"/>
        <v>-1.7376034999871837E-2</v>
      </c>
      <c r="H690" vm="3908">
        <f ca="1"/>
        <v>43003</v>
      </c>
      <c r="I690" vm="3910">
        <f ca="1"/>
        <v>37.637500000000003</v>
      </c>
      <c r="J690">
        <f t="shared" ca="1" si="51"/>
        <v>-8.8221739416681766E-3</v>
      </c>
      <c r="N690" vm="3908">
        <f ca="1"/>
        <v>43003</v>
      </c>
      <c r="O690" vm="3911">
        <f ca="1"/>
        <v>46.9895</v>
      </c>
      <c r="P690">
        <f t="shared" ca="1" si="52"/>
        <v>-1.6029735106271703E-2</v>
      </c>
      <c r="T690" vm="3908">
        <f ca="1"/>
        <v>43003</v>
      </c>
      <c r="U690" vm="3912">
        <f ca="1"/>
        <v>46.713999999999999</v>
      </c>
      <c r="V690">
        <f t="shared" ca="1" si="53"/>
        <v>-9.5201747132285242E-3</v>
      </c>
      <c r="Z690" vm="3908">
        <f ca="1"/>
        <v>43003</v>
      </c>
      <c r="AA690" vm="3492">
        <f ca="1"/>
        <v>53.23</v>
      </c>
      <c r="AB690">
        <f t="shared" ca="1" si="54"/>
        <v>-1.878287002254897E-4</v>
      </c>
    </row>
    <row r="691" spans="2:28" x14ac:dyDescent="0.25">
      <c r="B691" vm="3913">
        <f ca="1"/>
        <v>43004</v>
      </c>
      <c r="C691" vm="3914">
        <f ca="1"/>
        <v>23.016400000000001</v>
      </c>
      <c r="D691">
        <f t="shared" ca="1" si="50"/>
        <v>7.5220334708769876E-4</v>
      </c>
      <c r="H691" vm="3913">
        <f ca="1"/>
        <v>43004</v>
      </c>
      <c r="I691" vm="3915">
        <f ca="1"/>
        <v>38.284999999999997</v>
      </c>
      <c r="J691">
        <f t="shared" ca="1" si="51"/>
        <v>1.7203586848222985E-2</v>
      </c>
      <c r="N691" vm="3913">
        <f ca="1"/>
        <v>43004</v>
      </c>
      <c r="O691" vm="3916">
        <f ca="1"/>
        <v>46.93</v>
      </c>
      <c r="P691">
        <f t="shared" ca="1" si="52"/>
        <v>-1.2662403302865499E-3</v>
      </c>
      <c r="T691" vm="3913">
        <f ca="1"/>
        <v>43004</v>
      </c>
      <c r="U691" vm="3917">
        <f ca="1"/>
        <v>46.871499999999997</v>
      </c>
      <c r="V691">
        <f t="shared" ca="1" si="53"/>
        <v>3.3715802543134998E-3</v>
      </c>
      <c r="Z691" vm="3913">
        <f ca="1"/>
        <v>43004</v>
      </c>
      <c r="AA691" vm="3918">
        <f ca="1"/>
        <v>53.7</v>
      </c>
      <c r="AB691">
        <f t="shared" ca="1" si="54"/>
        <v>8.8296073642684103E-3</v>
      </c>
    </row>
    <row r="692" spans="2:28" x14ac:dyDescent="0.25">
      <c r="B692" vm="3919">
        <f ca="1"/>
        <v>43005</v>
      </c>
      <c r="C692" vm="3920">
        <f ca="1"/>
        <v>22.731100000000001</v>
      </c>
      <c r="D692">
        <f t="shared" ca="1" si="50"/>
        <v>-1.2395509289028661E-2</v>
      </c>
      <c r="H692" vm="3919">
        <f ca="1"/>
        <v>43005</v>
      </c>
      <c r="I692" vm="3921">
        <f ca="1"/>
        <v>38.557499999999997</v>
      </c>
      <c r="J692">
        <f t="shared" ca="1" si="51"/>
        <v>7.1176701057855674E-3</v>
      </c>
      <c r="N692" vm="3919">
        <f ca="1"/>
        <v>43005</v>
      </c>
      <c r="O692" vm="3922">
        <f ca="1"/>
        <v>47.543500000000002</v>
      </c>
      <c r="P692">
        <f t="shared" ca="1" si="52"/>
        <v>1.3072661410611586E-2</v>
      </c>
      <c r="T692" vm="3919">
        <f ca="1"/>
        <v>43005</v>
      </c>
      <c r="U692" vm="36">
        <f ca="1"/>
        <v>47.994999999999997</v>
      </c>
      <c r="V692">
        <f t="shared" ca="1" si="53"/>
        <v>2.3969789744300973E-2</v>
      </c>
      <c r="Z692" vm="3919">
        <f ca="1"/>
        <v>43005</v>
      </c>
      <c r="AA692" vm="2546">
        <f ca="1"/>
        <v>52.67</v>
      </c>
      <c r="AB692">
        <f t="shared" ca="1" si="54"/>
        <v>-1.9180633147113602E-2</v>
      </c>
    </row>
    <row r="693" spans="2:28" x14ac:dyDescent="0.25">
      <c r="B693" vm="3923">
        <f ca="1"/>
        <v>43006</v>
      </c>
      <c r="C693" vm="3669">
        <f ca="1"/>
        <v>22.639800000000001</v>
      </c>
      <c r="D693">
        <f t="shared" ca="1" si="50"/>
        <v>-4.0165236174228847E-3</v>
      </c>
      <c r="H693" vm="3923">
        <f ca="1"/>
        <v>43006</v>
      </c>
      <c r="I693" vm="3924">
        <f ca="1"/>
        <v>38.32</v>
      </c>
      <c r="J693">
        <f t="shared" ca="1" si="51"/>
        <v>-6.1596317188613581E-3</v>
      </c>
      <c r="N693" vm="3923">
        <f ca="1"/>
        <v>43006</v>
      </c>
      <c r="O693" vm="3925">
        <f ca="1"/>
        <v>47.82</v>
      </c>
      <c r="P693">
        <f t="shared" ca="1" si="52"/>
        <v>5.8157266503306992E-3</v>
      </c>
      <c r="T693" vm="3923">
        <f ca="1"/>
        <v>43006</v>
      </c>
      <c r="U693" vm="3926">
        <f ca="1"/>
        <v>48.240499999999997</v>
      </c>
      <c r="V693">
        <f t="shared" ca="1" si="53"/>
        <v>5.1151161579330306E-3</v>
      </c>
      <c r="Z693" vm="3923">
        <f ca="1"/>
        <v>43006</v>
      </c>
      <c r="AA693" vm="3927">
        <f ca="1"/>
        <v>52.63</v>
      </c>
      <c r="AB693">
        <f t="shared" ca="1" si="54"/>
        <v>-7.5944560470853073E-4</v>
      </c>
    </row>
    <row r="694" spans="2:28" x14ac:dyDescent="0.25">
      <c r="B694" vm="3928">
        <f ca="1"/>
        <v>43007</v>
      </c>
      <c r="C694" vm="3929">
        <f ca="1"/>
        <v>22.739799999999999</v>
      </c>
      <c r="D694">
        <f t="shared" ca="1" si="50"/>
        <v>4.4170001501779854E-3</v>
      </c>
      <c r="H694" vm="3928">
        <f ca="1"/>
        <v>43007</v>
      </c>
      <c r="I694" vm="2847">
        <f ca="1"/>
        <v>38.53</v>
      </c>
      <c r="J694">
        <f t="shared" ca="1" si="51"/>
        <v>5.4801670146138459E-3</v>
      </c>
      <c r="N694" vm="3928">
        <f ca="1"/>
        <v>43007</v>
      </c>
      <c r="O694" vm="3396">
        <f ca="1"/>
        <v>48.067500000000003</v>
      </c>
      <c r="P694">
        <f t="shared" ca="1" si="52"/>
        <v>5.1756587202007598E-3</v>
      </c>
      <c r="T694" vm="3928">
        <f ca="1"/>
        <v>43007</v>
      </c>
      <c r="U694" vm="3930">
        <f ca="1"/>
        <v>48.686</v>
      </c>
      <c r="V694">
        <f t="shared" ca="1" si="53"/>
        <v>9.2349789077643685E-3</v>
      </c>
      <c r="Z694" vm="3928">
        <f ca="1"/>
        <v>43007</v>
      </c>
      <c r="AA694" vm="2788">
        <f ca="1"/>
        <v>51.85</v>
      </c>
      <c r="AB694">
        <f t="shared" ca="1" si="54"/>
        <v>-1.4820444613338424E-2</v>
      </c>
    </row>
    <row r="695" spans="2:28" x14ac:dyDescent="0.25">
      <c r="B695" vm="3931">
        <f ca="1"/>
        <v>43010</v>
      </c>
      <c r="C695" vm="3932">
        <f ca="1"/>
        <v>22.7684</v>
      </c>
      <c r="D695">
        <f t="shared" ca="1" si="50"/>
        <v>1.2577067520382901E-3</v>
      </c>
      <c r="H695" vm="3931">
        <f ca="1"/>
        <v>43010</v>
      </c>
      <c r="I695" vm="3933">
        <f ca="1"/>
        <v>38.452500000000001</v>
      </c>
      <c r="J695">
        <f t="shared" ca="1" si="51"/>
        <v>-2.0114196729821288E-3</v>
      </c>
      <c r="N695" vm="3931">
        <f ca="1"/>
        <v>43010</v>
      </c>
      <c r="O695" vm="3934">
        <f ca="1"/>
        <v>47.959499999999998</v>
      </c>
      <c r="P695">
        <f t="shared" ca="1" si="52"/>
        <v>-2.2468403807146542E-3</v>
      </c>
      <c r="T695" vm="3931">
        <f ca="1"/>
        <v>43010</v>
      </c>
      <c r="U695" vm="3935">
        <f ca="1"/>
        <v>48.3735</v>
      </c>
      <c r="V695">
        <f t="shared" ca="1" si="53"/>
        <v>-6.4186829889495423E-3</v>
      </c>
      <c r="Z695" vm="3931">
        <f ca="1"/>
        <v>43010</v>
      </c>
      <c r="AA695" vm="2628">
        <f ca="1"/>
        <v>51.87</v>
      </c>
      <c r="AB695">
        <f t="shared" ca="1" si="54"/>
        <v>3.8572806171632834E-4</v>
      </c>
    </row>
    <row r="696" spans="2:28" x14ac:dyDescent="0.25">
      <c r="B696" vm="3936">
        <f ca="1"/>
        <v>43011</v>
      </c>
      <c r="C696" vm="3937">
        <f ca="1"/>
        <v>23.209099999999999</v>
      </c>
      <c r="D696">
        <f t="shared" ca="1" si="50"/>
        <v>1.9355773791746467E-2</v>
      </c>
      <c r="H696" vm="3936">
        <f ca="1"/>
        <v>43011</v>
      </c>
      <c r="I696" vm="3938">
        <f ca="1"/>
        <v>38.619999999999997</v>
      </c>
      <c r="J696">
        <f t="shared" ca="1" si="51"/>
        <v>4.3560236655613149E-3</v>
      </c>
      <c r="N696" vm="3936">
        <f ca="1"/>
        <v>43011</v>
      </c>
      <c r="O696" vm="3939">
        <f ca="1"/>
        <v>47.854999999999997</v>
      </c>
      <c r="P696">
        <f t="shared" ca="1" si="52"/>
        <v>-2.178921798600908E-3</v>
      </c>
      <c r="T696" vm="3936">
        <f ca="1"/>
        <v>43011</v>
      </c>
      <c r="U696" vm="3940">
        <f ca="1"/>
        <v>48.603999999999999</v>
      </c>
      <c r="V696">
        <f t="shared" ca="1" si="53"/>
        <v>4.7650056332495527E-3</v>
      </c>
      <c r="Z696" vm="3936">
        <f ca="1"/>
        <v>43011</v>
      </c>
      <c r="AA696" vm="3941">
        <f ca="1"/>
        <v>51.47</v>
      </c>
      <c r="AB696">
        <f t="shared" ca="1" si="54"/>
        <v>-7.7115866589551052E-3</v>
      </c>
    </row>
    <row r="697" spans="2:28" x14ac:dyDescent="0.25">
      <c r="B697" vm="3942">
        <f ca="1"/>
        <v>43012</v>
      </c>
      <c r="C697" vm="3943">
        <f ca="1"/>
        <v>23.667100000000001</v>
      </c>
      <c r="D697">
        <f t="shared" ca="1" si="50"/>
        <v>1.9733638960580224E-2</v>
      </c>
      <c r="H697" vm="3942">
        <f ca="1"/>
        <v>43012</v>
      </c>
      <c r="I697" vm="3944">
        <f ca="1"/>
        <v>38.369999999999997</v>
      </c>
      <c r="J697">
        <f t="shared" ca="1" si="51"/>
        <v>-6.4733298808907769E-3</v>
      </c>
      <c r="N697" vm="3942">
        <f ca="1"/>
        <v>43012</v>
      </c>
      <c r="O697" vm="3945">
        <f ca="1"/>
        <v>48.272500000000001</v>
      </c>
      <c r="P697">
        <f t="shared" ca="1" si="52"/>
        <v>8.7242712360255936E-3</v>
      </c>
      <c r="T697" vm="3942">
        <f ca="1"/>
        <v>43012</v>
      </c>
      <c r="U697" vm="3946">
        <f ca="1"/>
        <v>48.338999999999999</v>
      </c>
      <c r="V697">
        <f t="shared" ca="1" si="53"/>
        <v>-5.4522261542260253E-3</v>
      </c>
      <c r="Z697" vm="3942">
        <f ca="1"/>
        <v>43012</v>
      </c>
      <c r="AA697" vm="3947">
        <f ca="1"/>
        <v>52.08</v>
      </c>
      <c r="AB697">
        <f t="shared" ca="1" si="54"/>
        <v>1.1851564017874461E-2</v>
      </c>
    </row>
    <row r="698" spans="2:28" x14ac:dyDescent="0.25">
      <c r="B698" vm="3948">
        <f ca="1"/>
        <v>43013</v>
      </c>
      <c r="C698" vm="3949">
        <f ca="1"/>
        <v>23.688400000000001</v>
      </c>
      <c r="D698">
        <f t="shared" ca="1" si="50"/>
        <v>8.9998352142850457E-4</v>
      </c>
      <c r="H698" vm="3948">
        <f ca="1"/>
        <v>43013</v>
      </c>
      <c r="I698" vm="3950">
        <f ca="1"/>
        <v>38.847499999999997</v>
      </c>
      <c r="J698">
        <f t="shared" ca="1" si="51"/>
        <v>1.2444618191295165E-2</v>
      </c>
      <c r="N698" vm="3948">
        <f ca="1"/>
        <v>43013</v>
      </c>
      <c r="O698" vm="3951">
        <f ca="1"/>
        <v>49.042499999999997</v>
      </c>
      <c r="P698">
        <f t="shared" ca="1" si="52"/>
        <v>1.5951110880936259E-2</v>
      </c>
      <c r="T698" vm="3948">
        <f ca="1"/>
        <v>43013</v>
      </c>
      <c r="U698" vm="3952">
        <f ca="1"/>
        <v>49.259500000000003</v>
      </c>
      <c r="V698">
        <f t="shared" ca="1" si="53"/>
        <v>1.9042595006102836E-2</v>
      </c>
      <c r="Z698" vm="3948">
        <f ca="1"/>
        <v>43013</v>
      </c>
      <c r="AA698" vm="3953">
        <f ca="1"/>
        <v>52.18</v>
      </c>
      <c r="AB698">
        <f t="shared" ca="1" si="54"/>
        <v>1.9201228878649168E-3</v>
      </c>
    </row>
    <row r="699" spans="2:28" x14ac:dyDescent="0.25">
      <c r="B699" vm="3954">
        <f ca="1"/>
        <v>43014</v>
      </c>
      <c r="C699" vm="3955">
        <f ca="1"/>
        <v>23.791799999999999</v>
      </c>
      <c r="D699">
        <f t="shared" ca="1" si="50"/>
        <v>4.365005656776999E-3</v>
      </c>
      <c r="H699" vm="3954">
        <f ca="1"/>
        <v>43014</v>
      </c>
      <c r="I699" vm="3956">
        <f ca="1"/>
        <v>38.825000000000003</v>
      </c>
      <c r="J699">
        <f t="shared" ca="1" si="51"/>
        <v>-5.7918784992583294E-4</v>
      </c>
      <c r="N699" vm="3954">
        <f ca="1"/>
        <v>43014</v>
      </c>
      <c r="O699" vm="3957">
        <f ca="1"/>
        <v>49.478999999999999</v>
      </c>
      <c r="P699">
        <f t="shared" ca="1" si="52"/>
        <v>8.9004434928887655E-3</v>
      </c>
      <c r="T699" vm="3954">
        <f ca="1"/>
        <v>43014</v>
      </c>
      <c r="U699" vm="3958">
        <f ca="1"/>
        <v>49.682000000000002</v>
      </c>
      <c r="V699">
        <f t="shared" ca="1" si="53"/>
        <v>8.5770257513779757E-3</v>
      </c>
      <c r="Z699" vm="3954">
        <f ca="1"/>
        <v>43014</v>
      </c>
      <c r="AA699" vm="3959">
        <f ca="1"/>
        <v>52.42</v>
      </c>
      <c r="AB699">
        <f t="shared" ca="1" si="54"/>
        <v>4.5994633959371978E-3</v>
      </c>
    </row>
    <row r="700" spans="2:28" x14ac:dyDescent="0.25">
      <c r="B700" vm="3960">
        <f ca="1"/>
        <v>43017</v>
      </c>
      <c r="C700" vm="3961">
        <f ca="1"/>
        <v>22.862400000000001</v>
      </c>
      <c r="D700">
        <f t="shared" ca="1" si="50"/>
        <v>-3.9063879151640335E-2</v>
      </c>
      <c r="H700" vm="3960">
        <f ca="1"/>
        <v>43017</v>
      </c>
      <c r="I700" vm="3962">
        <f ca="1"/>
        <v>38.96</v>
      </c>
      <c r="J700">
        <f t="shared" ca="1" si="51"/>
        <v>3.4771410173857209E-3</v>
      </c>
      <c r="N700" vm="3960">
        <f ca="1"/>
        <v>43017</v>
      </c>
      <c r="O700" vm="3963">
        <f ca="1"/>
        <v>49.549500000000002</v>
      </c>
      <c r="P700">
        <f t="shared" ca="1" si="52"/>
        <v>1.4248469047475343E-3</v>
      </c>
      <c r="T700" vm="3960">
        <f ca="1"/>
        <v>43017</v>
      </c>
      <c r="U700" vm="3964">
        <f ca="1"/>
        <v>49.615499999999997</v>
      </c>
      <c r="V700">
        <f t="shared" ca="1" si="53"/>
        <v>-1.3385129423132414E-3</v>
      </c>
      <c r="Z700" vm="3960">
        <f ca="1"/>
        <v>43017</v>
      </c>
      <c r="AA700" vm="2755">
        <f ca="1"/>
        <v>51.52</v>
      </c>
      <c r="AB700">
        <f t="shared" ca="1" si="54"/>
        <v>-1.7169019458222023E-2</v>
      </c>
    </row>
    <row r="701" spans="2:28" x14ac:dyDescent="0.25">
      <c r="B701" vm="3965">
        <f ca="1"/>
        <v>43018</v>
      </c>
      <c r="C701" vm="3966">
        <f ca="1"/>
        <v>23.7058</v>
      </c>
      <c r="D701">
        <f t="shared" ca="1" si="50"/>
        <v>3.6890265238995079E-2</v>
      </c>
      <c r="H701" vm="3965">
        <f ca="1"/>
        <v>43018</v>
      </c>
      <c r="I701" vm="3967">
        <f ca="1"/>
        <v>38.975000000000001</v>
      </c>
      <c r="J701">
        <f t="shared" ca="1" si="51"/>
        <v>3.8501026694048868E-4</v>
      </c>
      <c r="N701" vm="3965">
        <f ca="1"/>
        <v>43018</v>
      </c>
      <c r="O701" vm="3968">
        <f ca="1"/>
        <v>49.36</v>
      </c>
      <c r="P701">
        <f t="shared" ca="1" si="52"/>
        <v>-3.8244583699129642E-3</v>
      </c>
      <c r="T701" vm="3965">
        <f ca="1"/>
        <v>43018</v>
      </c>
      <c r="U701" vm="3969">
        <f ca="1"/>
        <v>49.39</v>
      </c>
      <c r="V701">
        <f t="shared" ca="1" si="53"/>
        <v>-4.5449506706572995E-3</v>
      </c>
      <c r="Z701" vm="3965">
        <f ca="1"/>
        <v>43018</v>
      </c>
      <c r="AA701" vm="3970">
        <f ca="1"/>
        <v>51.53</v>
      </c>
      <c r="AB701">
        <f t="shared" ca="1" si="54"/>
        <v>1.9409937888203999E-4</v>
      </c>
    </row>
    <row r="702" spans="2:28" x14ac:dyDescent="0.25">
      <c r="B702" vm="3971">
        <f ca="1"/>
        <v>43019</v>
      </c>
      <c r="C702" vm="3972">
        <f ca="1"/>
        <v>23.639800000000001</v>
      </c>
      <c r="D702">
        <f t="shared" ca="1" si="50"/>
        <v>-2.7841287786111169E-3</v>
      </c>
      <c r="H702" vm="3971">
        <f ca="1"/>
        <v>43019</v>
      </c>
      <c r="I702" vm="3973">
        <f ca="1"/>
        <v>39.137500000000003</v>
      </c>
      <c r="J702">
        <f t="shared" ca="1" si="51"/>
        <v>4.1693393200770146E-3</v>
      </c>
      <c r="N702" vm="3971">
        <f ca="1"/>
        <v>43019</v>
      </c>
      <c r="O702" vm="3974">
        <f ca="1"/>
        <v>49.75</v>
      </c>
      <c r="P702">
        <f t="shared" ca="1" si="52"/>
        <v>7.9011345218800155E-3</v>
      </c>
      <c r="T702" vm="3971">
        <f ca="1"/>
        <v>43019</v>
      </c>
      <c r="U702" vm="3975">
        <f ca="1"/>
        <v>50.282499999999999</v>
      </c>
      <c r="V702">
        <f t="shared" ca="1" si="53"/>
        <v>1.8070459607207878E-2</v>
      </c>
      <c r="Z702" vm="3971">
        <f ca="1"/>
        <v>43019</v>
      </c>
      <c r="AA702" vm="2601">
        <f ca="1"/>
        <v>51.03</v>
      </c>
      <c r="AB702">
        <f t="shared" ca="1" si="54"/>
        <v>-9.7030855812147987E-3</v>
      </c>
    </row>
    <row r="703" spans="2:28" x14ac:dyDescent="0.25">
      <c r="B703" vm="3976">
        <f ca="1"/>
        <v>43020</v>
      </c>
      <c r="C703" vm="3977">
        <f ca="1"/>
        <v>23.7118</v>
      </c>
      <c r="D703">
        <f t="shared" ca="1" si="50"/>
        <v>3.0457110466246551E-3</v>
      </c>
      <c r="H703" vm="3976">
        <f ca="1"/>
        <v>43020</v>
      </c>
      <c r="I703" vm="1879">
        <f ca="1"/>
        <v>39</v>
      </c>
      <c r="J703">
        <f t="shared" ca="1" si="51"/>
        <v>-3.5132545512616131E-3</v>
      </c>
      <c r="N703" vm="3976">
        <f ca="1"/>
        <v>43020</v>
      </c>
      <c r="O703" vm="3978">
        <f ca="1"/>
        <v>50.046500000000002</v>
      </c>
      <c r="P703">
        <f t="shared" ca="1" si="52"/>
        <v>5.9597989949748964E-3</v>
      </c>
      <c r="T703" vm="3976">
        <f ca="1"/>
        <v>43020</v>
      </c>
      <c r="U703" vm="3975">
        <f ca="1"/>
        <v>50.282499999999999</v>
      </c>
      <c r="V703">
        <f t="shared" ca="1" si="53"/>
        <v>0</v>
      </c>
      <c r="Z703" vm="3976">
        <f ca="1"/>
        <v>43020</v>
      </c>
      <c r="AA703" vm="2881">
        <f ca="1"/>
        <v>50.83</v>
      </c>
      <c r="AB703">
        <f t="shared" ca="1" si="54"/>
        <v>-3.9192631785225363E-3</v>
      </c>
    </row>
    <row r="704" spans="2:28" x14ac:dyDescent="0.25">
      <c r="B704" vm="3979">
        <f ca="1"/>
        <v>43021</v>
      </c>
      <c r="C704" vm="3980">
        <f ca="1"/>
        <v>23.7044</v>
      </c>
      <c r="D704">
        <f t="shared" ca="1" si="50"/>
        <v>-3.1208090486600781E-4</v>
      </c>
      <c r="H704" vm="3979">
        <f ca="1"/>
        <v>43021</v>
      </c>
      <c r="I704" vm="3981">
        <f ca="1"/>
        <v>39.247500000000002</v>
      </c>
      <c r="J704">
        <f t="shared" ca="1" si="51"/>
        <v>6.3461538461540012E-3</v>
      </c>
      <c r="N704" vm="3979">
        <f ca="1"/>
        <v>43021</v>
      </c>
      <c r="O704" vm="3982">
        <f ca="1"/>
        <v>50.146999999999998</v>
      </c>
      <c r="P704">
        <f t="shared" ca="1" si="52"/>
        <v>2.0081324368337317E-3</v>
      </c>
      <c r="T704" vm="3979">
        <f ca="1"/>
        <v>43021</v>
      </c>
      <c r="U704" vm="3983">
        <f ca="1"/>
        <v>50.393500000000003</v>
      </c>
      <c r="V704">
        <f t="shared" ca="1" si="53"/>
        <v>2.2075274697956893E-3</v>
      </c>
      <c r="Z704" vm="3979">
        <f ca="1"/>
        <v>43021</v>
      </c>
      <c r="AA704" vm="3984">
        <f ca="1"/>
        <v>50.98</v>
      </c>
      <c r="AB704">
        <f t="shared" ca="1" si="54"/>
        <v>2.9510131811922857E-3</v>
      </c>
    </row>
    <row r="705" spans="2:28" x14ac:dyDescent="0.25">
      <c r="B705" vm="3985">
        <f ca="1"/>
        <v>43024</v>
      </c>
      <c r="C705" vm="3986">
        <f ca="1"/>
        <v>23.373100000000001</v>
      </c>
      <c r="D705">
        <f t="shared" ca="1" si="50"/>
        <v>-1.3976308195946641E-2</v>
      </c>
      <c r="H705" vm="3985">
        <f ca="1"/>
        <v>43024</v>
      </c>
      <c r="I705" vm="3876">
        <f ca="1"/>
        <v>39.97</v>
      </c>
      <c r="J705">
        <f t="shared" ca="1" si="51"/>
        <v>1.8408815848143023E-2</v>
      </c>
      <c r="N705" vm="3985">
        <f ca="1"/>
        <v>43024</v>
      </c>
      <c r="O705" vm="3987">
        <f ca="1"/>
        <v>50.317</v>
      </c>
      <c r="P705">
        <f t="shared" ca="1" si="52"/>
        <v>3.3900333020919771E-3</v>
      </c>
      <c r="T705" vm="3985">
        <f ca="1"/>
        <v>43024</v>
      </c>
      <c r="U705" vm="3988">
        <f ca="1"/>
        <v>50.467500000000001</v>
      </c>
      <c r="V705">
        <f t="shared" ca="1" si="53"/>
        <v>1.4684433508289629E-3</v>
      </c>
      <c r="Z705" vm="3985">
        <f ca="1"/>
        <v>43024</v>
      </c>
      <c r="AA705" vm="3989">
        <f ca="1"/>
        <v>51.37</v>
      </c>
      <c r="AB705">
        <f t="shared" ca="1" si="54"/>
        <v>7.6500588466066333E-3</v>
      </c>
    </row>
    <row r="706" spans="2:28" x14ac:dyDescent="0.25">
      <c r="B706" vm="3990">
        <f ca="1"/>
        <v>43025</v>
      </c>
      <c r="C706" vm="3991">
        <f ca="1"/>
        <v>23.7164</v>
      </c>
      <c r="D706">
        <f t="shared" ca="1" si="50"/>
        <v>1.4687824892718471E-2</v>
      </c>
      <c r="H706" vm="3990">
        <f ca="1"/>
        <v>43025</v>
      </c>
      <c r="I706" vm="3992">
        <f ca="1"/>
        <v>40.1175</v>
      </c>
      <c r="J706">
        <f t="shared" ca="1" si="51"/>
        <v>3.690267700775518E-3</v>
      </c>
      <c r="N706" vm="3990">
        <f ca="1"/>
        <v>43025</v>
      </c>
      <c r="O706" vm="3993">
        <f ca="1"/>
        <v>50.456499999999998</v>
      </c>
      <c r="P706">
        <f t="shared" ca="1" si="52"/>
        <v>2.7724228391994288E-3</v>
      </c>
      <c r="T706" vm="3990">
        <f ca="1"/>
        <v>43025</v>
      </c>
      <c r="U706" vm="3994">
        <f ca="1"/>
        <v>50.55</v>
      </c>
      <c r="V706">
        <f t="shared" ca="1" si="53"/>
        <v>1.6347154109079831E-3</v>
      </c>
      <c r="Z706" vm="3990">
        <f ca="1"/>
        <v>43025</v>
      </c>
      <c r="AA706" vm="3995">
        <f ca="1"/>
        <v>52</v>
      </c>
      <c r="AB706">
        <f t="shared" ca="1" si="54"/>
        <v>1.2263967296087364E-2</v>
      </c>
    </row>
    <row r="707" spans="2:28" x14ac:dyDescent="0.25">
      <c r="B707" vm="3996">
        <f ca="1"/>
        <v>43026</v>
      </c>
      <c r="C707" vm="3488">
        <f ca="1"/>
        <v>23.976400000000002</v>
      </c>
      <c r="D707">
        <f t="shared" ref="D707:D770" ca="1" si="55">IF(C707="","",IFERROR(C707/C706-1,""))</f>
        <v>1.0962878008466737E-2</v>
      </c>
      <c r="H707" vm="3996">
        <f ca="1"/>
        <v>43026</v>
      </c>
      <c r="I707" vm="3997">
        <f ca="1"/>
        <v>39.94</v>
      </c>
      <c r="J707">
        <f t="shared" ref="J707:J770" ca="1" si="56">IF(I707="","",IFERROR(I707/I706-1,""))</f>
        <v>-4.4245030223718507E-3</v>
      </c>
      <c r="N707" vm="3996">
        <f ca="1"/>
        <v>43026</v>
      </c>
      <c r="O707" vm="3998">
        <f ca="1"/>
        <v>49.85</v>
      </c>
      <c r="P707">
        <f t="shared" ref="P707:P770" ca="1" si="57">IF(O707="","",IFERROR(O707/O706-1,""))</f>
        <v>-1.2020255071199859E-2</v>
      </c>
      <c r="T707" vm="3996">
        <f ca="1"/>
        <v>43026</v>
      </c>
      <c r="U707" vm="3999">
        <f ca="1"/>
        <v>50.637</v>
      </c>
      <c r="V707">
        <f t="shared" ref="V707:V770" ca="1" si="58">IF(U707="","",IFERROR(U707/U706-1,""))</f>
        <v>1.7210682492583285E-3</v>
      </c>
      <c r="Z707" vm="3996">
        <f ca="1"/>
        <v>43026</v>
      </c>
      <c r="AA707" vm="2817">
        <f ca="1"/>
        <v>52.3</v>
      </c>
      <c r="AB707">
        <f t="shared" ref="AB707:AB770" ca="1" si="59">IF(AA707="","",IFERROR(AA707/AA706-1,""))</f>
        <v>5.7692307692307487E-3</v>
      </c>
    </row>
    <row r="708" spans="2:28" x14ac:dyDescent="0.25">
      <c r="B708" vm="4000">
        <f ca="1"/>
        <v>43027</v>
      </c>
      <c r="C708" vm="4001">
        <f ca="1"/>
        <v>23.453800000000001</v>
      </c>
      <c r="D708">
        <f t="shared" ca="1" si="55"/>
        <v>-2.1796433159273265E-2</v>
      </c>
      <c r="H708" vm="4000">
        <f ca="1"/>
        <v>43027</v>
      </c>
      <c r="I708" vm="4002">
        <f ca="1"/>
        <v>38.994999999999997</v>
      </c>
      <c r="J708">
        <f t="shared" ca="1" si="56"/>
        <v>-2.3660490736104212E-2</v>
      </c>
      <c r="N708" vm="4000">
        <f ca="1"/>
        <v>43027</v>
      </c>
      <c r="O708" vm="4003">
        <f ca="1"/>
        <v>49.330500000000001</v>
      </c>
      <c r="P708">
        <f t="shared" ca="1" si="57"/>
        <v>-1.0421263791374091E-2</v>
      </c>
      <c r="T708" vm="4000">
        <f ca="1"/>
        <v>43027</v>
      </c>
      <c r="U708" vm="4004">
        <f ca="1"/>
        <v>50.091999999999999</v>
      </c>
      <c r="V708">
        <f t="shared" ca="1" si="58"/>
        <v>-1.0762880897367544E-2</v>
      </c>
      <c r="Z708" vm="4000">
        <f ca="1"/>
        <v>43027</v>
      </c>
      <c r="AA708" vm="2922">
        <f ca="1"/>
        <v>52.69</v>
      </c>
      <c r="AB708">
        <f t="shared" ca="1" si="59"/>
        <v>7.4569789674951981E-3</v>
      </c>
    </row>
    <row r="709" spans="2:28" x14ac:dyDescent="0.25">
      <c r="B709" vm="4005">
        <f ca="1"/>
        <v>43028</v>
      </c>
      <c r="C709" vm="4006">
        <f ca="1"/>
        <v>23.006399999999999</v>
      </c>
      <c r="D709">
        <f t="shared" ca="1" si="55"/>
        <v>-1.9075800083568573E-2</v>
      </c>
      <c r="H709" vm="4005">
        <f ca="1"/>
        <v>43028</v>
      </c>
      <c r="I709" vm="4007">
        <f ca="1"/>
        <v>39.0625</v>
      </c>
      <c r="J709">
        <f t="shared" ca="1" si="56"/>
        <v>1.7309911527119137E-3</v>
      </c>
      <c r="N709" vm="4005">
        <f ca="1"/>
        <v>43028</v>
      </c>
      <c r="O709" vm="4008">
        <f ca="1"/>
        <v>49.145499999999998</v>
      </c>
      <c r="P709">
        <f t="shared" ca="1" si="57"/>
        <v>-3.750215383991673E-3</v>
      </c>
      <c r="T709" vm="4005">
        <f ca="1"/>
        <v>43028</v>
      </c>
      <c r="U709" vm="4009">
        <f ca="1"/>
        <v>50.253500000000003</v>
      </c>
      <c r="V709">
        <f t="shared" ca="1" si="58"/>
        <v>3.2240677154036224E-3</v>
      </c>
      <c r="Z709" vm="4005">
        <f ca="1"/>
        <v>43028</v>
      </c>
      <c r="AA709" vm="2899">
        <f ca="1"/>
        <v>53.06</v>
      </c>
      <c r="AB709">
        <f t="shared" ca="1" si="59"/>
        <v>7.0222053520592187E-3</v>
      </c>
    </row>
    <row r="710" spans="2:28" x14ac:dyDescent="0.25">
      <c r="B710" vm="4010">
        <f ca="1"/>
        <v>43031</v>
      </c>
      <c r="C710" vm="4011">
        <f ca="1"/>
        <v>22.4678</v>
      </c>
      <c r="D710">
        <f t="shared" ca="1" si="55"/>
        <v>-2.3410876973363859E-2</v>
      </c>
      <c r="H710" vm="4010">
        <f ca="1"/>
        <v>43031</v>
      </c>
      <c r="I710" vm="4012">
        <f ca="1"/>
        <v>39.042499999999997</v>
      </c>
      <c r="J710">
        <f t="shared" ca="1" si="56"/>
        <v>-5.1200000000006796E-4</v>
      </c>
      <c r="N710" vm="4010">
        <f ca="1"/>
        <v>43031</v>
      </c>
      <c r="O710" vm="4013">
        <f ca="1"/>
        <v>48.314999999999998</v>
      </c>
      <c r="P710">
        <f t="shared" ca="1" si="57"/>
        <v>-1.6898800500554478E-2</v>
      </c>
      <c r="T710" vm="4010">
        <f ca="1"/>
        <v>43031</v>
      </c>
      <c r="U710" vm="4014">
        <f ca="1"/>
        <v>49.277000000000001</v>
      </c>
      <c r="V710">
        <f t="shared" ca="1" si="58"/>
        <v>-1.9431482384311582E-2</v>
      </c>
      <c r="Z710" vm="4010">
        <f ca="1"/>
        <v>43031</v>
      </c>
      <c r="AA710" vm="4015">
        <f ca="1"/>
        <v>53.66</v>
      </c>
      <c r="AB710">
        <f t="shared" ca="1" si="59"/>
        <v>1.1307953260459858E-2</v>
      </c>
    </row>
    <row r="711" spans="2:28" x14ac:dyDescent="0.25">
      <c r="B711" vm="4016">
        <f ca="1"/>
        <v>43032</v>
      </c>
      <c r="C711" vm="4017">
        <f ca="1"/>
        <v>22.489100000000001</v>
      </c>
      <c r="D711">
        <f t="shared" ca="1" si="55"/>
        <v>9.480233934786586E-4</v>
      </c>
      <c r="H711" vm="4016">
        <f ca="1"/>
        <v>43032</v>
      </c>
      <c r="I711" vm="4018">
        <f ca="1"/>
        <v>39.274999999999999</v>
      </c>
      <c r="J711">
        <f t="shared" ca="1" si="56"/>
        <v>5.955048985080369E-3</v>
      </c>
      <c r="N711" vm="4016">
        <f ca="1"/>
        <v>43032</v>
      </c>
      <c r="O711" vm="4019">
        <f ca="1"/>
        <v>48.795000000000002</v>
      </c>
      <c r="P711">
        <f t="shared" ca="1" si="57"/>
        <v>9.9348028562558088E-3</v>
      </c>
      <c r="T711" vm="4016">
        <f ca="1"/>
        <v>43032</v>
      </c>
      <c r="U711" vm="4020">
        <f ca="1"/>
        <v>49.424500000000002</v>
      </c>
      <c r="V711">
        <f t="shared" ca="1" si="58"/>
        <v>2.9932828703045367E-3</v>
      </c>
      <c r="Z711" vm="4016">
        <f ca="1"/>
        <v>43032</v>
      </c>
      <c r="AA711" vm="4021">
        <f ca="1"/>
        <v>53.42</v>
      </c>
      <c r="AB711">
        <f t="shared" ca="1" si="59"/>
        <v>-4.4726052925828652E-3</v>
      </c>
    </row>
    <row r="712" spans="2:28" x14ac:dyDescent="0.25">
      <c r="B712" vm="4022">
        <f ca="1"/>
        <v>43033</v>
      </c>
      <c r="C712" vm="4023">
        <f ca="1"/>
        <v>21.7224</v>
      </c>
      <c r="D712">
        <f t="shared" ca="1" si="55"/>
        <v>-3.4092071270081958E-2</v>
      </c>
      <c r="H712" vm="4022">
        <f ca="1"/>
        <v>43033</v>
      </c>
      <c r="I712" vm="4024">
        <f ca="1"/>
        <v>39.102499999999999</v>
      </c>
      <c r="J712">
        <f t="shared" ca="1" si="56"/>
        <v>-4.3921069382558686E-3</v>
      </c>
      <c r="N712" vm="4022">
        <f ca="1"/>
        <v>43033</v>
      </c>
      <c r="O712" vm="4025">
        <f ca="1"/>
        <v>48.645499999999998</v>
      </c>
      <c r="P712">
        <f t="shared" ca="1" si="57"/>
        <v>-3.0638385080439257E-3</v>
      </c>
      <c r="T712" vm="4022">
        <f ca="1"/>
        <v>43033</v>
      </c>
      <c r="U712" vm="4026">
        <f ca="1"/>
        <v>49.573</v>
      </c>
      <c r="V712">
        <f t="shared" ca="1" si="58"/>
        <v>3.0045827474227682E-3</v>
      </c>
      <c r="Z712" vm="4022">
        <f ca="1"/>
        <v>43033</v>
      </c>
      <c r="AA712" vm="2100">
        <f ca="1"/>
        <v>54.94</v>
      </c>
      <c r="AB712">
        <f t="shared" ca="1" si="59"/>
        <v>2.8453762635716862E-2</v>
      </c>
    </row>
    <row r="713" spans="2:28" x14ac:dyDescent="0.25">
      <c r="B713" vm="4027">
        <f ca="1"/>
        <v>43034</v>
      </c>
      <c r="C713" vm="4028">
        <f ca="1"/>
        <v>21.744399999999999</v>
      </c>
      <c r="D713">
        <f t="shared" ca="1" si="55"/>
        <v>1.0127794350531794E-3</v>
      </c>
      <c r="H713" vm="4027">
        <f ca="1"/>
        <v>43034</v>
      </c>
      <c r="I713" vm="4029">
        <f ca="1"/>
        <v>39.352499999999999</v>
      </c>
      <c r="J713">
        <f t="shared" ca="1" si="56"/>
        <v>6.393453104021507E-3</v>
      </c>
      <c r="N713" vm="4027">
        <f ca="1"/>
        <v>43034</v>
      </c>
      <c r="O713" vm="4030">
        <f ca="1"/>
        <v>48.621499999999997</v>
      </c>
      <c r="P713">
        <f t="shared" ca="1" si="57"/>
        <v>-4.9336526502963274E-4</v>
      </c>
      <c r="T713" vm="4027">
        <f ca="1"/>
        <v>43034</v>
      </c>
      <c r="U713" vm="4031">
        <f ca="1"/>
        <v>49.570999999999998</v>
      </c>
      <c r="V713">
        <f t="shared" ca="1" si="58"/>
        <v>-4.0344542392101168E-5</v>
      </c>
      <c r="Z713" vm="4027">
        <f ca="1"/>
        <v>43034</v>
      </c>
      <c r="AA713" vm="4032">
        <f ca="1"/>
        <v>56.81</v>
      </c>
      <c r="AB713">
        <f t="shared" ca="1" si="59"/>
        <v>3.4037131416090327E-2</v>
      </c>
    </row>
    <row r="714" spans="2:28" x14ac:dyDescent="0.25">
      <c r="B714" vm="4033">
        <f ca="1"/>
        <v>43035</v>
      </c>
      <c r="C714" vm="4034">
        <f ca="1"/>
        <v>21.391100000000002</v>
      </c>
      <c r="D714">
        <f t="shared" ca="1" si="55"/>
        <v>-1.6247861518367879E-2</v>
      </c>
      <c r="H714" vm="4033">
        <f ca="1"/>
        <v>43035</v>
      </c>
      <c r="I714" vm="4035">
        <f ca="1"/>
        <v>40.762500000000003</v>
      </c>
      <c r="J714">
        <f t="shared" ca="1" si="56"/>
        <v>3.5829998094149218E-2</v>
      </c>
      <c r="N714" vm="4033">
        <f ca="1"/>
        <v>43035</v>
      </c>
      <c r="O714" vm="4036">
        <f ca="1"/>
        <v>55.047499999999999</v>
      </c>
      <c r="P714">
        <f t="shared" ca="1" si="57"/>
        <v>0.13216375471756336</v>
      </c>
      <c r="T714" vm="4033">
        <f ca="1"/>
        <v>43035</v>
      </c>
      <c r="U714" vm="4037">
        <f ca="1"/>
        <v>51.683500000000002</v>
      </c>
      <c r="V714">
        <f t="shared" ca="1" si="58"/>
        <v>4.261564221016334E-2</v>
      </c>
      <c r="Z714" vm="4033">
        <f ca="1"/>
        <v>43035</v>
      </c>
      <c r="AA714" vm="4038">
        <f ca="1"/>
        <v>55.96</v>
      </c>
      <c r="AB714">
        <f t="shared" ca="1" si="59"/>
        <v>-1.4962154550255291E-2</v>
      </c>
    </row>
    <row r="715" spans="2:28" x14ac:dyDescent="0.25">
      <c r="B715" vm="4039">
        <f ca="1"/>
        <v>43038</v>
      </c>
      <c r="C715" vm="4040">
        <f ca="1"/>
        <v>21.3385</v>
      </c>
      <c r="D715">
        <f t="shared" ca="1" si="55"/>
        <v>-2.4589665795589077E-3</v>
      </c>
      <c r="H715" vm="4039">
        <f ca="1"/>
        <v>43038</v>
      </c>
      <c r="I715" vm="4041">
        <f ca="1"/>
        <v>41.68</v>
      </c>
      <c r="J715">
        <f t="shared" ca="1" si="56"/>
        <v>2.2508432996013461E-2</v>
      </c>
      <c r="N715" vm="4039">
        <f ca="1"/>
        <v>43038</v>
      </c>
      <c r="O715" vm="4042">
        <f ca="1"/>
        <v>55.542499999999997</v>
      </c>
      <c r="P715">
        <f t="shared" ca="1" si="57"/>
        <v>8.9922339797448014E-3</v>
      </c>
      <c r="T715" vm="4039">
        <f ca="1"/>
        <v>43038</v>
      </c>
      <c r="U715" vm="4043">
        <f ca="1"/>
        <v>51.656500000000001</v>
      </c>
      <c r="V715">
        <f t="shared" ca="1" si="58"/>
        <v>-5.2241044046941187E-4</v>
      </c>
      <c r="Z715" vm="4039">
        <f ca="1"/>
        <v>43038</v>
      </c>
      <c r="AA715" vm="4044">
        <f ca="1"/>
        <v>55.27</v>
      </c>
      <c r="AB715">
        <f t="shared" ca="1" si="59"/>
        <v>-1.2330235882773377E-2</v>
      </c>
    </row>
    <row r="716" spans="2:28" x14ac:dyDescent="0.25">
      <c r="B716" vm="4045">
        <f ca="1"/>
        <v>43039</v>
      </c>
      <c r="C716" vm="4046">
        <f ca="1"/>
        <v>22.101800000000001</v>
      </c>
      <c r="D716">
        <f t="shared" ca="1" si="55"/>
        <v>3.5771024205075275E-2</v>
      </c>
      <c r="H716" vm="4045">
        <f ca="1"/>
        <v>43039</v>
      </c>
      <c r="I716" vm="4047">
        <f ca="1"/>
        <v>42.26</v>
      </c>
      <c r="J716">
        <f t="shared" ca="1" si="56"/>
        <v>1.3915547024951902E-2</v>
      </c>
      <c r="N716" vm="4045">
        <f ca="1"/>
        <v>43039</v>
      </c>
      <c r="O716" vm="4048">
        <f ca="1"/>
        <v>55.264000000000003</v>
      </c>
      <c r="P716">
        <f t="shared" ca="1" si="57"/>
        <v>-5.0141783319078703E-3</v>
      </c>
      <c r="T716" vm="4045">
        <f ca="1"/>
        <v>43039</v>
      </c>
      <c r="U716" vm="4049">
        <f ca="1"/>
        <v>51.652000000000001</v>
      </c>
      <c r="V716">
        <f t="shared" ca="1" si="58"/>
        <v>-8.71139159641654E-5</v>
      </c>
      <c r="Z716" vm="4045">
        <f ca="1"/>
        <v>43039</v>
      </c>
      <c r="AA716" vm="3346">
        <f ca="1"/>
        <v>54.99</v>
      </c>
      <c r="AB716">
        <f t="shared" ca="1" si="59"/>
        <v>-5.0660394427356481E-3</v>
      </c>
    </row>
    <row r="717" spans="2:28" x14ac:dyDescent="0.25">
      <c r="B717" vm="4050">
        <f ca="1"/>
        <v>43040</v>
      </c>
      <c r="C717" vm="4051">
        <f ca="1"/>
        <v>21.405100000000001</v>
      </c>
      <c r="D717">
        <f t="shared" ca="1" si="55"/>
        <v>-3.1522319449094671E-2</v>
      </c>
      <c r="H717" vm="4050">
        <f ca="1"/>
        <v>43040</v>
      </c>
      <c r="I717" vm="4052">
        <f ca="1"/>
        <v>41.722499999999997</v>
      </c>
      <c r="J717">
        <f t="shared" ca="1" si="56"/>
        <v>-1.2718883104590684E-2</v>
      </c>
      <c r="N717" vm="4050">
        <f ca="1"/>
        <v>43040</v>
      </c>
      <c r="O717" vm="4053">
        <f ca="1"/>
        <v>55.183999999999997</v>
      </c>
      <c r="P717">
        <f t="shared" ca="1" si="57"/>
        <v>-1.4475969889983231E-3</v>
      </c>
      <c r="T717" vm="4050">
        <f ca="1"/>
        <v>43040</v>
      </c>
      <c r="U717" vm="4054">
        <f ca="1"/>
        <v>52.129800000000003</v>
      </c>
      <c r="V717">
        <f t="shared" ca="1" si="58"/>
        <v>9.2503678463564665E-3</v>
      </c>
      <c r="Z717" vm="4050">
        <f ca="1"/>
        <v>43040</v>
      </c>
      <c r="AA717" vm="3352">
        <f ca="1"/>
        <v>55.07</v>
      </c>
      <c r="AB717">
        <f t="shared" ca="1" si="59"/>
        <v>1.4548099654483337E-3</v>
      </c>
    </row>
    <row r="718" spans="2:28" x14ac:dyDescent="0.25">
      <c r="B718" vm="4055">
        <f ca="1"/>
        <v>43041</v>
      </c>
      <c r="C718" vm="4056">
        <f ca="1"/>
        <v>19.950500000000002</v>
      </c>
      <c r="D718">
        <f t="shared" ca="1" si="55"/>
        <v>-6.7955767550723856E-2</v>
      </c>
      <c r="H718" vm="4055">
        <f ca="1"/>
        <v>43041</v>
      </c>
      <c r="I718" vm="4057">
        <f ca="1"/>
        <v>42.027500000000003</v>
      </c>
      <c r="J718">
        <f t="shared" ca="1" si="56"/>
        <v>7.3102043262029959E-3</v>
      </c>
      <c r="N718" vm="4055">
        <f ca="1"/>
        <v>43041</v>
      </c>
      <c r="O718" vm="4058">
        <f ca="1"/>
        <v>54.710999999999999</v>
      </c>
      <c r="P718">
        <f t="shared" ca="1" si="57"/>
        <v>-8.5713250217454018E-3</v>
      </c>
      <c r="T718" vm="4055">
        <f ca="1"/>
        <v>43041</v>
      </c>
      <c r="U718" vm="4059">
        <f ca="1"/>
        <v>52.148499999999999</v>
      </c>
      <c r="V718">
        <f t="shared" ca="1" si="58"/>
        <v>3.5871996439640341E-4</v>
      </c>
      <c r="Z718" vm="4055">
        <f ca="1"/>
        <v>43041</v>
      </c>
      <c r="AA718" vm="4060">
        <f ca="1"/>
        <v>55.12</v>
      </c>
      <c r="AB718">
        <f t="shared" ca="1" si="59"/>
        <v>9.0793535500277578E-4</v>
      </c>
    </row>
    <row r="719" spans="2:28" x14ac:dyDescent="0.25">
      <c r="B719" vm="4061">
        <f ca="1"/>
        <v>43042</v>
      </c>
      <c r="C719" vm="4062">
        <f ca="1"/>
        <v>20.405799999999999</v>
      </c>
      <c r="D719">
        <f t="shared" ca="1" si="55"/>
        <v>2.2821483170847756E-2</v>
      </c>
      <c r="H719" vm="4061">
        <f ca="1"/>
        <v>43042</v>
      </c>
      <c r="I719" vm="4063">
        <f ca="1"/>
        <v>43.125</v>
      </c>
      <c r="J719">
        <f t="shared" ca="1" si="56"/>
        <v>2.6113854024150784E-2</v>
      </c>
      <c r="N719" vm="4061">
        <f ca="1"/>
        <v>43042</v>
      </c>
      <c r="O719" vm="4064">
        <f ca="1"/>
        <v>55.58</v>
      </c>
      <c r="P719">
        <f t="shared" ca="1" si="57"/>
        <v>1.5883460364460422E-2</v>
      </c>
      <c r="T719" vm="4061">
        <f ca="1"/>
        <v>43042</v>
      </c>
      <c r="U719" vm="4065">
        <f ca="1"/>
        <v>52.499499999999998</v>
      </c>
      <c r="V719">
        <f t="shared" ca="1" si="58"/>
        <v>6.7307784500032497E-3</v>
      </c>
      <c r="Z719" vm="4061">
        <f ca="1"/>
        <v>43042</v>
      </c>
      <c r="AA719" vm="4066">
        <f ca="1"/>
        <v>55.71</v>
      </c>
      <c r="AB719">
        <f t="shared" ca="1" si="59"/>
        <v>1.0703918722786643E-2</v>
      </c>
    </row>
    <row r="720" spans="2:28" x14ac:dyDescent="0.25">
      <c r="B720" vm="4067">
        <f ca="1"/>
        <v>43045</v>
      </c>
      <c r="C720" vm="4068">
        <f ca="1"/>
        <v>20.185099999999998</v>
      </c>
      <c r="D720">
        <f t="shared" ca="1" si="55"/>
        <v>-1.0815552440972653E-2</v>
      </c>
      <c r="H720" vm="4067">
        <f ca="1"/>
        <v>43045</v>
      </c>
      <c r="I720" vm="4069">
        <f ca="1"/>
        <v>43.5625</v>
      </c>
      <c r="J720">
        <f t="shared" ca="1" si="56"/>
        <v>1.0144927536231974E-2</v>
      </c>
      <c r="N720" vm="4067">
        <f ca="1"/>
        <v>43045</v>
      </c>
      <c r="O720" vm="4070">
        <f ca="1"/>
        <v>56.033000000000001</v>
      </c>
      <c r="P720">
        <f t="shared" ca="1" si="57"/>
        <v>8.1504138179202545E-3</v>
      </c>
      <c r="T720" vm="4067">
        <f ca="1"/>
        <v>43045</v>
      </c>
      <c r="U720" vm="4071">
        <f ca="1"/>
        <v>52.134</v>
      </c>
      <c r="V720">
        <f t="shared" ca="1" si="58"/>
        <v>-6.9619710663910706E-3</v>
      </c>
      <c r="Z720" vm="4067">
        <f ca="1"/>
        <v>43045</v>
      </c>
      <c r="AA720" vm="3233">
        <f ca="1"/>
        <v>56.04</v>
      </c>
      <c r="AB720">
        <f t="shared" ca="1" si="59"/>
        <v>5.9235325794291249E-3</v>
      </c>
    </row>
    <row r="721" spans="2:28" x14ac:dyDescent="0.25">
      <c r="B721" vm="4072">
        <f ca="1"/>
        <v>43046</v>
      </c>
      <c r="C721" vm="4073">
        <f ca="1"/>
        <v>20.403099999999998</v>
      </c>
      <c r="D721">
        <f t="shared" ca="1" si="55"/>
        <v>1.0800045578174045E-2</v>
      </c>
      <c r="H721" vm="4072">
        <f ca="1"/>
        <v>43046</v>
      </c>
      <c r="I721" vm="4074">
        <f ca="1"/>
        <v>43.702500000000001</v>
      </c>
      <c r="J721">
        <f t="shared" ca="1" si="56"/>
        <v>3.2137733142036939E-3</v>
      </c>
      <c r="N721" vm="4072">
        <f ca="1"/>
        <v>43046</v>
      </c>
      <c r="O721" vm="4075">
        <f ca="1"/>
        <v>56.158499999999997</v>
      </c>
      <c r="P721">
        <f t="shared" ca="1" si="57"/>
        <v>2.239751574964588E-3</v>
      </c>
      <c r="T721" vm="4072">
        <f ca="1"/>
        <v>43046</v>
      </c>
      <c r="U721" vm="4076">
        <f ca="1"/>
        <v>52.619500000000002</v>
      </c>
      <c r="V721">
        <f t="shared" ca="1" si="58"/>
        <v>9.3125407603482646E-3</v>
      </c>
      <c r="Z721" vm="4072">
        <f ca="1"/>
        <v>43046</v>
      </c>
      <c r="AA721" vm="2511">
        <f ca="1"/>
        <v>55.15</v>
      </c>
      <c r="AB721">
        <f t="shared" ca="1" si="59"/>
        <v>-1.5881513204853648E-2</v>
      </c>
    </row>
    <row r="722" spans="2:28" x14ac:dyDescent="0.25">
      <c r="B722" vm="4077">
        <f ca="1"/>
        <v>43047</v>
      </c>
      <c r="C722" vm="4078">
        <f ca="1"/>
        <v>20.2925</v>
      </c>
      <c r="D722">
        <f t="shared" ca="1" si="55"/>
        <v>-5.4207448868063279E-3</v>
      </c>
      <c r="H722" vm="4077">
        <f ca="1"/>
        <v>43047</v>
      </c>
      <c r="I722" vm="4079">
        <f ca="1"/>
        <v>44.06</v>
      </c>
      <c r="J722">
        <f t="shared" ca="1" si="56"/>
        <v>8.1803100509123539E-3</v>
      </c>
      <c r="N722" vm="4077">
        <f ca="1"/>
        <v>43047</v>
      </c>
      <c r="O722" vm="4080">
        <f ca="1"/>
        <v>56.643999999999998</v>
      </c>
      <c r="P722">
        <f t="shared" ca="1" si="57"/>
        <v>8.6451739273663009E-3</v>
      </c>
      <c r="T722" vm="4077">
        <f ca="1"/>
        <v>43047</v>
      </c>
      <c r="U722" vm="4081">
        <f ca="1"/>
        <v>52.914499999999997</v>
      </c>
      <c r="V722">
        <f t="shared" ca="1" si="58"/>
        <v>5.6062866427843971E-3</v>
      </c>
      <c r="Z722" vm="4077">
        <f ca="1"/>
        <v>43047</v>
      </c>
      <c r="AA722" vm="4082">
        <f ca="1"/>
        <v>55.76</v>
      </c>
      <c r="AB722">
        <f t="shared" ca="1" si="59"/>
        <v>1.1060743427017128E-2</v>
      </c>
    </row>
    <row r="723" spans="2:28" x14ac:dyDescent="0.25">
      <c r="B723" vm="4083">
        <f ca="1"/>
        <v>43048</v>
      </c>
      <c r="C723" vm="4084">
        <f ca="1"/>
        <v>20.199100000000001</v>
      </c>
      <c r="D723">
        <f t="shared" ca="1" si="55"/>
        <v>-4.6026857213256056E-3</v>
      </c>
      <c r="H723" vm="4083">
        <f ca="1"/>
        <v>43048</v>
      </c>
      <c r="I723" vm="4085">
        <f ca="1"/>
        <v>43.97</v>
      </c>
      <c r="J723">
        <f t="shared" ca="1" si="56"/>
        <v>-2.0426690876078624E-3</v>
      </c>
      <c r="N723" vm="4083">
        <f ca="1"/>
        <v>43048</v>
      </c>
      <c r="O723" vm="4086">
        <f ca="1"/>
        <v>56.456499999999998</v>
      </c>
      <c r="P723">
        <f t="shared" ca="1" si="57"/>
        <v>-3.3101475884471654E-3</v>
      </c>
      <c r="T723" vm="4083">
        <f ca="1"/>
        <v>43048</v>
      </c>
      <c r="U723" vm="4087">
        <f ca="1"/>
        <v>52.386000000000003</v>
      </c>
      <c r="V723">
        <f t="shared" ca="1" si="58"/>
        <v>-9.9878105245253535E-3</v>
      </c>
      <c r="Z723" vm="4083">
        <f ca="1"/>
        <v>43048</v>
      </c>
      <c r="AA723" vm="4088">
        <f ca="1"/>
        <v>56.13</v>
      </c>
      <c r="AB723">
        <f t="shared" ca="1" si="59"/>
        <v>6.6355810616931521E-3</v>
      </c>
    </row>
    <row r="724" spans="2:28" x14ac:dyDescent="0.25">
      <c r="B724" vm="4089">
        <f ca="1"/>
        <v>43049</v>
      </c>
      <c r="C724" vm="4084">
        <f ca="1"/>
        <v>20.199100000000001</v>
      </c>
      <c r="D724">
        <f t="shared" ca="1" si="55"/>
        <v>0</v>
      </c>
      <c r="H724" vm="4089">
        <f ca="1"/>
        <v>43049</v>
      </c>
      <c r="I724" vm="4090">
        <f ca="1"/>
        <v>43.667499999999997</v>
      </c>
      <c r="J724">
        <f t="shared" ca="1" si="56"/>
        <v>-6.8796906982033779E-3</v>
      </c>
      <c r="N724" vm="4089">
        <f ca="1"/>
        <v>43049</v>
      </c>
      <c r="O724" vm="4091">
        <f ca="1"/>
        <v>56.267499999999998</v>
      </c>
      <c r="P724">
        <f t="shared" ca="1" si="57"/>
        <v>-3.3477101839469725E-3</v>
      </c>
      <c r="T724" vm="4089">
        <f ca="1"/>
        <v>43049</v>
      </c>
      <c r="U724" vm="4092">
        <f ca="1"/>
        <v>52.207500000000003</v>
      </c>
      <c r="V724">
        <f t="shared" ca="1" si="58"/>
        <v>-3.4073989233764923E-3</v>
      </c>
      <c r="Z724" vm="4089">
        <f ca="1"/>
        <v>43049</v>
      </c>
      <c r="AA724" vm="3047">
        <f ca="1"/>
        <v>56.09</v>
      </c>
      <c r="AB724">
        <f t="shared" ca="1" si="59"/>
        <v>-7.1263139141275467E-4</v>
      </c>
    </row>
    <row r="725" spans="2:28" x14ac:dyDescent="0.25">
      <c r="B725" vm="4093">
        <f ca="1"/>
        <v>43052</v>
      </c>
      <c r="C725" vm="4094">
        <f ca="1"/>
        <v>21.026499999999999</v>
      </c>
      <c r="D725">
        <f t="shared" ca="1" si="55"/>
        <v>4.0962221089058337E-2</v>
      </c>
      <c r="H725" vm="4093">
        <f ca="1"/>
        <v>43052</v>
      </c>
      <c r="I725" vm="4095">
        <f ca="1"/>
        <v>43.4925</v>
      </c>
      <c r="J725">
        <f t="shared" ca="1" si="56"/>
        <v>-4.0075571076887417E-3</v>
      </c>
      <c r="N725" vm="4093">
        <f ca="1"/>
        <v>43052</v>
      </c>
      <c r="O725" vm="4096">
        <f ca="1"/>
        <v>56.458500000000001</v>
      </c>
      <c r="P725">
        <f t="shared" ca="1" si="57"/>
        <v>3.3944994890477975E-3</v>
      </c>
      <c r="T725" vm="4093">
        <f ca="1"/>
        <v>43052</v>
      </c>
      <c r="U725" vm="4097">
        <f ca="1"/>
        <v>52.06</v>
      </c>
      <c r="V725">
        <f t="shared" ca="1" si="58"/>
        <v>-2.8252645692669054E-3</v>
      </c>
      <c r="Z725" vm="4093">
        <f ca="1"/>
        <v>43052</v>
      </c>
      <c r="AA725" vm="1028">
        <f ca="1"/>
        <v>55.91</v>
      </c>
      <c r="AB725">
        <f t="shared" ca="1" si="59"/>
        <v>-3.2091281868427135E-3</v>
      </c>
    </row>
    <row r="726" spans="2:28" x14ac:dyDescent="0.25">
      <c r="B726" vm="4098">
        <f ca="1"/>
        <v>43053</v>
      </c>
      <c r="C726" vm="4099">
        <f ca="1"/>
        <v>20.579799999999999</v>
      </c>
      <c r="D726">
        <f t="shared" ca="1" si="55"/>
        <v>-2.1244619884431493E-2</v>
      </c>
      <c r="H726" vm="4098">
        <f ca="1"/>
        <v>43053</v>
      </c>
      <c r="I726" vm="4100">
        <f ca="1"/>
        <v>42.835000000000001</v>
      </c>
      <c r="J726">
        <f t="shared" ca="1" si="56"/>
        <v>-1.5117549002701569E-2</v>
      </c>
      <c r="N726" vm="4098">
        <f ca="1"/>
        <v>43053</v>
      </c>
      <c r="O726" vm="4101">
        <f ca="1"/>
        <v>56.841999999999999</v>
      </c>
      <c r="P726">
        <f t="shared" ca="1" si="57"/>
        <v>6.7925998742439653E-3</v>
      </c>
      <c r="T726" vm="4098">
        <f ca="1"/>
        <v>43053</v>
      </c>
      <c r="U726" vm="4102">
        <f ca="1"/>
        <v>52.082000000000001</v>
      </c>
      <c r="V726">
        <f t="shared" ca="1" si="58"/>
        <v>4.225893200153763E-4</v>
      </c>
      <c r="Z726" vm="4098">
        <f ca="1"/>
        <v>43053</v>
      </c>
      <c r="AA726" vm="2326">
        <f ca="1"/>
        <v>55.98</v>
      </c>
      <c r="AB726">
        <f t="shared" ca="1" si="59"/>
        <v>1.2520121624037817E-3</v>
      </c>
    </row>
    <row r="727" spans="2:28" x14ac:dyDescent="0.25">
      <c r="B727" vm="4103">
        <f ca="1"/>
        <v>43054</v>
      </c>
      <c r="C727" vm="4104">
        <f ca="1"/>
        <v>20.7531</v>
      </c>
      <c r="D727">
        <f t="shared" ca="1" si="55"/>
        <v>8.4208787257409323E-3</v>
      </c>
      <c r="H727" vm="4103">
        <f ca="1"/>
        <v>43054</v>
      </c>
      <c r="I727" vm="4105">
        <f ca="1"/>
        <v>42.27</v>
      </c>
      <c r="J727">
        <f t="shared" ca="1" si="56"/>
        <v>-1.3190148243258926E-2</v>
      </c>
      <c r="N727" vm="4103">
        <f ca="1"/>
        <v>43054</v>
      </c>
      <c r="O727" vm="4106">
        <f ca="1"/>
        <v>56.334499999999998</v>
      </c>
      <c r="P727">
        <f t="shared" ca="1" si="57"/>
        <v>-8.9282572745504885E-3</v>
      </c>
      <c r="T727" vm="4103">
        <f ca="1"/>
        <v>43054</v>
      </c>
      <c r="U727" vm="4107">
        <f ca="1"/>
        <v>51.820500000000003</v>
      </c>
      <c r="V727">
        <f t="shared" ca="1" si="58"/>
        <v>-5.0209285357705191E-3</v>
      </c>
      <c r="Z727" vm="4103">
        <f ca="1"/>
        <v>43054</v>
      </c>
      <c r="AA727" vm="4108">
        <f ca="1"/>
        <v>56.63</v>
      </c>
      <c r="AB727">
        <f t="shared" ca="1" si="59"/>
        <v>1.1611289746338072E-2</v>
      </c>
    </row>
    <row r="728" spans="2:28" x14ac:dyDescent="0.25">
      <c r="B728" vm="4109">
        <f ca="1"/>
        <v>43055</v>
      </c>
      <c r="C728" vm="4110">
        <f ca="1"/>
        <v>20.833100000000002</v>
      </c>
      <c r="D728">
        <f t="shared" ca="1" si="55"/>
        <v>3.8548457820759552E-3</v>
      </c>
      <c r="H728" vm="4109">
        <f ca="1"/>
        <v>43055</v>
      </c>
      <c r="I728" vm="4111">
        <f ca="1"/>
        <v>42.774999999999999</v>
      </c>
      <c r="J728">
        <f t="shared" ca="1" si="56"/>
        <v>1.1947007333806381E-2</v>
      </c>
      <c r="N728" vm="4109">
        <f ca="1"/>
        <v>43055</v>
      </c>
      <c r="O728" vm="4112">
        <f ca="1"/>
        <v>56.8645</v>
      </c>
      <c r="P728">
        <f t="shared" ca="1" si="57"/>
        <v>9.4080891815850887E-3</v>
      </c>
      <c r="T728" vm="4109">
        <f ca="1"/>
        <v>43055</v>
      </c>
      <c r="U728" vm="4113">
        <f ca="1"/>
        <v>52.423499999999997</v>
      </c>
      <c r="V728">
        <f t="shared" ca="1" si="58"/>
        <v>1.1636321532983995E-2</v>
      </c>
      <c r="Z728" vm="4109">
        <f ca="1"/>
        <v>43055</v>
      </c>
      <c r="AA728" vm="900">
        <f ca="1"/>
        <v>57.23</v>
      </c>
      <c r="AB728">
        <f t="shared" ca="1" si="59"/>
        <v>1.0595090941197149E-2</v>
      </c>
    </row>
    <row r="729" spans="2:28" x14ac:dyDescent="0.25">
      <c r="B729" vm="4114">
        <f ca="1"/>
        <v>43056</v>
      </c>
      <c r="C729" vm="4115">
        <f ca="1"/>
        <v>21.0031</v>
      </c>
      <c r="D729">
        <f t="shared" ca="1" si="55"/>
        <v>8.1600913930235386E-3</v>
      </c>
      <c r="H729" vm="4114">
        <f ca="1"/>
        <v>43056</v>
      </c>
      <c r="I729" vm="4116">
        <f ca="1"/>
        <v>42.537500000000001</v>
      </c>
      <c r="J729">
        <f t="shared" ca="1" si="56"/>
        <v>-5.5523085914669368E-3</v>
      </c>
      <c r="N729" vm="4114">
        <f ca="1"/>
        <v>43056</v>
      </c>
      <c r="O729" vm="4117">
        <f ca="1"/>
        <v>56.494</v>
      </c>
      <c r="P729">
        <f t="shared" ca="1" si="57"/>
        <v>-6.5154885737147561E-3</v>
      </c>
      <c r="T729" vm="4114">
        <f ca="1"/>
        <v>43056</v>
      </c>
      <c r="U729" vm="4118">
        <f ca="1"/>
        <v>51.794499999999999</v>
      </c>
      <c r="V729">
        <f t="shared" ca="1" si="58"/>
        <v>-1.1998435815998465E-2</v>
      </c>
      <c r="Z729" vm="4114">
        <f ca="1"/>
        <v>43056</v>
      </c>
      <c r="AA729" vm="4119">
        <f ca="1"/>
        <v>59.19</v>
      </c>
      <c r="AB729">
        <f t="shared" ca="1" si="59"/>
        <v>3.4247772147475208E-2</v>
      </c>
    </row>
    <row r="730" spans="2:28" x14ac:dyDescent="0.25">
      <c r="B730" vm="4120">
        <f ca="1"/>
        <v>43059</v>
      </c>
      <c r="C730" vm="4121">
        <f ca="1"/>
        <v>20.5825</v>
      </c>
      <c r="D730">
        <f t="shared" ca="1" si="55"/>
        <v>-2.0025615266317853E-2</v>
      </c>
      <c r="H730" vm="4120">
        <f ca="1"/>
        <v>43059</v>
      </c>
      <c r="I730" vm="4122">
        <f ca="1"/>
        <v>42.494999999999997</v>
      </c>
      <c r="J730">
        <f t="shared" ca="1" si="56"/>
        <v>-9.9911842491928748E-4</v>
      </c>
      <c r="N730" vm="4120">
        <f ca="1"/>
        <v>43059</v>
      </c>
      <c r="O730" vm="4123">
        <f ca="1"/>
        <v>56.3155</v>
      </c>
      <c r="P730">
        <f t="shared" ca="1" si="57"/>
        <v>-3.1596275710694677E-3</v>
      </c>
      <c r="T730" vm="4120">
        <f ca="1"/>
        <v>43059</v>
      </c>
      <c r="U730" vm="4124">
        <f ca="1"/>
        <v>51.732999999999997</v>
      </c>
      <c r="V730">
        <f t="shared" ca="1" si="58"/>
        <v>-1.1873847609302768E-3</v>
      </c>
      <c r="Z730" vm="4120">
        <f ca="1"/>
        <v>43059</v>
      </c>
      <c r="AA730" vm="1725">
        <f ca="1"/>
        <v>59.25</v>
      </c>
      <c r="AB730">
        <f t="shared" ca="1" si="59"/>
        <v>1.0136847440447294E-3</v>
      </c>
    </row>
    <row r="731" spans="2:28" x14ac:dyDescent="0.25">
      <c r="B731" vm="4125">
        <f ca="1"/>
        <v>43060</v>
      </c>
      <c r="C731" vm="4126">
        <f ca="1"/>
        <v>21.187100000000001</v>
      </c>
      <c r="D731">
        <f t="shared" ca="1" si="55"/>
        <v>2.9374468601967685E-2</v>
      </c>
      <c r="H731" vm="4125">
        <f ca="1"/>
        <v>43060</v>
      </c>
      <c r="I731" vm="4127">
        <f ca="1"/>
        <v>43.284999999999997</v>
      </c>
      <c r="J731">
        <f t="shared" ca="1" si="56"/>
        <v>1.8590422402635642E-2</v>
      </c>
      <c r="N731" vm="4125">
        <f ca="1"/>
        <v>43060</v>
      </c>
      <c r="O731" vm="4128">
        <f ca="1"/>
        <v>56.974499999999999</v>
      </c>
      <c r="P731">
        <f t="shared" ca="1" si="57"/>
        <v>1.1701929308982395E-2</v>
      </c>
      <c r="T731" vm="4125">
        <f ca="1"/>
        <v>43060</v>
      </c>
      <c r="U731" vm="4129">
        <f ca="1"/>
        <v>52.515000000000001</v>
      </c>
      <c r="V731">
        <f t="shared" ca="1" si="58"/>
        <v>1.5116076778845189E-2</v>
      </c>
      <c r="Z731" vm="4125">
        <f ca="1"/>
        <v>43060</v>
      </c>
      <c r="AA731" vm="3673">
        <f ca="1"/>
        <v>59.39</v>
      </c>
      <c r="AB731">
        <f t="shared" ca="1" si="59"/>
        <v>2.3628691983121897E-3</v>
      </c>
    </row>
    <row r="732" spans="2:28" x14ac:dyDescent="0.25">
      <c r="B732" vm="4130">
        <f ca="1"/>
        <v>43061</v>
      </c>
      <c r="C732" vm="4131">
        <f ca="1"/>
        <v>20.8398</v>
      </c>
      <c r="D732">
        <f t="shared" ca="1" si="55"/>
        <v>-1.6392049879407788E-2</v>
      </c>
      <c r="H732" vm="4130">
        <f ca="1"/>
        <v>43061</v>
      </c>
      <c r="I732" vm="4132">
        <f ca="1"/>
        <v>43.74</v>
      </c>
      <c r="J732">
        <f t="shared" ca="1" si="56"/>
        <v>1.0511724615917872E-2</v>
      </c>
      <c r="N732" vm="4130">
        <f ca="1"/>
        <v>43061</v>
      </c>
      <c r="O732" vm="4133">
        <f ca="1"/>
        <v>57.808</v>
      </c>
      <c r="P732">
        <f t="shared" ca="1" si="57"/>
        <v>1.4629351727527329E-2</v>
      </c>
      <c r="T732" vm="4130">
        <f ca="1"/>
        <v>43061</v>
      </c>
      <c r="U732" vm="4134">
        <f ca="1"/>
        <v>52.595999999999997</v>
      </c>
      <c r="V732">
        <f t="shared" ca="1" si="58"/>
        <v>1.5424164524420192E-3</v>
      </c>
      <c r="Z732" vm="4130">
        <f ca="1"/>
        <v>43061</v>
      </c>
      <c r="AA732" vm="3740">
        <f ca="1"/>
        <v>59.07</v>
      </c>
      <c r="AB732">
        <f t="shared" ca="1" si="59"/>
        <v>-5.388112476848006E-3</v>
      </c>
    </row>
    <row r="733" spans="2:28" x14ac:dyDescent="0.25">
      <c r="B733" vm="4135">
        <f ca="1"/>
        <v>43063</v>
      </c>
      <c r="C733" vm="4136">
        <f ca="1"/>
        <v>21.0365</v>
      </c>
      <c r="D733">
        <f t="shared" ca="1" si="55"/>
        <v>9.4386702367585951E-3</v>
      </c>
      <c r="H733" vm="4135">
        <f ca="1"/>
        <v>43063</v>
      </c>
      <c r="I733" vm="4137">
        <f ca="1"/>
        <v>43.7425</v>
      </c>
      <c r="J733">
        <f t="shared" ca="1" si="56"/>
        <v>5.7155921353357897E-5</v>
      </c>
      <c r="N733" vm="4135">
        <f ca="1"/>
        <v>43063</v>
      </c>
      <c r="O733" vm="4138">
        <f ca="1"/>
        <v>59.3</v>
      </c>
      <c r="P733">
        <f t="shared" ca="1" si="57"/>
        <v>2.5809576529200129E-2</v>
      </c>
      <c r="T733" vm="4135">
        <f ca="1"/>
        <v>43063</v>
      </c>
      <c r="U733" vm="4139">
        <f ca="1"/>
        <v>52.826000000000001</v>
      </c>
      <c r="V733">
        <f t="shared" ca="1" si="58"/>
        <v>4.3729561183361021E-3</v>
      </c>
      <c r="Z733" vm="4135">
        <f ca="1"/>
        <v>43063</v>
      </c>
      <c r="AA733" vm="4140">
        <f ca="1"/>
        <v>59.32</v>
      </c>
      <c r="AB733">
        <f t="shared" ca="1" si="59"/>
        <v>4.2322668020990939E-3</v>
      </c>
    </row>
    <row r="734" spans="2:28" x14ac:dyDescent="0.25">
      <c r="B734" vm="4141">
        <f ca="1"/>
        <v>43066</v>
      </c>
      <c r="C734" vm="4142">
        <f ca="1"/>
        <v>21.1205</v>
      </c>
      <c r="D734">
        <f t="shared" ca="1" si="55"/>
        <v>3.9930596819812703E-3</v>
      </c>
      <c r="H734" vm="4141">
        <f ca="1"/>
        <v>43066</v>
      </c>
      <c r="I734" vm="4143">
        <f ca="1"/>
        <v>43.522500000000001</v>
      </c>
      <c r="J734">
        <f t="shared" ca="1" si="56"/>
        <v>-5.0294336171915477E-3</v>
      </c>
      <c r="N734" vm="4141">
        <f ca="1"/>
        <v>43066</v>
      </c>
      <c r="O734" vm="4144">
        <f ca="1"/>
        <v>59.791499999999999</v>
      </c>
      <c r="P734">
        <f t="shared" ca="1" si="57"/>
        <v>8.2883642495783505E-3</v>
      </c>
      <c r="T734" vm="4141">
        <f ca="1"/>
        <v>43066</v>
      </c>
      <c r="U734" vm="4145">
        <f ca="1"/>
        <v>53.600499999999997</v>
      </c>
      <c r="V734">
        <f t="shared" ca="1" si="58"/>
        <v>1.4661341006322548E-2</v>
      </c>
      <c r="Z734" vm="4141">
        <f ca="1"/>
        <v>43066</v>
      </c>
      <c r="AA734" vm="4146">
        <f ca="1"/>
        <v>59.63</v>
      </c>
      <c r="AB734">
        <f t="shared" ca="1" si="59"/>
        <v>5.2258934592044337E-3</v>
      </c>
    </row>
    <row r="735" spans="2:28" x14ac:dyDescent="0.25">
      <c r="B735" vm="4147">
        <f ca="1"/>
        <v>43067</v>
      </c>
      <c r="C735" vm="4148">
        <f ca="1"/>
        <v>21.169799999999999</v>
      </c>
      <c r="D735">
        <f t="shared" ca="1" si="55"/>
        <v>2.3342250420206323E-3</v>
      </c>
      <c r="H735" vm="4147">
        <f ca="1"/>
        <v>43067</v>
      </c>
      <c r="I735" vm="4149">
        <f ca="1"/>
        <v>43.267499999999998</v>
      </c>
      <c r="J735">
        <f t="shared" ca="1" si="56"/>
        <v>-5.8590384283991881E-3</v>
      </c>
      <c r="N735" vm="4147">
        <f ca="1"/>
        <v>43067</v>
      </c>
      <c r="O735" vm="4150">
        <f ca="1"/>
        <v>59.68</v>
      </c>
      <c r="P735">
        <f t="shared" ca="1" si="57"/>
        <v>-1.8648135604558691E-3</v>
      </c>
      <c r="T735" vm="4147">
        <f ca="1"/>
        <v>43067</v>
      </c>
      <c r="U735" vm="4151">
        <f ca="1"/>
        <v>53.164499999999997</v>
      </c>
      <c r="V735">
        <f t="shared" ca="1" si="58"/>
        <v>-8.1342524789880244E-3</v>
      </c>
      <c r="Z735" vm="4147">
        <f ca="1"/>
        <v>43067</v>
      </c>
      <c r="AA735" vm="1571">
        <f ca="1"/>
        <v>59.58</v>
      </c>
      <c r="AB735">
        <f t="shared" ca="1" si="59"/>
        <v>-8.3850410867025715E-4</v>
      </c>
    </row>
    <row r="736" spans="2:28" x14ac:dyDescent="0.25">
      <c r="B736" vm="4152">
        <f ca="1"/>
        <v>43068</v>
      </c>
      <c r="C736" vm="4153">
        <f ca="1"/>
        <v>20.502500000000001</v>
      </c>
      <c r="D736">
        <f t="shared" ca="1" si="55"/>
        <v>-3.1521318104091534E-2</v>
      </c>
      <c r="H736" vm="4152">
        <f ca="1"/>
        <v>43068</v>
      </c>
      <c r="I736" vm="4154">
        <f ca="1"/>
        <v>42.37</v>
      </c>
      <c r="J736">
        <f t="shared" ca="1" si="56"/>
        <v>-2.0743051944300039E-2</v>
      </c>
      <c r="N736" vm="4152">
        <f ca="1"/>
        <v>43068</v>
      </c>
      <c r="O736" vm="4155">
        <f ca="1"/>
        <v>58.063499999999998</v>
      </c>
      <c r="P736">
        <f t="shared" ca="1" si="57"/>
        <v>-2.7086126005361977E-2</v>
      </c>
      <c r="T736" vm="4152">
        <f ca="1"/>
        <v>43068</v>
      </c>
      <c r="U736" vm="4156">
        <f ca="1"/>
        <v>51.869</v>
      </c>
      <c r="V736">
        <f t="shared" ca="1" si="58"/>
        <v>-2.4367764203556797E-2</v>
      </c>
      <c r="Z736" vm="4152">
        <f ca="1"/>
        <v>43068</v>
      </c>
      <c r="AA736" vm="4157">
        <f ca="1"/>
        <v>60.36</v>
      </c>
      <c r="AB736">
        <f t="shared" ca="1" si="59"/>
        <v>1.3091641490432959E-2</v>
      </c>
    </row>
    <row r="737" spans="2:28" x14ac:dyDescent="0.25">
      <c r="B737" vm="4158">
        <f ca="1"/>
        <v>43069</v>
      </c>
      <c r="C737" vm="4159">
        <f ca="1"/>
        <v>20.5898</v>
      </c>
      <c r="D737">
        <f t="shared" ca="1" si="55"/>
        <v>4.2580173149615597E-3</v>
      </c>
      <c r="H737" vm="4158">
        <f ca="1"/>
        <v>43069</v>
      </c>
      <c r="I737" vm="4160">
        <f ca="1"/>
        <v>42.962499999999999</v>
      </c>
      <c r="J737">
        <f t="shared" ca="1" si="56"/>
        <v>1.3983950908661891E-2</v>
      </c>
      <c r="N737" vm="4158">
        <f ca="1"/>
        <v>43069</v>
      </c>
      <c r="O737" vm="4161">
        <f ca="1"/>
        <v>58.837499999999999</v>
      </c>
      <c r="P737">
        <f t="shared" ca="1" si="57"/>
        <v>1.3330233279082337E-2</v>
      </c>
      <c r="T737" vm="4158">
        <f ca="1"/>
        <v>43069</v>
      </c>
      <c r="U737" vm="4162">
        <f ca="1"/>
        <v>51.808500000000002</v>
      </c>
      <c r="V737">
        <f t="shared" ca="1" si="58"/>
        <v>-1.1663999691530202E-3</v>
      </c>
      <c r="Z737" vm="4158">
        <f ca="1"/>
        <v>43069</v>
      </c>
      <c r="AA737" vm="4163">
        <f ca="1"/>
        <v>60.42</v>
      </c>
      <c r="AB737">
        <f t="shared" ca="1" si="59"/>
        <v>9.9403578528822756E-4</v>
      </c>
    </row>
    <row r="738" spans="2:28" x14ac:dyDescent="0.25">
      <c r="B738" vm="4164">
        <f ca="1"/>
        <v>43070</v>
      </c>
      <c r="C738" vm="4165">
        <f ca="1"/>
        <v>20.435099999999998</v>
      </c>
      <c r="D738">
        <f t="shared" ca="1" si="55"/>
        <v>-7.5134289793976627E-3</v>
      </c>
      <c r="H738" vm="4164">
        <f ca="1"/>
        <v>43070</v>
      </c>
      <c r="I738" vm="4166">
        <f ca="1"/>
        <v>42.762500000000003</v>
      </c>
      <c r="J738">
        <f t="shared" ca="1" si="56"/>
        <v>-4.6552225778293543E-3</v>
      </c>
      <c r="N738" vm="4164">
        <f ca="1"/>
        <v>43070</v>
      </c>
      <c r="O738" vm="4167">
        <f ca="1"/>
        <v>58.1175</v>
      </c>
      <c r="P738">
        <f t="shared" ca="1" si="57"/>
        <v>-1.2237093690248502E-2</v>
      </c>
      <c r="T738" vm="4164">
        <f ca="1"/>
        <v>43070</v>
      </c>
      <c r="U738" vm="4168">
        <f ca="1"/>
        <v>51.253500000000003</v>
      </c>
      <c r="V738">
        <f t="shared" ca="1" si="58"/>
        <v>-1.0712527867048793E-2</v>
      </c>
      <c r="Z738" vm="4164">
        <f ca="1"/>
        <v>43070</v>
      </c>
      <c r="AA738" vm="4169">
        <f ca="1"/>
        <v>59.88</v>
      </c>
      <c r="AB738">
        <f t="shared" ca="1" si="59"/>
        <v>-8.9374379344587807E-3</v>
      </c>
    </row>
    <row r="739" spans="2:28" x14ac:dyDescent="0.25">
      <c r="B739" vm="4170">
        <f ca="1"/>
        <v>43073</v>
      </c>
      <c r="C739" vm="4171">
        <f ca="1"/>
        <v>20.346499999999999</v>
      </c>
      <c r="D739">
        <f t="shared" ca="1" si="55"/>
        <v>-4.3356773394795933E-3</v>
      </c>
      <c r="H739" vm="4170">
        <f ca="1"/>
        <v>43073</v>
      </c>
      <c r="I739" vm="4172">
        <f ca="1"/>
        <v>42.45</v>
      </c>
      <c r="J739">
        <f t="shared" ca="1" si="56"/>
        <v>-7.307804735457446E-3</v>
      </c>
      <c r="N739" vm="4170">
        <f ca="1"/>
        <v>43073</v>
      </c>
      <c r="O739" vm="4173">
        <f ca="1"/>
        <v>56.697499999999998</v>
      </c>
      <c r="P739">
        <f t="shared" ca="1" si="57"/>
        <v>-2.4433260205617979E-2</v>
      </c>
      <c r="T739" vm="4170">
        <f ca="1"/>
        <v>43073</v>
      </c>
      <c r="U739" vm="4174">
        <f ca="1"/>
        <v>50.593499999999999</v>
      </c>
      <c r="V739">
        <f t="shared" ca="1" si="58"/>
        <v>-1.2877169364043484E-2</v>
      </c>
      <c r="Z739" vm="4170">
        <f ca="1"/>
        <v>43073</v>
      </c>
      <c r="AA739" vm="4175">
        <f ca="1"/>
        <v>60.1</v>
      </c>
      <c r="AB739">
        <f t="shared" ca="1" si="59"/>
        <v>3.6740146960587694E-3</v>
      </c>
    </row>
    <row r="740" spans="2:28" x14ac:dyDescent="0.25">
      <c r="B740" vm="4176">
        <f ca="1"/>
        <v>43074</v>
      </c>
      <c r="C740" vm="3246">
        <f ca="1"/>
        <v>20.246500000000001</v>
      </c>
      <c r="D740">
        <f t="shared" ca="1" si="55"/>
        <v>-4.9148502199394262E-3</v>
      </c>
      <c r="H740" vm="4176">
        <f ca="1"/>
        <v>43074</v>
      </c>
      <c r="I740" vm="4177">
        <f ca="1"/>
        <v>42.41</v>
      </c>
      <c r="J740">
        <f t="shared" ca="1" si="56"/>
        <v>-9.4228504122506607E-4</v>
      </c>
      <c r="N740" vm="4176">
        <f ca="1"/>
        <v>43074</v>
      </c>
      <c r="O740" vm="4178">
        <f ca="1"/>
        <v>57.078499999999998</v>
      </c>
      <c r="P740">
        <f t="shared" ca="1" si="57"/>
        <v>6.7198730102737692E-3</v>
      </c>
      <c r="T740" vm="4176">
        <f ca="1"/>
        <v>43074</v>
      </c>
      <c r="U740" vm="3984">
        <f ca="1"/>
        <v>50.98</v>
      </c>
      <c r="V740">
        <f t="shared" ca="1" si="58"/>
        <v>7.6393212566832069E-3</v>
      </c>
      <c r="Z740" vm="4176">
        <f ca="1"/>
        <v>43074</v>
      </c>
      <c r="AA740" vm="4163">
        <f ca="1"/>
        <v>60.42</v>
      </c>
      <c r="AB740">
        <f t="shared" ca="1" si="59"/>
        <v>5.3244592346088915E-3</v>
      </c>
    </row>
    <row r="741" spans="2:28" x14ac:dyDescent="0.25">
      <c r="B741" vm="4179">
        <f ca="1"/>
        <v>43075</v>
      </c>
      <c r="C741" vm="4180">
        <f ca="1"/>
        <v>20.883800000000001</v>
      </c>
      <c r="D741">
        <f t="shared" ca="1" si="55"/>
        <v>3.1477045415256866E-2</v>
      </c>
      <c r="H741" vm="4179">
        <f ca="1"/>
        <v>43075</v>
      </c>
      <c r="I741" vm="4181">
        <f ca="1"/>
        <v>42.252499999999998</v>
      </c>
      <c r="J741">
        <f t="shared" ca="1" si="56"/>
        <v>-3.7137467578400862E-3</v>
      </c>
      <c r="N741" vm="4179">
        <f ca="1"/>
        <v>43075</v>
      </c>
      <c r="O741" vm="4182">
        <f ca="1"/>
        <v>57.6175</v>
      </c>
      <c r="P741">
        <f t="shared" ca="1" si="57"/>
        <v>9.4431353311668076E-3</v>
      </c>
      <c r="T741" vm="4179">
        <f ca="1"/>
        <v>43075</v>
      </c>
      <c r="U741" vm="4183">
        <f ca="1"/>
        <v>51.636000000000003</v>
      </c>
      <c r="V741">
        <f t="shared" ca="1" si="58"/>
        <v>1.2867791290702257E-2</v>
      </c>
      <c r="Z741" vm="4179">
        <f ca="1"/>
        <v>43075</v>
      </c>
      <c r="AA741" vm="4184">
        <f ca="1"/>
        <v>59.72</v>
      </c>
      <c r="AB741">
        <f t="shared" ca="1" si="59"/>
        <v>-1.1585567692817045E-2</v>
      </c>
    </row>
    <row r="742" spans="2:28" x14ac:dyDescent="0.25">
      <c r="B742" vm="4185">
        <f ca="1"/>
        <v>43076</v>
      </c>
      <c r="C742" vm="4186">
        <f ca="1"/>
        <v>20.749099999999999</v>
      </c>
      <c r="D742">
        <f t="shared" ca="1" si="55"/>
        <v>-6.4499755791571634E-3</v>
      </c>
      <c r="H742" vm="4185">
        <f ca="1"/>
        <v>43076</v>
      </c>
      <c r="I742" vm="4187">
        <f ca="1"/>
        <v>42.33</v>
      </c>
      <c r="J742">
        <f t="shared" ca="1" si="56"/>
        <v>1.8342109934323947E-3</v>
      </c>
      <c r="N742" vm="4185">
        <f ca="1"/>
        <v>43076</v>
      </c>
      <c r="O742" vm="4188">
        <f ca="1"/>
        <v>57.9895</v>
      </c>
      <c r="P742">
        <f t="shared" ca="1" si="57"/>
        <v>6.4563717620513827E-3</v>
      </c>
      <c r="T742" vm="4185">
        <f ca="1"/>
        <v>43076</v>
      </c>
      <c r="U742" vm="4189">
        <f ca="1"/>
        <v>52.228499999999997</v>
      </c>
      <c r="V742">
        <f t="shared" ca="1" si="58"/>
        <v>1.147455263769448E-2</v>
      </c>
      <c r="Z742" vm="4185">
        <f ca="1"/>
        <v>43076</v>
      </c>
      <c r="AA742" vm="4190">
        <f ca="1"/>
        <v>60.6</v>
      </c>
      <c r="AB742">
        <f t="shared" ca="1" si="59"/>
        <v>1.4735432016075078E-2</v>
      </c>
    </row>
    <row r="743" spans="2:28" x14ac:dyDescent="0.25">
      <c r="B743" vm="4191">
        <f ca="1"/>
        <v>43077</v>
      </c>
      <c r="C743" vm="4192">
        <f ca="1"/>
        <v>21.008500000000002</v>
      </c>
      <c r="D743">
        <f t="shared" ca="1" si="55"/>
        <v>1.2501747063728308E-2</v>
      </c>
      <c r="H743" vm="4191">
        <f ca="1"/>
        <v>43077</v>
      </c>
      <c r="I743" vm="4193">
        <f ca="1"/>
        <v>42.342500000000001</v>
      </c>
      <c r="J743">
        <f t="shared" ca="1" si="56"/>
        <v>2.9529884242851523E-4</v>
      </c>
      <c r="N743" vm="4191">
        <f ca="1"/>
        <v>43077</v>
      </c>
      <c r="O743" vm="4194">
        <f ca="1"/>
        <v>58.1</v>
      </c>
      <c r="P743">
        <f t="shared" ca="1" si="57"/>
        <v>1.9055173781461487E-3</v>
      </c>
      <c r="T743" vm="4191">
        <f ca="1"/>
        <v>43077</v>
      </c>
      <c r="U743" vm="4195">
        <f ca="1"/>
        <v>52.469000000000001</v>
      </c>
      <c r="V743">
        <f t="shared" ca="1" si="58"/>
        <v>4.6047655973271429E-3</v>
      </c>
      <c r="Z743" vm="4191">
        <f ca="1"/>
        <v>43077</v>
      </c>
      <c r="AA743" vm="4196">
        <f ca="1"/>
        <v>61.3</v>
      </c>
      <c r="AB743">
        <f t="shared" ca="1" si="59"/>
        <v>1.1551155115511413E-2</v>
      </c>
    </row>
    <row r="744" spans="2:28" x14ac:dyDescent="0.25">
      <c r="B744" vm="4197">
        <f ca="1"/>
        <v>43080</v>
      </c>
      <c r="C744" vm="4198">
        <f ca="1"/>
        <v>21.927099999999999</v>
      </c>
      <c r="D744">
        <f t="shared" ca="1" si="55"/>
        <v>4.3725158864269087E-2</v>
      </c>
      <c r="H744" vm="4197">
        <f ca="1"/>
        <v>43080</v>
      </c>
      <c r="I744" vm="4199">
        <f ca="1"/>
        <v>43.167499999999997</v>
      </c>
      <c r="J744">
        <f t="shared" ca="1" si="56"/>
        <v>1.94839700064946E-2</v>
      </c>
      <c r="N744" vm="4197">
        <f ca="1"/>
        <v>43080</v>
      </c>
      <c r="O744" vm="4200">
        <f ca="1"/>
        <v>58.445999999999998</v>
      </c>
      <c r="P744">
        <f t="shared" ca="1" si="57"/>
        <v>5.9552495697072771E-3</v>
      </c>
      <c r="T744" vm="4197">
        <f ca="1"/>
        <v>43080</v>
      </c>
      <c r="U744" vm="4201">
        <f ca="1"/>
        <v>52.598500000000001</v>
      </c>
      <c r="V744">
        <f t="shared" ca="1" si="58"/>
        <v>2.4681240351445144E-3</v>
      </c>
      <c r="Z744" vm="4197">
        <f ca="1"/>
        <v>43080</v>
      </c>
      <c r="AA744" vm="4202">
        <f ca="1"/>
        <v>61.91</v>
      </c>
      <c r="AB744">
        <f t="shared" ca="1" si="59"/>
        <v>9.9510603588905955E-3</v>
      </c>
    </row>
    <row r="745" spans="2:28" x14ac:dyDescent="0.25">
      <c r="B745" vm="4203">
        <f ca="1"/>
        <v>43081</v>
      </c>
      <c r="C745" vm="4204">
        <f ca="1"/>
        <v>22.735099999999999</v>
      </c>
      <c r="D745">
        <f t="shared" ca="1" si="55"/>
        <v>3.6849378166743385E-2</v>
      </c>
      <c r="H745" vm="4203">
        <f ca="1"/>
        <v>43081</v>
      </c>
      <c r="I745" vm="4205">
        <f ca="1"/>
        <v>42.924999999999997</v>
      </c>
      <c r="J745">
        <f t="shared" ca="1" si="56"/>
        <v>-5.6176521688769965E-3</v>
      </c>
      <c r="N745" vm="4203">
        <f ca="1"/>
        <v>43081</v>
      </c>
      <c r="O745" vm="4206">
        <f ca="1"/>
        <v>58.253999999999998</v>
      </c>
      <c r="P745">
        <f t="shared" ca="1" si="57"/>
        <v>-3.2850836669746641E-3</v>
      </c>
      <c r="T745" vm="4203">
        <f ca="1"/>
        <v>43081</v>
      </c>
      <c r="U745" vm="4207">
        <f ca="1"/>
        <v>52.438499999999998</v>
      </c>
      <c r="V745">
        <f t="shared" ca="1" si="58"/>
        <v>-3.0419118415925261E-3</v>
      </c>
      <c r="Z745" vm="4203">
        <f ca="1"/>
        <v>43081</v>
      </c>
      <c r="AA745" vm="4208">
        <f ca="1"/>
        <v>62.17</v>
      </c>
      <c r="AB745">
        <f t="shared" ca="1" si="59"/>
        <v>4.1996446454530822E-3</v>
      </c>
    </row>
    <row r="746" spans="2:28" x14ac:dyDescent="0.25">
      <c r="B746" vm="4209">
        <f ca="1"/>
        <v>43082</v>
      </c>
      <c r="C746" vm="4210">
        <f ca="1"/>
        <v>22.601800000000001</v>
      </c>
      <c r="D746">
        <f t="shared" ca="1" si="55"/>
        <v>-5.8631807205598019E-3</v>
      </c>
      <c r="H746" vm="4209">
        <f ca="1"/>
        <v>43082</v>
      </c>
      <c r="I746" vm="4211">
        <f ca="1"/>
        <v>43.067500000000003</v>
      </c>
      <c r="J746">
        <f t="shared" ca="1" si="56"/>
        <v>3.31974373907995E-3</v>
      </c>
      <c r="N746" vm="4209">
        <f ca="1"/>
        <v>43082</v>
      </c>
      <c r="O746" vm="4212">
        <f ca="1"/>
        <v>58.206499999999998</v>
      </c>
      <c r="P746">
        <f t="shared" ca="1" si="57"/>
        <v>-8.153946510111032E-4</v>
      </c>
      <c r="T746" vm="4209">
        <f ca="1"/>
        <v>43082</v>
      </c>
      <c r="U746" vm="4213">
        <f ca="1"/>
        <v>52.569499999999998</v>
      </c>
      <c r="V746">
        <f t="shared" ca="1" si="58"/>
        <v>2.4981645165289557E-3</v>
      </c>
      <c r="Z746" vm="4209">
        <f ca="1"/>
        <v>43082</v>
      </c>
      <c r="AA746" vm="4214">
        <f ca="1"/>
        <v>64.3</v>
      </c>
      <c r="AB746">
        <f t="shared" ca="1" si="59"/>
        <v>3.4260897539005963E-2</v>
      </c>
    </row>
    <row r="747" spans="2:28" x14ac:dyDescent="0.25">
      <c r="B747" vm="4215">
        <f ca="1"/>
        <v>43083</v>
      </c>
      <c r="C747" vm="4216">
        <f ca="1"/>
        <v>22.5258</v>
      </c>
      <c r="D747">
        <f t="shared" ca="1" si="55"/>
        <v>-3.3625640435718251E-3</v>
      </c>
      <c r="H747" vm="4215">
        <f ca="1"/>
        <v>43083</v>
      </c>
      <c r="I747" vm="4217">
        <f ca="1"/>
        <v>43.055</v>
      </c>
      <c r="J747">
        <f t="shared" ca="1" si="56"/>
        <v>-2.9024206187966417E-4</v>
      </c>
      <c r="N747" vm="4215">
        <f ca="1"/>
        <v>43083</v>
      </c>
      <c r="O747" vm="4218">
        <f ca="1"/>
        <v>58.713000000000001</v>
      </c>
      <c r="P747">
        <f t="shared" ca="1" si="57"/>
        <v>8.7017772929141035E-3</v>
      </c>
      <c r="T747" vm="4215">
        <f ca="1"/>
        <v>43083</v>
      </c>
      <c r="U747" vm="4219">
        <f ca="1"/>
        <v>52.8735</v>
      </c>
      <c r="V747">
        <f t="shared" ca="1" si="58"/>
        <v>5.7828208371775158E-3</v>
      </c>
      <c r="Z747" vm="4215">
        <f ca="1"/>
        <v>43083</v>
      </c>
      <c r="AA747" vm="4220">
        <f ca="1"/>
        <v>64.53</v>
      </c>
      <c r="AB747">
        <f t="shared" ca="1" si="59"/>
        <v>3.5769828926905944E-3</v>
      </c>
    </row>
    <row r="748" spans="2:28" x14ac:dyDescent="0.25">
      <c r="B748" vm="4221">
        <f ca="1"/>
        <v>43084</v>
      </c>
      <c r="C748" vm="4222">
        <f ca="1"/>
        <v>22.8964</v>
      </c>
      <c r="D748">
        <f t="shared" ca="1" si="55"/>
        <v>1.6452245869181148E-2</v>
      </c>
      <c r="H748" vm="4221">
        <f ca="1"/>
        <v>43084</v>
      </c>
      <c r="I748" vm="4095">
        <f ca="1"/>
        <v>43.4925</v>
      </c>
      <c r="J748">
        <f t="shared" ca="1" si="56"/>
        <v>1.0161421437695939E-2</v>
      </c>
      <c r="N748" vm="4221">
        <f ca="1"/>
        <v>43084</v>
      </c>
      <c r="O748" vm="4223">
        <f ca="1"/>
        <v>58.957000000000001</v>
      </c>
      <c r="P748">
        <f t="shared" ca="1" si="57"/>
        <v>4.1558087646687003E-3</v>
      </c>
      <c r="T748" vm="4221">
        <f ca="1"/>
        <v>43084</v>
      </c>
      <c r="U748" vm="702">
        <f ca="1"/>
        <v>53.6</v>
      </c>
      <c r="V748">
        <f t="shared" ca="1" si="58"/>
        <v>1.3740342515627058E-2</v>
      </c>
      <c r="Z748" vm="4221">
        <f ca="1"/>
        <v>43084</v>
      </c>
      <c r="AA748" vm="4224">
        <f ca="1"/>
        <v>64.790000000000006</v>
      </c>
      <c r="AB748">
        <f t="shared" ca="1" si="59"/>
        <v>4.0291337362468038E-3</v>
      </c>
    </row>
    <row r="749" spans="2:28" x14ac:dyDescent="0.25">
      <c r="B749" vm="4225">
        <f ca="1"/>
        <v>43087</v>
      </c>
      <c r="C749" vm="4226">
        <f ca="1"/>
        <v>22.591100000000001</v>
      </c>
      <c r="D749">
        <f t="shared" ca="1" si="55"/>
        <v>-1.3333973899827045E-2</v>
      </c>
      <c r="H749" vm="4225">
        <f ca="1"/>
        <v>43087</v>
      </c>
      <c r="I749" vm="4227">
        <f ca="1"/>
        <v>44.104999999999997</v>
      </c>
      <c r="J749">
        <f t="shared" ca="1" si="56"/>
        <v>1.4082887854227621E-2</v>
      </c>
      <c r="N749" vm="4225">
        <f ca="1"/>
        <v>43087</v>
      </c>
      <c r="O749" vm="4228">
        <f ca="1"/>
        <v>59.529000000000003</v>
      </c>
      <c r="P749">
        <f t="shared" ca="1" si="57"/>
        <v>9.7019861933274054E-3</v>
      </c>
      <c r="T749" vm="4225">
        <f ca="1"/>
        <v>43087</v>
      </c>
      <c r="U749" vm="4229">
        <f ca="1"/>
        <v>54.2545</v>
      </c>
      <c r="V749">
        <f t="shared" ca="1" si="58"/>
        <v>1.2210820895522279E-2</v>
      </c>
      <c r="Z749" vm="4225">
        <f ca="1"/>
        <v>43087</v>
      </c>
      <c r="AA749" vm="4230">
        <f ca="1"/>
        <v>64.81</v>
      </c>
      <c r="AB749">
        <f t="shared" ca="1" si="59"/>
        <v>3.0868961259455929E-4</v>
      </c>
    </row>
    <row r="750" spans="2:28" x14ac:dyDescent="0.25">
      <c r="B750" vm="4231">
        <f ca="1"/>
        <v>43088</v>
      </c>
      <c r="C750" vm="4232">
        <f ca="1"/>
        <v>22.0731</v>
      </c>
      <c r="D750">
        <f t="shared" ca="1" si="55"/>
        <v>-2.2929383695349137E-2</v>
      </c>
      <c r="H750" vm="4231">
        <f ca="1"/>
        <v>43088</v>
      </c>
      <c r="I750" vm="4233">
        <f ca="1"/>
        <v>43.634999999999998</v>
      </c>
      <c r="J750">
        <f t="shared" ca="1" si="56"/>
        <v>-1.0656388164607122E-2</v>
      </c>
      <c r="N750" vm="4231">
        <f ca="1"/>
        <v>43088</v>
      </c>
      <c r="O750" vm="4234">
        <f ca="1"/>
        <v>59.369</v>
      </c>
      <c r="P750">
        <f t="shared" ca="1" si="57"/>
        <v>-2.6877656268373684E-3</v>
      </c>
      <c r="T750" vm="4231">
        <f ca="1"/>
        <v>43088</v>
      </c>
      <c r="U750" vm="4235">
        <f ca="1"/>
        <v>53.988999999999997</v>
      </c>
      <c r="V750">
        <f t="shared" ca="1" si="58"/>
        <v>-4.8936032955791964E-3</v>
      </c>
      <c r="Z750" vm="4231">
        <f ca="1"/>
        <v>43088</v>
      </c>
      <c r="AA750" vm="4236">
        <f ca="1"/>
        <v>64.239999999999995</v>
      </c>
      <c r="AB750">
        <f t="shared" ca="1" si="59"/>
        <v>-8.7949390526154136E-3</v>
      </c>
    </row>
    <row r="751" spans="2:28" x14ac:dyDescent="0.25">
      <c r="B751" vm="4237">
        <f ca="1"/>
        <v>43089</v>
      </c>
      <c r="C751" vm="4238">
        <f ca="1"/>
        <v>21.931799999999999</v>
      </c>
      <c r="D751">
        <f t="shared" ca="1" si="55"/>
        <v>-6.4014569770445284E-3</v>
      </c>
      <c r="H751" vm="4237">
        <f ca="1"/>
        <v>43089</v>
      </c>
      <c r="I751" vm="4239">
        <f ca="1"/>
        <v>43.587499999999999</v>
      </c>
      <c r="J751">
        <f t="shared" ca="1" si="56"/>
        <v>-1.0885756846568118E-3</v>
      </c>
      <c r="N751" vm="4237">
        <f ca="1"/>
        <v>43089</v>
      </c>
      <c r="O751" vm="4240">
        <f ca="1"/>
        <v>58.881</v>
      </c>
      <c r="P751">
        <f t="shared" ca="1" si="57"/>
        <v>-8.219777998618838E-3</v>
      </c>
      <c r="T751" vm="4237">
        <f ca="1"/>
        <v>43089</v>
      </c>
      <c r="U751" vm="4241">
        <f ca="1"/>
        <v>53.677999999999997</v>
      </c>
      <c r="V751">
        <f t="shared" ca="1" si="58"/>
        <v>-5.7604326807312312E-3</v>
      </c>
      <c r="Z751" vm="4237">
        <f ca="1"/>
        <v>43089</v>
      </c>
      <c r="AA751" vm="4242">
        <f ca="1"/>
        <v>63.59</v>
      </c>
      <c r="AB751">
        <f t="shared" ca="1" si="59"/>
        <v>-1.0118306351182937E-2</v>
      </c>
    </row>
    <row r="752" spans="2:28" x14ac:dyDescent="0.25">
      <c r="B752" vm="4243">
        <f ca="1"/>
        <v>43090</v>
      </c>
      <c r="C752" vm="4244">
        <f ca="1"/>
        <v>22.110399999999998</v>
      </c>
      <c r="D752">
        <f t="shared" ca="1" si="55"/>
        <v>8.1434264401463174E-3</v>
      </c>
      <c r="H752" vm="4243">
        <f ca="1"/>
        <v>43090</v>
      </c>
      <c r="I752" vm="4245">
        <f ca="1"/>
        <v>43.752499999999998</v>
      </c>
      <c r="J752">
        <f t="shared" ca="1" si="56"/>
        <v>3.7854889589905572E-3</v>
      </c>
      <c r="N752" vm="4243">
        <f ca="1"/>
        <v>43090</v>
      </c>
      <c r="O752" vm="4246">
        <f ca="1"/>
        <v>58.738</v>
      </c>
      <c r="P752">
        <f t="shared" ca="1" si="57"/>
        <v>-2.4286272311950796E-3</v>
      </c>
      <c r="T752" vm="4243">
        <f ca="1"/>
        <v>43090</v>
      </c>
      <c r="U752" vm="4247">
        <f ca="1"/>
        <v>53.542499999999997</v>
      </c>
      <c r="V752">
        <f t="shared" ca="1" si="58"/>
        <v>-2.5243116360520457E-3</v>
      </c>
      <c r="Z752" vm="4243">
        <f ca="1"/>
        <v>43090</v>
      </c>
      <c r="AA752" vm="4248">
        <f ca="1"/>
        <v>64.77</v>
      </c>
      <c r="AB752">
        <f t="shared" ca="1" si="59"/>
        <v>1.8556376788803064E-2</v>
      </c>
    </row>
    <row r="753" spans="2:28" x14ac:dyDescent="0.25">
      <c r="B753" vm="4249">
        <f ca="1"/>
        <v>43091</v>
      </c>
      <c r="C753" vm="4250">
        <f ca="1"/>
        <v>21.6798</v>
      </c>
      <c r="D753">
        <f t="shared" ca="1" si="55"/>
        <v>-1.9474998190896486E-2</v>
      </c>
      <c r="H753" vm="4249">
        <f ca="1"/>
        <v>43091</v>
      </c>
      <c r="I753" vm="4245">
        <f ca="1"/>
        <v>43.752499999999998</v>
      </c>
      <c r="J753">
        <f t="shared" ca="1" si="56"/>
        <v>0</v>
      </c>
      <c r="N753" vm="4249">
        <f ca="1"/>
        <v>43091</v>
      </c>
      <c r="O753" vm="4251">
        <f ca="1"/>
        <v>58.417999999999999</v>
      </c>
      <c r="P753">
        <f t="shared" ca="1" si="57"/>
        <v>-5.4479212775375707E-3</v>
      </c>
      <c r="T753" vm="4249">
        <f ca="1"/>
        <v>43091</v>
      </c>
      <c r="U753" vm="4252">
        <f ca="1"/>
        <v>53.442999999999998</v>
      </c>
      <c r="V753">
        <f t="shared" ca="1" si="58"/>
        <v>-1.8583368352242946E-3</v>
      </c>
      <c r="Z753" vm="4249">
        <f ca="1"/>
        <v>43091</v>
      </c>
      <c r="AA753" vm="4253">
        <f ca="1"/>
        <v>63.29</v>
      </c>
      <c r="AB753">
        <f t="shared" ca="1" si="59"/>
        <v>-2.285008491585605E-2</v>
      </c>
    </row>
    <row r="754" spans="2:28" x14ac:dyDescent="0.25">
      <c r="B754" vm="4254">
        <f ca="1"/>
        <v>43095</v>
      </c>
      <c r="C754" vm="4255">
        <f ca="1"/>
        <v>21.1525</v>
      </c>
      <c r="D754">
        <f t="shared" ca="1" si="55"/>
        <v>-2.4322180093912293E-2</v>
      </c>
      <c r="H754" vm="4254">
        <f ca="1"/>
        <v>43095</v>
      </c>
      <c r="I754" vm="4256">
        <f ca="1"/>
        <v>42.642499999999998</v>
      </c>
      <c r="J754">
        <f t="shared" ca="1" si="56"/>
        <v>-2.5369978858350906E-2</v>
      </c>
      <c r="N754" vm="4254">
        <f ca="1"/>
        <v>43095</v>
      </c>
      <c r="O754" vm="4257">
        <f ca="1"/>
        <v>58.838000000000001</v>
      </c>
      <c r="P754">
        <f t="shared" ca="1" si="57"/>
        <v>7.1895648601458806E-3</v>
      </c>
      <c r="T754" vm="4254">
        <f ca="1"/>
        <v>43095</v>
      </c>
      <c r="U754" vm="4258">
        <f ca="1"/>
        <v>53.292499999999997</v>
      </c>
      <c r="V754">
        <f t="shared" ca="1" si="58"/>
        <v>-2.8160844263982465E-3</v>
      </c>
      <c r="Z754" vm="4254">
        <f ca="1"/>
        <v>43095</v>
      </c>
      <c r="AA754" vm="4259">
        <f ca="1"/>
        <v>63.65</v>
      </c>
      <c r="AB754">
        <f t="shared" ca="1" si="59"/>
        <v>5.6881023858428303E-3</v>
      </c>
    </row>
    <row r="755" spans="2:28" x14ac:dyDescent="0.25">
      <c r="B755" vm="4260">
        <f ca="1"/>
        <v>43096</v>
      </c>
      <c r="C755" vm="4261">
        <f ca="1"/>
        <v>20.7758</v>
      </c>
      <c r="D755">
        <f t="shared" ca="1" si="55"/>
        <v>-1.7808769648977596E-2</v>
      </c>
      <c r="H755" vm="4260">
        <f ca="1"/>
        <v>43096</v>
      </c>
      <c r="I755" vm="3145">
        <f ca="1"/>
        <v>42.65</v>
      </c>
      <c r="J755">
        <f t="shared" ca="1" si="56"/>
        <v>1.7588087002406994E-4</v>
      </c>
      <c r="N755" vm="4260">
        <f ca="1"/>
        <v>43096</v>
      </c>
      <c r="O755" vm="4262">
        <f ca="1"/>
        <v>59.113</v>
      </c>
      <c r="P755">
        <f t="shared" ca="1" si="57"/>
        <v>4.6738502328427245E-3</v>
      </c>
      <c r="T755" vm="4260">
        <f ca="1"/>
        <v>43096</v>
      </c>
      <c r="U755" vm="3480">
        <f ca="1"/>
        <v>53.01</v>
      </c>
      <c r="V755">
        <f t="shared" ca="1" si="58"/>
        <v>-5.3009335272317104E-3</v>
      </c>
      <c r="Z755" vm="4260">
        <f ca="1"/>
        <v>43096</v>
      </c>
      <c r="AA755" vm="4263">
        <f ca="1"/>
        <v>62.95</v>
      </c>
      <c r="AB755">
        <f t="shared" ca="1" si="59"/>
        <v>-1.09976433621366E-2</v>
      </c>
    </row>
    <row r="756" spans="2:28" x14ac:dyDescent="0.25">
      <c r="B756" vm="4264">
        <f ca="1"/>
        <v>43097</v>
      </c>
      <c r="C756" vm="4265">
        <f ca="1"/>
        <v>21.023800000000001</v>
      </c>
      <c r="D756">
        <f t="shared" ca="1" si="55"/>
        <v>1.1936965122883336E-2</v>
      </c>
      <c r="H756" vm="4264">
        <f ca="1"/>
        <v>43097</v>
      </c>
      <c r="I756" vm="4266">
        <f ca="1"/>
        <v>42.77</v>
      </c>
      <c r="J756">
        <f t="shared" ca="1" si="56"/>
        <v>2.8135990621338536E-3</v>
      </c>
      <c r="N756" vm="4264">
        <f ca="1"/>
        <v>43097</v>
      </c>
      <c r="O756" vm="4267">
        <f ca="1"/>
        <v>59.305</v>
      </c>
      <c r="P756">
        <f t="shared" ca="1" si="57"/>
        <v>3.2480165107506842E-3</v>
      </c>
      <c r="T756" vm="4264">
        <f ca="1"/>
        <v>43097</v>
      </c>
      <c r="U756" vm="4268">
        <f ca="1"/>
        <v>52.797499999999999</v>
      </c>
      <c r="V756">
        <f t="shared" ca="1" si="58"/>
        <v>-4.0086776079985009E-3</v>
      </c>
      <c r="Z756" vm="4264">
        <f ca="1"/>
        <v>43097</v>
      </c>
      <c r="AA756" vm="4263">
        <f ca="1"/>
        <v>62.95</v>
      </c>
      <c r="AB756">
        <f t="shared" ca="1" si="59"/>
        <v>0</v>
      </c>
    </row>
    <row r="757" spans="2:28" x14ac:dyDescent="0.25">
      <c r="B757" vm="4269">
        <f ca="1"/>
        <v>43098</v>
      </c>
      <c r="C757" vm="4270">
        <f ca="1"/>
        <v>20.756499999999999</v>
      </c>
      <c r="D757">
        <f t="shared" ca="1" si="55"/>
        <v>-1.2714162044920596E-2</v>
      </c>
      <c r="H757" vm="4269">
        <f ca="1"/>
        <v>43098</v>
      </c>
      <c r="I757" vm="4271">
        <f ca="1"/>
        <v>42.307499999999997</v>
      </c>
      <c r="J757">
        <f t="shared" ca="1" si="56"/>
        <v>-1.0813654430675834E-2</v>
      </c>
      <c r="N757" vm="4269">
        <f ca="1"/>
        <v>43098</v>
      </c>
      <c r="O757" vm="4272">
        <f ca="1"/>
        <v>58.473500000000001</v>
      </c>
      <c r="P757">
        <f t="shared" ca="1" si="57"/>
        <v>-1.4020740241126317E-2</v>
      </c>
      <c r="T757" vm="4269">
        <f ca="1"/>
        <v>43098</v>
      </c>
      <c r="U757" vm="2546">
        <f ca="1"/>
        <v>52.67</v>
      </c>
      <c r="V757">
        <f t="shared" ca="1" si="58"/>
        <v>-2.414887068516447E-3</v>
      </c>
      <c r="Z757" vm="4269">
        <f ca="1"/>
        <v>43098</v>
      </c>
      <c r="AA757" vm="1595">
        <f ca="1"/>
        <v>62.55</v>
      </c>
      <c r="AB757">
        <f t="shared" ca="1" si="59"/>
        <v>-6.3542494042891917E-3</v>
      </c>
    </row>
    <row r="758" spans="2:28" x14ac:dyDescent="0.25">
      <c r="B758" vm="4273">
        <f ca="1"/>
        <v>43102</v>
      </c>
      <c r="C758" vm="4274">
        <f ca="1"/>
        <v>21.368500000000001</v>
      </c>
      <c r="D758">
        <f t="shared" ca="1" si="55"/>
        <v>2.9484739720087694E-2</v>
      </c>
      <c r="H758" vm="4273">
        <f ca="1"/>
        <v>43102</v>
      </c>
      <c r="I758" vm="4275">
        <f ca="1"/>
        <v>43.064999999999998</v>
      </c>
      <c r="J758">
        <f t="shared" ca="1" si="56"/>
        <v>1.79046268392129E-2</v>
      </c>
      <c r="N758" vm="4273">
        <f ca="1"/>
        <v>43102</v>
      </c>
      <c r="O758" vm="4276">
        <f ca="1"/>
        <v>59.450499999999998</v>
      </c>
      <c r="P758">
        <f t="shared" ca="1" si="57"/>
        <v>1.670842347388124E-2</v>
      </c>
      <c r="T758" vm="4273">
        <f ca="1"/>
        <v>43102</v>
      </c>
      <c r="U758" vm="4277">
        <f ca="1"/>
        <v>53.660499999999999</v>
      </c>
      <c r="V758">
        <f t="shared" ca="1" si="58"/>
        <v>1.8805771786595704E-2</v>
      </c>
      <c r="Z758" vm="4273">
        <f ca="1"/>
        <v>43102</v>
      </c>
      <c r="AA758" vm="4278">
        <f ca="1"/>
        <v>63.49</v>
      </c>
      <c r="AB758">
        <f t="shared" ca="1" si="59"/>
        <v>1.5027977617905863E-2</v>
      </c>
    </row>
    <row r="759" spans="2:28" x14ac:dyDescent="0.25">
      <c r="B759" vm="4279">
        <f ca="1"/>
        <v>43103</v>
      </c>
      <c r="C759" vm="4280">
        <f ca="1"/>
        <v>21.149799999999999</v>
      </c>
      <c r="D759">
        <f t="shared" ca="1" si="55"/>
        <v>-1.0234691251140737E-2</v>
      </c>
      <c r="H759" vm="4279">
        <f ca="1"/>
        <v>43103</v>
      </c>
      <c r="I759" vm="4281">
        <f ca="1"/>
        <v>43.057499999999997</v>
      </c>
      <c r="J759">
        <f t="shared" ca="1" si="56"/>
        <v>-1.7415534656917142E-4</v>
      </c>
      <c r="N759" vm="4279">
        <f ca="1"/>
        <v>43103</v>
      </c>
      <c r="O759" vm="1674">
        <f ca="1"/>
        <v>60.21</v>
      </c>
      <c r="P759">
        <f t="shared" ca="1" si="57"/>
        <v>1.2775334101479352E-2</v>
      </c>
      <c r="T759" vm="4279">
        <f ca="1"/>
        <v>43103</v>
      </c>
      <c r="U759" vm="4282">
        <f ca="1"/>
        <v>54.576000000000001</v>
      </c>
      <c r="V759">
        <f t="shared" ca="1" si="58"/>
        <v>1.7060966632811869E-2</v>
      </c>
      <c r="Z759" vm="4279">
        <f ca="1"/>
        <v>43103</v>
      </c>
      <c r="AA759" vm="4283">
        <f ca="1"/>
        <v>63.48</v>
      </c>
      <c r="AB759">
        <f t="shared" ca="1" si="59"/>
        <v>-1.5750511891643448E-4</v>
      </c>
    </row>
    <row r="760" spans="2:28" x14ac:dyDescent="0.25">
      <c r="B760" vm="4284">
        <f ca="1"/>
        <v>43104</v>
      </c>
      <c r="C760" vm="4285">
        <f ca="1"/>
        <v>20.974499999999999</v>
      </c>
      <c r="D760">
        <f t="shared" ca="1" si="55"/>
        <v>-8.2884944538482719E-3</v>
      </c>
      <c r="H760" vm="4284">
        <f ca="1"/>
        <v>43104</v>
      </c>
      <c r="I760" vm="4286">
        <f ca="1"/>
        <v>43.2575</v>
      </c>
      <c r="J760">
        <f t="shared" ca="1" si="56"/>
        <v>4.644951518318674E-3</v>
      </c>
      <c r="N760" vm="4284">
        <f ca="1"/>
        <v>43104</v>
      </c>
      <c r="O760" vm="4287">
        <f ca="1"/>
        <v>60.479500000000002</v>
      </c>
      <c r="P760">
        <f t="shared" ca="1" si="57"/>
        <v>4.4760006643413952E-3</v>
      </c>
      <c r="T760" vm="4284">
        <f ca="1"/>
        <v>43104</v>
      </c>
      <c r="U760" vm="4288">
        <f ca="1"/>
        <v>54.787999999999997</v>
      </c>
      <c r="V760">
        <f t="shared" ca="1" si="58"/>
        <v>3.8844913515097002E-3</v>
      </c>
      <c r="Z760" vm="4284">
        <f ca="1"/>
        <v>43104</v>
      </c>
      <c r="AA760" vm="4289">
        <f ca="1"/>
        <v>63.44</v>
      </c>
      <c r="AB760">
        <f t="shared" ca="1" si="59"/>
        <v>-6.30119722747291E-4</v>
      </c>
    </row>
    <row r="761" spans="2:28" x14ac:dyDescent="0.25">
      <c r="B761" vm="4290">
        <f ca="1"/>
        <v>43105</v>
      </c>
      <c r="C761" vm="4291">
        <f ca="1"/>
        <v>21.1051</v>
      </c>
      <c r="D761">
        <f t="shared" ca="1" si="55"/>
        <v>6.2266085007987027E-3</v>
      </c>
      <c r="H761" vm="4290">
        <f ca="1"/>
        <v>43105</v>
      </c>
      <c r="I761" vm="4292">
        <f ca="1"/>
        <v>43.75</v>
      </c>
      <c r="J761">
        <f t="shared" ca="1" si="56"/>
        <v>1.1385308905970115E-2</v>
      </c>
      <c r="N761" vm="4290">
        <f ca="1"/>
        <v>43105</v>
      </c>
      <c r="O761" vm="4293">
        <f ca="1"/>
        <v>61.457000000000001</v>
      </c>
      <c r="P761">
        <f t="shared" ca="1" si="57"/>
        <v>1.6162501343430336E-2</v>
      </c>
      <c r="T761" vm="4290">
        <f ca="1"/>
        <v>43105</v>
      </c>
      <c r="U761" vm="4294">
        <f ca="1"/>
        <v>55.514499999999998</v>
      </c>
      <c r="V761">
        <f t="shared" ca="1" si="58"/>
        <v>1.3260202964152867E-2</v>
      </c>
      <c r="Z761" vm="4290">
        <f ca="1"/>
        <v>43105</v>
      </c>
      <c r="AA761" vm="4295">
        <f ca="1"/>
        <v>63.98</v>
      </c>
      <c r="AB761">
        <f t="shared" ca="1" si="59"/>
        <v>8.5119798234551958E-3</v>
      </c>
    </row>
    <row r="762" spans="2:28" x14ac:dyDescent="0.25">
      <c r="B762" vm="4296">
        <f ca="1"/>
        <v>43108</v>
      </c>
      <c r="C762" vm="4297">
        <f ca="1"/>
        <v>22.427099999999999</v>
      </c>
      <c r="D762">
        <f t="shared" ca="1" si="55"/>
        <v>6.2638888230806655E-2</v>
      </c>
      <c r="H762" vm="4296">
        <f ca="1"/>
        <v>43108</v>
      </c>
      <c r="I762" vm="4239">
        <f ca="1"/>
        <v>43.587499999999999</v>
      </c>
      <c r="J762">
        <f t="shared" ca="1" si="56"/>
        <v>-3.714285714285781E-3</v>
      </c>
      <c r="N762" vm="4296">
        <f ca="1"/>
        <v>43108</v>
      </c>
      <c r="O762" vm="4298">
        <f ca="1"/>
        <v>62.343499999999999</v>
      </c>
      <c r="P762">
        <f t="shared" ca="1" si="57"/>
        <v>1.4424719722732959E-2</v>
      </c>
      <c r="T762" vm="4296">
        <f ca="1"/>
        <v>43108</v>
      </c>
      <c r="U762" vm="4299">
        <f ca="1"/>
        <v>55.710500000000003</v>
      </c>
      <c r="V762">
        <f t="shared" ca="1" si="58"/>
        <v>3.5306091201399159E-3</v>
      </c>
      <c r="Z762" vm="4296">
        <f ca="1"/>
        <v>43108</v>
      </c>
      <c r="AA762" vm="4300">
        <f ca="1"/>
        <v>64.55</v>
      </c>
      <c r="AB762">
        <f t="shared" ca="1" si="59"/>
        <v>8.9090340731479145E-3</v>
      </c>
    </row>
    <row r="763" spans="2:28" x14ac:dyDescent="0.25">
      <c r="B763" vm="4301">
        <f ca="1"/>
        <v>43109</v>
      </c>
      <c r="C763" vm="4302">
        <f ca="1"/>
        <v>22.245799999999999</v>
      </c>
      <c r="D763">
        <f t="shared" ca="1" si="55"/>
        <v>-8.0839698400595461E-3</v>
      </c>
      <c r="H763" vm="4301">
        <f ca="1"/>
        <v>43109</v>
      </c>
      <c r="I763" vm="4303">
        <f ca="1"/>
        <v>43.582500000000003</v>
      </c>
      <c r="J763">
        <f t="shared" ca="1" si="56"/>
        <v>-1.1471178663602366E-4</v>
      </c>
      <c r="N763" vm="4301">
        <f ca="1"/>
        <v>43109</v>
      </c>
      <c r="O763" vm="4304">
        <f ca="1"/>
        <v>62.634999999999998</v>
      </c>
      <c r="P763">
        <f t="shared" ca="1" si="57"/>
        <v>4.6757079727637318E-3</v>
      </c>
      <c r="T763" vm="4301">
        <f ca="1"/>
        <v>43109</v>
      </c>
      <c r="U763" vm="4305">
        <f ca="1"/>
        <v>55.639499999999998</v>
      </c>
      <c r="V763">
        <f t="shared" ca="1" si="58"/>
        <v>-1.2744455713017411E-3</v>
      </c>
      <c r="Z763" vm="4301">
        <f ca="1"/>
        <v>43109</v>
      </c>
      <c r="AA763" vm="4306">
        <f ca="1"/>
        <v>64.09</v>
      </c>
      <c r="AB763">
        <f t="shared" ca="1" si="59"/>
        <v>-7.1262587141749378E-3</v>
      </c>
    </row>
    <row r="764" spans="2:28" x14ac:dyDescent="0.25">
      <c r="B764" vm="4307">
        <f ca="1"/>
        <v>43110</v>
      </c>
      <c r="C764" vm="4308">
        <f ca="1"/>
        <v>22.319800000000001</v>
      </c>
      <c r="D764">
        <f t="shared" ca="1" si="55"/>
        <v>3.3264706146778344E-3</v>
      </c>
      <c r="H764" vm="4307">
        <f ca="1"/>
        <v>43110</v>
      </c>
      <c r="I764" vm="4309">
        <f ca="1"/>
        <v>43.572499999999998</v>
      </c>
      <c r="J764">
        <f t="shared" ca="1" si="56"/>
        <v>-2.2944989387951864E-4</v>
      </c>
      <c r="N764" vm="4307">
        <f ca="1"/>
        <v>43110</v>
      </c>
      <c r="O764" vm="4310">
        <f ca="1"/>
        <v>62.716500000000003</v>
      </c>
      <c r="P764">
        <f t="shared" ca="1" si="57"/>
        <v>1.3011894308294636E-3</v>
      </c>
      <c r="T764" vm="4307">
        <f ca="1"/>
        <v>43110</v>
      </c>
      <c r="U764" vm="4311">
        <f ca="1"/>
        <v>55.506999999999998</v>
      </c>
      <c r="V764">
        <f t="shared" ca="1" si="58"/>
        <v>-2.3814017020282741E-3</v>
      </c>
      <c r="Z764" vm="4307">
        <f ca="1"/>
        <v>43110</v>
      </c>
      <c r="AA764" vm="4312">
        <f ca="1"/>
        <v>64.22</v>
      </c>
      <c r="AB764">
        <f t="shared" ca="1" si="59"/>
        <v>2.0283975659227682E-3</v>
      </c>
    </row>
    <row r="765" spans="2:28" x14ac:dyDescent="0.25">
      <c r="B765" vm="4313">
        <f ca="1"/>
        <v>43111</v>
      </c>
      <c r="C765" vm="4314">
        <f ca="1"/>
        <v>22.529800000000002</v>
      </c>
      <c r="D765">
        <f t="shared" ca="1" si="55"/>
        <v>9.4086864577640483E-3</v>
      </c>
      <c r="H765" vm="4313">
        <f ca="1"/>
        <v>43111</v>
      </c>
      <c r="I765" vm="4315">
        <f ca="1"/>
        <v>43.82</v>
      </c>
      <c r="J765">
        <f t="shared" ca="1" si="56"/>
        <v>5.6801881920935937E-3</v>
      </c>
      <c r="N765" vm="4313">
        <f ca="1"/>
        <v>43111</v>
      </c>
      <c r="O765" vm="4316">
        <f ca="1"/>
        <v>63.834000000000003</v>
      </c>
      <c r="P765">
        <f t="shared" ca="1" si="57"/>
        <v>1.7818277486785661E-2</v>
      </c>
      <c r="T765" vm="4313">
        <f ca="1"/>
        <v>43111</v>
      </c>
      <c r="U765" vm="4317">
        <f ca="1"/>
        <v>55.602499999999999</v>
      </c>
      <c r="V765">
        <f t="shared" ca="1" si="58"/>
        <v>1.7205037202514539E-3</v>
      </c>
      <c r="Z765" vm="4313">
        <f ca="1"/>
        <v>43111</v>
      </c>
      <c r="AA765" vm="4318">
        <f ca="1"/>
        <v>64.290000000000006</v>
      </c>
      <c r="AB765">
        <f t="shared" ca="1" si="59"/>
        <v>1.0900031142946354E-3</v>
      </c>
    </row>
    <row r="766" spans="2:28" x14ac:dyDescent="0.25">
      <c r="B766" vm="4319">
        <f ca="1"/>
        <v>43112</v>
      </c>
      <c r="C766" vm="4320">
        <f ca="1"/>
        <v>22.414400000000001</v>
      </c>
      <c r="D766">
        <f t="shared" ca="1" si="55"/>
        <v>-5.1221049454500678E-3</v>
      </c>
      <c r="H766" vm="4319">
        <f ca="1"/>
        <v>43112</v>
      </c>
      <c r="I766" vm="4321">
        <f ca="1"/>
        <v>44.272500000000001</v>
      </c>
      <c r="J766">
        <f t="shared" ca="1" si="56"/>
        <v>1.0326335006846099E-2</v>
      </c>
      <c r="N766" vm="4319">
        <f ca="1"/>
        <v>43112</v>
      </c>
      <c r="O766" vm="4322">
        <f ca="1"/>
        <v>65.260000000000005</v>
      </c>
      <c r="P766">
        <f t="shared" ca="1" si="57"/>
        <v>2.2339192279976272E-2</v>
      </c>
      <c r="T766" vm="4319">
        <f ca="1"/>
        <v>43112</v>
      </c>
      <c r="U766" vm="4323">
        <f ca="1"/>
        <v>56.532499999999999</v>
      </c>
      <c r="V766">
        <f t="shared" ca="1" si="58"/>
        <v>1.6725866642686826E-2</v>
      </c>
      <c r="Z766" vm="4319">
        <f ca="1"/>
        <v>43112</v>
      </c>
      <c r="AA766" vm="4324">
        <f ca="1"/>
        <v>64.67</v>
      </c>
      <c r="AB766">
        <f t="shared" ca="1" si="59"/>
        <v>5.910717063306814E-3</v>
      </c>
    </row>
    <row r="767" spans="2:28" x14ac:dyDescent="0.25">
      <c r="B767" vm="4325">
        <f ca="1"/>
        <v>43116</v>
      </c>
      <c r="C767" vm="4326">
        <f ca="1"/>
        <v>22.670400000000001</v>
      </c>
      <c r="D767">
        <f t="shared" ca="1" si="55"/>
        <v>1.1421229209793715E-2</v>
      </c>
      <c r="H767" vm="4325">
        <f ca="1"/>
        <v>43116</v>
      </c>
      <c r="I767" vm="4327">
        <f ca="1"/>
        <v>44.047499999999999</v>
      </c>
      <c r="J767">
        <f t="shared" ca="1" si="56"/>
        <v>-5.0821616127393332E-3</v>
      </c>
      <c r="N767" vm="4325">
        <f ca="1"/>
        <v>43116</v>
      </c>
      <c r="O767" vm="4328">
        <f ca="1"/>
        <v>65.242999999999995</v>
      </c>
      <c r="P767">
        <f t="shared" ca="1" si="57"/>
        <v>-2.6049647563608502E-4</v>
      </c>
      <c r="T767" vm="4325">
        <f ca="1"/>
        <v>43116</v>
      </c>
      <c r="U767" vm="4329">
        <f ca="1"/>
        <v>56.534999999999997</v>
      </c>
      <c r="V767">
        <f t="shared" ca="1" si="58"/>
        <v>4.4222349975697739E-5</v>
      </c>
      <c r="Z767" vm="4325">
        <f ca="1"/>
        <v>43116</v>
      </c>
      <c r="AA767" vm="4330">
        <f ca="1"/>
        <v>63.42</v>
      </c>
      <c r="AB767">
        <f t="shared" ca="1" si="59"/>
        <v>-1.9328900572135432E-2</v>
      </c>
    </row>
    <row r="768" spans="2:28" x14ac:dyDescent="0.25">
      <c r="B768" vm="4331">
        <f ca="1"/>
        <v>43117</v>
      </c>
      <c r="C768" vm="4332">
        <f ca="1"/>
        <v>23.143799999999999</v>
      </c>
      <c r="D768">
        <f t="shared" ca="1" si="55"/>
        <v>2.0881854753334705E-2</v>
      </c>
      <c r="H768" vm="4331">
        <f ca="1"/>
        <v>43117</v>
      </c>
      <c r="I768" vm="4333">
        <f ca="1"/>
        <v>44.774999999999999</v>
      </c>
      <c r="J768">
        <f t="shared" ca="1" si="56"/>
        <v>1.6516260854759102E-2</v>
      </c>
      <c r="N768" vm="4331">
        <f ca="1"/>
        <v>43117</v>
      </c>
      <c r="O768" vm="4334">
        <f ca="1"/>
        <v>64.75</v>
      </c>
      <c r="P768">
        <f t="shared" ca="1" si="57"/>
        <v>-7.5563662002052778E-3</v>
      </c>
      <c r="T768" vm="4331">
        <f ca="1"/>
        <v>43117</v>
      </c>
      <c r="U768" vm="4335">
        <f ca="1"/>
        <v>56.954999999999998</v>
      </c>
      <c r="V768">
        <f t="shared" ca="1" si="58"/>
        <v>7.4290262669143292E-3</v>
      </c>
      <c r="Z768" vm="4331">
        <f ca="1"/>
        <v>43117</v>
      </c>
      <c r="AA768" vm="1456">
        <f ca="1"/>
        <v>63.81</v>
      </c>
      <c r="AB768">
        <f t="shared" ca="1" si="59"/>
        <v>6.1494796594134815E-3</v>
      </c>
    </row>
    <row r="769" spans="2:28" x14ac:dyDescent="0.25">
      <c r="B769" vm="4336">
        <f ca="1"/>
        <v>43118</v>
      </c>
      <c r="C769" vm="4337">
        <f ca="1"/>
        <v>22.9711</v>
      </c>
      <c r="D769">
        <f t="shared" ca="1" si="55"/>
        <v>-7.4620416699072711E-3</v>
      </c>
      <c r="H769" vm="4336">
        <f ca="1"/>
        <v>43118</v>
      </c>
      <c r="I769" vm="4338">
        <f ca="1"/>
        <v>44.814999999999998</v>
      </c>
      <c r="J769">
        <f t="shared" ca="1" si="56"/>
        <v>8.9335566722503756E-4</v>
      </c>
      <c r="N769" vm="4336">
        <f ca="1"/>
        <v>43118</v>
      </c>
      <c r="O769" vm="4339">
        <f ca="1"/>
        <v>64.665999999999997</v>
      </c>
      <c r="P769">
        <f t="shared" ca="1" si="57"/>
        <v>-1.2972972972973285E-3</v>
      </c>
      <c r="T769" vm="4336">
        <f ca="1"/>
        <v>43118</v>
      </c>
      <c r="U769" vm="4340">
        <f ca="1"/>
        <v>56.798499999999997</v>
      </c>
      <c r="V769">
        <f t="shared" ca="1" si="58"/>
        <v>-2.7477833377227423E-3</v>
      </c>
      <c r="Z769" vm="4336">
        <f ca="1"/>
        <v>43118</v>
      </c>
      <c r="AA769" vm="4341">
        <f ca="1"/>
        <v>64.11</v>
      </c>
      <c r="AB769">
        <f t="shared" ca="1" si="59"/>
        <v>4.7014574518100538E-3</v>
      </c>
    </row>
    <row r="770" spans="2:28" x14ac:dyDescent="0.25">
      <c r="B770" vm="4342">
        <f ca="1"/>
        <v>43119</v>
      </c>
      <c r="C770" vm="4343">
        <f ca="1"/>
        <v>23.334399999999999</v>
      </c>
      <c r="D770">
        <f t="shared" ca="1" si="55"/>
        <v>1.581552472454506E-2</v>
      </c>
      <c r="H770" vm="4342">
        <f ca="1"/>
        <v>43119</v>
      </c>
      <c r="I770" vm="4344">
        <f ca="1"/>
        <v>44.615000000000002</v>
      </c>
      <c r="J770">
        <f t="shared" ca="1" si="56"/>
        <v>-4.4627914760682064E-3</v>
      </c>
      <c r="N770" vm="4342">
        <f ca="1"/>
        <v>43119</v>
      </c>
      <c r="O770" vm="4345">
        <f ca="1"/>
        <v>64.728999999999999</v>
      </c>
      <c r="P770">
        <f t="shared" ca="1" si="57"/>
        <v>9.7423684780251207E-4</v>
      </c>
      <c r="T770" vm="4342">
        <f ca="1"/>
        <v>43119</v>
      </c>
      <c r="U770" vm="4346">
        <f ca="1"/>
        <v>57.174999999999997</v>
      </c>
      <c r="V770">
        <f t="shared" ca="1" si="58"/>
        <v>6.6286961803567745E-3</v>
      </c>
      <c r="Z770" vm="4342">
        <f ca="1"/>
        <v>43119</v>
      </c>
      <c r="AA770" vm="4347">
        <f ca="1"/>
        <v>67.209999999999994</v>
      </c>
      <c r="AB770">
        <f t="shared" ca="1" si="59"/>
        <v>4.8354390890656518E-2</v>
      </c>
    </row>
    <row r="771" spans="2:28" x14ac:dyDescent="0.25">
      <c r="B771" vm="4348">
        <f ca="1"/>
        <v>43122</v>
      </c>
      <c r="C771" vm="4349">
        <f ca="1"/>
        <v>23.437100000000001</v>
      </c>
      <c r="D771">
        <f t="shared" ref="D771:D834" ca="1" si="60">IF(C771="","",IFERROR(C771/C770-1,""))</f>
        <v>4.401227372463179E-3</v>
      </c>
      <c r="H771" vm="4348">
        <f ca="1"/>
        <v>43122</v>
      </c>
      <c r="I771" vm="4350">
        <f ca="1"/>
        <v>44.25</v>
      </c>
      <c r="J771">
        <f t="shared" ref="J771:J834" ca="1" si="61">IF(I771="","",IFERROR(I771/I770-1,""))</f>
        <v>-8.1811050095259574E-3</v>
      </c>
      <c r="N771" vm="4348">
        <f ca="1"/>
        <v>43122</v>
      </c>
      <c r="O771" vm="4351">
        <f ca="1"/>
        <v>66.365499999999997</v>
      </c>
      <c r="P771">
        <f t="shared" ref="P771:P834" ca="1" si="62">IF(O771="","",IFERROR(O771/O770-1,""))</f>
        <v>2.5282330949033538E-2</v>
      </c>
      <c r="T771" vm="4348">
        <f ca="1"/>
        <v>43122</v>
      </c>
      <c r="U771" vm="4352">
        <f ca="1"/>
        <v>58.207999999999998</v>
      </c>
      <c r="V771">
        <f t="shared" ref="V771:V834" ca="1" si="63">IF(U771="","",IFERROR(U771/U770-1,""))</f>
        <v>1.8067337122868343E-2</v>
      </c>
      <c r="Z771" vm="4348">
        <f ca="1"/>
        <v>43122</v>
      </c>
      <c r="AA771" vm="4353">
        <f ca="1"/>
        <v>66.39</v>
      </c>
      <c r="AB771">
        <f t="shared" ref="AB771:AB834" ca="1" si="64">IF(AA771="","",IFERROR(AA771/AA770-1,""))</f>
        <v>-1.2200565392054608E-2</v>
      </c>
    </row>
    <row r="772" spans="2:28" x14ac:dyDescent="0.25">
      <c r="B772" vm="4354">
        <f ca="1"/>
        <v>43123</v>
      </c>
      <c r="C772" vm="4355">
        <f ca="1"/>
        <v>23.519100000000002</v>
      </c>
      <c r="D772">
        <f t="shared" ca="1" si="60"/>
        <v>3.4987263782635392E-3</v>
      </c>
      <c r="H772" vm="4354">
        <f ca="1"/>
        <v>43123</v>
      </c>
      <c r="I772" vm="4356">
        <f ca="1"/>
        <v>44.26</v>
      </c>
      <c r="J772">
        <f t="shared" ca="1" si="61"/>
        <v>2.2598870056489417E-4</v>
      </c>
      <c r="N772" vm="4354">
        <f ca="1"/>
        <v>43123</v>
      </c>
      <c r="O772" vm="4357">
        <f ca="1"/>
        <v>68.126999999999995</v>
      </c>
      <c r="P772">
        <f t="shared" ca="1" si="62"/>
        <v>2.6542405316015039E-2</v>
      </c>
      <c r="T772" vm="4354">
        <f ca="1"/>
        <v>43123</v>
      </c>
      <c r="U772" vm="4358">
        <f ca="1"/>
        <v>58.808500000000002</v>
      </c>
      <c r="V772">
        <f t="shared" ca="1" si="63"/>
        <v>1.0316451346894073E-2</v>
      </c>
      <c r="Z772" vm="4354">
        <f ca="1"/>
        <v>43123</v>
      </c>
      <c r="AA772" vm="4359">
        <f ca="1"/>
        <v>67.14</v>
      </c>
      <c r="AB772">
        <f t="shared" ca="1" si="64"/>
        <v>1.1296882060551239E-2</v>
      </c>
    </row>
    <row r="773" spans="2:28" x14ac:dyDescent="0.25">
      <c r="B773" vm="4360">
        <f ca="1"/>
        <v>43124</v>
      </c>
      <c r="C773" vm="4361">
        <f ca="1"/>
        <v>23.059100000000001</v>
      </c>
      <c r="D773">
        <f t="shared" ca="1" si="60"/>
        <v>-1.955857154397922E-2</v>
      </c>
      <c r="H773" vm="4360">
        <f ca="1"/>
        <v>43124</v>
      </c>
      <c r="I773" vm="4362">
        <f ca="1"/>
        <v>43.555</v>
      </c>
      <c r="J773">
        <f t="shared" ca="1" si="61"/>
        <v>-1.5928603705377298E-2</v>
      </c>
      <c r="N773" vm="4360">
        <f ca="1"/>
        <v>43124</v>
      </c>
      <c r="O773" vm="4363">
        <f ca="1"/>
        <v>67.875500000000002</v>
      </c>
      <c r="P773">
        <f t="shared" ca="1" si="62"/>
        <v>-3.6916347409983175E-3</v>
      </c>
      <c r="T773" vm="4360">
        <f ca="1"/>
        <v>43124</v>
      </c>
      <c r="U773" vm="4364">
        <f ca="1"/>
        <v>58.564500000000002</v>
      </c>
      <c r="V773">
        <f t="shared" ca="1" si="63"/>
        <v>-4.149060084851719E-3</v>
      </c>
      <c r="Z773" vm="4360">
        <f ca="1"/>
        <v>43124</v>
      </c>
      <c r="AA773" vm="4365">
        <f ca="1"/>
        <v>68</v>
      </c>
      <c r="AB773">
        <f t="shared" ca="1" si="64"/>
        <v>1.2809055704497974E-2</v>
      </c>
    </row>
    <row r="774" spans="2:28" x14ac:dyDescent="0.25">
      <c r="B774" vm="4366">
        <f ca="1"/>
        <v>43125</v>
      </c>
      <c r="C774" vm="4367">
        <f ca="1"/>
        <v>22.5091</v>
      </c>
      <c r="D774">
        <f t="shared" ca="1" si="60"/>
        <v>-2.385175483865376E-2</v>
      </c>
      <c r="H774" vm="4366">
        <f ca="1"/>
        <v>43125</v>
      </c>
      <c r="I774" vm="4368">
        <f ca="1"/>
        <v>42.777500000000003</v>
      </c>
      <c r="J774">
        <f t="shared" ca="1" si="61"/>
        <v>-1.7850992997359594E-2</v>
      </c>
      <c r="N774" vm="4366">
        <f ca="1"/>
        <v>43125</v>
      </c>
      <c r="O774" vm="4369">
        <f ca="1"/>
        <v>68.897499999999994</v>
      </c>
      <c r="P774">
        <f t="shared" ca="1" si="62"/>
        <v>1.5056979322435771E-2</v>
      </c>
      <c r="T774" vm="4366">
        <f ca="1"/>
        <v>43125</v>
      </c>
      <c r="U774" vm="4370">
        <f ca="1"/>
        <v>59.106999999999999</v>
      </c>
      <c r="V774">
        <f t="shared" ca="1" si="63"/>
        <v>9.2632909014846998E-3</v>
      </c>
      <c r="Z774" vm="4366">
        <f ca="1"/>
        <v>43125</v>
      </c>
      <c r="AA774" vm="4371">
        <f ca="1"/>
        <v>67.709999999999994</v>
      </c>
      <c r="AB774">
        <f t="shared" ca="1" si="64"/>
        <v>-4.2647058823530593E-3</v>
      </c>
    </row>
    <row r="775" spans="2:28" x14ac:dyDescent="0.25">
      <c r="B775" vm="4372">
        <f ca="1"/>
        <v>43126</v>
      </c>
      <c r="C775" vm="4373">
        <f ca="1"/>
        <v>22.856400000000001</v>
      </c>
      <c r="D775">
        <f t="shared" ca="1" si="60"/>
        <v>1.5429315254719134E-2</v>
      </c>
      <c r="H775" vm="4372">
        <f ca="1"/>
        <v>43126</v>
      </c>
      <c r="I775" vm="4374">
        <f ca="1"/>
        <v>42.877499999999998</v>
      </c>
      <c r="J775">
        <f t="shared" ca="1" si="61"/>
        <v>2.3376775173864495E-3</v>
      </c>
      <c r="N775" vm="4372">
        <f ca="1"/>
        <v>43126</v>
      </c>
      <c r="O775" vm="4375">
        <f ca="1"/>
        <v>70.102500000000006</v>
      </c>
      <c r="P775">
        <f t="shared" ca="1" si="62"/>
        <v>1.7489749265213073E-2</v>
      </c>
      <c r="T775" vm="4372">
        <f ca="1"/>
        <v>43126</v>
      </c>
      <c r="U775" vm="4376">
        <f ca="1"/>
        <v>59.378</v>
      </c>
      <c r="V775">
        <f t="shared" ca="1" si="63"/>
        <v>4.5849053411608498E-3</v>
      </c>
      <c r="Z775" vm="4372">
        <f ca="1"/>
        <v>43126</v>
      </c>
      <c r="AA775" vm="4377">
        <f ca="1"/>
        <v>68.040000000000006</v>
      </c>
      <c r="AB775">
        <f t="shared" ca="1" si="64"/>
        <v>4.8737261852018765E-3</v>
      </c>
    </row>
    <row r="776" spans="2:28" x14ac:dyDescent="0.25">
      <c r="B776" vm="4378">
        <f ca="1"/>
        <v>43129</v>
      </c>
      <c r="C776" vm="4379">
        <f ca="1"/>
        <v>23.3018</v>
      </c>
      <c r="D776">
        <f t="shared" ca="1" si="60"/>
        <v>1.9486883323708071E-2</v>
      </c>
      <c r="H776" vm="4378">
        <f ca="1"/>
        <v>43129</v>
      </c>
      <c r="I776" vm="4380">
        <f ca="1"/>
        <v>41.99</v>
      </c>
      <c r="J776">
        <f t="shared" ca="1" si="61"/>
        <v>-2.0698501545099335E-2</v>
      </c>
      <c r="N776" vm="4378">
        <f ca="1"/>
        <v>43129</v>
      </c>
      <c r="O776" vm="4381">
        <f ca="1"/>
        <v>70.884</v>
      </c>
      <c r="P776">
        <f t="shared" ca="1" si="62"/>
        <v>1.1147961912913118E-2</v>
      </c>
      <c r="T776" vm="4378">
        <f ca="1"/>
        <v>43129</v>
      </c>
      <c r="U776" vm="4382">
        <f ca="1"/>
        <v>59.323999999999998</v>
      </c>
      <c r="V776">
        <f t="shared" ca="1" si="63"/>
        <v>-9.094277341776813E-4</v>
      </c>
      <c r="Z776" vm="4378">
        <f ca="1"/>
        <v>43129</v>
      </c>
      <c r="AA776" vm="4383">
        <f ca="1"/>
        <v>67.58</v>
      </c>
      <c r="AB776">
        <f t="shared" ca="1" si="64"/>
        <v>-6.7607289829513251E-3</v>
      </c>
    </row>
    <row r="777" spans="2:28" x14ac:dyDescent="0.25">
      <c r="B777" vm="4384">
        <f ca="1"/>
        <v>43130</v>
      </c>
      <c r="C777" vm="4385">
        <f ca="1"/>
        <v>23.054400000000001</v>
      </c>
      <c r="D777">
        <f t="shared" ca="1" si="60"/>
        <v>-1.061720553776957E-2</v>
      </c>
      <c r="H777" vm="4384">
        <f ca="1"/>
        <v>43130</v>
      </c>
      <c r="I777" vm="3040">
        <f ca="1"/>
        <v>41.7425</v>
      </c>
      <c r="J777">
        <f t="shared" ca="1" si="61"/>
        <v>-5.8942605382233948E-3</v>
      </c>
      <c r="N777" vm="4384">
        <f ca="1"/>
        <v>43130</v>
      </c>
      <c r="O777" vm="4386">
        <f ca="1"/>
        <v>71.891000000000005</v>
      </c>
      <c r="P777">
        <f t="shared" ca="1" si="62"/>
        <v>1.4206308899046505E-2</v>
      </c>
      <c r="T777" vm="4384">
        <f ca="1"/>
        <v>43130</v>
      </c>
      <c r="U777" vm="4387">
        <f ca="1"/>
        <v>58.868499999999997</v>
      </c>
      <c r="V777">
        <f t="shared" ca="1" si="63"/>
        <v>-7.6781740948014265E-3</v>
      </c>
      <c r="Z777" vm="4384">
        <f ca="1"/>
        <v>43130</v>
      </c>
      <c r="AA777" vm="4388">
        <f ca="1"/>
        <v>67.33</v>
      </c>
      <c r="AB777">
        <f t="shared" ca="1" si="64"/>
        <v>-3.6993193252441436E-3</v>
      </c>
    </row>
    <row r="778" spans="2:28" x14ac:dyDescent="0.25">
      <c r="B778" vm="4389">
        <f ca="1"/>
        <v>43131</v>
      </c>
      <c r="C778" vm="4390">
        <f ca="1"/>
        <v>23.6204</v>
      </c>
      <c r="D778">
        <f t="shared" ca="1" si="60"/>
        <v>2.4550628079672343E-2</v>
      </c>
      <c r="H778" vm="4389">
        <f ca="1"/>
        <v>43131</v>
      </c>
      <c r="I778" vm="4391">
        <f ca="1"/>
        <v>41.857500000000002</v>
      </c>
      <c r="J778">
        <f t="shared" ca="1" si="61"/>
        <v>2.7549859256155163E-3</v>
      </c>
      <c r="N778" vm="4389">
        <f ca="1"/>
        <v>43131</v>
      </c>
      <c r="O778" vm="4392">
        <f ca="1"/>
        <v>72.544499999999999</v>
      </c>
      <c r="P778">
        <f t="shared" ca="1" si="62"/>
        <v>9.09015036652705E-3</v>
      </c>
      <c r="T778" vm="4389">
        <f ca="1"/>
        <v>43131</v>
      </c>
      <c r="U778" vm="4393">
        <f ca="1"/>
        <v>59.110999999999997</v>
      </c>
      <c r="V778">
        <f t="shared" ca="1" si="63"/>
        <v>4.1193507563468401E-3</v>
      </c>
      <c r="Z778" vm="4389">
        <f ca="1"/>
        <v>43131</v>
      </c>
      <c r="AA778" vm="4394">
        <f ca="1"/>
        <v>68.22</v>
      </c>
      <c r="AB778">
        <f t="shared" ca="1" si="64"/>
        <v>1.3218476162186299E-2</v>
      </c>
    </row>
    <row r="779" spans="2:28" x14ac:dyDescent="0.25">
      <c r="B779" vm="4395">
        <f ca="1"/>
        <v>43132</v>
      </c>
      <c r="C779" vm="4396">
        <f ca="1"/>
        <v>23.283100000000001</v>
      </c>
      <c r="D779">
        <f t="shared" ca="1" si="60"/>
        <v>-1.428002912736448E-2</v>
      </c>
      <c r="H779" vm="4395">
        <f ca="1"/>
        <v>43132</v>
      </c>
      <c r="I779" vm="4397">
        <f ca="1"/>
        <v>41.945</v>
      </c>
      <c r="J779">
        <f t="shared" ca="1" si="61"/>
        <v>2.0904258496088346E-3</v>
      </c>
      <c r="N779" vm="4395">
        <f ca="1"/>
        <v>43132</v>
      </c>
      <c r="O779" vm="4398">
        <f ca="1"/>
        <v>69.5</v>
      </c>
      <c r="P779">
        <f t="shared" ca="1" si="62"/>
        <v>-4.1967344181846999E-2</v>
      </c>
      <c r="T779" vm="4395">
        <f ca="1"/>
        <v>43132</v>
      </c>
      <c r="U779" vm="4399">
        <f ca="1"/>
        <v>59.079500000000003</v>
      </c>
      <c r="V779">
        <f t="shared" ca="1" si="63"/>
        <v>-5.3289573852577377E-4</v>
      </c>
      <c r="Z779" vm="4395">
        <f ca="1"/>
        <v>43132</v>
      </c>
      <c r="AA779" vm="4400">
        <f ca="1"/>
        <v>67.650000000000006</v>
      </c>
      <c r="AB779">
        <f t="shared" ca="1" si="64"/>
        <v>-8.3553210202286232E-3</v>
      </c>
    </row>
    <row r="780" spans="2:28" x14ac:dyDescent="0.25">
      <c r="B780" vm="4401">
        <f ca="1"/>
        <v>43133</v>
      </c>
      <c r="C780" vm="4402">
        <f ca="1"/>
        <v>22.916399999999999</v>
      </c>
      <c r="D780">
        <f t="shared" ca="1" si="60"/>
        <v>-1.5749620969716327E-2</v>
      </c>
      <c r="H780" vm="4401">
        <f ca="1"/>
        <v>43133</v>
      </c>
      <c r="I780" vm="4403">
        <f ca="1"/>
        <v>40.125</v>
      </c>
      <c r="J780">
        <f t="shared" ca="1" si="61"/>
        <v>-4.3390153772797757E-2</v>
      </c>
      <c r="N780" vm="4401">
        <f ca="1"/>
        <v>43133</v>
      </c>
      <c r="O780" vm="4404">
        <f ca="1"/>
        <v>71.497500000000002</v>
      </c>
      <c r="P780">
        <f t="shared" ca="1" si="62"/>
        <v>2.8741007194244661E-2</v>
      </c>
      <c r="T780" vm="4401">
        <f ca="1"/>
        <v>43133</v>
      </c>
      <c r="U780" vm="4038">
        <f ca="1"/>
        <v>55.96</v>
      </c>
      <c r="V780">
        <f t="shared" ca="1" si="63"/>
        <v>-5.2801733257729078E-2</v>
      </c>
      <c r="Z780" vm="4401">
        <f ca="1"/>
        <v>43133</v>
      </c>
      <c r="AA780" vm="4405">
        <f ca="1"/>
        <v>67.22</v>
      </c>
      <c r="AB780">
        <f t="shared" ca="1" si="64"/>
        <v>-6.3562453806357277E-3</v>
      </c>
    </row>
    <row r="781" spans="2:28" x14ac:dyDescent="0.25">
      <c r="B781" vm="4406">
        <f ca="1"/>
        <v>43136</v>
      </c>
      <c r="C781" vm="4407">
        <f ca="1"/>
        <v>22.208400000000001</v>
      </c>
      <c r="D781">
        <f t="shared" ca="1" si="60"/>
        <v>-3.0894904958894021E-2</v>
      </c>
      <c r="H781" vm="4406">
        <f ca="1"/>
        <v>43136</v>
      </c>
      <c r="I781" vm="4408">
        <f ca="1"/>
        <v>39.122500000000002</v>
      </c>
      <c r="J781">
        <f t="shared" ca="1" si="61"/>
        <v>-2.4984423676012391E-2</v>
      </c>
      <c r="N781" vm="4406">
        <f ca="1"/>
        <v>43136</v>
      </c>
      <c r="O781" vm="4398">
        <f ca="1"/>
        <v>69.5</v>
      </c>
      <c r="P781">
        <f t="shared" ca="1" si="62"/>
        <v>-2.7938039791601144E-2</v>
      </c>
      <c r="T781" vm="4406">
        <f ca="1"/>
        <v>43136</v>
      </c>
      <c r="U781" vm="4409">
        <f ca="1"/>
        <v>53.119500000000002</v>
      </c>
      <c r="V781">
        <f t="shared" ca="1" si="63"/>
        <v>-5.0759471050750515E-2</v>
      </c>
      <c r="Z781" vm="4406">
        <f ca="1"/>
        <v>43136</v>
      </c>
      <c r="AA781" vm="4410">
        <f ca="1"/>
        <v>64.39</v>
      </c>
      <c r="AB781">
        <f t="shared" ca="1" si="64"/>
        <v>-4.2100565307944038E-2</v>
      </c>
    </row>
    <row r="782" spans="2:28" x14ac:dyDescent="0.25">
      <c r="B782" vm="4411">
        <f ca="1"/>
        <v>43137</v>
      </c>
      <c r="C782" vm="4412">
        <f ca="1"/>
        <v>22.264399999999998</v>
      </c>
      <c r="D782">
        <f t="shared" ca="1" si="60"/>
        <v>2.5215684155543983E-3</v>
      </c>
      <c r="H782" vm="4411">
        <f ca="1"/>
        <v>43137</v>
      </c>
      <c r="I782" vm="4413">
        <f ca="1"/>
        <v>40.7575</v>
      </c>
      <c r="J782">
        <f t="shared" ca="1" si="61"/>
        <v>4.1791807783244872E-2</v>
      </c>
      <c r="N782" vm="4411">
        <f ca="1"/>
        <v>43137</v>
      </c>
      <c r="O782" vm="4414">
        <f ca="1"/>
        <v>72.141999999999996</v>
      </c>
      <c r="P782">
        <f t="shared" ca="1" si="62"/>
        <v>3.8014388489208573E-2</v>
      </c>
      <c r="T782" vm="4411">
        <f ca="1"/>
        <v>43137</v>
      </c>
      <c r="U782" vm="4415">
        <f ca="1"/>
        <v>54.221499999999999</v>
      </c>
      <c r="V782">
        <f t="shared" ca="1" si="63"/>
        <v>2.0745677199521806E-2</v>
      </c>
      <c r="Z782" vm="4411">
        <f ca="1"/>
        <v>43137</v>
      </c>
      <c r="AA782" vm="4416">
        <f ca="1"/>
        <v>65.22</v>
      </c>
      <c r="AB782">
        <f t="shared" ca="1" si="64"/>
        <v>1.289020034166799E-2</v>
      </c>
    </row>
    <row r="783" spans="2:28" x14ac:dyDescent="0.25">
      <c r="B783" vm="4417">
        <f ca="1"/>
        <v>43138</v>
      </c>
      <c r="C783" vm="4418">
        <f ca="1"/>
        <v>22.9998</v>
      </c>
      <c r="D783">
        <f t="shared" ca="1" si="60"/>
        <v>3.303030847451538E-2</v>
      </c>
      <c r="H783" vm="4417">
        <f ca="1"/>
        <v>43138</v>
      </c>
      <c r="I783" vm="4419">
        <f ca="1"/>
        <v>39.884999999999998</v>
      </c>
      <c r="J783">
        <f t="shared" ca="1" si="61"/>
        <v>-2.1407102987180293E-2</v>
      </c>
      <c r="N783" vm="4417">
        <f ca="1"/>
        <v>43138</v>
      </c>
      <c r="O783" vm="4420">
        <f ca="1"/>
        <v>70.838999999999999</v>
      </c>
      <c r="P783">
        <f t="shared" ca="1" si="62"/>
        <v>-1.8061600731889893E-2</v>
      </c>
      <c r="T783" vm="4417">
        <f ca="1"/>
        <v>43138</v>
      </c>
      <c r="U783" vm="4421">
        <f ca="1"/>
        <v>52.770499999999998</v>
      </c>
      <c r="V783">
        <f t="shared" ca="1" si="63"/>
        <v>-2.6760602344088613E-2</v>
      </c>
      <c r="Z783" vm="4417">
        <f ca="1"/>
        <v>43138</v>
      </c>
      <c r="AA783" vm="4422">
        <f ca="1"/>
        <v>65.63</v>
      </c>
      <c r="AB783">
        <f t="shared" ca="1" si="64"/>
        <v>6.2864152100581272E-3</v>
      </c>
    </row>
    <row r="784" spans="2:28" x14ac:dyDescent="0.25">
      <c r="B784" vm="4423">
        <f ca="1"/>
        <v>43139</v>
      </c>
      <c r="C784" vm="4424">
        <f ca="1"/>
        <v>21.0151</v>
      </c>
      <c r="D784">
        <f t="shared" ca="1" si="60"/>
        <v>-8.6292054713519306E-2</v>
      </c>
      <c r="H784" vm="4423">
        <f ca="1"/>
        <v>43139</v>
      </c>
      <c r="I784" vm="4425">
        <f ca="1"/>
        <v>38.787500000000001</v>
      </c>
      <c r="J784">
        <f t="shared" ca="1" si="61"/>
        <v>-2.7516610254481599E-2</v>
      </c>
      <c r="N784" vm="4423">
        <f ca="1"/>
        <v>43139</v>
      </c>
      <c r="O784" vm="4426">
        <f ca="1"/>
        <v>67.525000000000006</v>
      </c>
      <c r="P784">
        <f t="shared" ca="1" si="62"/>
        <v>-4.6782139781758492E-2</v>
      </c>
      <c r="T784" vm="4423">
        <f ca="1"/>
        <v>43139</v>
      </c>
      <c r="U784" vm="4427">
        <f ca="1"/>
        <v>50.3855</v>
      </c>
      <c r="V784">
        <f t="shared" ca="1" si="63"/>
        <v>-4.5195705934186647E-2</v>
      </c>
      <c r="Z784" vm="4423">
        <f ca="1"/>
        <v>43139</v>
      </c>
      <c r="AA784" vm="1601">
        <f ca="1"/>
        <v>62.49</v>
      </c>
      <c r="AB784">
        <f t="shared" ca="1" si="64"/>
        <v>-4.7843973792472849E-2</v>
      </c>
    </row>
    <row r="785" spans="2:28" x14ac:dyDescent="0.25">
      <c r="B785" vm="4428">
        <f ca="1"/>
        <v>43140</v>
      </c>
      <c r="C785" vm="4429">
        <f ca="1"/>
        <v>20.694500000000001</v>
      </c>
      <c r="D785">
        <f t="shared" ca="1" si="60"/>
        <v>-1.5255697093994214E-2</v>
      </c>
      <c r="H785" vm="4428">
        <f ca="1"/>
        <v>43140</v>
      </c>
      <c r="I785" vm="4024">
        <f ca="1"/>
        <v>39.102499999999999</v>
      </c>
      <c r="J785">
        <f t="shared" ca="1" si="61"/>
        <v>8.1211730583305997E-3</v>
      </c>
      <c r="N785" vm="4428">
        <f ca="1"/>
        <v>43140</v>
      </c>
      <c r="O785" vm="4430">
        <f ca="1"/>
        <v>66.98</v>
      </c>
      <c r="P785">
        <f t="shared" ca="1" si="62"/>
        <v>-8.0710847834135624E-3</v>
      </c>
      <c r="T785" vm="4428">
        <f ca="1"/>
        <v>43140</v>
      </c>
      <c r="U785" vm="4431">
        <f ca="1"/>
        <v>52.313499999999998</v>
      </c>
      <c r="V785">
        <f t="shared" ca="1" si="63"/>
        <v>3.8264977027120839E-2</v>
      </c>
      <c r="Z785" vm="4428">
        <f ca="1"/>
        <v>43140</v>
      </c>
      <c r="AA785" vm="4432">
        <f ca="1"/>
        <v>65.489999999999995</v>
      </c>
      <c r="AB785">
        <f t="shared" ca="1" si="64"/>
        <v>4.8007681228996457E-2</v>
      </c>
    </row>
    <row r="786" spans="2:28" x14ac:dyDescent="0.25">
      <c r="B786" vm="4433">
        <f ca="1"/>
        <v>43143</v>
      </c>
      <c r="C786" vm="4434">
        <f ca="1"/>
        <v>21.048500000000001</v>
      </c>
      <c r="D786">
        <f t="shared" ca="1" si="60"/>
        <v>1.7105994346323872E-2</v>
      </c>
      <c r="H786" vm="4433">
        <f ca="1"/>
        <v>43143</v>
      </c>
      <c r="I786" vm="4435">
        <f ca="1"/>
        <v>40.677500000000002</v>
      </c>
      <c r="J786">
        <f t="shared" ca="1" si="61"/>
        <v>4.0278754555335361E-2</v>
      </c>
      <c r="N786" vm="4433">
        <f ca="1"/>
        <v>43143</v>
      </c>
      <c r="O786" vm="4436">
        <f ca="1"/>
        <v>69.311499999999995</v>
      </c>
      <c r="P786">
        <f t="shared" ca="1" si="62"/>
        <v>3.4808898178560588E-2</v>
      </c>
      <c r="T786" vm="4433">
        <f ca="1"/>
        <v>43143</v>
      </c>
      <c r="U786" vm="4437">
        <f ca="1"/>
        <v>52.728000000000002</v>
      </c>
      <c r="V786">
        <f t="shared" ca="1" si="63"/>
        <v>7.9233849771092046E-3</v>
      </c>
      <c r="Z786" vm="4433">
        <f ca="1"/>
        <v>43143</v>
      </c>
      <c r="AA786" vm="4438">
        <f ca="1"/>
        <v>65.98</v>
      </c>
      <c r="AB786">
        <f t="shared" ca="1" si="64"/>
        <v>7.4820583295160947E-3</v>
      </c>
    </row>
    <row r="787" spans="2:28" x14ac:dyDescent="0.25">
      <c r="B787" vm="4439">
        <f ca="1"/>
        <v>43144</v>
      </c>
      <c r="C787" vm="4440">
        <f ca="1"/>
        <v>21.577100000000002</v>
      </c>
      <c r="D787">
        <f t="shared" ca="1" si="60"/>
        <v>2.5113428510345148E-2</v>
      </c>
      <c r="H787" vm="4439">
        <f ca="1"/>
        <v>43144</v>
      </c>
      <c r="I787" vm="4441">
        <f ca="1"/>
        <v>41.085000000000001</v>
      </c>
      <c r="J787">
        <f t="shared" ca="1" si="61"/>
        <v>1.0017823120889835E-2</v>
      </c>
      <c r="N787" vm="4439">
        <f ca="1"/>
        <v>43144</v>
      </c>
      <c r="O787" vm="4442">
        <f ca="1"/>
        <v>70.725499999999997</v>
      </c>
      <c r="P787">
        <f t="shared" ca="1" si="62"/>
        <v>2.0400655013958824E-2</v>
      </c>
      <c r="T787" vm="4439">
        <f ca="1"/>
        <v>43144</v>
      </c>
      <c r="U787" vm="4443">
        <f ca="1"/>
        <v>52.707000000000001</v>
      </c>
      <c r="V787">
        <f t="shared" ca="1" si="63"/>
        <v>-3.9827036868456123E-4</v>
      </c>
      <c r="Z787" vm="4439">
        <f ca="1"/>
        <v>43144</v>
      </c>
      <c r="AA787" vm="4444">
        <f ca="1"/>
        <v>65.87</v>
      </c>
      <c r="AB787">
        <f t="shared" ca="1" si="64"/>
        <v>-1.6671718702636618E-3</v>
      </c>
    </row>
    <row r="788" spans="2:28" x14ac:dyDescent="0.25">
      <c r="B788" vm="4445">
        <f ca="1"/>
        <v>43145</v>
      </c>
      <c r="C788" vm="4446">
        <f ca="1"/>
        <v>21.487100000000002</v>
      </c>
      <c r="D788">
        <f t="shared" ca="1" si="60"/>
        <v>-4.1710887932112639E-3</v>
      </c>
      <c r="H788" vm="4445">
        <f ca="1"/>
        <v>43145</v>
      </c>
      <c r="I788" vm="4447">
        <f ca="1"/>
        <v>41.842500000000001</v>
      </c>
      <c r="J788">
        <f t="shared" ca="1" si="61"/>
        <v>1.8437385907265513E-2</v>
      </c>
      <c r="N788" vm="4445">
        <f ca="1"/>
        <v>43145</v>
      </c>
      <c r="O788" vm="4448">
        <f ca="1"/>
        <v>72.552499999999995</v>
      </c>
      <c r="P788">
        <f t="shared" ca="1" si="62"/>
        <v>2.5832267004121556E-2</v>
      </c>
      <c r="T788" vm="4445">
        <f ca="1"/>
        <v>43145</v>
      </c>
      <c r="U788" vm="4449">
        <f ca="1"/>
        <v>53.634999999999998</v>
      </c>
      <c r="V788">
        <f t="shared" ca="1" si="63"/>
        <v>1.7606769499307395E-2</v>
      </c>
      <c r="Z788" vm="4445">
        <f ca="1"/>
        <v>43145</v>
      </c>
      <c r="AA788" vm="4450">
        <f ca="1"/>
        <v>67.959999999999994</v>
      </c>
      <c r="AB788">
        <f t="shared" ca="1" si="64"/>
        <v>3.1729163503871005E-2</v>
      </c>
    </row>
    <row r="789" spans="2:28" x14ac:dyDescent="0.25">
      <c r="B789" vm="4451">
        <f ca="1"/>
        <v>43146</v>
      </c>
      <c r="C789" vm="4452">
        <f ca="1"/>
        <v>22.270800000000001</v>
      </c>
      <c r="D789">
        <f t="shared" ca="1" si="60"/>
        <v>3.6473046618668903E-2</v>
      </c>
      <c r="H789" vm="4451">
        <f ca="1"/>
        <v>43146</v>
      </c>
      <c r="I789" vm="4453">
        <f ca="1"/>
        <v>43.247500000000002</v>
      </c>
      <c r="J789">
        <f t="shared" ca="1" si="61"/>
        <v>3.3578299575790282E-2</v>
      </c>
      <c r="N789" vm="4451">
        <f ca="1"/>
        <v>43146</v>
      </c>
      <c r="O789" vm="4454">
        <f ca="1"/>
        <v>73.087999999999994</v>
      </c>
      <c r="P789">
        <f t="shared" ca="1" si="62"/>
        <v>7.3808621343165459E-3</v>
      </c>
      <c r="T789" vm="4451">
        <f ca="1"/>
        <v>43146</v>
      </c>
      <c r="U789" vm="4455">
        <f ca="1"/>
        <v>54.567999999999998</v>
      </c>
      <c r="V789">
        <f t="shared" ca="1" si="63"/>
        <v>1.7395357509089271E-2</v>
      </c>
      <c r="Z789" vm="4451">
        <f ca="1"/>
        <v>43146</v>
      </c>
      <c r="AA789" vm="4456">
        <f ca="1"/>
        <v>68.290000000000006</v>
      </c>
      <c r="AB789">
        <f t="shared" ca="1" si="64"/>
        <v>4.8557975279577281E-3</v>
      </c>
    </row>
    <row r="790" spans="2:28" x14ac:dyDescent="0.25">
      <c r="B790" vm="4457">
        <f ca="1"/>
        <v>43147</v>
      </c>
      <c r="C790" vm="4458">
        <f ca="1"/>
        <v>22.3658</v>
      </c>
      <c r="D790">
        <f t="shared" ca="1" si="60"/>
        <v>4.265675233938504E-3</v>
      </c>
      <c r="H790" vm="4457">
        <f ca="1"/>
        <v>43147</v>
      </c>
      <c r="I790" vm="4459">
        <f ca="1"/>
        <v>43.107500000000002</v>
      </c>
      <c r="J790">
        <f t="shared" ca="1" si="61"/>
        <v>-3.2371813399618699E-3</v>
      </c>
      <c r="N790" vm="4457">
        <f ca="1"/>
        <v>43147</v>
      </c>
      <c r="O790" vm="4460">
        <f ca="1"/>
        <v>72.4345</v>
      </c>
      <c r="P790">
        <f t="shared" ca="1" si="62"/>
        <v>-8.941276269702203E-3</v>
      </c>
      <c r="T790" vm="4457">
        <f ca="1"/>
        <v>43147</v>
      </c>
      <c r="U790" vm="4461">
        <f ca="1"/>
        <v>54.774999999999999</v>
      </c>
      <c r="V790">
        <f t="shared" ca="1" si="63"/>
        <v>3.7934320480867978E-3</v>
      </c>
      <c r="Z790" vm="4457">
        <f ca="1"/>
        <v>43147</v>
      </c>
      <c r="AA790" vm="4462">
        <f ca="1"/>
        <v>68.3</v>
      </c>
      <c r="AB790">
        <f t="shared" ca="1" si="64"/>
        <v>1.4643432420546887E-4</v>
      </c>
    </row>
    <row r="791" spans="2:28" x14ac:dyDescent="0.25">
      <c r="B791" vm="4463">
        <f ca="1"/>
        <v>43151</v>
      </c>
      <c r="C791" vm="4464">
        <f ca="1"/>
        <v>22.317799999999998</v>
      </c>
      <c r="D791">
        <f t="shared" ca="1" si="60"/>
        <v>-2.1461338293288224E-3</v>
      </c>
      <c r="H791" vm="4463">
        <f ca="1"/>
        <v>43151</v>
      </c>
      <c r="I791" vm="4160">
        <f ca="1"/>
        <v>42.962499999999999</v>
      </c>
      <c r="J791">
        <f t="shared" ca="1" si="61"/>
        <v>-3.3636838137215408E-3</v>
      </c>
      <c r="N791" vm="4463">
        <f ca="1"/>
        <v>43151</v>
      </c>
      <c r="O791" vm="4465">
        <f ca="1"/>
        <v>73.417500000000004</v>
      </c>
      <c r="P791">
        <f t="shared" ca="1" si="62"/>
        <v>1.3570881278948566E-2</v>
      </c>
      <c r="T791" vm="4463">
        <f ca="1"/>
        <v>43151</v>
      </c>
      <c r="U791" vm="4466">
        <f ca="1"/>
        <v>55.179499999999997</v>
      </c>
      <c r="V791">
        <f t="shared" ca="1" si="63"/>
        <v>7.3847558192605689E-3</v>
      </c>
      <c r="Z791" vm="4463">
        <f ca="1"/>
        <v>43151</v>
      </c>
      <c r="AA791" vm="4467">
        <f ca="1"/>
        <v>67.489999999999995</v>
      </c>
      <c r="AB791">
        <f t="shared" ca="1" si="64"/>
        <v>-1.1859443631039523E-2</v>
      </c>
    </row>
    <row r="792" spans="2:28" x14ac:dyDescent="0.25">
      <c r="B792" vm="4468">
        <f ca="1"/>
        <v>43152</v>
      </c>
      <c r="C792" vm="4469">
        <f ca="1"/>
        <v>22.219799999999999</v>
      </c>
      <c r="D792">
        <f t="shared" ca="1" si="60"/>
        <v>-4.3911138194624444E-3</v>
      </c>
      <c r="H792" vm="4468">
        <f ca="1"/>
        <v>43152</v>
      </c>
      <c r="I792" vm="4470">
        <f ca="1"/>
        <v>42.767499999999998</v>
      </c>
      <c r="J792">
        <f t="shared" ca="1" si="61"/>
        <v>-4.5388420133837259E-3</v>
      </c>
      <c r="N792" vm="4468">
        <f ca="1"/>
        <v>43152</v>
      </c>
      <c r="O792" vm="4471">
        <f ca="1"/>
        <v>74.146000000000001</v>
      </c>
      <c r="P792">
        <f t="shared" ca="1" si="62"/>
        <v>9.9227023529810943E-3</v>
      </c>
      <c r="T792" vm="4468">
        <f ca="1"/>
        <v>43152</v>
      </c>
      <c r="U792" vm="4472">
        <f ca="1"/>
        <v>55.6875</v>
      </c>
      <c r="V792">
        <f t="shared" ca="1" si="63"/>
        <v>9.206317563587918E-3</v>
      </c>
      <c r="Z792" vm="4468">
        <f ca="1"/>
        <v>43152</v>
      </c>
      <c r="AA792" vm="4473">
        <f ca="1"/>
        <v>67.05</v>
      </c>
      <c r="AB792">
        <f t="shared" ca="1" si="64"/>
        <v>-6.5194843680544956E-3</v>
      </c>
    </row>
    <row r="793" spans="2:28" x14ac:dyDescent="0.25">
      <c r="B793" vm="4474">
        <f ca="1"/>
        <v>43153</v>
      </c>
      <c r="C793" vm="4475">
        <f ca="1"/>
        <v>23.0778</v>
      </c>
      <c r="D793">
        <f t="shared" ca="1" si="60"/>
        <v>3.8614208948775541E-2</v>
      </c>
      <c r="H793" vm="4474">
        <f ca="1"/>
        <v>43153</v>
      </c>
      <c r="I793" vm="4063">
        <f ca="1"/>
        <v>43.125</v>
      </c>
      <c r="J793">
        <f t="shared" ca="1" si="61"/>
        <v>8.3591512246448119E-3</v>
      </c>
      <c r="N793" vm="4474">
        <f ca="1"/>
        <v>43153</v>
      </c>
      <c r="O793" vm="4476">
        <f ca="1"/>
        <v>74.266999999999996</v>
      </c>
      <c r="P793">
        <f t="shared" ca="1" si="62"/>
        <v>1.6319154101367417E-3</v>
      </c>
      <c r="T793" vm="4474">
        <f ca="1"/>
        <v>43153</v>
      </c>
      <c r="U793" vm="4477">
        <f ca="1"/>
        <v>55.494999999999997</v>
      </c>
      <c r="V793">
        <f t="shared" ca="1" si="63"/>
        <v>-3.4567901234567877E-3</v>
      </c>
      <c r="Z793" vm="4474">
        <f ca="1"/>
        <v>43153</v>
      </c>
      <c r="AA793" vm="4478">
        <f ca="1"/>
        <v>67.13</v>
      </c>
      <c r="AB793">
        <f t="shared" ca="1" si="64"/>
        <v>1.1931394481730084E-3</v>
      </c>
    </row>
    <row r="794" spans="2:28" x14ac:dyDescent="0.25">
      <c r="B794" vm="4479">
        <f ca="1"/>
        <v>43154</v>
      </c>
      <c r="C794" vm="4480">
        <f ca="1"/>
        <v>23.469799999999999</v>
      </c>
      <c r="D794">
        <f t="shared" ca="1" si="60"/>
        <v>1.698602119786119E-2</v>
      </c>
      <c r="H794" vm="4479">
        <f ca="1"/>
        <v>43154</v>
      </c>
      <c r="I794" vm="4481">
        <f ca="1"/>
        <v>43.875</v>
      </c>
      <c r="J794">
        <f t="shared" ca="1" si="61"/>
        <v>1.7391304347825987E-2</v>
      </c>
      <c r="N794" vm="4479">
        <f ca="1"/>
        <v>43154</v>
      </c>
      <c r="O794" vm="4482">
        <f ca="1"/>
        <v>75</v>
      </c>
      <c r="P794">
        <f t="shared" ca="1" si="62"/>
        <v>9.8697941212113616E-3</v>
      </c>
      <c r="T794" vm="4479">
        <f ca="1"/>
        <v>43154</v>
      </c>
      <c r="U794" vm="4483">
        <f ca="1"/>
        <v>56.404499999999999</v>
      </c>
      <c r="V794">
        <f t="shared" ca="1" si="63"/>
        <v>1.6388863861609204E-2</v>
      </c>
      <c r="Z794" vm="4479">
        <f ca="1"/>
        <v>43154</v>
      </c>
      <c r="AA794" vm="4484">
        <f ca="1"/>
        <v>68.16</v>
      </c>
      <c r="AB794">
        <f t="shared" ca="1" si="64"/>
        <v>1.5343363622821515E-2</v>
      </c>
    </row>
    <row r="795" spans="2:28" x14ac:dyDescent="0.25">
      <c r="B795" vm="4485">
        <f ca="1"/>
        <v>43157</v>
      </c>
      <c r="C795" vm="4486">
        <f ca="1"/>
        <v>23.8278</v>
      </c>
      <c r="D795">
        <f t="shared" ca="1" si="60"/>
        <v>1.5253645109885916E-2</v>
      </c>
      <c r="H795" vm="4485">
        <f ca="1"/>
        <v>43157</v>
      </c>
      <c r="I795" vm="4487">
        <f ca="1"/>
        <v>44.7425</v>
      </c>
      <c r="J795">
        <f t="shared" ca="1" si="61"/>
        <v>1.9772079772079731E-2</v>
      </c>
      <c r="N795" vm="4485">
        <f ca="1"/>
        <v>43157</v>
      </c>
      <c r="O795" vm="4488">
        <f ca="1"/>
        <v>76.097499999999997</v>
      </c>
      <c r="P795">
        <f t="shared" ca="1" si="62"/>
        <v>1.4633333333333276E-2</v>
      </c>
      <c r="T795" vm="4485">
        <f ca="1"/>
        <v>43157</v>
      </c>
      <c r="U795" vm="4489">
        <f ca="1"/>
        <v>57.185000000000002</v>
      </c>
      <c r="V795">
        <f t="shared" ca="1" si="63"/>
        <v>1.3837548422555024E-2</v>
      </c>
      <c r="Z795" vm="4485">
        <f ca="1"/>
        <v>43157</v>
      </c>
      <c r="AA795" vm="4490">
        <f ca="1"/>
        <v>69.650000000000006</v>
      </c>
      <c r="AB795">
        <f t="shared" ca="1" si="64"/>
        <v>2.1860328638497739E-2</v>
      </c>
    </row>
    <row r="796" spans="2:28" x14ac:dyDescent="0.25">
      <c r="B796" vm="4491">
        <f ca="1"/>
        <v>43158</v>
      </c>
      <c r="C796" vm="4492">
        <f ca="1"/>
        <v>23.399100000000001</v>
      </c>
      <c r="D796">
        <f t="shared" ca="1" si="60"/>
        <v>-1.7991589655780182E-2</v>
      </c>
      <c r="H796" vm="4491">
        <f ca="1"/>
        <v>43158</v>
      </c>
      <c r="I796" vm="4493">
        <f ca="1"/>
        <v>44.597499999999997</v>
      </c>
      <c r="J796">
        <f t="shared" ca="1" si="61"/>
        <v>-3.2407666089289133E-3</v>
      </c>
      <c r="N796" vm="4491">
        <f ca="1"/>
        <v>43158</v>
      </c>
      <c r="O796" vm="4494">
        <f ca="1"/>
        <v>75.599000000000004</v>
      </c>
      <c r="P796">
        <f t="shared" ca="1" si="62"/>
        <v>-6.5508065310948549E-3</v>
      </c>
      <c r="T796" vm="4491">
        <f ca="1"/>
        <v>43158</v>
      </c>
      <c r="U796" vm="4495">
        <f ca="1"/>
        <v>55.875500000000002</v>
      </c>
      <c r="V796">
        <f t="shared" ca="1" si="63"/>
        <v>-2.2899361720730926E-2</v>
      </c>
      <c r="Z796" vm="4491">
        <f ca="1"/>
        <v>43158</v>
      </c>
      <c r="AA796" vm="4496">
        <f ca="1"/>
        <v>68.03</v>
      </c>
      <c r="AB796">
        <f t="shared" ca="1" si="64"/>
        <v>-2.325915290739422E-2</v>
      </c>
    </row>
    <row r="797" spans="2:28" x14ac:dyDescent="0.25">
      <c r="B797" vm="4497">
        <f ca="1"/>
        <v>43159</v>
      </c>
      <c r="C797" vm="4498">
        <f ca="1"/>
        <v>22.8704</v>
      </c>
      <c r="D797">
        <f t="shared" ca="1" si="60"/>
        <v>-2.2594886128099012E-2</v>
      </c>
      <c r="H797" vm="4497">
        <f ca="1"/>
        <v>43159</v>
      </c>
      <c r="I797" vm="4499">
        <f ca="1"/>
        <v>44.53</v>
      </c>
      <c r="J797">
        <f t="shared" ca="1" si="61"/>
        <v>-1.5135377543583628E-3</v>
      </c>
      <c r="N797" vm="4497">
        <f ca="1"/>
        <v>43159</v>
      </c>
      <c r="O797" vm="4500">
        <f ca="1"/>
        <v>75.622500000000002</v>
      </c>
      <c r="P797">
        <f t="shared" ca="1" si="62"/>
        <v>3.1085067262792698E-4</v>
      </c>
      <c r="T797" vm="4497">
        <f ca="1"/>
        <v>43159</v>
      </c>
      <c r="U797" vm="4501">
        <f ca="1"/>
        <v>55.195999999999998</v>
      </c>
      <c r="V797">
        <f t="shared" ca="1" si="63"/>
        <v>-1.2160965002550372E-2</v>
      </c>
      <c r="Z797" vm="4497">
        <f ca="1"/>
        <v>43159</v>
      </c>
      <c r="AA797" vm="4502">
        <f ca="1"/>
        <v>67.03</v>
      </c>
      <c r="AB797">
        <f t="shared" ca="1" si="64"/>
        <v>-1.4699397324709707E-2</v>
      </c>
    </row>
    <row r="798" spans="2:28" x14ac:dyDescent="0.25">
      <c r="B798" vm="4503">
        <f ca="1"/>
        <v>43160</v>
      </c>
      <c r="C798" vm="4504">
        <f ca="1"/>
        <v>22.061800000000002</v>
      </c>
      <c r="D798">
        <f t="shared" ca="1" si="60"/>
        <v>-3.5355743668672113E-2</v>
      </c>
      <c r="H798" vm="4503">
        <f ca="1"/>
        <v>43160</v>
      </c>
      <c r="I798" vm="4292">
        <f ca="1"/>
        <v>43.75</v>
      </c>
      <c r="J798">
        <f t="shared" ca="1" si="61"/>
        <v>-1.7516281158769353E-2</v>
      </c>
      <c r="N798" vm="4503">
        <f ca="1"/>
        <v>43160</v>
      </c>
      <c r="O798" vm="4505">
        <f ca="1"/>
        <v>74.672499999999999</v>
      </c>
      <c r="P798">
        <f t="shared" ca="1" si="62"/>
        <v>-1.2562398756983728E-2</v>
      </c>
      <c r="T798" vm="4503">
        <f ca="1"/>
        <v>43160</v>
      </c>
      <c r="U798" vm="4506">
        <f ca="1"/>
        <v>53.570500000000003</v>
      </c>
      <c r="V798">
        <f t="shared" ca="1" si="63"/>
        <v>-2.9449597796941673E-2</v>
      </c>
      <c r="Z798" vm="4503">
        <f ca="1"/>
        <v>43160</v>
      </c>
      <c r="AA798" vm="4507">
        <f ca="1"/>
        <v>66.319999999999993</v>
      </c>
      <c r="AB798">
        <f t="shared" ca="1" si="64"/>
        <v>-1.0592272116962675E-2</v>
      </c>
    </row>
    <row r="799" spans="2:28" x14ac:dyDescent="0.25">
      <c r="B799" vm="4508">
        <f ca="1"/>
        <v>43161</v>
      </c>
      <c r="C799" vm="4509">
        <f ca="1"/>
        <v>22.341100000000001</v>
      </c>
      <c r="D799">
        <f t="shared" ca="1" si="60"/>
        <v>1.2659891758605379E-2</v>
      </c>
      <c r="H799" vm="4508">
        <f ca="1"/>
        <v>43161</v>
      </c>
      <c r="I799" vm="4510">
        <f ca="1"/>
        <v>44.052500000000002</v>
      </c>
      <c r="J799">
        <f t="shared" ca="1" si="61"/>
        <v>6.9142857142856506E-3</v>
      </c>
      <c r="N799" vm="4508">
        <f ca="1"/>
        <v>43161</v>
      </c>
      <c r="O799" vm="4511">
        <f ca="1"/>
        <v>75.012500000000003</v>
      </c>
      <c r="P799">
        <f t="shared" ca="1" si="62"/>
        <v>4.5532157085943492E-3</v>
      </c>
      <c r="T799" vm="4508">
        <f ca="1"/>
        <v>43161</v>
      </c>
      <c r="U799" vm="4512">
        <f ca="1"/>
        <v>54.207000000000001</v>
      </c>
      <c r="V799">
        <f t="shared" ca="1" si="63"/>
        <v>1.1881539280014231E-2</v>
      </c>
      <c r="Z799" vm="4508">
        <f ca="1"/>
        <v>43161</v>
      </c>
      <c r="AA799" vm="1263">
        <f ca="1"/>
        <v>65.89</v>
      </c>
      <c r="AB799">
        <f t="shared" ca="1" si="64"/>
        <v>-6.4837153196621866E-3</v>
      </c>
    </row>
    <row r="800" spans="2:28" x14ac:dyDescent="0.25">
      <c r="B800" vm="4513">
        <f ca="1"/>
        <v>43164</v>
      </c>
      <c r="C800" vm="4514">
        <f ca="1"/>
        <v>22.223099999999999</v>
      </c>
      <c r="D800">
        <f t="shared" ca="1" si="60"/>
        <v>-5.2817453034990081E-3</v>
      </c>
      <c r="H800" vm="4513">
        <f ca="1"/>
        <v>43164</v>
      </c>
      <c r="I800" vm="4515">
        <f ca="1"/>
        <v>44.204999999999998</v>
      </c>
      <c r="J800">
        <f t="shared" ca="1" si="61"/>
        <v>3.4617785596731121E-3</v>
      </c>
      <c r="N800" vm="4513">
        <f ca="1"/>
        <v>43164</v>
      </c>
      <c r="O800" vm="4516">
        <f ca="1"/>
        <v>76.180499999999995</v>
      </c>
      <c r="P800">
        <f t="shared" ca="1" si="62"/>
        <v>1.5570738210298085E-2</v>
      </c>
      <c r="T800" vm="4513">
        <f ca="1"/>
        <v>43164</v>
      </c>
      <c r="U800" vm="4517">
        <f ca="1"/>
        <v>54.738</v>
      </c>
      <c r="V800">
        <f t="shared" ca="1" si="63"/>
        <v>9.7957828324755081E-3</v>
      </c>
      <c r="Z800" vm="4513">
        <f ca="1"/>
        <v>43164</v>
      </c>
      <c r="AA800" vm="4518">
        <f ca="1"/>
        <v>65.05</v>
      </c>
      <c r="AB800">
        <f t="shared" ca="1" si="64"/>
        <v>-1.274852026104123E-2</v>
      </c>
    </row>
    <row r="801" spans="2:28" x14ac:dyDescent="0.25">
      <c r="B801" vm="4519">
        <f ca="1"/>
        <v>43165</v>
      </c>
      <c r="C801" vm="4520">
        <f ca="1"/>
        <v>21.879799999999999</v>
      </c>
      <c r="D801">
        <f t="shared" ca="1" si="60"/>
        <v>-1.5447889808352544E-2</v>
      </c>
      <c r="H801" vm="4519">
        <f ca="1"/>
        <v>43165</v>
      </c>
      <c r="I801" vm="4521">
        <f ca="1"/>
        <v>44.167499999999997</v>
      </c>
      <c r="J801">
        <f t="shared" ca="1" si="61"/>
        <v>-8.4832032575499206E-4</v>
      </c>
      <c r="N801" vm="4519">
        <f ca="1"/>
        <v>43165</v>
      </c>
      <c r="O801" vm="4522">
        <f ca="1"/>
        <v>76.882000000000005</v>
      </c>
      <c r="P801">
        <f t="shared" ca="1" si="62"/>
        <v>9.2083932239879207E-3</v>
      </c>
      <c r="T801" vm="4519">
        <f ca="1"/>
        <v>43165</v>
      </c>
      <c r="U801" vm="4523">
        <f ca="1"/>
        <v>55.045000000000002</v>
      </c>
      <c r="V801">
        <f t="shared" ca="1" si="63"/>
        <v>5.6085352040631253E-3</v>
      </c>
      <c r="Z801" vm="4519">
        <f ca="1"/>
        <v>43165</v>
      </c>
      <c r="AA801" vm="1269">
        <f ca="1"/>
        <v>65.239999999999995</v>
      </c>
      <c r="AB801">
        <f t="shared" ca="1" si="64"/>
        <v>2.9208301306686835E-3</v>
      </c>
    </row>
    <row r="802" spans="2:28" x14ac:dyDescent="0.25">
      <c r="B802" vm="4524">
        <f ca="1"/>
        <v>43166</v>
      </c>
      <c r="C802" vm="4525">
        <f ca="1"/>
        <v>22.153099999999998</v>
      </c>
      <c r="D802">
        <f t="shared" ca="1" si="60"/>
        <v>1.2490973409263306E-2</v>
      </c>
      <c r="H802" vm="4524">
        <f ca="1"/>
        <v>43166</v>
      </c>
      <c r="I802" vm="4526">
        <f ca="1"/>
        <v>43.7575</v>
      </c>
      <c r="J802">
        <f t="shared" ca="1" si="61"/>
        <v>-9.282843719929712E-3</v>
      </c>
      <c r="N802" vm="4524">
        <f ca="1"/>
        <v>43166</v>
      </c>
      <c r="O802" vm="4527">
        <f ca="1"/>
        <v>77.25</v>
      </c>
      <c r="P802">
        <f t="shared" ca="1" si="62"/>
        <v>4.7865560209150448E-3</v>
      </c>
      <c r="T802" vm="4524">
        <f ca="1"/>
        <v>43166</v>
      </c>
      <c r="U802" vm="4528">
        <f ca="1"/>
        <v>55.752000000000002</v>
      </c>
      <c r="V802">
        <f t="shared" ca="1" si="63"/>
        <v>1.2844036697247763E-2</v>
      </c>
      <c r="Z802" vm="4524">
        <f ca="1"/>
        <v>43166</v>
      </c>
      <c r="AA802" vm="4529">
        <f ca="1"/>
        <v>64.17</v>
      </c>
      <c r="AB802">
        <f t="shared" ca="1" si="64"/>
        <v>-1.6400980993255598E-2</v>
      </c>
    </row>
    <row r="803" spans="2:28" x14ac:dyDescent="0.25">
      <c r="B803" vm="4530">
        <f ca="1"/>
        <v>43167</v>
      </c>
      <c r="C803" vm="4531">
        <f ca="1"/>
        <v>21.939800000000002</v>
      </c>
      <c r="D803">
        <f t="shared" ca="1" si="60"/>
        <v>-9.6284492915211795E-3</v>
      </c>
      <c r="H803" vm="4530">
        <f ca="1"/>
        <v>43167</v>
      </c>
      <c r="I803" vm="4532">
        <f ca="1"/>
        <v>44.234999999999999</v>
      </c>
      <c r="J803">
        <f t="shared" ca="1" si="61"/>
        <v>1.0912415014568966E-2</v>
      </c>
      <c r="N803" vm="4530">
        <f ca="1"/>
        <v>43167</v>
      </c>
      <c r="O803" vm="4533">
        <f ca="1"/>
        <v>77.593000000000004</v>
      </c>
      <c r="P803">
        <f t="shared" ca="1" si="62"/>
        <v>4.4401294498381816E-3</v>
      </c>
      <c r="T803" vm="4530">
        <f ca="1"/>
        <v>43167</v>
      </c>
      <c r="U803" vm="4534">
        <f ca="1"/>
        <v>56.469000000000001</v>
      </c>
      <c r="V803">
        <f t="shared" ca="1" si="63"/>
        <v>1.2860525182952998E-2</v>
      </c>
      <c r="Z803" vm="4530">
        <f ca="1"/>
        <v>43167</v>
      </c>
      <c r="AA803" vm="1422">
        <f ca="1"/>
        <v>65.11</v>
      </c>
      <c r="AB803">
        <f t="shared" ca="1" si="64"/>
        <v>1.4648589683652791E-2</v>
      </c>
    </row>
    <row r="804" spans="2:28" x14ac:dyDescent="0.25">
      <c r="B804" vm="4535">
        <f ca="1"/>
        <v>43168</v>
      </c>
      <c r="C804" vm="4536">
        <f ca="1"/>
        <v>21.8111</v>
      </c>
      <c r="D804">
        <f t="shared" ca="1" si="60"/>
        <v>-5.866051650425308E-3</v>
      </c>
      <c r="H804" vm="4535">
        <f ca="1"/>
        <v>43168</v>
      </c>
      <c r="I804" vm="4537">
        <f ca="1"/>
        <v>44.994999999999997</v>
      </c>
      <c r="J804">
        <f t="shared" ca="1" si="61"/>
        <v>1.7180965298971396E-2</v>
      </c>
      <c r="N804" vm="4535">
        <f ca="1"/>
        <v>43168</v>
      </c>
      <c r="O804" vm="4538">
        <f ca="1"/>
        <v>78.944500000000005</v>
      </c>
      <c r="P804">
        <f t="shared" ca="1" si="62"/>
        <v>1.7417808307450322E-2</v>
      </c>
      <c r="T804" vm="4535">
        <f ca="1"/>
        <v>43168</v>
      </c>
      <c r="U804" vm="4539">
        <f ca="1"/>
        <v>58.042000000000002</v>
      </c>
      <c r="V804">
        <f t="shared" ca="1" si="63"/>
        <v>2.7855991783102274E-2</v>
      </c>
      <c r="Z804" vm="4535">
        <f ca="1"/>
        <v>43168</v>
      </c>
      <c r="AA804" vm="4540">
        <f ca="1"/>
        <v>66.3</v>
      </c>
      <c r="AB804">
        <f t="shared" ca="1" si="64"/>
        <v>1.8276762402088753E-2</v>
      </c>
    </row>
    <row r="805" spans="2:28" x14ac:dyDescent="0.25">
      <c r="B805" vm="4541">
        <f ca="1"/>
        <v>43171</v>
      </c>
      <c r="C805" vm="4542">
        <f ca="1"/>
        <v>23.033799999999999</v>
      </c>
      <c r="D805">
        <f t="shared" ca="1" si="60"/>
        <v>5.6058612357927862E-2</v>
      </c>
      <c r="H805" vm="4541">
        <f ca="1"/>
        <v>43171</v>
      </c>
      <c r="I805" vm="4543">
        <f ca="1"/>
        <v>45.43</v>
      </c>
      <c r="J805">
        <f t="shared" ca="1" si="61"/>
        <v>9.6677408600955861E-3</v>
      </c>
      <c r="N805" vm="4541">
        <f ca="1"/>
        <v>43171</v>
      </c>
      <c r="O805" vm="4544">
        <f ca="1"/>
        <v>79.919499999999999</v>
      </c>
      <c r="P805">
        <f t="shared" ca="1" si="62"/>
        <v>1.2350448732970642E-2</v>
      </c>
      <c r="T805" vm="4541">
        <f ca="1"/>
        <v>43171</v>
      </c>
      <c r="U805" vm="4545">
        <f ca="1"/>
        <v>58.296500000000002</v>
      </c>
      <c r="V805">
        <f t="shared" ca="1" si="63"/>
        <v>4.3847558664416031E-3</v>
      </c>
      <c r="Z805" vm="4541">
        <f ca="1"/>
        <v>43171</v>
      </c>
      <c r="AA805" vm="4546">
        <f ca="1"/>
        <v>66.819999999999993</v>
      </c>
      <c r="AB805">
        <f t="shared" ca="1" si="64"/>
        <v>7.8431372549019329E-3</v>
      </c>
    </row>
    <row r="806" spans="2:28" x14ac:dyDescent="0.25">
      <c r="B806" vm="4547">
        <f ca="1"/>
        <v>43172</v>
      </c>
      <c r="C806" vm="4548">
        <f ca="1"/>
        <v>22.789100000000001</v>
      </c>
      <c r="D806">
        <f t="shared" ca="1" si="60"/>
        <v>-1.0623518481535754E-2</v>
      </c>
      <c r="H806" vm="4547">
        <f ca="1"/>
        <v>43172</v>
      </c>
      <c r="I806" vm="4549">
        <f ca="1"/>
        <v>44.9925</v>
      </c>
      <c r="J806">
        <f t="shared" ca="1" si="61"/>
        <v>-9.6302003081664145E-3</v>
      </c>
      <c r="N806" vm="4547">
        <f ca="1"/>
        <v>43172</v>
      </c>
      <c r="O806" vm="4550">
        <f ca="1"/>
        <v>79.409000000000006</v>
      </c>
      <c r="P806">
        <f t="shared" ca="1" si="62"/>
        <v>-6.3876776005854508E-3</v>
      </c>
      <c r="T806" vm="4547">
        <f ca="1"/>
        <v>43172</v>
      </c>
      <c r="U806" vm="4551">
        <f ca="1"/>
        <v>56.9955</v>
      </c>
      <c r="V806">
        <f t="shared" ca="1" si="63"/>
        <v>-2.2316948701894712E-2</v>
      </c>
      <c r="Z806" vm="4547">
        <f ca="1"/>
        <v>43172</v>
      </c>
      <c r="AA806" vm="4552">
        <f ca="1"/>
        <v>66.17</v>
      </c>
      <c r="AB806">
        <f t="shared" ca="1" si="64"/>
        <v>-9.7276264591438233E-3</v>
      </c>
    </row>
    <row r="807" spans="2:28" x14ac:dyDescent="0.25">
      <c r="B807" vm="4553">
        <f ca="1"/>
        <v>43173</v>
      </c>
      <c r="C807" vm="4554">
        <f ca="1"/>
        <v>21.775099999999998</v>
      </c>
      <c r="D807">
        <f t="shared" ca="1" si="60"/>
        <v>-4.4494955921910107E-2</v>
      </c>
      <c r="H807" vm="4553">
        <f ca="1"/>
        <v>43173</v>
      </c>
      <c r="I807" vm="4555">
        <f ca="1"/>
        <v>44.61</v>
      </c>
      <c r="J807">
        <f t="shared" ca="1" si="61"/>
        <v>-8.5014169028171382E-3</v>
      </c>
      <c r="N807" vm="4553">
        <f ca="1"/>
        <v>43173</v>
      </c>
      <c r="O807" vm="4556">
        <f ca="1"/>
        <v>79.55</v>
      </c>
      <c r="P807">
        <f t="shared" ca="1" si="62"/>
        <v>1.7756173733454172E-3</v>
      </c>
      <c r="T807" vm="4553">
        <f ca="1"/>
        <v>43173</v>
      </c>
      <c r="U807" vm="4557">
        <f ca="1"/>
        <v>57.444499999999998</v>
      </c>
      <c r="V807">
        <f t="shared" ca="1" si="63"/>
        <v>7.8778149152125554E-3</v>
      </c>
      <c r="Z807" vm="4553">
        <f ca="1"/>
        <v>43173</v>
      </c>
      <c r="AA807" vm="4558">
        <f ca="1"/>
        <v>66.2</v>
      </c>
      <c r="AB807">
        <f t="shared" ca="1" si="64"/>
        <v>4.5337766359376808E-4</v>
      </c>
    </row>
    <row r="808" spans="2:28" x14ac:dyDescent="0.25">
      <c r="B808" vm="4559">
        <f ca="1"/>
        <v>43174</v>
      </c>
      <c r="C808" vm="4560">
        <f ca="1"/>
        <v>21.706399999999999</v>
      </c>
      <c r="D808">
        <f t="shared" ca="1" si="60"/>
        <v>-3.1549797704717442E-3</v>
      </c>
      <c r="H808" vm="4559">
        <f ca="1"/>
        <v>43174</v>
      </c>
      <c r="I808" vm="4561">
        <f ca="1"/>
        <v>44.662500000000001</v>
      </c>
      <c r="J808">
        <f t="shared" ca="1" si="61"/>
        <v>1.1768661735036545E-3</v>
      </c>
      <c r="N808" vm="4559">
        <f ca="1"/>
        <v>43174</v>
      </c>
      <c r="O808" vm="4562">
        <f ca="1"/>
        <v>79.116</v>
      </c>
      <c r="P808">
        <f t="shared" ca="1" si="62"/>
        <v>-5.4556882463858702E-3</v>
      </c>
      <c r="T808" vm="4559">
        <f ca="1"/>
        <v>43174</v>
      </c>
      <c r="U808" vm="4563">
        <f ca="1"/>
        <v>57.530500000000004</v>
      </c>
      <c r="V808">
        <f t="shared" ca="1" si="63"/>
        <v>1.4970971981653758E-3</v>
      </c>
      <c r="Z808" vm="4559">
        <f ca="1"/>
        <v>43174</v>
      </c>
      <c r="AA808" vm="4353">
        <f ca="1"/>
        <v>66.39</v>
      </c>
      <c r="AB808">
        <f t="shared" ca="1" si="64"/>
        <v>2.8700906344409916E-3</v>
      </c>
    </row>
    <row r="809" spans="2:28" x14ac:dyDescent="0.25">
      <c r="B809" vm="4564">
        <f ca="1"/>
        <v>43175</v>
      </c>
      <c r="C809" vm="4565">
        <f ca="1"/>
        <v>21.423100000000002</v>
      </c>
      <c r="D809">
        <f t="shared" ca="1" si="60"/>
        <v>-1.3051450263516617E-2</v>
      </c>
      <c r="H809" vm="4564">
        <f ca="1"/>
        <v>43175</v>
      </c>
      <c r="I809" vm="4566">
        <f ca="1"/>
        <v>44.505000000000003</v>
      </c>
      <c r="J809">
        <f t="shared" ca="1" si="61"/>
        <v>-3.5264483627204246E-3</v>
      </c>
      <c r="N809" vm="4564">
        <f ca="1"/>
        <v>43175</v>
      </c>
      <c r="O809" vm="4567">
        <f ca="1"/>
        <v>78.584000000000003</v>
      </c>
      <c r="P809">
        <f t="shared" ca="1" si="62"/>
        <v>-6.7243035542746687E-3</v>
      </c>
      <c r="T809" vm="4564">
        <f ca="1"/>
        <v>43175</v>
      </c>
      <c r="U809" vm="4568">
        <f ca="1"/>
        <v>56.720999999999997</v>
      </c>
      <c r="V809">
        <f t="shared" ca="1" si="63"/>
        <v>-1.4070797229295939E-2</v>
      </c>
      <c r="Z809" vm="4564">
        <f ca="1"/>
        <v>43175</v>
      </c>
      <c r="AA809" vm="4569">
        <f ca="1"/>
        <v>65.91</v>
      </c>
      <c r="AB809">
        <f t="shared" ca="1" si="64"/>
        <v>-7.2300045187528861E-3</v>
      </c>
    </row>
    <row r="810" spans="2:28" x14ac:dyDescent="0.25">
      <c r="B810" vm="4570">
        <f ca="1"/>
        <v>43178</v>
      </c>
      <c r="C810" vm="4571">
        <f ca="1"/>
        <v>20.9038</v>
      </c>
      <c r="D810">
        <f t="shared" ca="1" si="60"/>
        <v>-2.4240189328341932E-2</v>
      </c>
      <c r="H810" vm="4570">
        <f ca="1"/>
        <v>43178</v>
      </c>
      <c r="I810" vm="4572">
        <f ca="1"/>
        <v>43.825000000000003</v>
      </c>
      <c r="J810">
        <f t="shared" ca="1" si="61"/>
        <v>-1.5279182114369183E-2</v>
      </c>
      <c r="N810" vm="4570">
        <f ca="1"/>
        <v>43178</v>
      </c>
      <c r="O810" vm="4573">
        <f ca="1"/>
        <v>77.246499999999997</v>
      </c>
      <c r="P810">
        <f t="shared" ca="1" si="62"/>
        <v>-1.7020004072075823E-2</v>
      </c>
      <c r="T810" vm="4570">
        <f ca="1"/>
        <v>43178</v>
      </c>
      <c r="U810" vm="4574">
        <f ca="1"/>
        <v>55.003500000000003</v>
      </c>
      <c r="V810">
        <f t="shared" ca="1" si="63"/>
        <v>-3.0279790553763064E-2</v>
      </c>
      <c r="Z810" vm="4570">
        <f ca="1"/>
        <v>43178</v>
      </c>
      <c r="AA810" vm="4575">
        <f ca="1"/>
        <v>65.709999999999994</v>
      </c>
      <c r="AB810">
        <f t="shared" ca="1" si="64"/>
        <v>-3.0344409042634135E-3</v>
      </c>
    </row>
    <row r="811" spans="2:28" x14ac:dyDescent="0.25">
      <c r="B811" vm="4576">
        <f ca="1"/>
        <v>43179</v>
      </c>
      <c r="C811" vm="4577">
        <f ca="1"/>
        <v>20.703099999999999</v>
      </c>
      <c r="D811">
        <f t="shared" ca="1" si="60"/>
        <v>-9.601125154278245E-3</v>
      </c>
      <c r="H811" vm="4576">
        <f ca="1"/>
        <v>43179</v>
      </c>
      <c r="I811" vm="4578">
        <f ca="1"/>
        <v>43.81</v>
      </c>
      <c r="J811">
        <f t="shared" ca="1" si="61"/>
        <v>-3.4227039361101053E-4</v>
      </c>
      <c r="N811" vm="4576">
        <f ca="1"/>
        <v>43179</v>
      </c>
      <c r="O811" vm="4579">
        <f ca="1"/>
        <v>79.325500000000005</v>
      </c>
      <c r="P811">
        <f t="shared" ca="1" si="62"/>
        <v>2.6913840756539242E-2</v>
      </c>
      <c r="T811" vm="4576">
        <f ca="1"/>
        <v>43179</v>
      </c>
      <c r="U811" vm="2315">
        <f ca="1"/>
        <v>54.79</v>
      </c>
      <c r="V811">
        <f t="shared" ca="1" si="63"/>
        <v>-3.8815711727435698E-3</v>
      </c>
      <c r="Z811" vm="4576">
        <f ca="1"/>
        <v>43179</v>
      </c>
      <c r="AA811" vm="4580">
        <f ca="1"/>
        <v>66.8</v>
      </c>
      <c r="AB811">
        <f t="shared" ca="1" si="64"/>
        <v>1.6588038350327183E-2</v>
      </c>
    </row>
    <row r="812" spans="2:28" x14ac:dyDescent="0.25">
      <c r="B812" vm="4581">
        <f ca="1"/>
        <v>43180</v>
      </c>
      <c r="C812" vm="4582">
        <f ca="1"/>
        <v>21.101800000000001</v>
      </c>
      <c r="D812">
        <f t="shared" ca="1" si="60"/>
        <v>1.925798551907687E-2</v>
      </c>
      <c r="H812" vm="4581">
        <f ca="1"/>
        <v>43180</v>
      </c>
      <c r="I812" vm="4583">
        <f ca="1"/>
        <v>42.817500000000003</v>
      </c>
      <c r="J812">
        <f t="shared" ca="1" si="61"/>
        <v>-2.2654645058205913E-2</v>
      </c>
      <c r="N812" vm="4581">
        <f ca="1"/>
        <v>43180</v>
      </c>
      <c r="O812" vm="4584">
        <f ca="1"/>
        <v>79.093000000000004</v>
      </c>
      <c r="P812">
        <f t="shared" ca="1" si="62"/>
        <v>-2.9309616705851527E-3</v>
      </c>
      <c r="T812" vm="4581">
        <f ca="1"/>
        <v>43180</v>
      </c>
      <c r="U812" vm="4585">
        <f ca="1"/>
        <v>54.7</v>
      </c>
      <c r="V812">
        <f t="shared" ca="1" si="63"/>
        <v>-1.6426355174301577E-3</v>
      </c>
      <c r="Z812" vm="4581">
        <f ca="1"/>
        <v>43180</v>
      </c>
      <c r="AA812" vm="4586">
        <f ca="1"/>
        <v>66.349999999999994</v>
      </c>
      <c r="AB812">
        <f t="shared" ca="1" si="64"/>
        <v>-6.7365269461078237E-3</v>
      </c>
    </row>
    <row r="813" spans="2:28" x14ac:dyDescent="0.25">
      <c r="B813" vm="4587">
        <f ca="1"/>
        <v>43181</v>
      </c>
      <c r="C813" vm="4588">
        <f ca="1"/>
        <v>20.6065</v>
      </c>
      <c r="D813">
        <f t="shared" ca="1" si="60"/>
        <v>-2.3471931304438476E-2</v>
      </c>
      <c r="H813" vm="4587">
        <f ca="1"/>
        <v>43181</v>
      </c>
      <c r="I813" vm="4589">
        <f ca="1"/>
        <v>42.212499999999999</v>
      </c>
      <c r="J813">
        <f t="shared" ca="1" si="61"/>
        <v>-1.4129736673089366E-2</v>
      </c>
      <c r="N813" vm="4587">
        <f ca="1"/>
        <v>43181</v>
      </c>
      <c r="O813" vm="4590">
        <f ca="1"/>
        <v>77.245999999999995</v>
      </c>
      <c r="P813">
        <f t="shared" ca="1" si="62"/>
        <v>-2.3352256204721145E-2</v>
      </c>
      <c r="T813" vm="4587">
        <f ca="1"/>
        <v>43181</v>
      </c>
      <c r="U813" vm="4591">
        <f ca="1"/>
        <v>52.657499999999999</v>
      </c>
      <c r="V813">
        <f t="shared" ca="1" si="63"/>
        <v>-3.7340036563071388E-2</v>
      </c>
      <c r="Z813" vm="4587">
        <f ca="1"/>
        <v>43181</v>
      </c>
      <c r="AA813" vm="1388">
        <f ca="1"/>
        <v>64.42</v>
      </c>
      <c r="AB813">
        <f t="shared" ca="1" si="64"/>
        <v>-2.9088168801808534E-2</v>
      </c>
    </row>
    <row r="814" spans="2:28" x14ac:dyDescent="0.25">
      <c r="B814" vm="4592">
        <f ca="1"/>
        <v>43182</v>
      </c>
      <c r="C814" vm="4593">
        <f ca="1"/>
        <v>20.102499999999999</v>
      </c>
      <c r="D814">
        <f t="shared" ca="1" si="60"/>
        <v>-2.4458301992089981E-2</v>
      </c>
      <c r="H814" vm="4592">
        <f ca="1"/>
        <v>43182</v>
      </c>
      <c r="I814" vm="4594">
        <f ca="1"/>
        <v>41.234999999999999</v>
      </c>
      <c r="J814">
        <f t="shared" ca="1" si="61"/>
        <v>-2.3156647912348172E-2</v>
      </c>
      <c r="N814" vm="4592">
        <f ca="1"/>
        <v>43182</v>
      </c>
      <c r="O814" vm="4595">
        <f ca="1"/>
        <v>74.778000000000006</v>
      </c>
      <c r="P814">
        <f t="shared" ca="1" si="62"/>
        <v>-3.194987442715469E-2</v>
      </c>
      <c r="T814" vm="4592">
        <f ca="1"/>
        <v>43182</v>
      </c>
      <c r="U814" vm="4596">
        <f ca="1"/>
        <v>51.327500000000001</v>
      </c>
      <c r="V814">
        <f t="shared" ca="1" si="63"/>
        <v>-2.5257560651379185E-2</v>
      </c>
      <c r="Z814" vm="4592">
        <f ca="1"/>
        <v>43182</v>
      </c>
      <c r="AA814" vm="4597">
        <f ca="1"/>
        <v>64.63</v>
      </c>
      <c r="AB814">
        <f t="shared" ca="1" si="64"/>
        <v>3.2598571872088922E-3</v>
      </c>
    </row>
    <row r="815" spans="2:28" x14ac:dyDescent="0.25">
      <c r="B815" vm="4598">
        <f ca="1"/>
        <v>43185</v>
      </c>
      <c r="C815" vm="4599">
        <f ca="1"/>
        <v>20.278500000000001</v>
      </c>
      <c r="D815">
        <f t="shared" ca="1" si="60"/>
        <v>8.7551299589603282E-3</v>
      </c>
      <c r="H815" vm="4598">
        <f ca="1"/>
        <v>43185</v>
      </c>
      <c r="I815" vm="4600">
        <f ca="1"/>
        <v>43.192500000000003</v>
      </c>
      <c r="J815">
        <f t="shared" ca="1" si="61"/>
        <v>4.7471807930156595E-2</v>
      </c>
      <c r="N815" vm="4598">
        <f ca="1"/>
        <v>43185</v>
      </c>
      <c r="O815" vm="4601">
        <f ca="1"/>
        <v>77.793000000000006</v>
      </c>
      <c r="P815">
        <f t="shared" ca="1" si="62"/>
        <v>4.0319345261975448E-2</v>
      </c>
      <c r="T815" vm="4598">
        <f ca="1"/>
        <v>43185</v>
      </c>
      <c r="U815" vm="4602">
        <f ca="1"/>
        <v>52.704500000000003</v>
      </c>
      <c r="V815">
        <f t="shared" ca="1" si="63"/>
        <v>2.682772392966748E-2</v>
      </c>
      <c r="Z815" vm="4598">
        <f ca="1"/>
        <v>43185</v>
      </c>
      <c r="AA815" vm="4603">
        <f ca="1"/>
        <v>65.900000000000006</v>
      </c>
      <c r="AB815">
        <f t="shared" ca="1" si="64"/>
        <v>1.9650317190159639E-2</v>
      </c>
    </row>
    <row r="816" spans="2:28" x14ac:dyDescent="0.25">
      <c r="B816" vm="4604">
        <f ca="1"/>
        <v>43186</v>
      </c>
      <c r="C816" vm="4605">
        <f ca="1"/>
        <v>18.611799999999999</v>
      </c>
      <c r="D816">
        <f t="shared" ca="1" si="60"/>
        <v>-8.219049732475292E-2</v>
      </c>
      <c r="H816" vm="4604">
        <f ca="1"/>
        <v>43186</v>
      </c>
      <c r="I816" vm="3269">
        <f ca="1"/>
        <v>42.085000000000001</v>
      </c>
      <c r="J816">
        <f t="shared" ca="1" si="61"/>
        <v>-2.5641025641025661E-2</v>
      </c>
      <c r="N816" vm="4604">
        <f ca="1"/>
        <v>43186</v>
      </c>
      <c r="O816" vm="4606">
        <f ca="1"/>
        <v>74.852500000000006</v>
      </c>
      <c r="P816">
        <f t="shared" ca="1" si="62"/>
        <v>-3.7799030761122454E-2</v>
      </c>
      <c r="T816" vm="4604">
        <f ca="1"/>
        <v>43186</v>
      </c>
      <c r="U816" vm="4607">
        <f ca="1"/>
        <v>50.347000000000001</v>
      </c>
      <c r="V816">
        <f t="shared" ca="1" si="63"/>
        <v>-4.4730525856426007E-2</v>
      </c>
      <c r="Z816" vm="4604">
        <f ca="1"/>
        <v>43186</v>
      </c>
      <c r="AA816" vm="4552">
        <f ca="1"/>
        <v>66.17</v>
      </c>
      <c r="AB816">
        <f t="shared" ca="1" si="64"/>
        <v>4.0971168437025085E-3</v>
      </c>
    </row>
    <row r="817" spans="2:28" x14ac:dyDescent="0.25">
      <c r="B817" vm="4608">
        <f ca="1"/>
        <v>43187</v>
      </c>
      <c r="C817" vm="4609">
        <f ca="1"/>
        <v>17.185199999999998</v>
      </c>
      <c r="D817">
        <f t="shared" ca="1" si="60"/>
        <v>-7.665029712333038E-2</v>
      </c>
      <c r="H817" vm="4608">
        <f ca="1"/>
        <v>43187</v>
      </c>
      <c r="I817" vm="4610">
        <f ca="1"/>
        <v>41.62</v>
      </c>
      <c r="J817">
        <f t="shared" ca="1" si="61"/>
        <v>-1.1049067363668841E-2</v>
      </c>
      <c r="N817" vm="4608">
        <f ca="1"/>
        <v>43187</v>
      </c>
      <c r="O817" vm="4611">
        <f ca="1"/>
        <v>71.570999999999998</v>
      </c>
      <c r="P817">
        <f t="shared" ca="1" si="62"/>
        <v>-4.3839551117197284E-2</v>
      </c>
      <c r="T817" vm="4608">
        <f ca="1"/>
        <v>43187</v>
      </c>
      <c r="U817" vm="4612">
        <f ca="1"/>
        <v>50.259</v>
      </c>
      <c r="V817">
        <f t="shared" ca="1" si="63"/>
        <v>-1.747869783701117E-3</v>
      </c>
      <c r="Z817" vm="4608">
        <f ca="1"/>
        <v>43187</v>
      </c>
      <c r="AA817" vm="4613">
        <f ca="1"/>
        <v>65.44</v>
      </c>
      <c r="AB817">
        <f t="shared" ca="1" si="64"/>
        <v>-1.1032189814115245E-2</v>
      </c>
    </row>
    <row r="818" spans="2:28" x14ac:dyDescent="0.25">
      <c r="B818" vm="4614">
        <f ca="1"/>
        <v>43188</v>
      </c>
      <c r="C818" vm="4615">
        <f ca="1"/>
        <v>17.741800000000001</v>
      </c>
      <c r="D818">
        <f t="shared" ca="1" si="60"/>
        <v>3.2388334147988029E-2</v>
      </c>
      <c r="H818" vm="4614">
        <f ca="1"/>
        <v>43188</v>
      </c>
      <c r="I818" vm="4397">
        <f ca="1"/>
        <v>41.945</v>
      </c>
      <c r="J818">
        <f t="shared" ca="1" si="61"/>
        <v>7.8087457952908945E-3</v>
      </c>
      <c r="N818" vm="4614">
        <f ca="1"/>
        <v>43188</v>
      </c>
      <c r="O818" vm="4616">
        <f ca="1"/>
        <v>72.367000000000004</v>
      </c>
      <c r="P818">
        <f t="shared" ca="1" si="62"/>
        <v>1.1121823084769167E-2</v>
      </c>
      <c r="T818" vm="4614">
        <f ca="1"/>
        <v>43188</v>
      </c>
      <c r="U818" vm="4617">
        <f ca="1"/>
        <v>51.856999999999999</v>
      </c>
      <c r="V818">
        <f t="shared" ca="1" si="63"/>
        <v>3.1795300344216848E-2</v>
      </c>
      <c r="Z818" vm="4614">
        <f ca="1"/>
        <v>43188</v>
      </c>
      <c r="AA818" vm="4618">
        <f ca="1"/>
        <v>66.44</v>
      </c>
      <c r="AB818">
        <f t="shared" ca="1" si="64"/>
        <v>1.5281173594132058E-2</v>
      </c>
    </row>
    <row r="819" spans="2:28" x14ac:dyDescent="0.25">
      <c r="B819" vm="4619">
        <f ca="1"/>
        <v>43192</v>
      </c>
      <c r="C819" vm="4620">
        <f ca="1"/>
        <v>16.831800000000001</v>
      </c>
      <c r="D819">
        <f t="shared" ca="1" si="60"/>
        <v>-5.1291300769933157E-2</v>
      </c>
      <c r="H819" vm="4619">
        <f ca="1"/>
        <v>43192</v>
      </c>
      <c r="I819" vm="4621">
        <f ca="1"/>
        <v>41.67</v>
      </c>
      <c r="J819">
        <f t="shared" ca="1" si="61"/>
        <v>-6.556204553582079E-3</v>
      </c>
      <c r="N819" vm="4619">
        <f ca="1"/>
        <v>43192</v>
      </c>
      <c r="O819" vm="4622">
        <f ca="1"/>
        <v>68.599500000000006</v>
      </c>
      <c r="P819">
        <f t="shared" ca="1" si="62"/>
        <v>-5.2061022289164871E-2</v>
      </c>
      <c r="T819" vm="4619">
        <f ca="1"/>
        <v>43192</v>
      </c>
      <c r="U819" vm="4623">
        <f ca="1"/>
        <v>50.631500000000003</v>
      </c>
      <c r="V819">
        <f t="shared" ca="1" si="63"/>
        <v>-2.3632296507703821E-2</v>
      </c>
      <c r="Z819" vm="4619">
        <f ca="1"/>
        <v>43192</v>
      </c>
      <c r="AA819" vm="4624">
        <f ca="1"/>
        <v>64.12</v>
      </c>
      <c r="AB819">
        <f t="shared" ca="1" si="64"/>
        <v>-3.4918723660445461E-2</v>
      </c>
    </row>
    <row r="820" spans="2:28" x14ac:dyDescent="0.25">
      <c r="B820" vm="4625">
        <f ca="1"/>
        <v>43193</v>
      </c>
      <c r="C820" vm="4626">
        <f ca="1"/>
        <v>17.8352</v>
      </c>
      <c r="D820">
        <f t="shared" ca="1" si="60"/>
        <v>5.9613350919093477E-2</v>
      </c>
      <c r="H820" vm="4625">
        <f ca="1"/>
        <v>43193</v>
      </c>
      <c r="I820" vm="4627">
        <f ca="1"/>
        <v>42.097499999999997</v>
      </c>
      <c r="J820">
        <f t="shared" ca="1" si="61"/>
        <v>1.0259179265658558E-2</v>
      </c>
      <c r="N820" vm="4625">
        <f ca="1"/>
        <v>43193</v>
      </c>
      <c r="O820" vm="4628">
        <f ca="1"/>
        <v>69.602500000000006</v>
      </c>
      <c r="P820">
        <f t="shared" ca="1" si="62"/>
        <v>1.4621097821412743E-2</v>
      </c>
      <c r="T820" vm="4625">
        <f ca="1"/>
        <v>43193</v>
      </c>
      <c r="U820" vm="4629">
        <f ca="1"/>
        <v>50.933999999999997</v>
      </c>
      <c r="V820">
        <f t="shared" ca="1" si="63"/>
        <v>5.9745415403453794E-3</v>
      </c>
      <c r="Z820" vm="4625">
        <f ca="1"/>
        <v>43193</v>
      </c>
      <c r="AA820" vm="4630">
        <f ca="1"/>
        <v>66.7</v>
      </c>
      <c r="AB820">
        <f t="shared" ca="1" si="64"/>
        <v>4.0237055520898179E-2</v>
      </c>
    </row>
    <row r="821" spans="2:28" x14ac:dyDescent="0.25">
      <c r="B821" vm="4631">
        <f ca="1"/>
        <v>43194</v>
      </c>
      <c r="C821" vm="4632">
        <f ca="1"/>
        <v>19.129100000000001</v>
      </c>
      <c r="D821">
        <f t="shared" ca="1" si="60"/>
        <v>7.2547546425047127E-2</v>
      </c>
      <c r="H821" vm="4631">
        <f ca="1"/>
        <v>43194</v>
      </c>
      <c r="I821" vm="4633">
        <f ca="1"/>
        <v>42.902500000000003</v>
      </c>
      <c r="J821">
        <f t="shared" ca="1" si="61"/>
        <v>1.9122275669576805E-2</v>
      </c>
      <c r="N821" vm="4631">
        <f ca="1"/>
        <v>43194</v>
      </c>
      <c r="O821" vm="4634">
        <f ca="1"/>
        <v>70.528499999999994</v>
      </c>
      <c r="P821">
        <f t="shared" ca="1" si="62"/>
        <v>1.3304119823281946E-2</v>
      </c>
      <c r="T821" vm="4631">
        <f ca="1"/>
        <v>43194</v>
      </c>
      <c r="U821" vm="4635">
        <f ca="1"/>
        <v>51.485500000000002</v>
      </c>
      <c r="V821">
        <f t="shared" ca="1" si="63"/>
        <v>1.0827737856834441E-2</v>
      </c>
      <c r="Z821" vm="4631">
        <f ca="1"/>
        <v>43194</v>
      </c>
      <c r="AA821" vm="4636">
        <f ca="1"/>
        <v>68.42</v>
      </c>
      <c r="AB821">
        <f t="shared" ca="1" si="64"/>
        <v>2.5787106446776509E-2</v>
      </c>
    </row>
    <row r="822" spans="2:28" x14ac:dyDescent="0.25">
      <c r="B822" vm="4637">
        <f ca="1"/>
        <v>43195</v>
      </c>
      <c r="C822" vm="4638">
        <f ca="1"/>
        <v>20.3811</v>
      </c>
      <c r="D822">
        <f t="shared" ca="1" si="60"/>
        <v>6.5450021171931771E-2</v>
      </c>
      <c r="H822" vm="4637">
        <f ca="1"/>
        <v>43195</v>
      </c>
      <c r="I822" vm="4639">
        <f ca="1"/>
        <v>43.2</v>
      </c>
      <c r="J822">
        <f t="shared" ca="1" si="61"/>
        <v>6.9343278363731553E-3</v>
      </c>
      <c r="N822" vm="4637">
        <f ca="1"/>
        <v>43195</v>
      </c>
      <c r="O822" vm="4640">
        <f ca="1"/>
        <v>72.587500000000006</v>
      </c>
      <c r="P822">
        <f t="shared" ca="1" si="62"/>
        <v>2.9193871980830677E-2</v>
      </c>
      <c r="T822" vm="4637">
        <f ca="1"/>
        <v>43195</v>
      </c>
      <c r="U822" vm="4641">
        <f ca="1"/>
        <v>51.631999999999998</v>
      </c>
      <c r="V822">
        <f t="shared" ca="1" si="63"/>
        <v>2.8454613434849563E-3</v>
      </c>
      <c r="Z822" vm="4637">
        <f ca="1"/>
        <v>43195</v>
      </c>
      <c r="AA822" vm="4642">
        <f ca="1"/>
        <v>69.59</v>
      </c>
      <c r="AB822">
        <f t="shared" ca="1" si="64"/>
        <v>1.7100263080970457E-2</v>
      </c>
    </row>
    <row r="823" spans="2:28" x14ac:dyDescent="0.25">
      <c r="B823" vm="4643">
        <f ca="1"/>
        <v>43196</v>
      </c>
      <c r="C823" vm="4644">
        <f ca="1"/>
        <v>19.953099999999999</v>
      </c>
      <c r="D823">
        <f t="shared" ca="1" si="60"/>
        <v>-2.0999847898298007E-2</v>
      </c>
      <c r="H823" vm="4643">
        <f ca="1"/>
        <v>43196</v>
      </c>
      <c r="I823" vm="4645">
        <f ca="1"/>
        <v>42.094999999999999</v>
      </c>
      <c r="J823">
        <f t="shared" ca="1" si="61"/>
        <v>-2.5578703703703742E-2</v>
      </c>
      <c r="N823" vm="4643">
        <f ca="1"/>
        <v>43196</v>
      </c>
      <c r="O823" vm="4646">
        <f ca="1"/>
        <v>70.261499999999998</v>
      </c>
      <c r="P823">
        <f t="shared" ca="1" si="62"/>
        <v>-3.2044084725331601E-2</v>
      </c>
      <c r="T823" vm="4643">
        <f ca="1"/>
        <v>43196</v>
      </c>
      <c r="U823" vm="4647">
        <f ca="1"/>
        <v>50.497500000000002</v>
      </c>
      <c r="V823">
        <f t="shared" ca="1" si="63"/>
        <v>-2.1972807561202234E-2</v>
      </c>
      <c r="Z823" vm="4643">
        <f ca="1"/>
        <v>43196</v>
      </c>
      <c r="AA823" vm="4648">
        <f ca="1"/>
        <v>67.55</v>
      </c>
      <c r="AB823">
        <f t="shared" ca="1" si="64"/>
        <v>-2.9314556689179594E-2</v>
      </c>
    </row>
    <row r="824" spans="2:28" x14ac:dyDescent="0.25">
      <c r="B824" vm="4649">
        <f ca="1"/>
        <v>43199</v>
      </c>
      <c r="C824" vm="4650">
        <f ca="1"/>
        <v>19.310500000000001</v>
      </c>
      <c r="D824">
        <f t="shared" ca="1" si="60"/>
        <v>-3.2205521948970195E-2</v>
      </c>
      <c r="H824" vm="4649">
        <f ca="1"/>
        <v>43199</v>
      </c>
      <c r="I824" vm="4651">
        <f ca="1"/>
        <v>42.512500000000003</v>
      </c>
      <c r="J824">
        <f t="shared" ca="1" si="61"/>
        <v>9.9180425228651004E-3</v>
      </c>
      <c r="N824" vm="4649">
        <f ca="1"/>
        <v>43199</v>
      </c>
      <c r="O824" vm="4652">
        <f ca="1"/>
        <v>70.304000000000002</v>
      </c>
      <c r="P824">
        <f t="shared" ca="1" si="62"/>
        <v>6.0488318638229899E-4</v>
      </c>
      <c r="T824" vm="4649">
        <f ca="1"/>
        <v>43199</v>
      </c>
      <c r="U824" vm="4653">
        <f ca="1"/>
        <v>51.0045</v>
      </c>
      <c r="V824">
        <f t="shared" ca="1" si="63"/>
        <v>1.0040100995098777E-2</v>
      </c>
      <c r="Z824" vm="4649">
        <f ca="1"/>
        <v>43199</v>
      </c>
      <c r="AA824" vm="4654">
        <f ca="1"/>
        <v>67.180000000000007</v>
      </c>
      <c r="AB824">
        <f t="shared" ca="1" si="64"/>
        <v>-5.4774241302737448E-3</v>
      </c>
    </row>
    <row r="825" spans="2:28" x14ac:dyDescent="0.25">
      <c r="B825" vm="4655">
        <f ca="1"/>
        <v>43200</v>
      </c>
      <c r="C825" vm="4656">
        <f ca="1"/>
        <v>20.313099999999999</v>
      </c>
      <c r="D825">
        <f t="shared" ca="1" si="60"/>
        <v>5.1919939929053971E-2</v>
      </c>
      <c r="H825" vm="4655">
        <f ca="1"/>
        <v>43200</v>
      </c>
      <c r="I825" vm="4657">
        <f ca="1"/>
        <v>43.3125</v>
      </c>
      <c r="J825">
        <f t="shared" ca="1" si="61"/>
        <v>1.8817994707438945E-2</v>
      </c>
      <c r="N825" vm="4655">
        <f ca="1"/>
        <v>43200</v>
      </c>
      <c r="O825" vm="4658">
        <f ca="1"/>
        <v>71.811000000000007</v>
      </c>
      <c r="P825">
        <f t="shared" ca="1" si="62"/>
        <v>2.1435480200273194E-2</v>
      </c>
      <c r="T825" vm="4655">
        <f ca="1"/>
        <v>43200</v>
      </c>
      <c r="U825" vm="4659">
        <f ca="1"/>
        <v>51.825000000000003</v>
      </c>
      <c r="V825">
        <f t="shared" ca="1" si="63"/>
        <v>1.6086815869188031E-2</v>
      </c>
      <c r="Z825" vm="4655">
        <f ca="1"/>
        <v>43200</v>
      </c>
      <c r="AA825" vm="4660">
        <f ca="1"/>
        <v>67</v>
      </c>
      <c r="AB825">
        <f t="shared" ca="1" si="64"/>
        <v>-2.6793688597798182E-3</v>
      </c>
    </row>
    <row r="826" spans="2:28" x14ac:dyDescent="0.25">
      <c r="B826" vm="4661">
        <f ca="1"/>
        <v>43201</v>
      </c>
      <c r="C826" vm="4662">
        <f ca="1"/>
        <v>20.061800000000002</v>
      </c>
      <c r="D826">
        <f t="shared" ca="1" si="60"/>
        <v>-1.2371326877729016E-2</v>
      </c>
      <c r="H826" vm="4661">
        <f ca="1"/>
        <v>43201</v>
      </c>
      <c r="I826" vm="4663">
        <f ca="1"/>
        <v>43.11</v>
      </c>
      <c r="J826">
        <f t="shared" ca="1" si="61"/>
        <v>-4.6753246753247213E-3</v>
      </c>
      <c r="N826" vm="4661">
        <f ca="1"/>
        <v>43201</v>
      </c>
      <c r="O826" vm="4664">
        <f ca="1"/>
        <v>71.352500000000006</v>
      </c>
      <c r="P826">
        <f t="shared" ca="1" si="62"/>
        <v>-6.3848156967595271E-3</v>
      </c>
      <c r="T826" vm="4661">
        <f ca="1"/>
        <v>43201</v>
      </c>
      <c r="U826" vm="4665">
        <f ca="1"/>
        <v>51.253</v>
      </c>
      <c r="V826">
        <f t="shared" ca="1" si="63"/>
        <v>-1.1037144235407692E-2</v>
      </c>
      <c r="Z826" vm="4661">
        <f ca="1"/>
        <v>43201</v>
      </c>
      <c r="AA826" vm="4666">
        <f ca="1"/>
        <v>66.83</v>
      </c>
      <c r="AB826">
        <f t="shared" ca="1" si="64"/>
        <v>-2.5373134328358082E-3</v>
      </c>
    </row>
    <row r="827" spans="2:28" x14ac:dyDescent="0.25">
      <c r="B827" vm="4667">
        <f ca="1"/>
        <v>43202</v>
      </c>
      <c r="C827" vm="4668">
        <f ca="1"/>
        <v>19.6051</v>
      </c>
      <c r="D827">
        <f t="shared" ca="1" si="60"/>
        <v>-2.2764657209223604E-2</v>
      </c>
      <c r="H827" vm="4667">
        <f ca="1"/>
        <v>43202</v>
      </c>
      <c r="I827" vm="4669">
        <f ca="1"/>
        <v>43.534999999999997</v>
      </c>
      <c r="J827">
        <f t="shared" ca="1" si="61"/>
        <v>9.8585015077707894E-3</v>
      </c>
      <c r="N827" vm="4667">
        <f ca="1"/>
        <v>43202</v>
      </c>
      <c r="O827" vm="4670">
        <f ca="1"/>
        <v>72.424999999999997</v>
      </c>
      <c r="P827">
        <f t="shared" ca="1" si="62"/>
        <v>1.5031008023544956E-2</v>
      </c>
      <c r="T827" vm="4667">
        <f ca="1"/>
        <v>43202</v>
      </c>
      <c r="U827" vm="4671">
        <f ca="1"/>
        <v>51.8645</v>
      </c>
      <c r="V827">
        <f t="shared" ca="1" si="63"/>
        <v>1.1931008916551189E-2</v>
      </c>
      <c r="Z827" vm="4667">
        <f ca="1"/>
        <v>43202</v>
      </c>
      <c r="AA827" vm="4672">
        <f ca="1"/>
        <v>67.77</v>
      </c>
      <c r="AB827">
        <f t="shared" ca="1" si="64"/>
        <v>1.4065539428400387E-2</v>
      </c>
    </row>
    <row r="828" spans="2:28" x14ac:dyDescent="0.25">
      <c r="B828" vm="4673">
        <f ca="1"/>
        <v>43203</v>
      </c>
      <c r="C828" vm="4674">
        <f ca="1"/>
        <v>20.022500000000001</v>
      </c>
      <c r="D828">
        <f t="shared" ca="1" si="60"/>
        <v>2.1290378523955544E-2</v>
      </c>
      <c r="H828" vm="4673">
        <f ca="1"/>
        <v>43203</v>
      </c>
      <c r="I828" vm="4675">
        <f ca="1"/>
        <v>43.682499999999997</v>
      </c>
      <c r="J828">
        <f t="shared" ca="1" si="61"/>
        <v>3.3880785574824657E-3</v>
      </c>
      <c r="N828" vm="4673">
        <f ca="1"/>
        <v>43203</v>
      </c>
      <c r="O828" vm="4676">
        <f ca="1"/>
        <v>71.539500000000004</v>
      </c>
      <c r="P828">
        <f t="shared" ca="1" si="62"/>
        <v>-1.2226441146013012E-2</v>
      </c>
      <c r="T828" vm="4673">
        <f ca="1"/>
        <v>43203</v>
      </c>
      <c r="U828" vm="4677">
        <f ca="1"/>
        <v>51.802</v>
      </c>
      <c r="V828">
        <f t="shared" ca="1" si="63"/>
        <v>-1.2050631935138778E-3</v>
      </c>
      <c r="Z828" vm="4673">
        <f ca="1"/>
        <v>43203</v>
      </c>
      <c r="AA828" vm="4678">
        <f ca="1"/>
        <v>67.25</v>
      </c>
      <c r="AB828">
        <f t="shared" ca="1" si="64"/>
        <v>-7.6730116570753459E-3</v>
      </c>
    </row>
    <row r="829" spans="2:28" x14ac:dyDescent="0.25">
      <c r="B829" vm="4679">
        <f ca="1"/>
        <v>43206</v>
      </c>
      <c r="C829" vm="4680">
        <f ca="1"/>
        <v>19.413799999999998</v>
      </c>
      <c r="D829">
        <f t="shared" ca="1" si="60"/>
        <v>-3.0400799101011455E-2</v>
      </c>
      <c r="H829" vm="4679">
        <f ca="1"/>
        <v>43206</v>
      </c>
      <c r="I829" vm="4681">
        <f ca="1"/>
        <v>43.954999999999998</v>
      </c>
      <c r="J829">
        <f t="shared" ca="1" si="61"/>
        <v>6.2381960739426034E-3</v>
      </c>
      <c r="N829" vm="4679">
        <f ca="1"/>
        <v>43206</v>
      </c>
      <c r="O829" vm="4682">
        <f ca="1"/>
        <v>72.075000000000003</v>
      </c>
      <c r="P829">
        <f t="shared" ca="1" si="62"/>
        <v>7.4853752122951978E-3</v>
      </c>
      <c r="T829" vm="4679">
        <f ca="1"/>
        <v>43206</v>
      </c>
      <c r="U829" vm="569">
        <f ca="1"/>
        <v>52.305</v>
      </c>
      <c r="V829">
        <f t="shared" ca="1" si="63"/>
        <v>9.7100498050268769E-3</v>
      </c>
      <c r="Z829" vm="4679">
        <f ca="1"/>
        <v>43206</v>
      </c>
      <c r="AA829" vm="4683">
        <f ca="1"/>
        <v>67.06</v>
      </c>
      <c r="AB829">
        <f t="shared" ca="1" si="64"/>
        <v>-2.8252788104088378E-3</v>
      </c>
    </row>
    <row r="830" spans="2:28" x14ac:dyDescent="0.25">
      <c r="B830" vm="4684">
        <f ca="1"/>
        <v>43207</v>
      </c>
      <c r="C830" vm="4685">
        <f ca="1"/>
        <v>19.179099999999998</v>
      </c>
      <c r="D830">
        <f t="shared" ca="1" si="60"/>
        <v>-1.208933851178029E-2</v>
      </c>
      <c r="H830" vm="4684">
        <f ca="1"/>
        <v>43207</v>
      </c>
      <c r="I830" vm="4686">
        <f ca="1"/>
        <v>44.56</v>
      </c>
      <c r="J830">
        <f t="shared" ca="1" si="61"/>
        <v>1.3764076896826349E-2</v>
      </c>
      <c r="N830" vm="4684">
        <f ca="1"/>
        <v>43207</v>
      </c>
      <c r="O830" vm="4687">
        <f ca="1"/>
        <v>75.191500000000005</v>
      </c>
      <c r="P830">
        <f t="shared" ca="1" si="62"/>
        <v>4.3239680887964038E-2</v>
      </c>
      <c r="T830" vm="4684">
        <f ca="1"/>
        <v>43207</v>
      </c>
      <c r="U830" vm="4688">
        <f ca="1"/>
        <v>53.968000000000004</v>
      </c>
      <c r="V830">
        <f t="shared" ca="1" si="63"/>
        <v>3.1794283529299472E-2</v>
      </c>
      <c r="Z830" vm="4684">
        <f ca="1"/>
        <v>43207</v>
      </c>
      <c r="AA830" vm="4689">
        <f ca="1"/>
        <v>67.510000000000005</v>
      </c>
      <c r="AB830">
        <f t="shared" ca="1" si="64"/>
        <v>6.7104085893230359E-3</v>
      </c>
    </row>
    <row r="831" spans="2:28" x14ac:dyDescent="0.25">
      <c r="B831" vm="4690">
        <f ca="1"/>
        <v>43208</v>
      </c>
      <c r="C831" vm="4691">
        <f ca="1"/>
        <v>19.5565</v>
      </c>
      <c r="D831">
        <f t="shared" ca="1" si="60"/>
        <v>1.9677669963658495E-2</v>
      </c>
      <c r="H831" vm="4690">
        <f ca="1"/>
        <v>43208</v>
      </c>
      <c r="I831" vm="4692">
        <f ca="1"/>
        <v>44.46</v>
      </c>
      <c r="J831">
        <f t="shared" ca="1" si="61"/>
        <v>-2.244165170556589E-3</v>
      </c>
      <c r="N831" vm="4690">
        <f ca="1"/>
        <v>43208</v>
      </c>
      <c r="O831" vm="4693">
        <f ca="1"/>
        <v>76.391999999999996</v>
      </c>
      <c r="P831">
        <f t="shared" ca="1" si="62"/>
        <v>1.5965900400976007E-2</v>
      </c>
      <c r="T831" vm="4690">
        <f ca="1"/>
        <v>43208</v>
      </c>
      <c r="U831" vm="4694">
        <f ca="1"/>
        <v>53.769500000000001</v>
      </c>
      <c r="V831">
        <f t="shared" ca="1" si="63"/>
        <v>-3.6781055440261445E-3</v>
      </c>
      <c r="Z831" vm="4690">
        <f ca="1"/>
        <v>43208</v>
      </c>
      <c r="AA831" vm="4558">
        <f ca="1"/>
        <v>66.2</v>
      </c>
      <c r="AB831">
        <f t="shared" ca="1" si="64"/>
        <v>-1.9404532661827956E-2</v>
      </c>
    </row>
    <row r="832" spans="2:28" x14ac:dyDescent="0.25">
      <c r="B832" vm="4695">
        <f ca="1"/>
        <v>43209</v>
      </c>
      <c r="C832" vm="4696">
        <f ca="1"/>
        <v>20.005099999999999</v>
      </c>
      <c r="D832">
        <f t="shared" ca="1" si="60"/>
        <v>2.2938664894024852E-2</v>
      </c>
      <c r="H832" vm="4695">
        <f ca="1"/>
        <v>43209</v>
      </c>
      <c r="I832" vm="4639">
        <f ca="1"/>
        <v>43.2</v>
      </c>
      <c r="J832">
        <f t="shared" ca="1" si="61"/>
        <v>-2.8340080971659853E-2</v>
      </c>
      <c r="N832" vm="4695">
        <f ca="1"/>
        <v>43209</v>
      </c>
      <c r="O832" vm="4697">
        <f ca="1"/>
        <v>77.845500000000001</v>
      </c>
      <c r="P832">
        <f t="shared" ca="1" si="62"/>
        <v>1.9026861451461041E-2</v>
      </c>
      <c r="T832" vm="4695">
        <f ca="1"/>
        <v>43209</v>
      </c>
      <c r="U832" vm="4698">
        <f ca="1"/>
        <v>54.472499999999997</v>
      </c>
      <c r="V832">
        <f t="shared" ca="1" si="63"/>
        <v>1.3074326523400792E-2</v>
      </c>
      <c r="Z832" vm="4695">
        <f ca="1"/>
        <v>43209</v>
      </c>
      <c r="AA832" vm="4699">
        <f ca="1"/>
        <v>65.73</v>
      </c>
      <c r="AB832">
        <f t="shared" ca="1" si="64"/>
        <v>-7.0996978851963766E-3</v>
      </c>
    </row>
    <row r="833" spans="2:28" x14ac:dyDescent="0.25">
      <c r="B833" vm="4700">
        <f ca="1"/>
        <v>43210</v>
      </c>
      <c r="C833" vm="4701">
        <f ca="1"/>
        <v>19.3491</v>
      </c>
      <c r="D833">
        <f t="shared" ca="1" si="60"/>
        <v>-3.2791638132276257E-2</v>
      </c>
      <c r="H833" vm="4700">
        <f ca="1"/>
        <v>43210</v>
      </c>
      <c r="I833" vm="4702">
        <f ca="1"/>
        <v>41.43</v>
      </c>
      <c r="J833">
        <f t="shared" ca="1" si="61"/>
        <v>-4.0972222222222299E-2</v>
      </c>
      <c r="N833" vm="4700">
        <f ca="1"/>
        <v>43210</v>
      </c>
      <c r="O833" vm="4703">
        <f ca="1"/>
        <v>76.374499999999998</v>
      </c>
      <c r="P833">
        <f t="shared" ca="1" si="62"/>
        <v>-1.8896403774142367E-2</v>
      </c>
      <c r="T833" vm="4700">
        <f ca="1"/>
        <v>43210</v>
      </c>
      <c r="U833" vm="4704">
        <f ca="1"/>
        <v>53.866</v>
      </c>
      <c r="V833">
        <f t="shared" ca="1" si="63"/>
        <v>-1.1134058469870034E-2</v>
      </c>
      <c r="Z833" vm="4700">
        <f ca="1"/>
        <v>43210</v>
      </c>
      <c r="AA833" vm="4705">
        <f ca="1"/>
        <v>66.09</v>
      </c>
      <c r="AB833">
        <f t="shared" ca="1" si="64"/>
        <v>5.4769511638521617E-3</v>
      </c>
    </row>
    <row r="834" spans="2:28" x14ac:dyDescent="0.25">
      <c r="B834" vm="4706">
        <f ca="1"/>
        <v>43213</v>
      </c>
      <c r="C834" vm="4707">
        <f ca="1"/>
        <v>18.891100000000002</v>
      </c>
      <c r="D834">
        <f t="shared" ca="1" si="60"/>
        <v>-2.3670351592580463E-2</v>
      </c>
      <c r="H834" vm="4706">
        <f ca="1"/>
        <v>43213</v>
      </c>
      <c r="I834" vm="4708">
        <f ca="1"/>
        <v>41.31</v>
      </c>
      <c r="J834">
        <f t="shared" ca="1" si="61"/>
        <v>-2.8964518464880129E-3</v>
      </c>
      <c r="N834" vm="4706">
        <f ca="1"/>
        <v>43213</v>
      </c>
      <c r="O834" vm="4709">
        <f ca="1"/>
        <v>75.893000000000001</v>
      </c>
      <c r="P834">
        <f t="shared" ca="1" si="62"/>
        <v>-6.3044602583323117E-3</v>
      </c>
      <c r="T834" vm="4706">
        <f ca="1"/>
        <v>43213</v>
      </c>
      <c r="U834" vm="4710">
        <f ca="1"/>
        <v>53.6905</v>
      </c>
      <c r="V834">
        <f t="shared" ca="1" si="63"/>
        <v>-3.2580848772880699E-3</v>
      </c>
      <c r="Z834" vm="4706">
        <f ca="1"/>
        <v>43213</v>
      </c>
      <c r="AA834" vm="4711">
        <f ca="1"/>
        <v>66.88</v>
      </c>
      <c r="AB834">
        <f t="shared" ca="1" si="64"/>
        <v>1.1953396883038092E-2</v>
      </c>
    </row>
    <row r="835" spans="2:28" x14ac:dyDescent="0.25">
      <c r="B835" vm="4712">
        <f ca="1"/>
        <v>43214</v>
      </c>
      <c r="C835" vm="4713">
        <f ca="1"/>
        <v>18.897099999999998</v>
      </c>
      <c r="D835">
        <f t="shared" ref="D835:D898" ca="1" si="65">IF(C835="","",IFERROR(C835/C834-1,""))</f>
        <v>3.17609879784575E-4</v>
      </c>
      <c r="H835" vm="4712">
        <f ca="1"/>
        <v>43214</v>
      </c>
      <c r="I835" vm="4714">
        <f ca="1"/>
        <v>40.734999999999999</v>
      </c>
      <c r="J835">
        <f t="shared" ref="J835:J898" ca="1" si="66">IF(I835="","",IFERROR(I835/I834-1,""))</f>
        <v>-1.3919147906076068E-2</v>
      </c>
      <c r="N835" vm="4712">
        <f ca="1"/>
        <v>43214</v>
      </c>
      <c r="O835" vm="4715">
        <f ca="1"/>
        <v>73.004499999999993</v>
      </c>
      <c r="P835">
        <f t="shared" ref="P835:P898" ca="1" si="67">IF(O835="","",IFERROR(O835/O834-1,""))</f>
        <v>-3.8060163651456702E-2</v>
      </c>
      <c r="T835" vm="4712">
        <f ca="1"/>
        <v>43214</v>
      </c>
      <c r="U835" vm="4716">
        <f ca="1"/>
        <v>51.131999999999998</v>
      </c>
      <c r="V835">
        <f t="shared" ref="V835:V898" ca="1" si="68">IF(U835="","",IFERROR(U835/U834-1,""))</f>
        <v>-4.7652750486585238E-2</v>
      </c>
      <c r="Z835" vm="4712">
        <f ca="1"/>
        <v>43214</v>
      </c>
      <c r="AA835" vm="4717">
        <f ca="1"/>
        <v>66.97</v>
      </c>
      <c r="AB835">
        <f t="shared" ref="AB835:AB898" ca="1" si="69">IF(AA835="","",IFERROR(AA835/AA834-1,""))</f>
        <v>1.3456937799043445E-3</v>
      </c>
    </row>
    <row r="836" spans="2:28" x14ac:dyDescent="0.25">
      <c r="B836" vm="4718">
        <f ca="1"/>
        <v>43215</v>
      </c>
      <c r="C836" vm="4719">
        <f ca="1"/>
        <v>18.712499999999999</v>
      </c>
      <c r="D836">
        <f t="shared" ca="1" si="65"/>
        <v>-9.7686946674356845E-3</v>
      </c>
      <c r="H836" vm="4718">
        <f ca="1"/>
        <v>43215</v>
      </c>
      <c r="I836" vm="4720">
        <f ca="1"/>
        <v>40.912500000000001</v>
      </c>
      <c r="J836">
        <f t="shared" ca="1" si="66"/>
        <v>4.3574321836259422E-3</v>
      </c>
      <c r="N836" vm="4718">
        <f ca="1"/>
        <v>43215</v>
      </c>
      <c r="O836" vm="4721">
        <f ca="1"/>
        <v>73.008499999999998</v>
      </c>
      <c r="P836">
        <f t="shared" ca="1" si="67"/>
        <v>5.4791143011767574E-5</v>
      </c>
      <c r="T836" vm="4718">
        <f ca="1"/>
        <v>43215</v>
      </c>
      <c r="U836" vm="4722">
        <f ca="1"/>
        <v>51.149500000000003</v>
      </c>
      <c r="V836">
        <f t="shared" ca="1" si="68"/>
        <v>3.4225142767740913E-4</v>
      </c>
      <c r="Z836" vm="4718">
        <f ca="1"/>
        <v>43215</v>
      </c>
      <c r="AA836" vm="4723">
        <f ca="1"/>
        <v>66.67</v>
      </c>
      <c r="AB836">
        <f t="shared" ca="1" si="69"/>
        <v>-4.4796177392861791E-3</v>
      </c>
    </row>
    <row r="837" spans="2:28" x14ac:dyDescent="0.25">
      <c r="B837" vm="4724">
        <f ca="1"/>
        <v>43216</v>
      </c>
      <c r="C837" vm="4725">
        <f ca="1"/>
        <v>19.0318</v>
      </c>
      <c r="D837">
        <f t="shared" ca="1" si="65"/>
        <v>1.706346025384109E-2</v>
      </c>
      <c r="H837" vm="4724">
        <f ca="1"/>
        <v>43216</v>
      </c>
      <c r="I837" vm="4726">
        <f ca="1"/>
        <v>41.055</v>
      </c>
      <c r="J837">
        <f t="shared" ca="1" si="66"/>
        <v>3.483043079743231E-3</v>
      </c>
      <c r="N837" vm="4724">
        <f ca="1"/>
        <v>43216</v>
      </c>
      <c r="O837" vm="4727">
        <f ca="1"/>
        <v>75.897999999999996</v>
      </c>
      <c r="P837">
        <f t="shared" ca="1" si="67"/>
        <v>3.9577583432066188E-2</v>
      </c>
      <c r="T837" vm="4724">
        <f ca="1"/>
        <v>43216</v>
      </c>
      <c r="U837" vm="4728">
        <f ca="1"/>
        <v>52.165500000000002</v>
      </c>
      <c r="V837">
        <f t="shared" ca="1" si="68"/>
        <v>1.9863341772646814E-2</v>
      </c>
      <c r="Z837" vm="4724">
        <f ca="1"/>
        <v>43216</v>
      </c>
      <c r="AA837" vm="4729">
        <f ca="1"/>
        <v>68.05</v>
      </c>
      <c r="AB837">
        <f t="shared" ca="1" si="69"/>
        <v>2.0698965051747287E-2</v>
      </c>
    </row>
    <row r="838" spans="2:28" x14ac:dyDescent="0.25">
      <c r="B838" vm="4730">
        <f ca="1"/>
        <v>43217</v>
      </c>
      <c r="C838" vm="4731">
        <f ca="1"/>
        <v>19.604800000000001</v>
      </c>
      <c r="D838">
        <f t="shared" ca="1" si="65"/>
        <v>3.0107504282306463E-2</v>
      </c>
      <c r="H838" vm="4730">
        <f ca="1"/>
        <v>43217</v>
      </c>
      <c r="I838" vm="4732">
        <f ca="1"/>
        <v>40.58</v>
      </c>
      <c r="J838">
        <f t="shared" ca="1" si="66"/>
        <v>-1.1569845329436168E-2</v>
      </c>
      <c r="N838" vm="4730">
        <f ca="1"/>
        <v>43217</v>
      </c>
      <c r="O838" vm="4733">
        <f ca="1"/>
        <v>78.631</v>
      </c>
      <c r="P838">
        <f t="shared" ca="1" si="67"/>
        <v>3.6008853988247491E-2</v>
      </c>
      <c r="T838" vm="4730">
        <f ca="1"/>
        <v>43217</v>
      </c>
      <c r="U838" vm="4734">
        <f ca="1"/>
        <v>51.572499999999998</v>
      </c>
      <c r="V838">
        <f t="shared" ca="1" si="68"/>
        <v>-1.1367666369535456E-2</v>
      </c>
      <c r="Z838" vm="4730">
        <f ca="1"/>
        <v>43217</v>
      </c>
      <c r="AA838" vm="4735">
        <f ca="1"/>
        <v>69.56</v>
      </c>
      <c r="AB838">
        <f t="shared" ca="1" si="69"/>
        <v>2.2189566495224078E-2</v>
      </c>
    </row>
    <row r="839" spans="2:28" x14ac:dyDescent="0.25">
      <c r="B839" vm="4736">
        <f ca="1"/>
        <v>43220</v>
      </c>
      <c r="C839" vm="4737">
        <f ca="1"/>
        <v>19.5931</v>
      </c>
      <c r="D839">
        <f t="shared" ca="1" si="65"/>
        <v>-5.9679262221501439E-4</v>
      </c>
      <c r="H839" vm="4736">
        <f ca="1"/>
        <v>43220</v>
      </c>
      <c r="I839" vm="4738">
        <f ca="1"/>
        <v>41.314999999999998</v>
      </c>
      <c r="J839">
        <f t="shared" ca="1" si="66"/>
        <v>1.8112370625924079E-2</v>
      </c>
      <c r="N839" vm="4736">
        <f ca="1"/>
        <v>43220</v>
      </c>
      <c r="O839" vm="4739">
        <f ca="1"/>
        <v>78.3065</v>
      </c>
      <c r="P839">
        <f t="shared" ca="1" si="67"/>
        <v>-4.1268710813801013E-3</v>
      </c>
      <c r="T839" vm="4736">
        <f ca="1"/>
        <v>43220</v>
      </c>
      <c r="U839" vm="4740">
        <f ca="1"/>
        <v>50.929000000000002</v>
      </c>
      <c r="V839">
        <f t="shared" ca="1" si="68"/>
        <v>-1.2477580105676345E-2</v>
      </c>
      <c r="Z839" vm="4736">
        <f ca="1"/>
        <v>43220</v>
      </c>
      <c r="AA839" vm="4741">
        <f ca="1"/>
        <v>68.39</v>
      </c>
      <c r="AB839">
        <f t="shared" ca="1" si="69"/>
        <v>-1.6820011500862542E-2</v>
      </c>
    </row>
    <row r="840" spans="2:28" x14ac:dyDescent="0.25">
      <c r="B840" vm="4742">
        <f ca="1"/>
        <v>43221</v>
      </c>
      <c r="C840" vm="4743">
        <f ca="1"/>
        <v>19.994499999999999</v>
      </c>
      <c r="D840">
        <f t="shared" ca="1" si="65"/>
        <v>2.0486804027948446E-2</v>
      </c>
      <c r="H840" vm="4742">
        <f ca="1"/>
        <v>43221</v>
      </c>
      <c r="I840" vm="4744">
        <f ca="1"/>
        <v>42.274999999999999</v>
      </c>
      <c r="J840">
        <f t="shared" ca="1" si="66"/>
        <v>2.3236112791964247E-2</v>
      </c>
      <c r="N840" vm="4742">
        <f ca="1"/>
        <v>43221</v>
      </c>
      <c r="O840" vm="4745">
        <f ca="1"/>
        <v>79.113</v>
      </c>
      <c r="P840">
        <f t="shared" ca="1" si="67"/>
        <v>1.0299272729594522E-2</v>
      </c>
      <c r="T840" vm="4742">
        <f ca="1"/>
        <v>43221</v>
      </c>
      <c r="U840" vm="4746">
        <f ca="1"/>
        <v>52.037500000000001</v>
      </c>
      <c r="V840">
        <f t="shared" ca="1" si="68"/>
        <v>2.1765595240432756E-2</v>
      </c>
      <c r="Z840" vm="4742">
        <f ca="1"/>
        <v>43221</v>
      </c>
      <c r="AA840" vm="4747">
        <f ca="1"/>
        <v>68.099999999999994</v>
      </c>
      <c r="AB840">
        <f t="shared" ca="1" si="69"/>
        <v>-4.2403860213482414E-3</v>
      </c>
    </row>
    <row r="841" spans="2:28" x14ac:dyDescent="0.25">
      <c r="B841" vm="4748">
        <f ca="1"/>
        <v>43222</v>
      </c>
      <c r="C841" vm="4749">
        <f ca="1"/>
        <v>20.076499999999999</v>
      </c>
      <c r="D841">
        <f t="shared" ca="1" si="65"/>
        <v>4.1011278101479309E-3</v>
      </c>
      <c r="H841" vm="4748">
        <f ca="1"/>
        <v>43222</v>
      </c>
      <c r="I841" vm="4750">
        <f ca="1"/>
        <v>44.142499999999998</v>
      </c>
      <c r="J841">
        <f t="shared" ca="1" si="66"/>
        <v>4.4175044352454229E-2</v>
      </c>
      <c r="N841" vm="4748">
        <f ca="1"/>
        <v>43222</v>
      </c>
      <c r="O841" vm="4751">
        <f ca="1"/>
        <v>78.483999999999995</v>
      </c>
      <c r="P841">
        <f t="shared" ca="1" si="67"/>
        <v>-7.9506528636255069E-3</v>
      </c>
      <c r="T841" vm="4748">
        <f ca="1"/>
        <v>43222</v>
      </c>
      <c r="U841" vm="4752">
        <f ca="1"/>
        <v>51.302500000000002</v>
      </c>
      <c r="V841">
        <f t="shared" ca="1" si="68"/>
        <v>-1.4124429497958224E-2</v>
      </c>
      <c r="Z841" vm="4748">
        <f ca="1"/>
        <v>43222</v>
      </c>
      <c r="AA841" vm="4753">
        <f ca="1"/>
        <v>68.260000000000005</v>
      </c>
      <c r="AB841">
        <f t="shared" ca="1" si="69"/>
        <v>2.3494860499266856E-3</v>
      </c>
    </row>
    <row r="842" spans="2:28" x14ac:dyDescent="0.25">
      <c r="B842" vm="4754">
        <f ca="1"/>
        <v>43223</v>
      </c>
      <c r="C842" vm="4755">
        <f ca="1"/>
        <v>18.963100000000001</v>
      </c>
      <c r="D842">
        <f t="shared" ca="1" si="65"/>
        <v>-5.5457873633352306E-2</v>
      </c>
      <c r="H842" vm="4754">
        <f ca="1"/>
        <v>43223</v>
      </c>
      <c r="I842" vm="4756">
        <f ca="1"/>
        <v>44.222499999999997</v>
      </c>
      <c r="J842">
        <f t="shared" ca="1" si="66"/>
        <v>1.8123123973494693E-3</v>
      </c>
      <c r="N842" vm="4754">
        <f ca="1"/>
        <v>43223</v>
      </c>
      <c r="O842" vm="4757">
        <f ca="1"/>
        <v>78.603800000000007</v>
      </c>
      <c r="P842">
        <f t="shared" ca="1" si="67"/>
        <v>1.5264257683096361E-3</v>
      </c>
      <c r="T842" vm="4754">
        <f ca="1"/>
        <v>43223</v>
      </c>
      <c r="U842" vm="4758">
        <f ca="1"/>
        <v>51.314999999999998</v>
      </c>
      <c r="V842">
        <f t="shared" ca="1" si="68"/>
        <v>2.4365284342864335E-4</v>
      </c>
      <c r="Z842" vm="4754">
        <f ca="1"/>
        <v>43223</v>
      </c>
      <c r="AA842" vm="4759">
        <f ca="1"/>
        <v>66.900000000000006</v>
      </c>
      <c r="AB842">
        <f t="shared" ca="1" si="69"/>
        <v>-1.9923820685613824E-2</v>
      </c>
    </row>
    <row r="843" spans="2:28" x14ac:dyDescent="0.25">
      <c r="B843" vm="4760">
        <f ca="1"/>
        <v>43224</v>
      </c>
      <c r="C843" vm="4761">
        <f ca="1"/>
        <v>19.605799999999999</v>
      </c>
      <c r="D843">
        <f t="shared" ca="1" si="65"/>
        <v>3.3892137888847262E-2</v>
      </c>
      <c r="H843" vm="4760">
        <f ca="1"/>
        <v>43224</v>
      </c>
      <c r="I843" vm="4762">
        <f ca="1"/>
        <v>45.957500000000003</v>
      </c>
      <c r="J843">
        <f t="shared" ca="1" si="66"/>
        <v>3.9233421900616294E-2</v>
      </c>
      <c r="N843" vm="4760">
        <f ca="1"/>
        <v>43224</v>
      </c>
      <c r="O843" vm="4763">
        <f ca="1"/>
        <v>79.047499999999999</v>
      </c>
      <c r="P843">
        <f t="shared" ca="1" si="67"/>
        <v>5.6447652658013769E-3</v>
      </c>
      <c r="T843" vm="4760">
        <f ca="1"/>
        <v>43224</v>
      </c>
      <c r="U843" vm="4764">
        <f ca="1"/>
        <v>52.55</v>
      </c>
      <c r="V843">
        <f t="shared" ca="1" si="68"/>
        <v>2.4067036928773211E-2</v>
      </c>
      <c r="Z843" vm="4760">
        <f ca="1"/>
        <v>43224</v>
      </c>
      <c r="AA843" vm="4747">
        <f ca="1"/>
        <v>68.099999999999994</v>
      </c>
      <c r="AB843">
        <f t="shared" ca="1" si="69"/>
        <v>1.7937219730941534E-2</v>
      </c>
    </row>
    <row r="844" spans="2:28" x14ac:dyDescent="0.25">
      <c r="B844" vm="4765">
        <f ca="1"/>
        <v>43227</v>
      </c>
      <c r="C844" vm="4766">
        <f ca="1"/>
        <v>20.1845</v>
      </c>
      <c r="D844">
        <f t="shared" ca="1" si="65"/>
        <v>2.9516775648022575E-2</v>
      </c>
      <c r="H844" vm="4765">
        <f ca="1"/>
        <v>43227</v>
      </c>
      <c r="I844" vm="4767">
        <f ca="1"/>
        <v>46.29</v>
      </c>
      <c r="J844">
        <f t="shared" ca="1" si="66"/>
        <v>7.2349453299243027E-3</v>
      </c>
      <c r="N844" vm="4765">
        <f ca="1"/>
        <v>43227</v>
      </c>
      <c r="O844" vm="4768">
        <f ca="1"/>
        <v>80.007000000000005</v>
      </c>
      <c r="P844">
        <f t="shared" ca="1" si="67"/>
        <v>1.2138271292577274E-2</v>
      </c>
      <c r="T844" vm="4765">
        <f ca="1"/>
        <v>43227</v>
      </c>
      <c r="U844" vm="4769">
        <f ca="1"/>
        <v>52.972999999999999</v>
      </c>
      <c r="V844">
        <f t="shared" ca="1" si="68"/>
        <v>8.049476688867685E-3</v>
      </c>
      <c r="Z844" vm="4765">
        <f ca="1"/>
        <v>43227</v>
      </c>
      <c r="AA844" vm="4770">
        <f ca="1"/>
        <v>69.34</v>
      </c>
      <c r="AB844">
        <f t="shared" ca="1" si="69"/>
        <v>1.8208516886931037E-2</v>
      </c>
    </row>
    <row r="845" spans="2:28" x14ac:dyDescent="0.25">
      <c r="B845" vm="4771">
        <f ca="1"/>
        <v>43228</v>
      </c>
      <c r="C845" vm="4772">
        <f ca="1"/>
        <v>20.1311</v>
      </c>
      <c r="D845">
        <f t="shared" ca="1" si="65"/>
        <v>-2.6455943917362834E-3</v>
      </c>
      <c r="H845" vm="4771">
        <f ca="1"/>
        <v>43228</v>
      </c>
      <c r="I845" vm="4773">
        <f ca="1"/>
        <v>46.512500000000003</v>
      </c>
      <c r="J845">
        <f t="shared" ca="1" si="66"/>
        <v>4.8066537049038516E-3</v>
      </c>
      <c r="N845" vm="4771">
        <f ca="1"/>
        <v>43228</v>
      </c>
      <c r="O845" vm="4774">
        <f ca="1"/>
        <v>79.619500000000002</v>
      </c>
      <c r="P845">
        <f t="shared" ca="1" si="67"/>
        <v>-4.8433262089567775E-3</v>
      </c>
      <c r="T845" vm="4771">
        <f ca="1"/>
        <v>43228</v>
      </c>
      <c r="U845" vm="4775">
        <f ca="1"/>
        <v>52.929499999999997</v>
      </c>
      <c r="V845">
        <f t="shared" ca="1" si="68"/>
        <v>-8.2117305042195277E-4</v>
      </c>
      <c r="Z845" vm="4771">
        <f ca="1"/>
        <v>43228</v>
      </c>
      <c r="AA845" vm="4776">
        <f ca="1"/>
        <v>68.459999999999994</v>
      </c>
      <c r="AB845">
        <f t="shared" ca="1" si="69"/>
        <v>-1.269108739544289E-2</v>
      </c>
    </row>
    <row r="846" spans="2:28" x14ac:dyDescent="0.25">
      <c r="B846" vm="4777">
        <f ca="1"/>
        <v>43229</v>
      </c>
      <c r="C846" vm="4778">
        <f ca="1"/>
        <v>20.456499999999998</v>
      </c>
      <c r="D846">
        <f t="shared" ca="1" si="65"/>
        <v>1.6164044687076107E-2</v>
      </c>
      <c r="H846" vm="4777">
        <f ca="1"/>
        <v>43229</v>
      </c>
      <c r="I846" vm="4779">
        <f ca="1"/>
        <v>46.84</v>
      </c>
      <c r="J846">
        <f t="shared" ca="1" si="66"/>
        <v>7.0411179790379474E-3</v>
      </c>
      <c r="N846" vm="4777">
        <f ca="1"/>
        <v>43229</v>
      </c>
      <c r="O846" vm="4780">
        <f ca="1"/>
        <v>80.400000000000006</v>
      </c>
      <c r="P846">
        <f t="shared" ca="1" si="67"/>
        <v>9.8028749238565638E-3</v>
      </c>
      <c r="T846" vm="4777">
        <f ca="1"/>
        <v>43229</v>
      </c>
      <c r="U846" vm="4781">
        <f ca="1"/>
        <v>54.447499999999998</v>
      </c>
      <c r="V846">
        <f t="shared" ca="1" si="68"/>
        <v>2.8679658791411322E-2</v>
      </c>
      <c r="Z846" vm="4777">
        <f ca="1"/>
        <v>43229</v>
      </c>
      <c r="AA846" vm="4782">
        <f ca="1"/>
        <v>67.95</v>
      </c>
      <c r="AB846">
        <f t="shared" ca="1" si="69"/>
        <v>-7.4496056091146734E-3</v>
      </c>
    </row>
    <row r="847" spans="2:28" x14ac:dyDescent="0.25">
      <c r="B847" vm="4783">
        <f ca="1"/>
        <v>43230</v>
      </c>
      <c r="C847" vm="4784">
        <f ca="1"/>
        <v>20.334499999999998</v>
      </c>
      <c r="D847">
        <f t="shared" ca="1" si="65"/>
        <v>-5.9638745630973267E-3</v>
      </c>
      <c r="H847" vm="4783">
        <f ca="1"/>
        <v>43230</v>
      </c>
      <c r="I847" vm="4785">
        <f ca="1"/>
        <v>47.51</v>
      </c>
      <c r="J847">
        <f t="shared" ca="1" si="66"/>
        <v>1.4304013663535287E-2</v>
      </c>
      <c r="N847" vm="4783">
        <f ca="1"/>
        <v>43230</v>
      </c>
      <c r="O847" vm="4786">
        <f ca="1"/>
        <v>80.453999999999994</v>
      </c>
      <c r="P847">
        <f t="shared" ca="1" si="67"/>
        <v>6.716417910446193E-4</v>
      </c>
      <c r="T847" vm="4783">
        <f ca="1"/>
        <v>43230</v>
      </c>
      <c r="U847" vm="4787">
        <f ca="1"/>
        <v>55.273499999999999</v>
      </c>
      <c r="V847">
        <f t="shared" ca="1" si="68"/>
        <v>1.5170577161485843E-2</v>
      </c>
      <c r="Z847" vm="4783">
        <f ca="1"/>
        <v>43230</v>
      </c>
      <c r="AA847" vm="4788">
        <f ca="1"/>
        <v>67.92</v>
      </c>
      <c r="AB847">
        <f t="shared" ca="1" si="69"/>
        <v>-4.4150110375273943E-4</v>
      </c>
    </row>
    <row r="848" spans="2:28" x14ac:dyDescent="0.25">
      <c r="B848" vm="4789">
        <f ca="1"/>
        <v>43231</v>
      </c>
      <c r="C848" vm="4790">
        <f ca="1"/>
        <v>20.070499999999999</v>
      </c>
      <c r="D848">
        <f t="shared" ca="1" si="65"/>
        <v>-1.2982861639086241E-2</v>
      </c>
      <c r="H848" vm="4789">
        <f ca="1"/>
        <v>43231</v>
      </c>
      <c r="I848" vm="4791">
        <f ca="1"/>
        <v>47.147500000000001</v>
      </c>
      <c r="J848">
        <f t="shared" ca="1" si="66"/>
        <v>-7.6299726373394439E-3</v>
      </c>
      <c r="N848" vm="4789">
        <f ca="1"/>
        <v>43231</v>
      </c>
      <c r="O848" vm="4792">
        <f ca="1"/>
        <v>80.145499999999998</v>
      </c>
      <c r="P848">
        <f t="shared" ca="1" si="67"/>
        <v>-3.834489273373598E-3</v>
      </c>
      <c r="T848" vm="4789">
        <f ca="1"/>
        <v>43231</v>
      </c>
      <c r="U848" vm="4793">
        <f ca="1"/>
        <v>55.168999999999997</v>
      </c>
      <c r="V848">
        <f t="shared" ca="1" si="68"/>
        <v>-1.8905985689344762E-3</v>
      </c>
      <c r="Z848" vm="4789">
        <f ca="1"/>
        <v>43231</v>
      </c>
      <c r="AA848" vm="4794">
        <f ca="1"/>
        <v>68.430000000000007</v>
      </c>
      <c r="AB848">
        <f t="shared" ca="1" si="69"/>
        <v>7.5088339222615375E-3</v>
      </c>
    </row>
    <row r="849" spans="2:28" x14ac:dyDescent="0.25">
      <c r="B849" vm="4795">
        <f ca="1"/>
        <v>43234</v>
      </c>
      <c r="C849" vm="4796">
        <f ca="1"/>
        <v>19.464500000000001</v>
      </c>
      <c r="D849">
        <f t="shared" ca="1" si="65"/>
        <v>-3.0193567673949206E-2</v>
      </c>
      <c r="H849" vm="4795">
        <f ca="1"/>
        <v>43234</v>
      </c>
      <c r="I849" vm="4797">
        <f ca="1"/>
        <v>47.037500000000001</v>
      </c>
      <c r="J849">
        <f t="shared" ca="1" si="66"/>
        <v>-2.3331035579828852E-3</v>
      </c>
      <c r="N849" vm="4795">
        <f ca="1"/>
        <v>43234</v>
      </c>
      <c r="O849" vm="4798">
        <f ca="1"/>
        <v>80.076999999999998</v>
      </c>
      <c r="P849">
        <f t="shared" ca="1" si="67"/>
        <v>-8.5469552251837833E-4</v>
      </c>
      <c r="T849" vm="4795">
        <f ca="1"/>
        <v>43234</v>
      </c>
      <c r="U849" vm="2453">
        <f ca="1"/>
        <v>55.33</v>
      </c>
      <c r="V849">
        <f t="shared" ca="1" si="68"/>
        <v>2.9183055701571536E-3</v>
      </c>
      <c r="Z849" vm="4795">
        <f ca="1"/>
        <v>43234</v>
      </c>
      <c r="AA849" vm="4799">
        <f ca="1"/>
        <v>68.84</v>
      </c>
      <c r="AB849">
        <f t="shared" ca="1" si="69"/>
        <v>5.9915241852988022E-3</v>
      </c>
    </row>
    <row r="850" spans="2:28" x14ac:dyDescent="0.25">
      <c r="B850" vm="4800">
        <f ca="1"/>
        <v>43235</v>
      </c>
      <c r="C850" vm="4801">
        <f ca="1"/>
        <v>18.9451</v>
      </c>
      <c r="D850">
        <f t="shared" ca="1" si="65"/>
        <v>-2.6684476868144569E-2</v>
      </c>
      <c r="H850" vm="4800">
        <f ca="1"/>
        <v>43235</v>
      </c>
      <c r="I850" vm="4802">
        <f ca="1"/>
        <v>46.61</v>
      </c>
      <c r="J850">
        <f t="shared" ca="1" si="66"/>
        <v>-9.0884932234919225E-3</v>
      </c>
      <c r="N850" vm="4800">
        <f ca="1"/>
        <v>43235</v>
      </c>
      <c r="O850" vm="4803">
        <f ca="1"/>
        <v>78.805999999999997</v>
      </c>
      <c r="P850">
        <f t="shared" ca="1" si="67"/>
        <v>-1.5872222985376605E-2</v>
      </c>
      <c r="T850" vm="4800">
        <f ca="1"/>
        <v>43235</v>
      </c>
      <c r="U850" vm="4804">
        <f ca="1"/>
        <v>54.243499999999997</v>
      </c>
      <c r="V850">
        <f t="shared" ca="1" si="68"/>
        <v>-1.9636725103921893E-2</v>
      </c>
      <c r="Z850" vm="4800">
        <f ca="1"/>
        <v>43235</v>
      </c>
      <c r="AA850" vm="4398">
        <f ca="1"/>
        <v>69.5</v>
      </c>
      <c r="AB850">
        <f t="shared" ca="1" si="69"/>
        <v>9.5874491574665655E-3</v>
      </c>
    </row>
    <row r="851" spans="2:28" x14ac:dyDescent="0.25">
      <c r="B851" vm="4805">
        <f ca="1"/>
        <v>43236</v>
      </c>
      <c r="C851" vm="4806">
        <f ca="1"/>
        <v>19.098500000000001</v>
      </c>
      <c r="D851">
        <f t="shared" ca="1" si="65"/>
        <v>8.0970805115836431E-3</v>
      </c>
      <c r="H851" vm="4805">
        <f ca="1"/>
        <v>43236</v>
      </c>
      <c r="I851" vm="4807">
        <f ca="1"/>
        <v>47.045000000000002</v>
      </c>
      <c r="J851">
        <f t="shared" ca="1" si="66"/>
        <v>9.3327612100408963E-3</v>
      </c>
      <c r="N851" vm="4805">
        <f ca="1"/>
        <v>43236</v>
      </c>
      <c r="O851" vm="4808">
        <f ca="1"/>
        <v>79.364000000000004</v>
      </c>
      <c r="P851">
        <f t="shared" ca="1" si="67"/>
        <v>7.0806791361064381E-3</v>
      </c>
      <c r="T851" vm="4805">
        <f ca="1"/>
        <v>43236</v>
      </c>
      <c r="U851" vm="4809">
        <f ca="1"/>
        <v>54.204500000000003</v>
      </c>
      <c r="V851">
        <f t="shared" ca="1" si="68"/>
        <v>-7.1898015430404971E-4</v>
      </c>
      <c r="Z851" vm="4805">
        <f ca="1"/>
        <v>43236</v>
      </c>
      <c r="AA851" vm="4810">
        <f ca="1"/>
        <v>71.34</v>
      </c>
      <c r="AB851">
        <f t="shared" ca="1" si="69"/>
        <v>2.6474820143884914E-2</v>
      </c>
    </row>
    <row r="852" spans="2:28" x14ac:dyDescent="0.25">
      <c r="B852" vm="4811">
        <f ca="1"/>
        <v>43237</v>
      </c>
      <c r="C852" vm="4812">
        <f ca="1"/>
        <v>18.969100000000001</v>
      </c>
      <c r="D852">
        <f t="shared" ca="1" si="65"/>
        <v>-6.7754012095191385E-3</v>
      </c>
      <c r="H852" vm="4811">
        <f ca="1"/>
        <v>43237</v>
      </c>
      <c r="I852" vm="4813">
        <f ca="1"/>
        <v>46.747500000000002</v>
      </c>
      <c r="J852">
        <f t="shared" ca="1" si="66"/>
        <v>-6.3237325964502489E-3</v>
      </c>
      <c r="N852" vm="4811">
        <f ca="1"/>
        <v>43237</v>
      </c>
      <c r="O852" vm="4814">
        <f ca="1"/>
        <v>79.087999999999994</v>
      </c>
      <c r="P852">
        <f t="shared" ca="1" si="67"/>
        <v>-3.4776472960033056E-3</v>
      </c>
      <c r="T852" vm="4811">
        <f ca="1"/>
        <v>43237</v>
      </c>
      <c r="U852" vm="4815">
        <f ca="1"/>
        <v>54.063000000000002</v>
      </c>
      <c r="V852">
        <f t="shared" ca="1" si="68"/>
        <v>-2.6104843693789404E-3</v>
      </c>
      <c r="Z852" vm="4811">
        <f ca="1"/>
        <v>43237</v>
      </c>
      <c r="AA852" vm="4816">
        <f ca="1"/>
        <v>70.94</v>
      </c>
      <c r="AB852">
        <f t="shared" ca="1" si="69"/>
        <v>-5.6069526212504384E-3</v>
      </c>
    </row>
    <row r="853" spans="2:28" x14ac:dyDescent="0.25">
      <c r="B853" vm="4817">
        <f ca="1"/>
        <v>43238</v>
      </c>
      <c r="C853" vm="4818">
        <f ca="1"/>
        <v>18.454499999999999</v>
      </c>
      <c r="D853">
        <f t="shared" ca="1" si="65"/>
        <v>-2.7128329757342251E-2</v>
      </c>
      <c r="H853" vm="4817">
        <f ca="1"/>
        <v>43238</v>
      </c>
      <c r="I853" vm="4819">
        <f ca="1"/>
        <v>46.577500000000001</v>
      </c>
      <c r="J853">
        <f t="shared" ca="1" si="66"/>
        <v>-3.6365581047115292E-3</v>
      </c>
      <c r="N853" vm="4817">
        <f ca="1"/>
        <v>43238</v>
      </c>
      <c r="O853" vm="4820">
        <f ca="1"/>
        <v>78.718500000000006</v>
      </c>
      <c r="P853">
        <f t="shared" ca="1" si="67"/>
        <v>-4.6720109245396158E-3</v>
      </c>
      <c r="T853" vm="4817">
        <f ca="1"/>
        <v>43238</v>
      </c>
      <c r="U853" vm="4821">
        <f ca="1"/>
        <v>53.481999999999999</v>
      </c>
      <c r="V853">
        <f t="shared" ca="1" si="68"/>
        <v>-1.0746721417605465E-2</v>
      </c>
      <c r="Z853" vm="4817">
        <f ca="1"/>
        <v>43238</v>
      </c>
      <c r="AA853" vm="4822">
        <f ca="1"/>
        <v>71.319999999999993</v>
      </c>
      <c r="AB853">
        <f t="shared" ca="1" si="69"/>
        <v>5.3566394135888817E-3</v>
      </c>
    </row>
    <row r="854" spans="2:28" x14ac:dyDescent="0.25">
      <c r="B854" vm="4823">
        <f ca="1"/>
        <v>43241</v>
      </c>
      <c r="C854" vm="4824">
        <f ca="1"/>
        <v>18.965800000000002</v>
      </c>
      <c r="D854">
        <f t="shared" ca="1" si="65"/>
        <v>2.7705979571378325E-2</v>
      </c>
      <c r="H854" vm="4823">
        <f ca="1"/>
        <v>43241</v>
      </c>
      <c r="I854" vm="4825">
        <f ca="1"/>
        <v>46.907499999999999</v>
      </c>
      <c r="J854">
        <f t="shared" ca="1" si="66"/>
        <v>7.0849659170200141E-3</v>
      </c>
      <c r="N854" vm="4823">
        <f ca="1"/>
        <v>43241</v>
      </c>
      <c r="O854" vm="4826">
        <f ca="1"/>
        <v>79.272999999999996</v>
      </c>
      <c r="P854">
        <f t="shared" ca="1" si="67"/>
        <v>7.0440874762602856E-3</v>
      </c>
      <c r="T854" vm="4823">
        <f ca="1"/>
        <v>43241</v>
      </c>
      <c r="U854" vm="4827">
        <f ca="1"/>
        <v>54.200499999999998</v>
      </c>
      <c r="V854">
        <f t="shared" ca="1" si="68"/>
        <v>1.3434426536030886E-2</v>
      </c>
      <c r="Z854" vm="4823">
        <f ca="1"/>
        <v>43241</v>
      </c>
      <c r="AA854" vm="4828">
        <f ca="1"/>
        <v>71.38</v>
      </c>
      <c r="AB854">
        <f t="shared" ca="1" si="69"/>
        <v>8.4127874369044342E-4</v>
      </c>
    </row>
    <row r="855" spans="2:28" x14ac:dyDescent="0.25">
      <c r="B855" vm="4829">
        <f ca="1"/>
        <v>43242</v>
      </c>
      <c r="C855" vm="4830">
        <f ca="1"/>
        <v>18.3338</v>
      </c>
      <c r="D855">
        <f t="shared" ca="1" si="65"/>
        <v>-3.3323139545919589E-2</v>
      </c>
      <c r="H855" vm="4829">
        <f ca="1"/>
        <v>43242</v>
      </c>
      <c r="I855" vm="4831">
        <f ca="1"/>
        <v>46.79</v>
      </c>
      <c r="J855">
        <f t="shared" ca="1" si="66"/>
        <v>-2.5049299152587468E-3</v>
      </c>
      <c r="N855" vm="4829">
        <f ca="1"/>
        <v>43242</v>
      </c>
      <c r="O855" vm="4832">
        <f ca="1"/>
        <v>79.069999999999993</v>
      </c>
      <c r="P855">
        <f t="shared" ca="1" si="67"/>
        <v>-2.5607710065218559E-3</v>
      </c>
      <c r="T855" vm="4829">
        <f ca="1"/>
        <v>43242</v>
      </c>
      <c r="U855" vm="4833">
        <f ca="1"/>
        <v>53.765500000000003</v>
      </c>
      <c r="V855">
        <f t="shared" ca="1" si="68"/>
        <v>-8.0257562199609334E-3</v>
      </c>
      <c r="Z855" vm="4829">
        <f ca="1"/>
        <v>43242</v>
      </c>
      <c r="AA855" vm="4834">
        <f ca="1"/>
        <v>71.31</v>
      </c>
      <c r="AB855">
        <f t="shared" ca="1" si="69"/>
        <v>-9.8066685346021032E-4</v>
      </c>
    </row>
    <row r="856" spans="2:28" x14ac:dyDescent="0.25">
      <c r="B856" vm="4835">
        <f ca="1"/>
        <v>43243</v>
      </c>
      <c r="C856" vm="4836">
        <f ca="1"/>
        <v>18.604500000000002</v>
      </c>
      <c r="D856">
        <f t="shared" ca="1" si="65"/>
        <v>1.4765078707087431E-2</v>
      </c>
      <c r="H856" vm="4835">
        <f ca="1"/>
        <v>43243</v>
      </c>
      <c r="I856" vm="4837">
        <f ca="1"/>
        <v>47.09</v>
      </c>
      <c r="J856">
        <f t="shared" ca="1" si="66"/>
        <v>6.4116264159008729E-3</v>
      </c>
      <c r="N856" vm="4835">
        <f ca="1"/>
        <v>43243</v>
      </c>
      <c r="O856" vm="4838">
        <f ca="1"/>
        <v>80.093000000000004</v>
      </c>
      <c r="P856">
        <f t="shared" ca="1" si="67"/>
        <v>1.2937903123814376E-2</v>
      </c>
      <c r="T856" vm="4835">
        <f ca="1"/>
        <v>43243</v>
      </c>
      <c r="U856" vm="4839">
        <f ca="1"/>
        <v>54.298000000000002</v>
      </c>
      <c r="V856">
        <f t="shared" ca="1" si="68"/>
        <v>9.9041206721781627E-3</v>
      </c>
      <c r="Z856" vm="4835">
        <f ca="1"/>
        <v>43243</v>
      </c>
      <c r="AA856" vm="4810">
        <f ca="1"/>
        <v>71.34</v>
      </c>
      <c r="AB856">
        <f t="shared" ca="1" si="69"/>
        <v>4.2069835927649457E-4</v>
      </c>
    </row>
    <row r="857" spans="2:28" x14ac:dyDescent="0.25">
      <c r="B857" vm="4840">
        <f ca="1"/>
        <v>43244</v>
      </c>
      <c r="C857" vm="4841">
        <f ca="1"/>
        <v>18.523099999999999</v>
      </c>
      <c r="D857">
        <f t="shared" ca="1" si="65"/>
        <v>-4.3752855491951959E-3</v>
      </c>
      <c r="H857" vm="4840">
        <f ca="1"/>
        <v>43244</v>
      </c>
      <c r="I857" vm="4797">
        <f ca="1"/>
        <v>47.037500000000001</v>
      </c>
      <c r="J857">
        <f t="shared" ca="1" si="66"/>
        <v>-1.1148863877681325E-3</v>
      </c>
      <c r="N857" vm="4840">
        <f ca="1"/>
        <v>43244</v>
      </c>
      <c r="O857" vm="4842">
        <f ca="1"/>
        <v>80.153499999999994</v>
      </c>
      <c r="P857">
        <f t="shared" ca="1" si="67"/>
        <v>7.5537188018914847E-4</v>
      </c>
      <c r="T857" vm="4840">
        <f ca="1"/>
        <v>43244</v>
      </c>
      <c r="U857" vm="4843">
        <f ca="1"/>
        <v>54.272500000000001</v>
      </c>
      <c r="V857">
        <f t="shared" ca="1" si="68"/>
        <v>-4.6963055729498659E-4</v>
      </c>
      <c r="Z857" vm="4840">
        <f ca="1"/>
        <v>43244</v>
      </c>
      <c r="AA857" vm="4844">
        <f ca="1"/>
        <v>72.180000000000007</v>
      </c>
      <c r="AB857">
        <f t="shared" ca="1" si="69"/>
        <v>1.1774600504625754E-2</v>
      </c>
    </row>
    <row r="858" spans="2:28" x14ac:dyDescent="0.25">
      <c r="B858" vm="4845">
        <f ca="1"/>
        <v>43245</v>
      </c>
      <c r="C858" vm="4846">
        <f ca="1"/>
        <v>18.5898</v>
      </c>
      <c r="D858">
        <f t="shared" ca="1" si="65"/>
        <v>3.6009091350799327E-3</v>
      </c>
      <c r="H858" vm="4845">
        <f ca="1"/>
        <v>43245</v>
      </c>
      <c r="I858" vm="4847">
        <f ca="1"/>
        <v>47.145000000000003</v>
      </c>
      <c r="J858">
        <f t="shared" ca="1" si="66"/>
        <v>2.2854105766676458E-3</v>
      </c>
      <c r="N858" vm="4845">
        <f ca="1"/>
        <v>43245</v>
      </c>
      <c r="O858" vm="4848">
        <f ca="1"/>
        <v>80.507499999999993</v>
      </c>
      <c r="P858">
        <f t="shared" ca="1" si="67"/>
        <v>4.4165257911381595E-3</v>
      </c>
      <c r="T858" vm="4845">
        <f ca="1"/>
        <v>43245</v>
      </c>
      <c r="U858" vm="4849">
        <f ca="1"/>
        <v>54.204000000000001</v>
      </c>
      <c r="V858">
        <f t="shared" ca="1" si="68"/>
        <v>-1.2621493389838312E-3</v>
      </c>
      <c r="Z858" vm="4845">
        <f ca="1"/>
        <v>43245</v>
      </c>
      <c r="AA858" vm="4850">
        <f ca="1"/>
        <v>72.25</v>
      </c>
      <c r="AB858">
        <f t="shared" ca="1" si="69"/>
        <v>9.6979772790239949E-4</v>
      </c>
    </row>
    <row r="859" spans="2:28" x14ac:dyDescent="0.25">
      <c r="B859" vm="4851">
        <f ca="1"/>
        <v>43249</v>
      </c>
      <c r="C859" vm="4852">
        <f ca="1"/>
        <v>18.917100000000001</v>
      </c>
      <c r="D859">
        <f t="shared" ca="1" si="65"/>
        <v>1.7606429332214457E-2</v>
      </c>
      <c r="H859" vm="4851">
        <f ca="1"/>
        <v>43249</v>
      </c>
      <c r="I859" vm="4853">
        <f ca="1"/>
        <v>46.975000000000001</v>
      </c>
      <c r="J859">
        <f t="shared" ca="1" si="66"/>
        <v>-3.6058967016651122E-3</v>
      </c>
      <c r="N859" vm="4851">
        <f ca="1"/>
        <v>43249</v>
      </c>
      <c r="O859" vm="4854">
        <f ca="1"/>
        <v>80.643500000000003</v>
      </c>
      <c r="P859">
        <f t="shared" ca="1" si="67"/>
        <v>1.6892836071173978E-3</v>
      </c>
      <c r="T859" vm="4851">
        <f ca="1"/>
        <v>43249</v>
      </c>
      <c r="U859" vm="4855">
        <f ca="1"/>
        <v>53.403500000000001</v>
      </c>
      <c r="V859">
        <f t="shared" ca="1" si="68"/>
        <v>-1.4768282783558351E-2</v>
      </c>
      <c r="Z859" vm="4851">
        <f ca="1"/>
        <v>43249</v>
      </c>
      <c r="AA859" vm="4856">
        <f ca="1"/>
        <v>70.92</v>
      </c>
      <c r="AB859">
        <f t="shared" ca="1" si="69"/>
        <v>-1.8408304498269912E-2</v>
      </c>
    </row>
    <row r="860" spans="2:28" x14ac:dyDescent="0.25">
      <c r="B860" vm="4857">
        <f ca="1"/>
        <v>43250</v>
      </c>
      <c r="C860" vm="4858">
        <f ca="1"/>
        <v>19.447800000000001</v>
      </c>
      <c r="D860">
        <f t="shared" ca="1" si="65"/>
        <v>2.8053982904356456E-2</v>
      </c>
      <c r="H860" vm="4857">
        <f ca="1"/>
        <v>43250</v>
      </c>
      <c r="I860" vm="4859">
        <f ca="1"/>
        <v>46.875</v>
      </c>
      <c r="J860">
        <f t="shared" ca="1" si="66"/>
        <v>-2.1287919105907882E-3</v>
      </c>
      <c r="N860" vm="4857">
        <f ca="1"/>
        <v>43250</v>
      </c>
      <c r="O860" vm="4860">
        <f ca="1"/>
        <v>81.244500000000002</v>
      </c>
      <c r="P860">
        <f t="shared" ca="1" si="67"/>
        <v>7.4525535226026562E-3</v>
      </c>
      <c r="T860" vm="4857">
        <f ca="1"/>
        <v>43250</v>
      </c>
      <c r="U860" vm="4861">
        <f ca="1"/>
        <v>53.8735</v>
      </c>
      <c r="V860">
        <f t="shared" ca="1" si="68"/>
        <v>8.8009212879305299E-3</v>
      </c>
      <c r="Z860" vm="4857">
        <f ca="1"/>
        <v>43250</v>
      </c>
      <c r="AA860" vm="4862">
        <f ca="1"/>
        <v>72.23</v>
      </c>
      <c r="AB860">
        <f t="shared" ca="1" si="69"/>
        <v>1.8471517202481635E-2</v>
      </c>
    </row>
    <row r="861" spans="2:28" x14ac:dyDescent="0.25">
      <c r="B861" vm="4863">
        <f ca="1"/>
        <v>43251</v>
      </c>
      <c r="C861" vm="4864">
        <f ca="1"/>
        <v>18.9818</v>
      </c>
      <c r="D861">
        <f t="shared" ca="1" si="65"/>
        <v>-2.3961579201760674E-2</v>
      </c>
      <c r="H861" vm="4863">
        <f ca="1"/>
        <v>43251</v>
      </c>
      <c r="I861" vm="4865">
        <f ca="1"/>
        <v>46.717500000000001</v>
      </c>
      <c r="J861">
        <f t="shared" ca="1" si="66"/>
        <v>-3.3600000000000296E-3</v>
      </c>
      <c r="N861" vm="4863">
        <f ca="1"/>
        <v>43251</v>
      </c>
      <c r="O861" vm="4866">
        <f ca="1"/>
        <v>81.480999999999995</v>
      </c>
      <c r="P861">
        <f t="shared" ca="1" si="67"/>
        <v>2.910966280794236E-3</v>
      </c>
      <c r="T861" vm="4863">
        <f ca="1"/>
        <v>43251</v>
      </c>
      <c r="U861" vm="4867">
        <f ca="1"/>
        <v>55</v>
      </c>
      <c r="V861">
        <f t="shared" ca="1" si="68"/>
        <v>2.0910094944638802E-2</v>
      </c>
      <c r="Z861" vm="4863">
        <f ca="1"/>
        <v>43251</v>
      </c>
      <c r="AA861" vm="4868">
        <f ca="1"/>
        <v>71.8</v>
      </c>
      <c r="AB861">
        <f t="shared" ca="1" si="69"/>
        <v>-5.9532050394573988E-3</v>
      </c>
    </row>
    <row r="862" spans="2:28" x14ac:dyDescent="0.25">
      <c r="B862" vm="4869">
        <f ca="1"/>
        <v>43252</v>
      </c>
      <c r="C862" vm="4870">
        <f ca="1"/>
        <v>19.454499999999999</v>
      </c>
      <c r="D862">
        <f t="shared" ca="1" si="65"/>
        <v>2.4902801631035976E-2</v>
      </c>
      <c r="H862" vm="4869">
        <f ca="1"/>
        <v>43252</v>
      </c>
      <c r="I862" vm="4871">
        <f ca="1"/>
        <v>47.56</v>
      </c>
      <c r="J862">
        <f t="shared" ca="1" si="66"/>
        <v>1.8033927329159427E-2</v>
      </c>
      <c r="N862" vm="4869">
        <f ca="1"/>
        <v>43252</v>
      </c>
      <c r="O862" vm="4872">
        <f ca="1"/>
        <v>82.076999999999998</v>
      </c>
      <c r="P862">
        <f t="shared" ca="1" si="67"/>
        <v>7.3145886771148749E-3</v>
      </c>
      <c r="T862" vm="4869">
        <f ca="1"/>
        <v>43252</v>
      </c>
      <c r="U862" vm="3070">
        <f ca="1"/>
        <v>56.75</v>
      </c>
      <c r="V862">
        <f t="shared" ca="1" si="68"/>
        <v>3.1818181818181746E-2</v>
      </c>
      <c r="Z862" vm="4869">
        <f ca="1"/>
        <v>43252</v>
      </c>
      <c r="AA862" vm="4873">
        <f ca="1"/>
        <v>72.760000000000005</v>
      </c>
      <c r="AB862">
        <f t="shared" ca="1" si="69"/>
        <v>1.3370473537604566E-2</v>
      </c>
    </row>
    <row r="863" spans="2:28" x14ac:dyDescent="0.25">
      <c r="B863" vm="4874">
        <f ca="1"/>
        <v>43255</v>
      </c>
      <c r="C863" vm="4875">
        <f ca="1"/>
        <v>19.782499999999999</v>
      </c>
      <c r="D863">
        <f t="shared" ca="1" si="65"/>
        <v>1.6859852476290849E-2</v>
      </c>
      <c r="H863" vm="4874">
        <f ca="1"/>
        <v>43255</v>
      </c>
      <c r="I863" vm="4876">
        <f ca="1"/>
        <v>47.957500000000003</v>
      </c>
      <c r="J863">
        <f t="shared" ca="1" si="66"/>
        <v>8.3578637510512976E-3</v>
      </c>
      <c r="N863" vm="4874">
        <f ca="1"/>
        <v>43255</v>
      </c>
      <c r="O863" vm="4877">
        <f ca="1"/>
        <v>83.263499999999993</v>
      </c>
      <c r="P863">
        <f t="shared" ca="1" si="67"/>
        <v>1.4455937717021694E-2</v>
      </c>
      <c r="T863" vm="4874">
        <f ca="1"/>
        <v>43255</v>
      </c>
      <c r="U863" vm="4878">
        <f ca="1"/>
        <v>57.652000000000001</v>
      </c>
      <c r="V863">
        <f t="shared" ca="1" si="68"/>
        <v>1.5894273127753378E-2</v>
      </c>
      <c r="Z863" vm="4874">
        <f ca="1"/>
        <v>43255</v>
      </c>
      <c r="AA863" vm="4879">
        <f ca="1"/>
        <v>73.83</v>
      </c>
      <c r="AB863">
        <f t="shared" ca="1" si="69"/>
        <v>1.4705882352941124E-2</v>
      </c>
    </row>
    <row r="864" spans="2:28" x14ac:dyDescent="0.25">
      <c r="B864" vm="4880">
        <f ca="1"/>
        <v>43256</v>
      </c>
      <c r="C864" vm="4881">
        <f ca="1"/>
        <v>19.4085</v>
      </c>
      <c r="D864">
        <f t="shared" ca="1" si="65"/>
        <v>-1.8905598382408684E-2</v>
      </c>
      <c r="H864" vm="4880">
        <f ca="1"/>
        <v>43256</v>
      </c>
      <c r="I864" vm="4882">
        <f ca="1"/>
        <v>48.327500000000001</v>
      </c>
      <c r="J864">
        <f t="shared" ca="1" si="66"/>
        <v>7.7151644685398146E-3</v>
      </c>
      <c r="N864" vm="4880">
        <f ca="1"/>
        <v>43256</v>
      </c>
      <c r="O864" vm="4883">
        <f ca="1"/>
        <v>84.817499999999995</v>
      </c>
      <c r="P864">
        <f t="shared" ca="1" si="67"/>
        <v>1.8663640130429426E-2</v>
      </c>
      <c r="T864" vm="4880">
        <f ca="1"/>
        <v>43256</v>
      </c>
      <c r="U864" vm="4884">
        <f ca="1"/>
        <v>57.551000000000002</v>
      </c>
      <c r="V864">
        <f t="shared" ca="1" si="68"/>
        <v>-1.7518906542703938E-3</v>
      </c>
      <c r="Z864" vm="4880">
        <f ca="1"/>
        <v>43256</v>
      </c>
      <c r="AA864" vm="4885">
        <f ca="1"/>
        <v>74.05</v>
      </c>
      <c r="AB864">
        <f t="shared" ca="1" si="69"/>
        <v>2.9798185019640488E-3</v>
      </c>
    </row>
    <row r="865" spans="2:28" x14ac:dyDescent="0.25">
      <c r="B865" vm="4886">
        <f ca="1"/>
        <v>43257</v>
      </c>
      <c r="C865" vm="4887">
        <f ca="1"/>
        <v>21.299800000000001</v>
      </c>
      <c r="D865">
        <f t="shared" ca="1" si="65"/>
        <v>9.7446994873380266E-2</v>
      </c>
      <c r="H865" vm="4886">
        <f ca="1"/>
        <v>43257</v>
      </c>
      <c r="I865" vm="226">
        <f ca="1"/>
        <v>48.494999999999997</v>
      </c>
      <c r="J865">
        <f t="shared" ca="1" si="66"/>
        <v>3.4659355439448092E-3</v>
      </c>
      <c r="N865" vm="4886">
        <f ca="1"/>
        <v>43257</v>
      </c>
      <c r="O865" vm="4888">
        <f ca="1"/>
        <v>84.787499999999994</v>
      </c>
      <c r="P865">
        <f t="shared" ca="1" si="67"/>
        <v>-3.5370059244854701E-4</v>
      </c>
      <c r="T865" vm="4886">
        <f ca="1"/>
        <v>43257</v>
      </c>
      <c r="U865" vm="4889">
        <f ca="1"/>
        <v>57.347499999999997</v>
      </c>
      <c r="V865">
        <f t="shared" ca="1" si="68"/>
        <v>-3.53599416170014E-3</v>
      </c>
      <c r="Z865" vm="4886">
        <f ca="1"/>
        <v>43257</v>
      </c>
      <c r="AA865" vm="4890">
        <f ca="1"/>
        <v>74.75</v>
      </c>
      <c r="AB865">
        <f t="shared" ca="1" si="69"/>
        <v>9.4530722484806873E-3</v>
      </c>
    </row>
    <row r="866" spans="2:28" x14ac:dyDescent="0.25">
      <c r="B866" vm="4891">
        <f ca="1"/>
        <v>43258</v>
      </c>
      <c r="C866" vm="4892">
        <f ca="1"/>
        <v>21.072500000000002</v>
      </c>
      <c r="D866">
        <f t="shared" ca="1" si="65"/>
        <v>-1.0671461703865792E-2</v>
      </c>
      <c r="H866" vm="4891">
        <f ca="1"/>
        <v>43258</v>
      </c>
      <c r="I866" vm="4893">
        <f ca="1"/>
        <v>48.365000000000002</v>
      </c>
      <c r="J866">
        <f t="shared" ca="1" si="66"/>
        <v>-2.6806887307968541E-3</v>
      </c>
      <c r="N866" vm="4891">
        <f ca="1"/>
        <v>43258</v>
      </c>
      <c r="O866" vm="4894">
        <f ca="1"/>
        <v>84.465000000000003</v>
      </c>
      <c r="P866">
        <f t="shared" ca="1" si="67"/>
        <v>-3.8036267138433777E-3</v>
      </c>
      <c r="T866" vm="4891">
        <f ca="1"/>
        <v>43258</v>
      </c>
      <c r="U866" vm="4568">
        <f ca="1"/>
        <v>56.720999999999997</v>
      </c>
      <c r="V866">
        <f t="shared" ca="1" si="68"/>
        <v>-1.0924626182484021E-2</v>
      </c>
      <c r="Z866" vm="4891">
        <f ca="1"/>
        <v>43258</v>
      </c>
      <c r="AA866" vm="4895">
        <f ca="1"/>
        <v>74.760000000000005</v>
      </c>
      <c r="AB866">
        <f t="shared" ca="1" si="69"/>
        <v>1.3377926421420661E-4</v>
      </c>
    </row>
    <row r="867" spans="2:28" x14ac:dyDescent="0.25">
      <c r="B867" vm="4896">
        <f ca="1"/>
        <v>43259</v>
      </c>
      <c r="C867" vm="4897">
        <f ca="1"/>
        <v>21.177099999999999</v>
      </c>
      <c r="D867">
        <f t="shared" ca="1" si="65"/>
        <v>4.9638153992168643E-3</v>
      </c>
      <c r="H867" vm="4896">
        <f ca="1"/>
        <v>43259</v>
      </c>
      <c r="I867" vm="84">
        <f ca="1"/>
        <v>47.924999999999997</v>
      </c>
      <c r="J867">
        <f t="shared" ca="1" si="66"/>
        <v>-9.0974878527861902E-3</v>
      </c>
      <c r="N867" vm="4896">
        <f ca="1"/>
        <v>43259</v>
      </c>
      <c r="O867" vm="4898">
        <f ca="1"/>
        <v>84.1995</v>
      </c>
      <c r="P867">
        <f t="shared" ca="1" si="67"/>
        <v>-3.1433137986148774E-3</v>
      </c>
      <c r="T867" vm="4896">
        <f ca="1"/>
        <v>43259</v>
      </c>
      <c r="U867" vm="4899">
        <f ca="1"/>
        <v>56.6355</v>
      </c>
      <c r="V867">
        <f t="shared" ca="1" si="68"/>
        <v>-1.507378219706923E-3</v>
      </c>
      <c r="Z867" vm="4896">
        <f ca="1"/>
        <v>43259</v>
      </c>
      <c r="AA867" vm="4900">
        <f ca="1"/>
        <v>74.900000000000006</v>
      </c>
      <c r="AB867">
        <f t="shared" ca="1" si="69"/>
        <v>1.8726591760300781E-3</v>
      </c>
    </row>
    <row r="868" spans="2:28" x14ac:dyDescent="0.25">
      <c r="B868" vm="4901">
        <f ca="1"/>
        <v>43262</v>
      </c>
      <c r="C868" vm="4902">
        <f ca="1"/>
        <v>22.139800000000001</v>
      </c>
      <c r="D868">
        <f t="shared" ca="1" si="65"/>
        <v>4.5459482176501975E-2</v>
      </c>
      <c r="H868" vm="4901">
        <f ca="1"/>
        <v>43262</v>
      </c>
      <c r="I868" vm="4903">
        <f ca="1"/>
        <v>47.807499999999997</v>
      </c>
      <c r="J868">
        <f t="shared" ca="1" si="66"/>
        <v>-2.4517475221700336E-3</v>
      </c>
      <c r="N868" vm="4901">
        <f ca="1"/>
        <v>43262</v>
      </c>
      <c r="O868" vm="4904">
        <f ca="1"/>
        <v>84.456000000000003</v>
      </c>
      <c r="P868">
        <f t="shared" ca="1" si="67"/>
        <v>3.0463363796697784E-3</v>
      </c>
      <c r="T868" vm="4901">
        <f ca="1"/>
        <v>43262</v>
      </c>
      <c r="U868" vm="819">
        <f ca="1"/>
        <v>57.045000000000002</v>
      </c>
      <c r="V868">
        <f t="shared" ca="1" si="68"/>
        <v>7.2304473342692521E-3</v>
      </c>
      <c r="Z868" vm="4901">
        <f ca="1"/>
        <v>43262</v>
      </c>
      <c r="AA868" vm="4905">
        <f ca="1"/>
        <v>74.59</v>
      </c>
      <c r="AB868">
        <f t="shared" ca="1" si="69"/>
        <v>-4.1388518024032539E-3</v>
      </c>
    </row>
    <row r="869" spans="2:28" x14ac:dyDescent="0.25">
      <c r="B869" vm="4906">
        <f ca="1"/>
        <v>43263</v>
      </c>
      <c r="C869" vm="4907">
        <f ca="1"/>
        <v>22.851099999999999</v>
      </c>
      <c r="D869">
        <f t="shared" ca="1" si="65"/>
        <v>3.2127661496490489E-2</v>
      </c>
      <c r="H869" vm="4906">
        <f ca="1"/>
        <v>43263</v>
      </c>
      <c r="I869" vm="4908">
        <f ca="1"/>
        <v>48.07</v>
      </c>
      <c r="J869">
        <f t="shared" ca="1" si="66"/>
        <v>5.4907702766302524E-3</v>
      </c>
      <c r="N869" vm="4906">
        <f ca="1"/>
        <v>43263</v>
      </c>
      <c r="O869" vm="4909">
        <f ca="1"/>
        <v>84.9375</v>
      </c>
      <c r="P869">
        <f t="shared" ca="1" si="67"/>
        <v>5.7011935208866049E-3</v>
      </c>
      <c r="T869" vm="4906">
        <f ca="1"/>
        <v>43263</v>
      </c>
      <c r="U869" vm="4910">
        <f ca="1"/>
        <v>57.409500000000001</v>
      </c>
      <c r="V869">
        <f t="shared" ca="1" si="68"/>
        <v>6.3896923481461254E-3</v>
      </c>
      <c r="Z869" vm="4906">
        <f ca="1"/>
        <v>43263</v>
      </c>
      <c r="AA869" vm="4911">
        <f ca="1"/>
        <v>74.290000000000006</v>
      </c>
      <c r="AB869">
        <f t="shared" ca="1" si="69"/>
        <v>-4.0219868615095633E-3</v>
      </c>
    </row>
    <row r="870" spans="2:28" x14ac:dyDescent="0.25">
      <c r="B870" vm="4912">
        <f ca="1"/>
        <v>43264</v>
      </c>
      <c r="C870" vm="4913">
        <f ca="1"/>
        <v>22.985099999999999</v>
      </c>
      <c r="D870">
        <f t="shared" ca="1" si="65"/>
        <v>5.8640503083002837E-3</v>
      </c>
      <c r="H870" vm="4912">
        <f ca="1"/>
        <v>43264</v>
      </c>
      <c r="I870" vm="4914">
        <f ca="1"/>
        <v>47.674999999999997</v>
      </c>
      <c r="J870">
        <f t="shared" ca="1" si="66"/>
        <v>-8.2171832743915818E-3</v>
      </c>
      <c r="N870" vm="4912">
        <f ca="1"/>
        <v>43264</v>
      </c>
      <c r="O870" vm="4915">
        <f ca="1"/>
        <v>85.242999999999995</v>
      </c>
      <c r="P870">
        <f t="shared" ca="1" si="67"/>
        <v>3.596762325239089E-3</v>
      </c>
      <c r="T870" vm="4912">
        <f ca="1"/>
        <v>43264</v>
      </c>
      <c r="U870" vm="4916">
        <f ca="1"/>
        <v>57.211500000000001</v>
      </c>
      <c r="V870">
        <f t="shared" ca="1" si="68"/>
        <v>-3.4489065398584096E-3</v>
      </c>
      <c r="Z870" vm="4912">
        <f ca="1"/>
        <v>43264</v>
      </c>
      <c r="AA870" vm="4917">
        <f ca="1"/>
        <v>74.11</v>
      </c>
      <c r="AB870">
        <f t="shared" ca="1" si="69"/>
        <v>-2.4229371382421538E-3</v>
      </c>
    </row>
    <row r="871" spans="2:28" x14ac:dyDescent="0.25">
      <c r="B871" vm="4918">
        <f ca="1"/>
        <v>43265</v>
      </c>
      <c r="C871" vm="4919">
        <f ca="1"/>
        <v>23.847799999999999</v>
      </c>
      <c r="D871">
        <f t="shared" ca="1" si="65"/>
        <v>3.7533010515507836E-2</v>
      </c>
      <c r="H871" vm="4918">
        <f ca="1"/>
        <v>43265</v>
      </c>
      <c r="I871" vm="4920">
        <f ca="1"/>
        <v>47.7</v>
      </c>
      <c r="J871">
        <f t="shared" ca="1" si="66"/>
        <v>5.2438384897746104E-4</v>
      </c>
      <c r="N871" vm="4918">
        <f ca="1"/>
        <v>43265</v>
      </c>
      <c r="O871" vm="4921">
        <f ca="1"/>
        <v>86.192999999999998</v>
      </c>
      <c r="P871">
        <f t="shared" ca="1" si="67"/>
        <v>1.114461011461354E-2</v>
      </c>
      <c r="T871" vm="4918">
        <f ca="1"/>
        <v>43265</v>
      </c>
      <c r="U871" vm="4922">
        <f ca="1"/>
        <v>58.005499999999998</v>
      </c>
      <c r="V871">
        <f t="shared" ca="1" si="68"/>
        <v>1.3878328657699779E-2</v>
      </c>
      <c r="Z871" vm="4918">
        <f ca="1"/>
        <v>43265</v>
      </c>
      <c r="AA871" vm="4923">
        <f ca="1"/>
        <v>74.7</v>
      </c>
      <c r="AB871">
        <f t="shared" ca="1" si="69"/>
        <v>7.9611388476590328E-3</v>
      </c>
    </row>
    <row r="872" spans="2:28" x14ac:dyDescent="0.25">
      <c r="B872" vm="4924">
        <f ca="1"/>
        <v>43266</v>
      </c>
      <c r="C872" vm="4925">
        <f ca="1"/>
        <v>23.877800000000001</v>
      </c>
      <c r="D872">
        <f t="shared" ca="1" si="65"/>
        <v>1.2579776750896166E-3</v>
      </c>
      <c r="H872" vm="4924">
        <f ca="1"/>
        <v>43266</v>
      </c>
      <c r="I872" vm="4926">
        <f ca="1"/>
        <v>47.21</v>
      </c>
      <c r="J872">
        <f t="shared" ca="1" si="66"/>
        <v>-1.0272536687631062E-2</v>
      </c>
      <c r="N872" vm="4924">
        <f ca="1"/>
        <v>43266</v>
      </c>
      <c r="O872" vm="4927">
        <f ca="1"/>
        <v>85.798500000000004</v>
      </c>
      <c r="P872">
        <f t="shared" ca="1" si="67"/>
        <v>-4.5769378023736706E-3</v>
      </c>
      <c r="T872" vm="4924">
        <f ca="1"/>
        <v>43266</v>
      </c>
      <c r="U872" vm="4928">
        <f ca="1"/>
        <v>57.963500000000003</v>
      </c>
      <c r="V872">
        <f t="shared" ca="1" si="68"/>
        <v>-7.2406926929335924E-4</v>
      </c>
      <c r="Z872" vm="4924">
        <f ca="1"/>
        <v>43266</v>
      </c>
      <c r="AA872" vm="4929">
        <f ca="1"/>
        <v>75.84</v>
      </c>
      <c r="AB872">
        <f t="shared" ca="1" si="69"/>
        <v>1.5261044176706928E-2</v>
      </c>
    </row>
    <row r="873" spans="2:28" x14ac:dyDescent="0.25">
      <c r="B873" vm="4930">
        <f ca="1"/>
        <v>43269</v>
      </c>
      <c r="C873" vm="4931">
        <f ca="1"/>
        <v>24.721800000000002</v>
      </c>
      <c r="D873">
        <f t="shared" ca="1" si="65"/>
        <v>3.534663997520715E-2</v>
      </c>
      <c r="H873" vm="4930">
        <f ca="1"/>
        <v>43269</v>
      </c>
      <c r="I873" vm="4932">
        <f ca="1"/>
        <v>47.185000000000002</v>
      </c>
      <c r="J873">
        <f t="shared" ca="1" si="66"/>
        <v>-5.2954882440159334E-4</v>
      </c>
      <c r="N873" vm="4930">
        <f ca="1"/>
        <v>43269</v>
      </c>
      <c r="O873" vm="4933">
        <f ca="1"/>
        <v>86.189499999999995</v>
      </c>
      <c r="P873">
        <f t="shared" ca="1" si="67"/>
        <v>4.5571892282498805E-3</v>
      </c>
      <c r="T873" vm="4930">
        <f ca="1"/>
        <v>43269</v>
      </c>
      <c r="U873" vm="4934">
        <f ca="1"/>
        <v>59.179000000000002</v>
      </c>
      <c r="V873">
        <f t="shared" ca="1" si="68"/>
        <v>2.0970093248337207E-2</v>
      </c>
      <c r="Z873" vm="4930">
        <f ca="1"/>
        <v>43269</v>
      </c>
      <c r="AA873" vm="4935">
        <f ca="1"/>
        <v>75.61</v>
      </c>
      <c r="AB873">
        <f t="shared" ca="1" si="69"/>
        <v>-3.0327004219409259E-3</v>
      </c>
    </row>
    <row r="874" spans="2:28" x14ac:dyDescent="0.25">
      <c r="B874" vm="4936">
        <f ca="1"/>
        <v>43270</v>
      </c>
      <c r="C874" vm="4937">
        <f ca="1"/>
        <v>23.5031</v>
      </c>
      <c r="D874">
        <f t="shared" ca="1" si="65"/>
        <v>-4.9296572256065541E-2</v>
      </c>
      <c r="H874" vm="4936">
        <f ca="1"/>
        <v>43270</v>
      </c>
      <c r="I874" vm="4938">
        <f ca="1"/>
        <v>46.422499999999999</v>
      </c>
      <c r="J874">
        <f t="shared" ca="1" si="66"/>
        <v>-1.6159796545512362E-2</v>
      </c>
      <c r="N874" vm="4936">
        <f ca="1"/>
        <v>43270</v>
      </c>
      <c r="O874" vm="4939">
        <f ca="1"/>
        <v>86.739000000000004</v>
      </c>
      <c r="P874">
        <f t="shared" ca="1" si="67"/>
        <v>6.3754865731906474E-3</v>
      </c>
      <c r="T874" vm="4936">
        <f ca="1"/>
        <v>43270</v>
      </c>
      <c r="U874" vm="4940">
        <f ca="1"/>
        <v>58.9345</v>
      </c>
      <c r="V874">
        <f t="shared" ca="1" si="68"/>
        <v>-4.1315331452035364E-3</v>
      </c>
      <c r="Z874" vm="4936">
        <f ca="1"/>
        <v>43270</v>
      </c>
      <c r="AA874" vm="4941">
        <f ca="1"/>
        <v>74.260000000000005</v>
      </c>
      <c r="AB874">
        <f t="shared" ca="1" si="69"/>
        <v>-1.7854781113609275E-2</v>
      </c>
    </row>
    <row r="875" spans="2:28" x14ac:dyDescent="0.25">
      <c r="B875" vm="4942">
        <f ca="1"/>
        <v>43271</v>
      </c>
      <c r="C875" vm="4943">
        <f ca="1"/>
        <v>24.1478</v>
      </c>
      <c r="D875">
        <f t="shared" ca="1" si="65"/>
        <v>2.7430424071718251E-2</v>
      </c>
      <c r="H875" vm="4942">
        <f ca="1"/>
        <v>43271</v>
      </c>
      <c r="I875" vm="4944">
        <f ca="1"/>
        <v>46.625</v>
      </c>
      <c r="J875">
        <f t="shared" ca="1" si="66"/>
        <v>4.3621088911627304E-3</v>
      </c>
      <c r="N875" vm="4942">
        <f ca="1"/>
        <v>43271</v>
      </c>
      <c r="O875" vm="4945">
        <f ca="1"/>
        <v>87.504000000000005</v>
      </c>
      <c r="P875">
        <f t="shared" ca="1" si="67"/>
        <v>8.8195621346798259E-3</v>
      </c>
      <c r="T875" vm="4942">
        <f ca="1"/>
        <v>43271</v>
      </c>
      <c r="U875" vm="4946">
        <f ca="1"/>
        <v>59.203499999999998</v>
      </c>
      <c r="V875">
        <f t="shared" ca="1" si="68"/>
        <v>4.5643892796238816E-3</v>
      </c>
      <c r="Z875" vm="4942">
        <f ca="1"/>
        <v>43271</v>
      </c>
      <c r="AA875" vm="4947">
        <f ca="1"/>
        <v>74.72</v>
      </c>
      <c r="AB875">
        <f t="shared" ca="1" si="69"/>
        <v>6.1944519256664776E-3</v>
      </c>
    </row>
    <row r="876" spans="2:28" x14ac:dyDescent="0.25">
      <c r="B876" vm="4948">
        <f ca="1"/>
        <v>43272</v>
      </c>
      <c r="C876" vm="4949">
        <f ca="1"/>
        <v>23.167100000000001</v>
      </c>
      <c r="D876">
        <f t="shared" ca="1" si="65"/>
        <v>-4.0612395332079942E-2</v>
      </c>
      <c r="H876" vm="4948">
        <f ca="1"/>
        <v>43272</v>
      </c>
      <c r="I876" vm="4950">
        <f ca="1"/>
        <v>46.365000000000002</v>
      </c>
      <c r="J876">
        <f t="shared" ca="1" si="66"/>
        <v>-5.5764075067024077E-3</v>
      </c>
      <c r="N876" vm="4948">
        <f ca="1"/>
        <v>43272</v>
      </c>
      <c r="O876" vm="4951">
        <f ca="1"/>
        <v>86.510999999999996</v>
      </c>
      <c r="P876">
        <f t="shared" ca="1" si="67"/>
        <v>-1.1348052660449914E-2</v>
      </c>
      <c r="T876" vm="4948">
        <f ca="1"/>
        <v>43272</v>
      </c>
      <c r="U876" vm="4952">
        <f ca="1"/>
        <v>58.472000000000001</v>
      </c>
      <c r="V876">
        <f t="shared" ca="1" si="68"/>
        <v>-1.2355688430582545E-2</v>
      </c>
      <c r="Z876" vm="4948">
        <f ca="1"/>
        <v>43272</v>
      </c>
      <c r="AA876" vm="4953">
        <f ca="1"/>
        <v>73.94</v>
      </c>
      <c r="AB876">
        <f t="shared" ca="1" si="69"/>
        <v>-1.0438972162740923E-2</v>
      </c>
    </row>
    <row r="877" spans="2:28" x14ac:dyDescent="0.25">
      <c r="B877" vm="4954">
        <f ca="1"/>
        <v>43273</v>
      </c>
      <c r="C877" vm="4955">
        <f ca="1"/>
        <v>22.241800000000001</v>
      </c>
      <c r="D877">
        <f t="shared" ca="1" si="65"/>
        <v>-3.9940260110242543E-2</v>
      </c>
      <c r="H877" vm="4954">
        <f ca="1"/>
        <v>43273</v>
      </c>
      <c r="I877" vm="4956">
        <f ca="1"/>
        <v>46.23</v>
      </c>
      <c r="J877">
        <f t="shared" ca="1" si="66"/>
        <v>-2.9116790682628402E-3</v>
      </c>
      <c r="N877" vm="4954">
        <f ca="1"/>
        <v>43273</v>
      </c>
      <c r="O877" vm="4957">
        <f ca="1"/>
        <v>85.783500000000004</v>
      </c>
      <c r="P877">
        <f t="shared" ca="1" si="67"/>
        <v>-8.4093352290459666E-3</v>
      </c>
      <c r="T877" vm="4954">
        <f ca="1"/>
        <v>43273</v>
      </c>
      <c r="U877" vm="4958">
        <f ca="1"/>
        <v>58.464500000000001</v>
      </c>
      <c r="V877">
        <f t="shared" ca="1" si="68"/>
        <v>-1.2826652072783773E-4</v>
      </c>
      <c r="Z877" vm="4954">
        <f ca="1"/>
        <v>43273</v>
      </c>
      <c r="AA877" vm="4959">
        <f ca="1"/>
        <v>73.430000000000007</v>
      </c>
      <c r="AB877">
        <f t="shared" ca="1" si="69"/>
        <v>-6.8974844468486785E-3</v>
      </c>
    </row>
    <row r="878" spans="2:28" x14ac:dyDescent="0.25">
      <c r="B878" vm="4960">
        <f ca="1"/>
        <v>43276</v>
      </c>
      <c r="C878" vm="4961">
        <f ca="1"/>
        <v>22.200399999999998</v>
      </c>
      <c r="D878">
        <f t="shared" ca="1" si="65"/>
        <v>-1.8613601417152292E-3</v>
      </c>
      <c r="H878" vm="4960">
        <f ca="1"/>
        <v>43276</v>
      </c>
      <c r="I878" vm="4962">
        <f ca="1"/>
        <v>45.542499999999997</v>
      </c>
      <c r="J878">
        <f t="shared" ca="1" si="66"/>
        <v>-1.4871295695435882E-2</v>
      </c>
      <c r="N878" vm="4960">
        <f ca="1"/>
        <v>43276</v>
      </c>
      <c r="O878" vm="4963">
        <f ca="1"/>
        <v>83.157499999999999</v>
      </c>
      <c r="P878">
        <f t="shared" ca="1" si="67"/>
        <v>-3.0611947519045057E-2</v>
      </c>
      <c r="T878" vm="4960">
        <f ca="1"/>
        <v>43276</v>
      </c>
      <c r="U878" vm="4964">
        <f ca="1"/>
        <v>56.963999999999999</v>
      </c>
      <c r="V878">
        <f t="shared" ca="1" si="68"/>
        <v>-2.5665147226094476E-2</v>
      </c>
      <c r="Z878" vm="4960">
        <f ca="1"/>
        <v>43276</v>
      </c>
      <c r="AA878" vm="4965">
        <f ca="1"/>
        <v>72.349999999999994</v>
      </c>
      <c r="AB878">
        <f t="shared" ca="1" si="69"/>
        <v>-1.4707885060602055E-2</v>
      </c>
    </row>
    <row r="879" spans="2:28" x14ac:dyDescent="0.25">
      <c r="B879" vm="4966">
        <f ca="1"/>
        <v>43277</v>
      </c>
      <c r="C879" vm="4967">
        <f ca="1"/>
        <v>22.799800000000001</v>
      </c>
      <c r="D879">
        <f t="shared" ca="1" si="65"/>
        <v>2.6999513522278917E-2</v>
      </c>
      <c r="H879" vm="4966">
        <f ca="1"/>
        <v>43277</v>
      </c>
      <c r="I879" vm="4968">
        <f ca="1"/>
        <v>46.107500000000002</v>
      </c>
      <c r="J879">
        <f t="shared" ca="1" si="66"/>
        <v>1.2405994400834564E-2</v>
      </c>
      <c r="N879" vm="4966">
        <f ca="1"/>
        <v>43277</v>
      </c>
      <c r="O879" vm="4969">
        <f ca="1"/>
        <v>84.554500000000004</v>
      </c>
      <c r="P879">
        <f t="shared" ca="1" si="67"/>
        <v>1.6799446832817422E-2</v>
      </c>
      <c r="T879" vm="4966">
        <f ca="1"/>
        <v>43277</v>
      </c>
      <c r="U879" vm="4970">
        <f ca="1"/>
        <v>56.631</v>
      </c>
      <c r="V879">
        <f t="shared" ca="1" si="68"/>
        <v>-5.8457973456920165E-3</v>
      </c>
      <c r="Z879" vm="4966">
        <f ca="1"/>
        <v>43277</v>
      </c>
      <c r="AA879" vm="4971">
        <f ca="1"/>
        <v>72.56</v>
      </c>
      <c r="AB879">
        <f t="shared" ca="1" si="69"/>
        <v>2.9025570145129187E-3</v>
      </c>
    </row>
    <row r="880" spans="2:28" x14ac:dyDescent="0.25">
      <c r="B880" vm="4972">
        <f ca="1"/>
        <v>43278</v>
      </c>
      <c r="C880" vm="4973">
        <f ca="1"/>
        <v>22.9664</v>
      </c>
      <c r="D880">
        <f t="shared" ca="1" si="65"/>
        <v>7.3070816410669703E-3</v>
      </c>
      <c r="H880" vm="4972">
        <f ca="1"/>
        <v>43278</v>
      </c>
      <c r="I880" vm="4974">
        <f ca="1"/>
        <v>46.04</v>
      </c>
      <c r="J880">
        <f t="shared" ca="1" si="66"/>
        <v>-1.4639700699452529E-3</v>
      </c>
      <c r="N880" vm="4972">
        <f ca="1"/>
        <v>43278</v>
      </c>
      <c r="O880" vm="4975">
        <f ca="1"/>
        <v>83.025499999999994</v>
      </c>
      <c r="P880">
        <f t="shared" ca="1" si="67"/>
        <v>-1.8083011548764572E-2</v>
      </c>
      <c r="T880" vm="4972">
        <f ca="1"/>
        <v>43278</v>
      </c>
      <c r="U880" vm="4976">
        <f ca="1"/>
        <v>55.847000000000001</v>
      </c>
      <c r="V880">
        <f t="shared" ca="1" si="68"/>
        <v>-1.3844007698963434E-2</v>
      </c>
      <c r="Z880" vm="4972">
        <f ca="1"/>
        <v>43278</v>
      </c>
      <c r="AA880" vm="4977">
        <f ca="1"/>
        <v>71.349999999999994</v>
      </c>
      <c r="AB880">
        <f t="shared" ca="1" si="69"/>
        <v>-1.6675854465270201E-2</v>
      </c>
    </row>
    <row r="881" spans="2:28" x14ac:dyDescent="0.25">
      <c r="B881" vm="4978">
        <f ca="1"/>
        <v>43279</v>
      </c>
      <c r="C881" vm="4979">
        <f ca="1"/>
        <v>23.328399999999998</v>
      </c>
      <c r="D881">
        <f t="shared" ca="1" si="65"/>
        <v>1.5762156890065437E-2</v>
      </c>
      <c r="H881" vm="4978">
        <f ca="1"/>
        <v>43279</v>
      </c>
      <c r="I881" vm="161">
        <f ca="1"/>
        <v>46.375</v>
      </c>
      <c r="J881">
        <f t="shared" ca="1" si="66"/>
        <v>7.2762814943527765E-3</v>
      </c>
      <c r="N881" vm="4978">
        <f ca="1"/>
        <v>43279</v>
      </c>
      <c r="O881" vm="4980">
        <f ca="1"/>
        <v>85.072500000000005</v>
      </c>
      <c r="P881">
        <f t="shared" ca="1" si="67"/>
        <v>2.4655075850190666E-2</v>
      </c>
      <c r="T881" vm="4978">
        <f ca="1"/>
        <v>43279</v>
      </c>
      <c r="U881" vm="4981">
        <f ca="1"/>
        <v>56.338999999999999</v>
      </c>
      <c r="V881">
        <f t="shared" ca="1" si="68"/>
        <v>8.8097838737979384E-3</v>
      </c>
      <c r="Z881" vm="4978">
        <f ca="1"/>
        <v>43279</v>
      </c>
      <c r="AA881" vm="4982">
        <f ca="1"/>
        <v>71.7</v>
      </c>
      <c r="AB881">
        <f t="shared" ca="1" si="69"/>
        <v>4.9053959355291887E-3</v>
      </c>
    </row>
    <row r="882" spans="2:28" x14ac:dyDescent="0.25">
      <c r="B882" vm="4983">
        <f ca="1"/>
        <v>43280</v>
      </c>
      <c r="C882" vm="4984">
        <f ca="1"/>
        <v>22.863099999999999</v>
      </c>
      <c r="D882">
        <f t="shared" ca="1" si="65"/>
        <v>-1.9945645650794708E-2</v>
      </c>
      <c r="H882" vm="4983">
        <f ca="1"/>
        <v>43280</v>
      </c>
      <c r="I882" vm="4985">
        <f ca="1"/>
        <v>46.277500000000003</v>
      </c>
      <c r="J882">
        <f t="shared" ca="1" si="66"/>
        <v>-2.1024258760107273E-3</v>
      </c>
      <c r="N882" vm="4983">
        <f ca="1"/>
        <v>43280</v>
      </c>
      <c r="O882" vm="4986">
        <f ca="1"/>
        <v>84.99</v>
      </c>
      <c r="P882">
        <f t="shared" ca="1" si="67"/>
        <v>-9.6976108613255896E-4</v>
      </c>
      <c r="T882" vm="4983">
        <f ca="1"/>
        <v>43280</v>
      </c>
      <c r="U882" vm="4987">
        <f ca="1"/>
        <v>56.459499999999998</v>
      </c>
      <c r="V882">
        <f t="shared" ca="1" si="68"/>
        <v>2.138838105042673E-3</v>
      </c>
      <c r="Z882" vm="4983">
        <f ca="1"/>
        <v>43280</v>
      </c>
      <c r="AA882" vm="4988">
        <f ca="1"/>
        <v>79.680000000000007</v>
      </c>
      <c r="AB882">
        <f t="shared" ca="1" si="69"/>
        <v>0.11129707112970721</v>
      </c>
    </row>
    <row r="883" spans="2:28" x14ac:dyDescent="0.25">
      <c r="B883" vm="4989">
        <f ca="1"/>
        <v>43283</v>
      </c>
      <c r="C883" vm="3686">
        <f ca="1"/>
        <v>22.337800000000001</v>
      </c>
      <c r="D883">
        <f t="shared" ca="1" si="65"/>
        <v>-2.2975886909474164E-2</v>
      </c>
      <c r="H883" vm="4989">
        <f ca="1"/>
        <v>43283</v>
      </c>
      <c r="I883" vm="4990">
        <f ca="1"/>
        <v>46.795000000000002</v>
      </c>
      <c r="J883">
        <f t="shared" ca="1" si="66"/>
        <v>1.1182540111285055E-2</v>
      </c>
      <c r="N883" vm="4989">
        <f ca="1"/>
        <v>43283</v>
      </c>
      <c r="O883" vm="4991">
        <f ca="1"/>
        <v>85.688999999999993</v>
      </c>
      <c r="P883">
        <f t="shared" ca="1" si="67"/>
        <v>8.2244969996470019E-3</v>
      </c>
      <c r="T883" vm="4989">
        <f ca="1"/>
        <v>43283</v>
      </c>
      <c r="U883" vm="4992">
        <f ca="1"/>
        <v>57.105499999999999</v>
      </c>
      <c r="V883">
        <f t="shared" ca="1" si="68"/>
        <v>1.144182998432508E-2</v>
      </c>
      <c r="Z883" vm="4989">
        <f ca="1"/>
        <v>43283</v>
      </c>
      <c r="AA883" vm="4993">
        <f ca="1"/>
        <v>78.349999999999994</v>
      </c>
      <c r="AB883">
        <f t="shared" ca="1" si="69"/>
        <v>-1.6691767068273244E-2</v>
      </c>
    </row>
    <row r="884" spans="2:28" x14ac:dyDescent="0.25">
      <c r="B884" vm="4994">
        <f ca="1"/>
        <v>43284</v>
      </c>
      <c r="C884" vm="4995">
        <f ca="1"/>
        <v>20.723800000000001</v>
      </c>
      <c r="D884">
        <f t="shared" ca="1" si="65"/>
        <v>-7.2254205875242894E-2</v>
      </c>
      <c r="H884" vm="4994">
        <f ca="1"/>
        <v>43284</v>
      </c>
      <c r="I884" vm="4996">
        <f ca="1"/>
        <v>45.98</v>
      </c>
      <c r="J884">
        <f t="shared" ca="1" si="66"/>
        <v>-1.7416390640025758E-2</v>
      </c>
      <c r="N884" vm="4994">
        <f ca="1"/>
        <v>43284</v>
      </c>
      <c r="O884" vm="4997">
        <f ca="1"/>
        <v>84.697999999999993</v>
      </c>
      <c r="P884">
        <f t="shared" ca="1" si="67"/>
        <v>-1.1565078364784265E-2</v>
      </c>
      <c r="T884" vm="4994">
        <f ca="1"/>
        <v>43284</v>
      </c>
      <c r="U884" vm="4998">
        <f ca="1"/>
        <v>55.814</v>
      </c>
      <c r="V884">
        <f t="shared" ca="1" si="68"/>
        <v>-2.2616035233033571E-2</v>
      </c>
      <c r="Z884" vm="4994">
        <f ca="1"/>
        <v>43284</v>
      </c>
      <c r="AA884" vm="4999">
        <f ca="1"/>
        <v>76.28</v>
      </c>
      <c r="AB884">
        <f t="shared" ca="1" si="69"/>
        <v>-2.6419910657306866E-2</v>
      </c>
    </row>
    <row r="885" spans="2:28" x14ac:dyDescent="0.25">
      <c r="B885" vm="5000">
        <f ca="1"/>
        <v>43286</v>
      </c>
      <c r="C885" vm="5001">
        <f ca="1"/>
        <v>20.610499999999998</v>
      </c>
      <c r="D885">
        <f t="shared" ca="1" si="65"/>
        <v>-5.4671440565920992E-3</v>
      </c>
      <c r="H885" vm="5000">
        <f ca="1"/>
        <v>43286</v>
      </c>
      <c r="I885" vm="5002">
        <f ca="1"/>
        <v>46.35</v>
      </c>
      <c r="J885">
        <f t="shared" ca="1" si="66"/>
        <v>8.0469769464985852E-3</v>
      </c>
      <c r="N885" vm="5000">
        <f ca="1"/>
        <v>43286</v>
      </c>
      <c r="O885" vm="5003">
        <f ca="1"/>
        <v>84.986500000000007</v>
      </c>
      <c r="P885">
        <f t="shared" ca="1" si="67"/>
        <v>3.4062197454487464E-3</v>
      </c>
      <c r="T885" vm="5000">
        <f ca="1"/>
        <v>43286</v>
      </c>
      <c r="U885" vm="5004">
        <f ca="1"/>
        <v>57.064500000000002</v>
      </c>
      <c r="V885">
        <f t="shared" ca="1" si="68"/>
        <v>2.2404772996022615E-2</v>
      </c>
      <c r="Z885" vm="5000">
        <f ca="1"/>
        <v>43286</v>
      </c>
      <c r="AA885" vm="5005">
        <f ca="1"/>
        <v>76.55</v>
      </c>
      <c r="AB885">
        <f t="shared" ca="1" si="69"/>
        <v>3.539590980597751E-3</v>
      </c>
    </row>
    <row r="886" spans="2:28" x14ac:dyDescent="0.25">
      <c r="B886" vm="5006">
        <f ca="1"/>
        <v>43287</v>
      </c>
      <c r="C886" vm="5007">
        <f ca="1"/>
        <v>20.5931</v>
      </c>
      <c r="D886">
        <f t="shared" ca="1" si="65"/>
        <v>-8.4422988282661926E-4</v>
      </c>
      <c r="H886" vm="5006">
        <f ca="1"/>
        <v>43287</v>
      </c>
      <c r="I886" vm="5008">
        <f ca="1"/>
        <v>46.9925</v>
      </c>
      <c r="J886">
        <f t="shared" ca="1" si="66"/>
        <v>1.3861920172599795E-2</v>
      </c>
      <c r="N886" vm="5006">
        <f ca="1"/>
        <v>43287</v>
      </c>
      <c r="O886" vm="5009">
        <f ca="1"/>
        <v>85.531499999999994</v>
      </c>
      <c r="P886">
        <f t="shared" ca="1" si="67"/>
        <v>6.4127832067444324E-3</v>
      </c>
      <c r="T886" vm="5006">
        <f ca="1"/>
        <v>43287</v>
      </c>
      <c r="U886" vm="5010">
        <f ca="1"/>
        <v>57.753999999999998</v>
      </c>
      <c r="V886">
        <f t="shared" ca="1" si="68"/>
        <v>1.2082818564957076E-2</v>
      </c>
      <c r="Z886" vm="5006">
        <f ca="1"/>
        <v>43287</v>
      </c>
      <c r="AA886" vm="5011">
        <f ca="1"/>
        <v>76.48</v>
      </c>
      <c r="AB886">
        <f t="shared" ca="1" si="69"/>
        <v>-9.1443500979737635E-4</v>
      </c>
    </row>
    <row r="887" spans="2:28" x14ac:dyDescent="0.25">
      <c r="B887" vm="5012">
        <f ca="1"/>
        <v>43290</v>
      </c>
      <c r="C887" vm="5013">
        <f ca="1"/>
        <v>21.233799999999999</v>
      </c>
      <c r="D887">
        <f t="shared" ca="1" si="65"/>
        <v>3.1112362878828348E-2</v>
      </c>
      <c r="H887" vm="5012">
        <f ca="1"/>
        <v>43290</v>
      </c>
      <c r="I887" vm="5014">
        <f ca="1"/>
        <v>47.645000000000003</v>
      </c>
      <c r="J887">
        <f t="shared" ca="1" si="66"/>
        <v>1.38851944459224E-2</v>
      </c>
      <c r="N887" vm="5012">
        <f ca="1"/>
        <v>43290</v>
      </c>
      <c r="O887" vm="5015">
        <f ca="1"/>
        <v>86.950999999999993</v>
      </c>
      <c r="P887">
        <f t="shared" ca="1" si="67"/>
        <v>1.6596224782682301E-2</v>
      </c>
      <c r="T887" vm="5012">
        <f ca="1"/>
        <v>43290</v>
      </c>
      <c r="U887" vm="5016">
        <f ca="1"/>
        <v>58.363999999999997</v>
      </c>
      <c r="V887">
        <f t="shared" ca="1" si="68"/>
        <v>1.0562038992970146E-2</v>
      </c>
      <c r="Z887" vm="5012">
        <f ca="1"/>
        <v>43290</v>
      </c>
      <c r="AA887" vm="5017">
        <f ca="1"/>
        <v>77.28</v>
      </c>
      <c r="AB887">
        <f t="shared" ca="1" si="69"/>
        <v>1.0460251046024993E-2</v>
      </c>
    </row>
    <row r="888" spans="2:28" x14ac:dyDescent="0.25">
      <c r="B888" vm="5018">
        <f ca="1"/>
        <v>43291</v>
      </c>
      <c r="C888" vm="5019">
        <f ca="1"/>
        <v>21.497800000000002</v>
      </c>
      <c r="D888">
        <f t="shared" ca="1" si="65"/>
        <v>1.2433007751792013E-2</v>
      </c>
      <c r="H888" vm="5018">
        <f ca="1"/>
        <v>43291</v>
      </c>
      <c r="I888" vm="5020">
        <f ca="1"/>
        <v>47.587499999999999</v>
      </c>
      <c r="J888">
        <f t="shared" ca="1" si="66"/>
        <v>-1.2068422709624604E-3</v>
      </c>
      <c r="N888" vm="5018">
        <f ca="1"/>
        <v>43291</v>
      </c>
      <c r="O888" vm="5021">
        <f ca="1"/>
        <v>87.153499999999994</v>
      </c>
      <c r="P888">
        <f t="shared" ca="1" si="67"/>
        <v>2.3288978850157793E-3</v>
      </c>
      <c r="T888" vm="5018">
        <f ca="1"/>
        <v>43291</v>
      </c>
      <c r="U888" vm="5022">
        <f ca="1"/>
        <v>58.356999999999999</v>
      </c>
      <c r="V888">
        <f t="shared" ca="1" si="68"/>
        <v>-1.1993694743328565E-4</v>
      </c>
      <c r="Z888" vm="5018">
        <f ca="1"/>
        <v>43291</v>
      </c>
      <c r="AA888" vm="5023">
        <f ca="1"/>
        <v>77.569999999999993</v>
      </c>
      <c r="AB888">
        <f t="shared" ca="1" si="69"/>
        <v>3.7525879917184035E-3</v>
      </c>
    </row>
    <row r="889" spans="2:28" x14ac:dyDescent="0.25">
      <c r="B889" vm="5024">
        <f ca="1"/>
        <v>43292</v>
      </c>
      <c r="C889" vm="5025">
        <f ca="1"/>
        <v>21.2638</v>
      </c>
      <c r="D889">
        <f t="shared" ca="1" si="65"/>
        <v>-1.0884834727274528E-2</v>
      </c>
      <c r="H889" vm="5024">
        <f ca="1"/>
        <v>43292</v>
      </c>
      <c r="I889" vm="5026">
        <f ca="1"/>
        <v>46.97</v>
      </c>
      <c r="J889">
        <f t="shared" ca="1" si="66"/>
        <v>-1.2976096664039871E-2</v>
      </c>
      <c r="N889" vm="5024">
        <f ca="1"/>
        <v>43292</v>
      </c>
      <c r="O889" vm="5027">
        <f ca="1"/>
        <v>87.75</v>
      </c>
      <c r="P889">
        <f t="shared" ca="1" si="67"/>
        <v>6.8442460715865128E-3</v>
      </c>
      <c r="T889" vm="5024">
        <f ca="1"/>
        <v>43292</v>
      </c>
      <c r="U889" vm="5028">
        <f ca="1"/>
        <v>58.573</v>
      </c>
      <c r="V889">
        <f t="shared" ca="1" si="68"/>
        <v>3.7013554500746615E-3</v>
      </c>
      <c r="Z889" vm="5024">
        <f ca="1"/>
        <v>43292</v>
      </c>
      <c r="AA889" vm="5029">
        <f ca="1"/>
        <v>77.36</v>
      </c>
      <c r="AB889">
        <f t="shared" ca="1" si="69"/>
        <v>-2.7072321773881081E-3</v>
      </c>
    </row>
    <row r="890" spans="2:28" x14ac:dyDescent="0.25">
      <c r="B890" vm="5030">
        <f ca="1"/>
        <v>43293</v>
      </c>
      <c r="C890" vm="5031">
        <f ca="1"/>
        <v>21.113800000000001</v>
      </c>
      <c r="D890">
        <f t="shared" ca="1" si="65"/>
        <v>-7.0542424213921873E-3</v>
      </c>
      <c r="H890" vm="5030">
        <f ca="1"/>
        <v>43293</v>
      </c>
      <c r="I890" vm="5032">
        <f ca="1"/>
        <v>47.7575</v>
      </c>
      <c r="J890">
        <f t="shared" ca="1" si="66"/>
        <v>1.6766020864381614E-2</v>
      </c>
      <c r="N890" vm="5030">
        <f ca="1"/>
        <v>43293</v>
      </c>
      <c r="O890" vm="5033">
        <f ca="1"/>
        <v>89.831000000000003</v>
      </c>
      <c r="P890">
        <f t="shared" ca="1" si="67"/>
        <v>2.3715099715099663E-2</v>
      </c>
      <c r="T890" vm="5030">
        <f ca="1"/>
        <v>43293</v>
      </c>
      <c r="U890" vm="5034">
        <f ca="1"/>
        <v>60.063000000000002</v>
      </c>
      <c r="V890">
        <f t="shared" ca="1" si="68"/>
        <v>2.5438341898144312E-2</v>
      </c>
      <c r="Z890" vm="5030">
        <f ca="1"/>
        <v>43293</v>
      </c>
      <c r="AA890" vm="5035">
        <f ca="1"/>
        <v>77.37</v>
      </c>
      <c r="AB890">
        <f t="shared" ca="1" si="69"/>
        <v>1.2926577042415843E-4</v>
      </c>
    </row>
    <row r="891" spans="2:28" x14ac:dyDescent="0.25">
      <c r="B891" vm="5036">
        <f ca="1"/>
        <v>43294</v>
      </c>
      <c r="C891" vm="5037">
        <f ca="1"/>
        <v>21.2578</v>
      </c>
      <c r="D891">
        <f t="shared" ca="1" si="65"/>
        <v>6.8201839555170896E-3</v>
      </c>
      <c r="H891" vm="5036">
        <f ca="1"/>
        <v>43294</v>
      </c>
      <c r="I891" vm="5038">
        <f ca="1"/>
        <v>47.832500000000003</v>
      </c>
      <c r="J891">
        <f t="shared" ca="1" si="66"/>
        <v>1.5704339632518494E-3</v>
      </c>
      <c r="N891" vm="5036">
        <f ca="1"/>
        <v>43294</v>
      </c>
      <c r="O891" vm="5039">
        <f ca="1"/>
        <v>90.651499999999999</v>
      </c>
      <c r="P891">
        <f t="shared" ca="1" si="67"/>
        <v>9.1338179470337177E-3</v>
      </c>
      <c r="T891" vm="5036">
        <f ca="1"/>
        <v>43294</v>
      </c>
      <c r="U891" vm="5040">
        <f ca="1"/>
        <v>60.220999999999997</v>
      </c>
      <c r="V891">
        <f t="shared" ca="1" si="68"/>
        <v>2.6305712335379372E-3</v>
      </c>
      <c r="Z891" vm="5036">
        <f ca="1"/>
        <v>43294</v>
      </c>
      <c r="AA891" vm="5041">
        <f ca="1"/>
        <v>77.38</v>
      </c>
      <c r="AB891">
        <f t="shared" ca="1" si="69"/>
        <v>1.2924906294409233E-4</v>
      </c>
    </row>
    <row r="892" spans="2:28" x14ac:dyDescent="0.25">
      <c r="B892" vm="5042">
        <f ca="1"/>
        <v>43297</v>
      </c>
      <c r="C892" vm="5043">
        <f ca="1"/>
        <v>20.673100000000002</v>
      </c>
      <c r="D892">
        <f t="shared" ca="1" si="65"/>
        <v>-2.7505198091994365E-2</v>
      </c>
      <c r="H892" vm="5042">
        <f ca="1"/>
        <v>43297</v>
      </c>
      <c r="I892" vm="5044">
        <f ca="1"/>
        <v>47.727499999999999</v>
      </c>
      <c r="J892">
        <f t="shared" ca="1" si="66"/>
        <v>-2.1951601944285581E-3</v>
      </c>
      <c r="N892" vm="5042">
        <f ca="1"/>
        <v>43297</v>
      </c>
      <c r="O892" vm="5045">
        <f ca="1"/>
        <v>91.124499999999998</v>
      </c>
      <c r="P892">
        <f t="shared" ca="1" si="67"/>
        <v>5.2177845926433264E-3</v>
      </c>
      <c r="T892" vm="5042">
        <f ca="1"/>
        <v>43297</v>
      </c>
      <c r="U892" vm="5046">
        <f ca="1"/>
        <v>59.825499999999998</v>
      </c>
      <c r="V892">
        <f t="shared" ca="1" si="68"/>
        <v>-6.5674764616994175E-3</v>
      </c>
      <c r="Z892" vm="5042">
        <f ca="1"/>
        <v>43297</v>
      </c>
      <c r="AA892" vm="5047">
        <f ca="1"/>
        <v>77.75</v>
      </c>
      <c r="AB892">
        <f t="shared" ca="1" si="69"/>
        <v>4.7815973119669231E-3</v>
      </c>
    </row>
    <row r="893" spans="2:28" x14ac:dyDescent="0.25">
      <c r="B893" vm="5048">
        <f ca="1"/>
        <v>43298</v>
      </c>
      <c r="C893" vm="5049">
        <f ca="1"/>
        <v>21.512499999999999</v>
      </c>
      <c r="D893">
        <f t="shared" ca="1" si="65"/>
        <v>4.0603489558895367E-2</v>
      </c>
      <c r="H893" vm="5048">
        <f ca="1"/>
        <v>43298</v>
      </c>
      <c r="I893" vm="5050">
        <f ca="1"/>
        <v>47.862499999999997</v>
      </c>
      <c r="J893">
        <f t="shared" ca="1" si="66"/>
        <v>2.8285579592477461E-3</v>
      </c>
      <c r="N893" vm="5048">
        <f ca="1"/>
        <v>43298</v>
      </c>
      <c r="O893" vm="5051">
        <f ca="1"/>
        <v>92.1965</v>
      </c>
      <c r="P893">
        <f t="shared" ca="1" si="67"/>
        <v>1.1764124906035178E-2</v>
      </c>
      <c r="T893" vm="5048">
        <f ca="1"/>
        <v>43298</v>
      </c>
      <c r="U893" vm="5052">
        <f ca="1"/>
        <v>60.654000000000003</v>
      </c>
      <c r="V893">
        <f t="shared" ca="1" si="68"/>
        <v>1.384860970656332E-2</v>
      </c>
      <c r="Z893" vm="5048">
        <f ca="1"/>
        <v>43298</v>
      </c>
      <c r="AA893" vm="5053">
        <f ca="1"/>
        <v>77.47</v>
      </c>
      <c r="AB893">
        <f t="shared" ca="1" si="69"/>
        <v>-3.6012861736334223E-3</v>
      </c>
    </row>
    <row r="894" spans="2:28" x14ac:dyDescent="0.25">
      <c r="B894" vm="5054">
        <f ca="1"/>
        <v>43299</v>
      </c>
      <c r="C894" vm="5055">
        <f ca="1"/>
        <v>21.5898</v>
      </c>
      <c r="D894">
        <f t="shared" ca="1" si="65"/>
        <v>3.5932597327135163E-3</v>
      </c>
      <c r="H894" vm="5054">
        <f ca="1"/>
        <v>43299</v>
      </c>
      <c r="I894" vm="5056">
        <f ca="1"/>
        <v>47.6</v>
      </c>
      <c r="J894">
        <f t="shared" ca="1" si="66"/>
        <v>-5.4844606946982122E-3</v>
      </c>
      <c r="N894" vm="5054">
        <f ca="1"/>
        <v>43299</v>
      </c>
      <c r="O894" vm="5057">
        <f ca="1"/>
        <v>92.146000000000001</v>
      </c>
      <c r="P894">
        <f t="shared" ca="1" si="67"/>
        <v>-5.4774313558536569E-4</v>
      </c>
      <c r="T894" vm="5054">
        <f ca="1"/>
        <v>43299</v>
      </c>
      <c r="U894" vm="5058">
        <f ca="1"/>
        <v>60.645499999999998</v>
      </c>
      <c r="V894">
        <f t="shared" ca="1" si="68"/>
        <v>-1.4013914993249443E-4</v>
      </c>
      <c r="Z894" vm="5054">
        <f ca="1"/>
        <v>43299</v>
      </c>
      <c r="AA894" vm="5059">
        <f ca="1"/>
        <v>76.59</v>
      </c>
      <c r="AB894">
        <f t="shared" ca="1" si="69"/>
        <v>-1.1359235833225734E-2</v>
      </c>
    </row>
    <row r="895" spans="2:28" x14ac:dyDescent="0.25">
      <c r="B895" vm="5060">
        <f ca="1"/>
        <v>43300</v>
      </c>
      <c r="C895" vm="5061">
        <f ca="1"/>
        <v>21.348500000000001</v>
      </c>
      <c r="D895">
        <f t="shared" ca="1" si="65"/>
        <v>-1.1176574122965466E-2</v>
      </c>
      <c r="H895" vm="5060">
        <f ca="1"/>
        <v>43300</v>
      </c>
      <c r="I895" vm="5062">
        <f ca="1"/>
        <v>47.97</v>
      </c>
      <c r="J895">
        <f t="shared" ca="1" si="66"/>
        <v>7.7731092436974514E-3</v>
      </c>
      <c r="N895" vm="5060">
        <f ca="1"/>
        <v>43300</v>
      </c>
      <c r="O895" vm="5063">
        <f ca="1"/>
        <v>90.648499999999999</v>
      </c>
      <c r="P895">
        <f t="shared" ca="1" si="67"/>
        <v>-1.6251383673735131E-2</v>
      </c>
      <c r="T895" vm="5060">
        <f ca="1"/>
        <v>43300</v>
      </c>
      <c r="U895" vm="5064">
        <f ca="1"/>
        <v>59.954999999999998</v>
      </c>
      <c r="V895">
        <f t="shared" ca="1" si="68"/>
        <v>-1.1385840664187796E-2</v>
      </c>
      <c r="Z895" vm="5060">
        <f ca="1"/>
        <v>43300</v>
      </c>
      <c r="AA895" vm="5065">
        <f ca="1"/>
        <v>76.95</v>
      </c>
      <c r="AB895">
        <f t="shared" ca="1" si="69"/>
        <v>4.7003525264395218E-3</v>
      </c>
    </row>
    <row r="896" spans="2:28" x14ac:dyDescent="0.25">
      <c r="B896" vm="5066">
        <f ca="1"/>
        <v>43301</v>
      </c>
      <c r="C896" vm="5067">
        <f ca="1"/>
        <v>20.905100000000001</v>
      </c>
      <c r="D896">
        <f t="shared" ca="1" si="65"/>
        <v>-2.076960910602621E-2</v>
      </c>
      <c r="H896" vm="5066">
        <f ca="1"/>
        <v>43301</v>
      </c>
      <c r="I896" vm="5068">
        <f ca="1"/>
        <v>47.86</v>
      </c>
      <c r="J896">
        <f t="shared" ca="1" si="66"/>
        <v>-2.2930998540754421E-3</v>
      </c>
      <c r="N896" vm="5066">
        <f ca="1"/>
        <v>43301</v>
      </c>
      <c r="O896" vm="5069">
        <f ca="1"/>
        <v>90.685000000000002</v>
      </c>
      <c r="P896">
        <f t="shared" ca="1" si="67"/>
        <v>4.0265420828800025E-4</v>
      </c>
      <c r="T896" vm="5066">
        <f ca="1"/>
        <v>43301</v>
      </c>
      <c r="U896" vm="5070">
        <f ca="1"/>
        <v>59.893999999999998</v>
      </c>
      <c r="V896">
        <f t="shared" ca="1" si="68"/>
        <v>-1.0174297389708986E-3</v>
      </c>
      <c r="Z896" vm="5066">
        <f ca="1"/>
        <v>43301</v>
      </c>
      <c r="AA896" vm="5071">
        <f ca="1"/>
        <v>76.959999999999994</v>
      </c>
      <c r="AB896">
        <f t="shared" ca="1" si="69"/>
        <v>1.2995451591923946E-4</v>
      </c>
    </row>
    <row r="897" spans="2:28" x14ac:dyDescent="0.25">
      <c r="B897" vm="5072">
        <f ca="1"/>
        <v>43304</v>
      </c>
      <c r="C897" vm="5073">
        <f ca="1"/>
        <v>20.213100000000001</v>
      </c>
      <c r="D897">
        <f t="shared" ca="1" si="65"/>
        <v>-3.3101970332598318E-2</v>
      </c>
      <c r="H897" vm="5072">
        <f ca="1"/>
        <v>43304</v>
      </c>
      <c r="I897" vm="5074">
        <f ca="1"/>
        <v>47.902500000000003</v>
      </c>
      <c r="J897">
        <f t="shared" ca="1" si="66"/>
        <v>8.8800668616806355E-4</v>
      </c>
      <c r="N897" vm="5072">
        <f ca="1"/>
        <v>43304</v>
      </c>
      <c r="O897" vm="5075">
        <f ca="1"/>
        <v>90.1</v>
      </c>
      <c r="P897">
        <f t="shared" ca="1" si="67"/>
        <v>-6.4509014721289004E-3</v>
      </c>
      <c r="T897" vm="5072">
        <f ca="1"/>
        <v>43304</v>
      </c>
      <c r="U897" vm="5076">
        <f ca="1"/>
        <v>60.55</v>
      </c>
      <c r="V897">
        <f t="shared" ca="1" si="68"/>
        <v>1.095268307342967E-2</v>
      </c>
      <c r="Z897" vm="5072">
        <f ca="1"/>
        <v>43304</v>
      </c>
      <c r="AA897" vm="5059">
        <f ca="1"/>
        <v>76.59</v>
      </c>
      <c r="AB897">
        <f t="shared" ca="1" si="69"/>
        <v>-4.8076923076921796E-3</v>
      </c>
    </row>
    <row r="898" spans="2:28" x14ac:dyDescent="0.25">
      <c r="B898" vm="5077">
        <f ca="1"/>
        <v>43305</v>
      </c>
      <c r="C898" vm="5078">
        <f ca="1"/>
        <v>19.828499999999998</v>
      </c>
      <c r="D898">
        <f t="shared" ca="1" si="65"/>
        <v>-1.9027264496786822E-2</v>
      </c>
      <c r="H898" vm="5077">
        <f ca="1"/>
        <v>43305</v>
      </c>
      <c r="I898" vm="5079">
        <f ca="1"/>
        <v>48.25</v>
      </c>
      <c r="J898">
        <f t="shared" ca="1" si="66"/>
        <v>7.2543186681279792E-3</v>
      </c>
      <c r="N898" vm="5077">
        <f ca="1"/>
        <v>43305</v>
      </c>
      <c r="O898" vm="5080">
        <f ca="1"/>
        <v>91.462000000000003</v>
      </c>
      <c r="P898">
        <f t="shared" ca="1" si="67"/>
        <v>1.5116537180910106E-2</v>
      </c>
      <c r="T898" vm="5077">
        <f ca="1"/>
        <v>43305</v>
      </c>
      <c r="U898" vm="5081">
        <f ca="1"/>
        <v>62.907499999999999</v>
      </c>
      <c r="V898">
        <f t="shared" ca="1" si="68"/>
        <v>3.8934764657307941E-2</v>
      </c>
      <c r="Z898" vm="5077">
        <f ca="1"/>
        <v>43305</v>
      </c>
      <c r="AA898" vm="5082">
        <f ca="1"/>
        <v>75.53</v>
      </c>
      <c r="AB898">
        <f t="shared" ca="1" si="69"/>
        <v>-1.3839926883405185E-2</v>
      </c>
    </row>
    <row r="899" spans="2:28" x14ac:dyDescent="0.25">
      <c r="B899" vm="5083">
        <f ca="1"/>
        <v>43306</v>
      </c>
      <c r="C899" vm="4121">
        <f ca="1"/>
        <v>20.5825</v>
      </c>
      <c r="D899">
        <f t="shared" ref="D899:D962" ca="1" si="70">IF(C899="","",IFERROR(C899/C898-1,""))</f>
        <v>3.8026073580956776E-2</v>
      </c>
      <c r="H899" vm="5083">
        <f ca="1"/>
        <v>43306</v>
      </c>
      <c r="I899" vm="5084">
        <f ca="1"/>
        <v>48.704999999999998</v>
      </c>
      <c r="J899">
        <f t="shared" ref="J899:J962" ca="1" si="71">IF(I899="","",IFERROR(I899/I898-1,""))</f>
        <v>9.4300518134715627E-3</v>
      </c>
      <c r="N899" vm="5083">
        <f ca="1"/>
        <v>43306</v>
      </c>
      <c r="O899" vm="5085">
        <f ca="1"/>
        <v>93.180499999999995</v>
      </c>
      <c r="P899">
        <f t="shared" ref="P899:P962" ca="1" si="72">IF(O899="","",IFERROR(O899/O898-1,""))</f>
        <v>1.8789223939996935E-2</v>
      </c>
      <c r="T899" vm="5083">
        <f ca="1"/>
        <v>43306</v>
      </c>
      <c r="U899" vm="5086">
        <f ca="1"/>
        <v>63.796999999999997</v>
      </c>
      <c r="V899">
        <f t="shared" ref="V899:V962" ca="1" si="73">IF(U899="","",IFERROR(U899/U898-1,""))</f>
        <v>1.4139808448913049E-2</v>
      </c>
      <c r="Z899" vm="5083">
        <f ca="1"/>
        <v>43306</v>
      </c>
      <c r="AA899" vm="5087">
        <f ca="1"/>
        <v>77.16</v>
      </c>
      <c r="AB899">
        <f t="shared" ref="AB899:AB962" ca="1" si="74">IF(AA899="","",IFERROR(AA899/AA898-1,""))</f>
        <v>2.1580828809744323E-2</v>
      </c>
    </row>
    <row r="900" spans="2:28" x14ac:dyDescent="0.25">
      <c r="B900" vm="5088">
        <f ca="1"/>
        <v>43307</v>
      </c>
      <c r="C900" vm="5089">
        <f ca="1"/>
        <v>20.443100000000001</v>
      </c>
      <c r="D900">
        <f t="shared" ca="1" si="70"/>
        <v>-6.7727438357827463E-3</v>
      </c>
      <c r="H900" vm="5088">
        <f ca="1"/>
        <v>43307</v>
      </c>
      <c r="I900" vm="5090">
        <f ca="1"/>
        <v>48.552500000000002</v>
      </c>
      <c r="J900">
        <f t="shared" ca="1" si="71"/>
        <v>-3.1310953700851574E-3</v>
      </c>
      <c r="N900" vm="5088">
        <f ca="1"/>
        <v>43307</v>
      </c>
      <c r="O900" vm="5091">
        <f ca="1"/>
        <v>90.4</v>
      </c>
      <c r="P900">
        <f t="shared" ca="1" si="72"/>
        <v>-2.9839934321021944E-2</v>
      </c>
      <c r="T900" vm="5088">
        <f ca="1"/>
        <v>43307</v>
      </c>
      <c r="U900" vm="5092">
        <f ca="1"/>
        <v>64.275000000000006</v>
      </c>
      <c r="V900">
        <f t="shared" ca="1" si="73"/>
        <v>7.4925153220373186E-3</v>
      </c>
      <c r="Z900" vm="5088">
        <f ca="1"/>
        <v>43307</v>
      </c>
      <c r="AA900" vm="5093">
        <f ca="1"/>
        <v>78.150000000000006</v>
      </c>
      <c r="AB900">
        <f t="shared" ca="1" si="74"/>
        <v>1.2830482115085751E-2</v>
      </c>
    </row>
    <row r="901" spans="2:28" x14ac:dyDescent="0.25">
      <c r="B901" vm="5094">
        <f ca="1"/>
        <v>43308</v>
      </c>
      <c r="C901" vm="5095">
        <f ca="1"/>
        <v>19.811800000000002</v>
      </c>
      <c r="D901">
        <f t="shared" ca="1" si="70"/>
        <v>-3.088083509839501E-2</v>
      </c>
      <c r="H901" vm="5094">
        <f ca="1"/>
        <v>43308</v>
      </c>
      <c r="I901" vm="5096">
        <f ca="1"/>
        <v>47.744999999999997</v>
      </c>
      <c r="J901">
        <f t="shared" ca="1" si="71"/>
        <v>-1.6631481386128466E-2</v>
      </c>
      <c r="N901" vm="5094">
        <f ca="1"/>
        <v>43308</v>
      </c>
      <c r="O901" vm="5097">
        <f ca="1"/>
        <v>90.863500000000002</v>
      </c>
      <c r="P901">
        <f t="shared" ca="1" si="72"/>
        <v>5.1272123893804089E-3</v>
      </c>
      <c r="T901" vm="5094">
        <f ca="1"/>
        <v>43308</v>
      </c>
      <c r="U901" vm="5098">
        <f ca="1"/>
        <v>62.644500000000001</v>
      </c>
      <c r="V901">
        <f t="shared" ca="1" si="73"/>
        <v>-2.5367561260210114E-2</v>
      </c>
      <c r="Z901" vm="5094">
        <f ca="1"/>
        <v>43308</v>
      </c>
      <c r="AA901" vm="5099">
        <f ca="1"/>
        <v>76.89</v>
      </c>
      <c r="AB901">
        <f t="shared" ca="1" si="74"/>
        <v>-1.6122840690978912E-2</v>
      </c>
    </row>
    <row r="902" spans="2:28" x14ac:dyDescent="0.25">
      <c r="B902" vm="5100">
        <f ca="1"/>
        <v>43311</v>
      </c>
      <c r="C902" vm="5101">
        <f ca="1"/>
        <v>19.3445</v>
      </c>
      <c r="D902">
        <f t="shared" ca="1" si="70"/>
        <v>-2.3586953229893348E-2</v>
      </c>
      <c r="H902" vm="5100">
        <f ca="1"/>
        <v>43311</v>
      </c>
      <c r="I902" vm="5102">
        <f ca="1"/>
        <v>47.477499999999999</v>
      </c>
      <c r="J902">
        <f t="shared" ca="1" si="71"/>
        <v>-5.6026809089956275E-3</v>
      </c>
      <c r="N902" vm="5100">
        <f ca="1"/>
        <v>43311</v>
      </c>
      <c r="O902" vm="5103">
        <f ca="1"/>
        <v>88.960999999999999</v>
      </c>
      <c r="P902">
        <f t="shared" ca="1" si="72"/>
        <v>-2.0938000407204282E-2</v>
      </c>
      <c r="T902" vm="5100">
        <f ca="1"/>
        <v>43311</v>
      </c>
      <c r="U902" vm="5104">
        <f ca="1"/>
        <v>61.502000000000002</v>
      </c>
      <c r="V902">
        <f t="shared" ca="1" si="73"/>
        <v>-1.8237834127497243E-2</v>
      </c>
      <c r="Z902" vm="5100">
        <f ca="1"/>
        <v>43311</v>
      </c>
      <c r="AA902" vm="5105">
        <f ca="1"/>
        <v>75.959999999999994</v>
      </c>
      <c r="AB902">
        <f t="shared" ca="1" si="74"/>
        <v>-1.2095200936402706E-2</v>
      </c>
    </row>
    <row r="903" spans="2:28" x14ac:dyDescent="0.25">
      <c r="B903" vm="5106">
        <f ca="1"/>
        <v>43312</v>
      </c>
      <c r="C903" vm="5107">
        <f ca="1"/>
        <v>19.875800000000002</v>
      </c>
      <c r="D903">
        <f t="shared" ca="1" si="70"/>
        <v>2.7465170978831388E-2</v>
      </c>
      <c r="H903" vm="5106">
        <f ca="1"/>
        <v>43312</v>
      </c>
      <c r="I903" vm="5108">
        <f ca="1"/>
        <v>47.572499999999998</v>
      </c>
      <c r="J903">
        <f t="shared" ca="1" si="71"/>
        <v>2.0009478173872441E-3</v>
      </c>
      <c r="N903" vm="5106">
        <f ca="1"/>
        <v>43312</v>
      </c>
      <c r="O903" vm="5109">
        <f ca="1"/>
        <v>88.872</v>
      </c>
      <c r="P903">
        <f t="shared" ca="1" si="72"/>
        <v>-1.0004383943525985E-3</v>
      </c>
      <c r="T903" vm="5106">
        <f ca="1"/>
        <v>43312</v>
      </c>
      <c r="U903" vm="5110">
        <f ca="1"/>
        <v>61.360999999999997</v>
      </c>
      <c r="V903">
        <f t="shared" ca="1" si="73"/>
        <v>-2.2926083704596367E-3</v>
      </c>
      <c r="Z903" vm="5106">
        <f ca="1"/>
        <v>43312</v>
      </c>
      <c r="AA903" vm="5111">
        <f ca="1"/>
        <v>76.91</v>
      </c>
      <c r="AB903">
        <f t="shared" ca="1" si="74"/>
        <v>1.2506582411795808E-2</v>
      </c>
    </row>
    <row r="904" spans="2:28" x14ac:dyDescent="0.25">
      <c r="B904" vm="5112">
        <f ca="1"/>
        <v>43313</v>
      </c>
      <c r="C904" vm="5113">
        <f ca="1"/>
        <v>20.055800000000001</v>
      </c>
      <c r="D904">
        <f t="shared" ca="1" si="70"/>
        <v>9.056239245715858E-3</v>
      </c>
      <c r="H904" vm="5112">
        <f ca="1"/>
        <v>43313</v>
      </c>
      <c r="I904" vm="5114">
        <f ca="1"/>
        <v>50.375</v>
      </c>
      <c r="J904">
        <f t="shared" ca="1" si="71"/>
        <v>5.8910084607703972E-2</v>
      </c>
      <c r="N904" vm="5112">
        <f ca="1"/>
        <v>43313</v>
      </c>
      <c r="O904" vm="5115">
        <f ca="1"/>
        <v>89.858500000000006</v>
      </c>
      <c r="P904">
        <f t="shared" ca="1" si="72"/>
        <v>1.1100234044468582E-2</v>
      </c>
      <c r="T904" vm="5112">
        <f ca="1"/>
        <v>43313</v>
      </c>
      <c r="U904" vm="5116">
        <f ca="1"/>
        <v>61.649500000000003</v>
      </c>
      <c r="V904">
        <f t="shared" ca="1" si="73"/>
        <v>4.701683479734875E-3</v>
      </c>
      <c r="Z904" vm="5112">
        <f ca="1"/>
        <v>43313</v>
      </c>
      <c r="AA904" vm="5117">
        <f ca="1"/>
        <v>77.540000000000006</v>
      </c>
      <c r="AB904">
        <f t="shared" ca="1" si="74"/>
        <v>8.1913925367314011E-3</v>
      </c>
    </row>
    <row r="905" spans="2:28" x14ac:dyDescent="0.25">
      <c r="B905" vm="5118">
        <f ca="1"/>
        <v>43314</v>
      </c>
      <c r="C905" vm="5119">
        <f ca="1"/>
        <v>23.302399999999999</v>
      </c>
      <c r="D905">
        <f t="shared" ca="1" si="70"/>
        <v>0.16187835937733719</v>
      </c>
      <c r="H905" vm="5118">
        <f ca="1"/>
        <v>43314</v>
      </c>
      <c r="I905" vm="5120">
        <f ca="1"/>
        <v>51.847499999999997</v>
      </c>
      <c r="J905">
        <f t="shared" ca="1" si="71"/>
        <v>2.9230769230769171E-2</v>
      </c>
      <c r="N905" vm="5118">
        <f ca="1"/>
        <v>43314</v>
      </c>
      <c r="O905" vm="5121">
        <f ca="1"/>
        <v>91.716499999999996</v>
      </c>
      <c r="P905">
        <f t="shared" ca="1" si="72"/>
        <v>2.0676953209768589E-2</v>
      </c>
      <c r="T905" vm="5118">
        <f ca="1"/>
        <v>43314</v>
      </c>
      <c r="U905" vm="5122">
        <f ca="1"/>
        <v>62.0565</v>
      </c>
      <c r="V905">
        <f t="shared" ca="1" si="73"/>
        <v>6.6018378089034435E-3</v>
      </c>
      <c r="Z905" vm="5118">
        <f ca="1"/>
        <v>43314</v>
      </c>
      <c r="AA905" vm="5123">
        <f ca="1"/>
        <v>78.650000000000006</v>
      </c>
      <c r="AB905">
        <f t="shared" ca="1" si="74"/>
        <v>1.431519215888577E-2</v>
      </c>
    </row>
    <row r="906" spans="2:28" x14ac:dyDescent="0.25">
      <c r="B906" vm="5124">
        <f ca="1"/>
        <v>43315</v>
      </c>
      <c r="C906" vm="5125">
        <f ca="1"/>
        <v>23.211099999999998</v>
      </c>
      <c r="D906">
        <f t="shared" ca="1" si="70"/>
        <v>-3.9180513595166166E-3</v>
      </c>
      <c r="H906" vm="5124">
        <f ca="1"/>
        <v>43315</v>
      </c>
      <c r="I906" vm="5126">
        <f ca="1"/>
        <v>51.997500000000002</v>
      </c>
      <c r="J906">
        <f t="shared" ca="1" si="71"/>
        <v>2.8930999566036952E-3</v>
      </c>
      <c r="N906" vm="5124">
        <f ca="1"/>
        <v>43315</v>
      </c>
      <c r="O906" vm="5127">
        <f ca="1"/>
        <v>91.164500000000004</v>
      </c>
      <c r="P906">
        <f t="shared" ca="1" si="72"/>
        <v>-6.0185462812034629E-3</v>
      </c>
      <c r="T906" vm="5124">
        <f ca="1"/>
        <v>43315</v>
      </c>
      <c r="U906" vm="5128">
        <f ca="1"/>
        <v>61.908000000000001</v>
      </c>
      <c r="V906">
        <f t="shared" ca="1" si="73"/>
        <v>-2.3929805902684897E-3</v>
      </c>
      <c r="Z906" vm="5124">
        <f ca="1"/>
        <v>43315</v>
      </c>
      <c r="AA906" vm="5129">
        <f ca="1"/>
        <v>78.739999999999995</v>
      </c>
      <c r="AB906">
        <f t="shared" ca="1" si="74"/>
        <v>1.1443102352191037E-3</v>
      </c>
    </row>
    <row r="907" spans="2:28" x14ac:dyDescent="0.25">
      <c r="B907" vm="5130">
        <f ca="1"/>
        <v>43318</v>
      </c>
      <c r="C907" vm="5131">
        <f ca="1"/>
        <v>22.799099999999999</v>
      </c>
      <c r="D907">
        <f t="shared" ca="1" si="70"/>
        <v>-1.7750128171435176E-2</v>
      </c>
      <c r="H907" vm="5130">
        <f ca="1"/>
        <v>43318</v>
      </c>
      <c r="I907" vm="5132">
        <f ca="1"/>
        <v>52.267499999999998</v>
      </c>
      <c r="J907">
        <f t="shared" ca="1" si="71"/>
        <v>5.1925573344870912E-3</v>
      </c>
      <c r="N907" vm="5130">
        <f ca="1"/>
        <v>43318</v>
      </c>
      <c r="O907" vm="5133">
        <f ca="1"/>
        <v>92.387500000000003</v>
      </c>
      <c r="P907">
        <f t="shared" ca="1" si="72"/>
        <v>1.3415309687433208E-2</v>
      </c>
      <c r="T907" vm="5130">
        <f ca="1"/>
        <v>43318</v>
      </c>
      <c r="U907" vm="5134">
        <f ca="1"/>
        <v>61.883499999999998</v>
      </c>
      <c r="V907">
        <f t="shared" ca="1" si="73"/>
        <v>-3.9574853007695587E-4</v>
      </c>
      <c r="Z907" vm="5130">
        <f ca="1"/>
        <v>43318</v>
      </c>
      <c r="AA907" vm="5135">
        <f ca="1"/>
        <v>79.510000000000005</v>
      </c>
      <c r="AB907">
        <f t="shared" ca="1" si="74"/>
        <v>9.7790195580391703E-3</v>
      </c>
    </row>
    <row r="908" spans="2:28" x14ac:dyDescent="0.25">
      <c r="B908" vm="5136">
        <f ca="1"/>
        <v>43319</v>
      </c>
      <c r="C908" vm="5137">
        <f ca="1"/>
        <v>25.304400000000001</v>
      </c>
      <c r="D908">
        <f t="shared" ca="1" si="70"/>
        <v>0.10988591654933755</v>
      </c>
      <c r="H908" vm="5136">
        <f ca="1"/>
        <v>43319</v>
      </c>
      <c r="I908" vm="5138">
        <f ca="1"/>
        <v>51.777500000000003</v>
      </c>
      <c r="J908">
        <f t="shared" ca="1" si="71"/>
        <v>-9.3748505285310424E-3</v>
      </c>
      <c r="N908" vm="5136">
        <f ca="1"/>
        <v>43319</v>
      </c>
      <c r="O908" vm="5139">
        <f ca="1"/>
        <v>93.123999999999995</v>
      </c>
      <c r="P908">
        <f t="shared" ca="1" si="72"/>
        <v>7.9718576647271888E-3</v>
      </c>
      <c r="T908" vm="5136">
        <f ca="1"/>
        <v>43319</v>
      </c>
      <c r="U908" vm="5140">
        <f ca="1"/>
        <v>62.792000000000002</v>
      </c>
      <c r="V908">
        <f t="shared" ca="1" si="73"/>
        <v>1.4680811524881543E-2</v>
      </c>
      <c r="Z908" vm="5136">
        <f ca="1"/>
        <v>43319</v>
      </c>
      <c r="AA908" vm="5141">
        <f ca="1"/>
        <v>80.53</v>
      </c>
      <c r="AB908">
        <f t="shared" ca="1" si="74"/>
        <v>1.2828575022009847E-2</v>
      </c>
    </row>
    <row r="909" spans="2:28" x14ac:dyDescent="0.25">
      <c r="B909" vm="5142">
        <f ca="1"/>
        <v>43320</v>
      </c>
      <c r="C909" vm="5143">
        <f ca="1"/>
        <v>24.6891</v>
      </c>
      <c r="D909">
        <f t="shared" ca="1" si="70"/>
        <v>-2.431592924550674E-2</v>
      </c>
      <c r="H909" vm="5142">
        <f ca="1"/>
        <v>43320</v>
      </c>
      <c r="I909" vm="5144">
        <f ca="1"/>
        <v>51.8125</v>
      </c>
      <c r="J909">
        <f t="shared" ca="1" si="71"/>
        <v>6.759692916806781E-4</v>
      </c>
      <c r="N909" vm="5142">
        <f ca="1"/>
        <v>43320</v>
      </c>
      <c r="O909" vm="5145">
        <f ca="1"/>
        <v>94.325999999999993</v>
      </c>
      <c r="P909">
        <f t="shared" ca="1" si="72"/>
        <v>1.2907521154589485E-2</v>
      </c>
      <c r="T909" vm="5142">
        <f ca="1"/>
        <v>43320</v>
      </c>
      <c r="U909" vm="5146">
        <f ca="1"/>
        <v>63.066499999999998</v>
      </c>
      <c r="V909">
        <f t="shared" ca="1" si="73"/>
        <v>4.3715759969422674E-3</v>
      </c>
      <c r="Z909" vm="5142">
        <f ca="1"/>
        <v>43320</v>
      </c>
      <c r="AA909" vm="5147">
        <f ca="1"/>
        <v>80.5</v>
      </c>
      <c r="AB909">
        <f t="shared" ca="1" si="74"/>
        <v>-3.7253197566122775E-4</v>
      </c>
    </row>
    <row r="910" spans="2:28" x14ac:dyDescent="0.25">
      <c r="B910" vm="5148">
        <f ca="1"/>
        <v>43321</v>
      </c>
      <c r="C910" vm="5149">
        <f ca="1"/>
        <v>23.496400000000001</v>
      </c>
      <c r="D910">
        <f t="shared" ca="1" si="70"/>
        <v>-4.8308767836818589E-2</v>
      </c>
      <c r="H910" vm="5148">
        <f ca="1"/>
        <v>43321</v>
      </c>
      <c r="I910" vm="5150">
        <f ca="1"/>
        <v>52.22</v>
      </c>
      <c r="J910">
        <f t="shared" ca="1" si="71"/>
        <v>7.8648974668273919E-3</v>
      </c>
      <c r="N910" vm="5148">
        <f ca="1"/>
        <v>43321</v>
      </c>
      <c r="O910" vm="5151">
        <f ca="1"/>
        <v>94.926000000000002</v>
      </c>
      <c r="P910">
        <f t="shared" ca="1" si="72"/>
        <v>6.3609185166337845E-3</v>
      </c>
      <c r="T910" vm="5148">
        <f ca="1"/>
        <v>43321</v>
      </c>
      <c r="U910" vm="5152">
        <f ca="1"/>
        <v>63.222999999999999</v>
      </c>
      <c r="V910">
        <f t="shared" ca="1" si="73"/>
        <v>2.4815076149777848E-3</v>
      </c>
      <c r="Z910" vm="5148">
        <f ca="1"/>
        <v>43321</v>
      </c>
      <c r="AA910" vm="5153">
        <f ca="1"/>
        <v>81.260000000000005</v>
      </c>
      <c r="AB910">
        <f t="shared" ca="1" si="74"/>
        <v>9.4409937888200179E-3</v>
      </c>
    </row>
    <row r="911" spans="2:28" x14ac:dyDescent="0.25">
      <c r="B911" vm="5154">
        <f ca="1"/>
        <v>43322</v>
      </c>
      <c r="C911" vm="5155">
        <f ca="1"/>
        <v>23.699100000000001</v>
      </c>
      <c r="D911">
        <f t="shared" ca="1" si="70"/>
        <v>8.6268534754261328E-3</v>
      </c>
      <c r="H911" vm="5154">
        <f ca="1"/>
        <v>43322</v>
      </c>
      <c r="I911" vm="5156">
        <f ca="1"/>
        <v>51.8825</v>
      </c>
      <c r="J911">
        <f t="shared" ca="1" si="71"/>
        <v>-6.4630409804672384E-3</v>
      </c>
      <c r="N911" vm="5154">
        <f ca="1"/>
        <v>43322</v>
      </c>
      <c r="O911" vm="5157">
        <f ca="1"/>
        <v>94.314999999999998</v>
      </c>
      <c r="P911">
        <f t="shared" ca="1" si="72"/>
        <v>-6.4365927143248403E-3</v>
      </c>
      <c r="T911" vm="5154">
        <f ca="1"/>
        <v>43322</v>
      </c>
      <c r="U911" vm="5158">
        <f ca="1"/>
        <v>62.625500000000002</v>
      </c>
      <c r="V911">
        <f t="shared" ca="1" si="73"/>
        <v>-9.4506745962702476E-3</v>
      </c>
      <c r="Z911" vm="5154">
        <f ca="1"/>
        <v>43322</v>
      </c>
      <c r="AA911" vm="5159">
        <f ca="1"/>
        <v>80.73</v>
      </c>
      <c r="AB911">
        <f t="shared" ca="1" si="74"/>
        <v>-6.5222741816391983E-3</v>
      </c>
    </row>
    <row r="912" spans="2:28" x14ac:dyDescent="0.25">
      <c r="B912" vm="5160">
        <f ca="1"/>
        <v>43325</v>
      </c>
      <c r="C912" vm="5161">
        <f ca="1"/>
        <v>23.760400000000001</v>
      </c>
      <c r="D912">
        <f t="shared" ca="1" si="70"/>
        <v>2.5865961154643013E-3</v>
      </c>
      <c r="H912" vm="5160">
        <f ca="1"/>
        <v>43325</v>
      </c>
      <c r="I912" vm="5162">
        <f ca="1"/>
        <v>52.217500000000001</v>
      </c>
      <c r="J912">
        <f t="shared" ca="1" si="71"/>
        <v>6.4568977979087006E-3</v>
      </c>
      <c r="N912" vm="5160">
        <f ca="1"/>
        <v>43325</v>
      </c>
      <c r="O912" vm="5163">
        <f ca="1"/>
        <v>94.81</v>
      </c>
      <c r="P912">
        <f t="shared" ca="1" si="72"/>
        <v>5.2483698245242572E-3</v>
      </c>
      <c r="T912" vm="5160">
        <f ca="1"/>
        <v>43325</v>
      </c>
      <c r="U912" vm="5164">
        <f ca="1"/>
        <v>62.432000000000002</v>
      </c>
      <c r="V912">
        <f t="shared" ca="1" si="73"/>
        <v>-3.0897956902540269E-3</v>
      </c>
      <c r="Z912" vm="5160">
        <f ca="1"/>
        <v>43325</v>
      </c>
      <c r="AA912" vm="5165">
        <f ca="1"/>
        <v>80.150000000000006</v>
      </c>
      <c r="AB912">
        <f t="shared" ca="1" si="74"/>
        <v>-7.1844419670505921E-3</v>
      </c>
    </row>
    <row r="913" spans="2:28" x14ac:dyDescent="0.25">
      <c r="B913" vm="5166">
        <f ca="1"/>
        <v>43326</v>
      </c>
      <c r="C913" vm="5167">
        <f ca="1"/>
        <v>23.175799999999999</v>
      </c>
      <c r="D913">
        <f t="shared" ca="1" si="70"/>
        <v>-2.4603962896247666E-2</v>
      </c>
      <c r="H913" vm="5166">
        <f ca="1"/>
        <v>43326</v>
      </c>
      <c r="I913" vm="5168">
        <f ca="1"/>
        <v>52.4375</v>
      </c>
      <c r="J913">
        <f t="shared" ca="1" si="71"/>
        <v>4.2131469334993898E-3</v>
      </c>
      <c r="N913" vm="5166">
        <f ca="1"/>
        <v>43326</v>
      </c>
      <c r="O913" vm="5169">
        <f ca="1"/>
        <v>95.982500000000002</v>
      </c>
      <c r="P913">
        <f t="shared" ca="1" si="72"/>
        <v>1.236683894104007E-2</v>
      </c>
      <c r="T913" vm="5166">
        <f ca="1"/>
        <v>43326</v>
      </c>
      <c r="U913" vm="5170">
        <f ca="1"/>
        <v>62.906999999999996</v>
      </c>
      <c r="V913">
        <f t="shared" ca="1" si="73"/>
        <v>7.608277806253172E-3</v>
      </c>
      <c r="Z913" vm="5166">
        <f ca="1"/>
        <v>43326</v>
      </c>
      <c r="AA913" vm="5171">
        <f ca="1"/>
        <v>80.14</v>
      </c>
      <c r="AB913">
        <f t="shared" ca="1" si="74"/>
        <v>-1.247660636307657E-4</v>
      </c>
    </row>
    <row r="914" spans="2:28" x14ac:dyDescent="0.25">
      <c r="B914" vm="5172">
        <f ca="1"/>
        <v>43327</v>
      </c>
      <c r="C914" vm="5173">
        <f ca="1"/>
        <v>22.5791</v>
      </c>
      <c r="D914">
        <f t="shared" ca="1" si="70"/>
        <v>-2.57466840411118E-2</v>
      </c>
      <c r="H914" vm="5172">
        <f ca="1"/>
        <v>43327</v>
      </c>
      <c r="I914" vm="3820">
        <f ca="1"/>
        <v>52.56</v>
      </c>
      <c r="J914">
        <f t="shared" ca="1" si="71"/>
        <v>2.3361144219309349E-3</v>
      </c>
      <c r="N914" vm="5172">
        <f ca="1"/>
        <v>43327</v>
      </c>
      <c r="O914" vm="5174">
        <f ca="1"/>
        <v>94.131</v>
      </c>
      <c r="P914">
        <f t="shared" ca="1" si="72"/>
        <v>-1.9289974734977733E-2</v>
      </c>
      <c r="T914" vm="5172">
        <f ca="1"/>
        <v>43327</v>
      </c>
      <c r="U914" vm="5175">
        <f ca="1"/>
        <v>61.610999999999997</v>
      </c>
      <c r="V914">
        <f t="shared" ca="1" si="73"/>
        <v>-2.0601840812628169E-2</v>
      </c>
      <c r="Z914" vm="5172">
        <f ca="1"/>
        <v>43327</v>
      </c>
      <c r="AA914" vm="5176">
        <f ca="1"/>
        <v>79.569999999999993</v>
      </c>
      <c r="AB914">
        <f t="shared" ca="1" si="74"/>
        <v>-7.1125530321937136E-3</v>
      </c>
    </row>
    <row r="915" spans="2:28" x14ac:dyDescent="0.25">
      <c r="B915" vm="5177">
        <f ca="1"/>
        <v>43328</v>
      </c>
      <c r="C915" vm="5178">
        <f ca="1"/>
        <v>22.363099999999999</v>
      </c>
      <c r="D915">
        <f t="shared" ca="1" si="70"/>
        <v>-9.5663688986717954E-3</v>
      </c>
      <c r="H915" vm="5177">
        <f ca="1"/>
        <v>43328</v>
      </c>
      <c r="I915" vm="3891">
        <f ca="1"/>
        <v>53.33</v>
      </c>
      <c r="J915">
        <f t="shared" ca="1" si="71"/>
        <v>1.4649923896499217E-2</v>
      </c>
      <c r="N915" vm="5177">
        <f ca="1"/>
        <v>43328</v>
      </c>
      <c r="O915" vm="5145">
        <f ca="1"/>
        <v>94.325999999999993</v>
      </c>
      <c r="P915">
        <f t="shared" ca="1" si="72"/>
        <v>2.0715810944320623E-3</v>
      </c>
      <c r="T915" vm="5177">
        <f ca="1"/>
        <v>43328</v>
      </c>
      <c r="U915" vm="5179">
        <f ca="1"/>
        <v>61.203000000000003</v>
      </c>
      <c r="V915">
        <f t="shared" ca="1" si="73"/>
        <v>-6.622194088717781E-3</v>
      </c>
      <c r="Z915" vm="5177">
        <f ca="1"/>
        <v>43328</v>
      </c>
      <c r="AA915" vm="5180">
        <f ca="1"/>
        <v>80.05</v>
      </c>
      <c r="AB915">
        <f t="shared" ca="1" si="74"/>
        <v>6.0324242805078754E-3</v>
      </c>
    </row>
    <row r="916" spans="2:28" x14ac:dyDescent="0.25">
      <c r="B916" vm="5181">
        <f ca="1"/>
        <v>43329</v>
      </c>
      <c r="C916" vm="5182">
        <f ca="1"/>
        <v>20.366499999999998</v>
      </c>
      <c r="D916">
        <f t="shared" ca="1" si="70"/>
        <v>-8.9281003080968202E-2</v>
      </c>
      <c r="H916" vm="5181">
        <f ca="1"/>
        <v>43329</v>
      </c>
      <c r="I916" vm="5183">
        <f ca="1"/>
        <v>54.395000000000003</v>
      </c>
      <c r="J916">
        <f t="shared" ca="1" si="71"/>
        <v>1.9969998124882871E-2</v>
      </c>
      <c r="N916" vm="5181">
        <f ca="1"/>
        <v>43329</v>
      </c>
      <c r="O916" vm="5184">
        <f ca="1"/>
        <v>94.111000000000004</v>
      </c>
      <c r="P916">
        <f t="shared" ca="1" si="72"/>
        <v>-2.2793291351269618E-3</v>
      </c>
      <c r="T916" vm="5181">
        <f ca="1"/>
        <v>43329</v>
      </c>
      <c r="U916" vm="5185">
        <f ca="1"/>
        <v>60.792499999999997</v>
      </c>
      <c r="V916">
        <f t="shared" ca="1" si="73"/>
        <v>-6.7071875561656169E-3</v>
      </c>
      <c r="Z916" vm="5181">
        <f ca="1"/>
        <v>43329</v>
      </c>
      <c r="AA916" vm="5186">
        <f ca="1"/>
        <v>79.75</v>
      </c>
      <c r="AB916">
        <f t="shared" ca="1" si="74"/>
        <v>-3.7476577139287093E-3</v>
      </c>
    </row>
    <row r="917" spans="2:28" x14ac:dyDescent="0.25">
      <c r="B917" vm="5187">
        <f ca="1"/>
        <v>43332</v>
      </c>
      <c r="C917" vm="5188">
        <f ca="1"/>
        <v>20.5625</v>
      </c>
      <c r="D917">
        <f t="shared" ca="1" si="70"/>
        <v>9.6236466746864036E-3</v>
      </c>
      <c r="H917" vm="5187">
        <f ca="1"/>
        <v>43332</v>
      </c>
      <c r="I917" vm="5189">
        <f ca="1"/>
        <v>53.865000000000002</v>
      </c>
      <c r="J917">
        <f t="shared" ca="1" si="71"/>
        <v>-9.7435426050188623E-3</v>
      </c>
      <c r="N917" vm="5187">
        <f ca="1"/>
        <v>43332</v>
      </c>
      <c r="O917" vm="5190">
        <f ca="1"/>
        <v>93.835499999999996</v>
      </c>
      <c r="P917">
        <f t="shared" ca="1" si="72"/>
        <v>-2.9273942472187731E-3</v>
      </c>
      <c r="T917" vm="5187">
        <f ca="1"/>
        <v>43332</v>
      </c>
      <c r="U917" vm="5191">
        <f ca="1"/>
        <v>61.097499999999997</v>
      </c>
      <c r="V917">
        <f t="shared" ca="1" si="73"/>
        <v>5.0170662499486873E-3</v>
      </c>
      <c r="Z917" vm="5187">
        <f ca="1"/>
        <v>43332</v>
      </c>
      <c r="AA917" vm="5192">
        <f ca="1"/>
        <v>82.18</v>
      </c>
      <c r="AB917">
        <f t="shared" ca="1" si="74"/>
        <v>3.047021943573669E-2</v>
      </c>
    </row>
    <row r="918" spans="2:28" x14ac:dyDescent="0.25">
      <c r="B918" vm="5193">
        <f ca="1"/>
        <v>43333</v>
      </c>
      <c r="C918" vm="5194">
        <f ca="1"/>
        <v>21.459800000000001</v>
      </c>
      <c r="D918">
        <f t="shared" ca="1" si="70"/>
        <v>4.3637689969604931E-2</v>
      </c>
      <c r="H918" vm="5193">
        <f ca="1"/>
        <v>43333</v>
      </c>
      <c r="I918" vm="5195">
        <f ca="1"/>
        <v>53.76</v>
      </c>
      <c r="J918">
        <f t="shared" ca="1" si="71"/>
        <v>-1.9493177387914784E-3</v>
      </c>
      <c r="N918" vm="5193">
        <f ca="1"/>
        <v>43333</v>
      </c>
      <c r="O918" vm="5196">
        <f ca="1"/>
        <v>94.171000000000006</v>
      </c>
      <c r="P918">
        <f t="shared" ca="1" si="72"/>
        <v>3.5754058964891922E-3</v>
      </c>
      <c r="T918" vm="5193">
        <f ca="1"/>
        <v>43333</v>
      </c>
      <c r="U918" vm="5197">
        <f ca="1"/>
        <v>60.8705</v>
      </c>
      <c r="V918">
        <f t="shared" ca="1" si="73"/>
        <v>-3.7153729694340276E-3</v>
      </c>
      <c r="Z918" vm="5193">
        <f ca="1"/>
        <v>43333</v>
      </c>
      <c r="AA918" vm="5198">
        <f ca="1"/>
        <v>82.95</v>
      </c>
      <c r="AB918">
        <f t="shared" ca="1" si="74"/>
        <v>9.3696763202724132E-3</v>
      </c>
    </row>
    <row r="919" spans="2:28" x14ac:dyDescent="0.25">
      <c r="B919" vm="5199">
        <f ca="1"/>
        <v>43334</v>
      </c>
      <c r="C919" vm="5200">
        <f ca="1"/>
        <v>21.442499999999999</v>
      </c>
      <c r="D919">
        <f t="shared" ca="1" si="70"/>
        <v>-8.0615849169152209E-4</v>
      </c>
      <c r="H919" vm="5199">
        <f ca="1"/>
        <v>43334</v>
      </c>
      <c r="I919" vm="5201">
        <f ca="1"/>
        <v>53.762500000000003</v>
      </c>
      <c r="J919">
        <f t="shared" ca="1" si="71"/>
        <v>4.6502976190465617E-5</v>
      </c>
      <c r="N919" vm="5199">
        <f ca="1"/>
        <v>43334</v>
      </c>
      <c r="O919" vm="5202">
        <f ca="1"/>
        <v>95.245000000000005</v>
      </c>
      <c r="P919">
        <f t="shared" ca="1" si="72"/>
        <v>1.1404784912552701E-2</v>
      </c>
      <c r="T919" vm="5199">
        <f ca="1"/>
        <v>43334</v>
      </c>
      <c r="U919" vm="5203">
        <f ca="1"/>
        <v>61.087499999999999</v>
      </c>
      <c r="V919">
        <f t="shared" ca="1" si="73"/>
        <v>3.5649452526265168E-3</v>
      </c>
      <c r="Z919" vm="5199">
        <f ca="1"/>
        <v>43334</v>
      </c>
      <c r="AA919" vm="5204">
        <f ca="1"/>
        <v>82.64</v>
      </c>
      <c r="AB919">
        <f t="shared" ca="1" si="74"/>
        <v>-3.7371910789633089E-3</v>
      </c>
    </row>
    <row r="920" spans="2:28" x14ac:dyDescent="0.25">
      <c r="B920" vm="5205">
        <f ca="1"/>
        <v>43335</v>
      </c>
      <c r="C920" vm="5206">
        <f ca="1"/>
        <v>21.3398</v>
      </c>
      <c r="D920">
        <f t="shared" ca="1" si="70"/>
        <v>-4.7895534569195597E-3</v>
      </c>
      <c r="H920" vm="5205">
        <f ca="1"/>
        <v>43335</v>
      </c>
      <c r="I920" vm="5207">
        <f ca="1"/>
        <v>53.872500000000002</v>
      </c>
      <c r="J920">
        <f t="shared" ca="1" si="71"/>
        <v>2.0460358056266781E-3</v>
      </c>
      <c r="N920" vm="5205">
        <f ca="1"/>
        <v>43335</v>
      </c>
      <c r="O920" vm="5208">
        <f ca="1"/>
        <v>95.144999999999996</v>
      </c>
      <c r="P920">
        <f t="shared" ca="1" si="72"/>
        <v>-1.0499238805187217E-3</v>
      </c>
      <c r="T920" vm="5205">
        <f ca="1"/>
        <v>43335</v>
      </c>
      <c r="U920" vm="5209">
        <f ca="1"/>
        <v>61.058</v>
      </c>
      <c r="V920">
        <f t="shared" ca="1" si="73"/>
        <v>-4.8291385307952517E-4</v>
      </c>
      <c r="Z920" vm="5205">
        <f ca="1"/>
        <v>43335</v>
      </c>
      <c r="AA920" vm="5210">
        <f ca="1"/>
        <v>82.91</v>
      </c>
      <c r="AB920">
        <f t="shared" ca="1" si="74"/>
        <v>3.2671829622459292E-3</v>
      </c>
    </row>
    <row r="921" spans="2:28" x14ac:dyDescent="0.25">
      <c r="B921" vm="5211">
        <f ca="1"/>
        <v>43336</v>
      </c>
      <c r="C921" vm="5212">
        <f ca="1"/>
        <v>21.521100000000001</v>
      </c>
      <c r="D921">
        <f t="shared" ca="1" si="70"/>
        <v>8.4958621917732291E-3</v>
      </c>
      <c r="H921" vm="5211">
        <f ca="1"/>
        <v>43336</v>
      </c>
      <c r="I921" vm="5213">
        <f ca="1"/>
        <v>54.04</v>
      </c>
      <c r="J921">
        <f t="shared" ca="1" si="71"/>
        <v>3.1091930019953029E-3</v>
      </c>
      <c r="N921" vm="5211">
        <f ca="1"/>
        <v>43336</v>
      </c>
      <c r="O921" vm="5214">
        <f ca="1"/>
        <v>95.269499999999994</v>
      </c>
      <c r="P921">
        <f t="shared" ca="1" si="72"/>
        <v>1.3085290871825972E-3</v>
      </c>
      <c r="T921" vm="5211">
        <f ca="1"/>
        <v>43336</v>
      </c>
      <c r="U921" vm="5215">
        <f ca="1"/>
        <v>61.837499999999999</v>
      </c>
      <c r="V921">
        <f t="shared" ca="1" si="73"/>
        <v>1.2766549837859076E-2</v>
      </c>
      <c r="Z921" vm="5211">
        <f ca="1"/>
        <v>43336</v>
      </c>
      <c r="AA921" vm="5216">
        <f ca="1"/>
        <v>82.45</v>
      </c>
      <c r="AB921">
        <f t="shared" ca="1" si="74"/>
        <v>-5.54818477867558E-3</v>
      </c>
    </row>
    <row r="922" spans="2:28" x14ac:dyDescent="0.25">
      <c r="B922" vm="5217">
        <f ca="1"/>
        <v>43339</v>
      </c>
      <c r="C922" vm="5218">
        <f ca="1"/>
        <v>21.284500000000001</v>
      </c>
      <c r="D922">
        <f t="shared" ca="1" si="70"/>
        <v>-1.0993861837917174E-2</v>
      </c>
      <c r="H922" vm="5217">
        <f ca="1"/>
        <v>43339</v>
      </c>
      <c r="I922" vm="5219">
        <f ca="1"/>
        <v>54.484999999999999</v>
      </c>
      <c r="J922">
        <f t="shared" ca="1" si="71"/>
        <v>8.2346410066618247E-3</v>
      </c>
      <c r="N922" vm="5217">
        <f ca="1"/>
        <v>43339</v>
      </c>
      <c r="O922" vm="5220">
        <f ca="1"/>
        <v>96.384</v>
      </c>
      <c r="P922">
        <f t="shared" ca="1" si="72"/>
        <v>1.1698392455087969E-2</v>
      </c>
      <c r="T922" vm="5217">
        <f ca="1"/>
        <v>43339</v>
      </c>
      <c r="U922" vm="5221">
        <f ca="1"/>
        <v>62.813499999999998</v>
      </c>
      <c r="V922">
        <f t="shared" ca="1" si="73"/>
        <v>1.578330301192632E-2</v>
      </c>
      <c r="Z922" vm="5217">
        <f ca="1"/>
        <v>43339</v>
      </c>
      <c r="AA922" vm="5222">
        <f ca="1"/>
        <v>82.65</v>
      </c>
      <c r="AB922">
        <f t="shared" ca="1" si="74"/>
        <v>2.4257125530624535E-3</v>
      </c>
    </row>
    <row r="923" spans="2:28" x14ac:dyDescent="0.25">
      <c r="B923" vm="5223">
        <f ca="1"/>
        <v>43340</v>
      </c>
      <c r="C923" vm="5224">
        <f ca="1"/>
        <v>20.790500000000002</v>
      </c>
      <c r="D923">
        <f t="shared" ca="1" si="70"/>
        <v>-2.3209377716178481E-2</v>
      </c>
      <c r="H923" vm="5223">
        <f ca="1"/>
        <v>43340</v>
      </c>
      <c r="I923" vm="5225">
        <f ca="1"/>
        <v>54.924999999999997</v>
      </c>
      <c r="J923">
        <f t="shared" ca="1" si="71"/>
        <v>8.0756171423326251E-3</v>
      </c>
      <c r="N923" vm="5223">
        <f ca="1"/>
        <v>43340</v>
      </c>
      <c r="O923" vm="5226">
        <f ca="1"/>
        <v>96.641000000000005</v>
      </c>
      <c r="P923">
        <f t="shared" ca="1" si="72"/>
        <v>2.6664176626827185E-3</v>
      </c>
      <c r="T923" vm="5223">
        <f ca="1"/>
        <v>43340</v>
      </c>
      <c r="U923" vm="5227">
        <f ca="1"/>
        <v>62.292999999999999</v>
      </c>
      <c r="V923">
        <f t="shared" ca="1" si="73"/>
        <v>-8.2864352408319464E-3</v>
      </c>
      <c r="Z923" vm="5223">
        <f ca="1"/>
        <v>43340</v>
      </c>
      <c r="AA923" vm="5228">
        <f ca="1"/>
        <v>82.58</v>
      </c>
      <c r="AB923">
        <f t="shared" ca="1" si="74"/>
        <v>-8.4694494857839864E-4</v>
      </c>
    </row>
    <row r="924" spans="2:28" x14ac:dyDescent="0.25">
      <c r="B924" vm="5229">
        <f ca="1"/>
        <v>43341</v>
      </c>
      <c r="C924" vm="5230">
        <f ca="1"/>
        <v>20.3338</v>
      </c>
      <c r="D924">
        <f t="shared" ca="1" si="70"/>
        <v>-2.1966763666097511E-2</v>
      </c>
      <c r="H924" vm="5229">
        <f ca="1"/>
        <v>43341</v>
      </c>
      <c r="I924" vm="5231">
        <f ca="1"/>
        <v>55.744999999999997</v>
      </c>
      <c r="J924">
        <f t="shared" ca="1" si="71"/>
        <v>1.492944924897599E-2</v>
      </c>
      <c r="N924" vm="5229">
        <f ca="1"/>
        <v>43341</v>
      </c>
      <c r="O924" vm="5232">
        <f ca="1"/>
        <v>99.905000000000001</v>
      </c>
      <c r="P924">
        <f t="shared" ca="1" si="72"/>
        <v>3.3774484949452122E-2</v>
      </c>
      <c r="T924" vm="5229">
        <f ca="1"/>
        <v>43341</v>
      </c>
      <c r="U924" vm="5233">
        <f ca="1"/>
        <v>63.232500000000002</v>
      </c>
      <c r="V924">
        <f t="shared" ca="1" si="73"/>
        <v>1.5081951423113305E-2</v>
      </c>
      <c r="Z924" vm="5229">
        <f ca="1"/>
        <v>43341</v>
      </c>
      <c r="AA924" vm="5234">
        <f ca="1"/>
        <v>82.79</v>
      </c>
      <c r="AB924">
        <f t="shared" ca="1" si="74"/>
        <v>2.5429886170986737E-3</v>
      </c>
    </row>
    <row r="925" spans="2:28" x14ac:dyDescent="0.25">
      <c r="B925" vm="5235">
        <f ca="1"/>
        <v>43342</v>
      </c>
      <c r="C925" vm="5236">
        <f ca="1"/>
        <v>20.209800000000001</v>
      </c>
      <c r="D925">
        <f t="shared" ca="1" si="70"/>
        <v>-6.0982206965740637E-3</v>
      </c>
      <c r="H925" vm="5235">
        <f ca="1"/>
        <v>43342</v>
      </c>
      <c r="I925" vm="5237">
        <f ca="1"/>
        <v>56.2575</v>
      </c>
      <c r="J925">
        <f t="shared" ca="1" si="71"/>
        <v>9.1936496546776159E-3</v>
      </c>
      <c r="N925" vm="5235">
        <f ca="1"/>
        <v>43342</v>
      </c>
      <c r="O925" vm="5238">
        <f ca="1"/>
        <v>100.119</v>
      </c>
      <c r="P925">
        <f t="shared" ca="1" si="72"/>
        <v>2.1420349331864319E-3</v>
      </c>
      <c r="T925" vm="5235">
        <f ca="1"/>
        <v>43342</v>
      </c>
      <c r="U925" vm="5239">
        <f ca="1"/>
        <v>62.722000000000001</v>
      </c>
      <c r="V925">
        <f t="shared" ca="1" si="73"/>
        <v>-8.0733799865575495E-3</v>
      </c>
      <c r="Z925" vm="5235">
        <f ca="1"/>
        <v>43342</v>
      </c>
      <c r="AA925" vm="5240">
        <f ca="1"/>
        <v>81.400000000000006</v>
      </c>
      <c r="AB925">
        <f t="shared" ca="1" si="74"/>
        <v>-1.6789467326971841E-2</v>
      </c>
    </row>
    <row r="926" spans="2:28" x14ac:dyDescent="0.25">
      <c r="B926" vm="5241">
        <f ca="1"/>
        <v>43343</v>
      </c>
      <c r="C926" vm="5242">
        <f ca="1"/>
        <v>20.110499999999998</v>
      </c>
      <c r="D926">
        <f t="shared" ca="1" si="70"/>
        <v>-4.9134578273908325E-3</v>
      </c>
      <c r="H926" vm="5241">
        <f ca="1"/>
        <v>43343</v>
      </c>
      <c r="I926" vm="5243">
        <f ca="1"/>
        <v>56.907499999999999</v>
      </c>
      <c r="J926">
        <f t="shared" ca="1" si="71"/>
        <v>1.1554015020219577E-2</v>
      </c>
      <c r="N926" vm="5241">
        <f ca="1"/>
        <v>43343</v>
      </c>
      <c r="O926" vm="5244">
        <f ca="1"/>
        <v>100.63549999999999</v>
      </c>
      <c r="P926">
        <f t="shared" ca="1" si="72"/>
        <v>5.1588609554629183E-3</v>
      </c>
      <c r="T926" vm="5241">
        <f ca="1"/>
        <v>43343</v>
      </c>
      <c r="U926" vm="1696">
        <f ca="1"/>
        <v>61.59</v>
      </c>
      <c r="V926">
        <f t="shared" ca="1" si="73"/>
        <v>-1.8047893880934862E-2</v>
      </c>
      <c r="Z926" vm="5241">
        <f ca="1"/>
        <v>43343</v>
      </c>
      <c r="AA926" vm="5245">
        <f ca="1"/>
        <v>82.2</v>
      </c>
      <c r="AB926">
        <f t="shared" ca="1" si="74"/>
        <v>9.8280098280096873E-3</v>
      </c>
    </row>
    <row r="927" spans="2:28" x14ac:dyDescent="0.25">
      <c r="B927" vm="5246">
        <f ca="1"/>
        <v>43347</v>
      </c>
      <c r="C927" vm="5247">
        <f ca="1"/>
        <v>19.263100000000001</v>
      </c>
      <c r="D927">
        <f t="shared" ca="1" si="70"/>
        <v>-4.2137192014121805E-2</v>
      </c>
      <c r="H927" vm="5246">
        <f ca="1"/>
        <v>43347</v>
      </c>
      <c r="I927" vm="5248">
        <f ca="1"/>
        <v>57.09</v>
      </c>
      <c r="J927">
        <f t="shared" ca="1" si="71"/>
        <v>3.206958660985082E-3</v>
      </c>
      <c r="N927" vm="5246">
        <f ca="1"/>
        <v>43347</v>
      </c>
      <c r="O927" vm="5249">
        <f ca="1"/>
        <v>101.9755</v>
      </c>
      <c r="P927">
        <f t="shared" ca="1" si="72"/>
        <v>1.3315380755300144E-2</v>
      </c>
      <c r="T927" vm="5246">
        <f ca="1"/>
        <v>43347</v>
      </c>
      <c r="U927" vm="5250">
        <f ca="1"/>
        <v>60.5655</v>
      </c>
      <c r="V927">
        <f t="shared" ca="1" si="73"/>
        <v>-1.663419386264009E-2</v>
      </c>
      <c r="Z927" vm="5246">
        <f ca="1"/>
        <v>43347</v>
      </c>
      <c r="AA927" vm="5251">
        <f ca="1"/>
        <v>79.599999999999994</v>
      </c>
      <c r="AB927">
        <f t="shared" ca="1" si="74"/>
        <v>-3.1630170316301776E-2</v>
      </c>
    </row>
    <row r="928" spans="2:28" x14ac:dyDescent="0.25">
      <c r="B928" vm="5252">
        <f ca="1"/>
        <v>43348</v>
      </c>
      <c r="C928" vm="5253">
        <f ca="1"/>
        <v>18.715800000000002</v>
      </c>
      <c r="D928">
        <f t="shared" ca="1" si="70"/>
        <v>-2.8411834024637761E-2</v>
      </c>
      <c r="H928" vm="5252">
        <f ca="1"/>
        <v>43348</v>
      </c>
      <c r="I928" vm="5254">
        <f ca="1"/>
        <v>56.717500000000001</v>
      </c>
      <c r="J928">
        <f t="shared" ca="1" si="71"/>
        <v>-6.5247854265195748E-3</v>
      </c>
      <c r="N928" vm="5252">
        <f ca="1"/>
        <v>43348</v>
      </c>
      <c r="O928" vm="5255">
        <f ca="1"/>
        <v>99.741</v>
      </c>
      <c r="P928">
        <f t="shared" ca="1" si="72"/>
        <v>-2.1912125951821682E-2</v>
      </c>
      <c r="T928" vm="5252">
        <f ca="1"/>
        <v>43348</v>
      </c>
      <c r="U928" vm="5064">
        <f ca="1"/>
        <v>59.954999999999998</v>
      </c>
      <c r="V928">
        <f t="shared" ca="1" si="73"/>
        <v>-1.0079996037347994E-2</v>
      </c>
      <c r="Z928" vm="5252">
        <f ca="1"/>
        <v>43348</v>
      </c>
      <c r="AA928" vm="5256">
        <f ca="1"/>
        <v>79.92</v>
      </c>
      <c r="AB928">
        <f t="shared" ca="1" si="74"/>
        <v>4.020100502512669E-3</v>
      </c>
    </row>
    <row r="929" spans="2:28" x14ac:dyDescent="0.25">
      <c r="B929" vm="5257">
        <f ca="1"/>
        <v>43349</v>
      </c>
      <c r="C929" vm="5258">
        <f ca="1"/>
        <v>18.729800000000001</v>
      </c>
      <c r="D929">
        <f t="shared" ca="1" si="70"/>
        <v>7.4803107534804347E-4</v>
      </c>
      <c r="H929" vm="5257">
        <f ca="1"/>
        <v>43349</v>
      </c>
      <c r="I929" vm="5259">
        <f ca="1"/>
        <v>55.774999999999999</v>
      </c>
      <c r="J929">
        <f t="shared" ca="1" si="71"/>
        <v>-1.6617446114514989E-2</v>
      </c>
      <c r="N929" vm="5257">
        <f ca="1"/>
        <v>43349</v>
      </c>
      <c r="O929" vm="5260">
        <f ca="1"/>
        <v>97.915499999999994</v>
      </c>
      <c r="P929">
        <f t="shared" ca="1" si="72"/>
        <v>-1.8302403224351171E-2</v>
      </c>
      <c r="T929" vm="5257">
        <f ca="1"/>
        <v>43349</v>
      </c>
      <c r="U929" vm="5261">
        <f ca="1"/>
        <v>59.1995</v>
      </c>
      <c r="V929">
        <f t="shared" ca="1" si="73"/>
        <v>-1.2601117504795201E-2</v>
      </c>
      <c r="Z929" vm="5257">
        <f ca="1"/>
        <v>43349</v>
      </c>
      <c r="AA929" vm="4780">
        <f ca="1"/>
        <v>80.400000000000006</v>
      </c>
      <c r="AB929">
        <f t="shared" ca="1" si="74"/>
        <v>6.0060060060060927E-3</v>
      </c>
    </row>
    <row r="930" spans="2:28" x14ac:dyDescent="0.25">
      <c r="B930" vm="5262">
        <f ca="1"/>
        <v>43350</v>
      </c>
      <c r="C930" vm="5263">
        <f ca="1"/>
        <v>17.549199999999999</v>
      </c>
      <c r="D930">
        <f t="shared" ca="1" si="70"/>
        <v>-6.3033241145127095E-2</v>
      </c>
      <c r="H930" vm="5262">
        <f ca="1"/>
        <v>43350</v>
      </c>
      <c r="I930" vm="5264">
        <f ca="1"/>
        <v>55.325000000000003</v>
      </c>
      <c r="J930">
        <f t="shared" ca="1" si="71"/>
        <v>-8.0681308830120591E-3</v>
      </c>
      <c r="N930" vm="5262">
        <f ca="1"/>
        <v>43350</v>
      </c>
      <c r="O930" vm="5265">
        <f ca="1"/>
        <v>97.603499999999997</v>
      </c>
      <c r="P930">
        <f t="shared" ca="1" si="72"/>
        <v>-3.1864209445899849E-3</v>
      </c>
      <c r="T930" vm="5262">
        <f ca="1"/>
        <v>43350</v>
      </c>
      <c r="U930" vm="5266">
        <f ca="1"/>
        <v>58.8795</v>
      </c>
      <c r="V930">
        <f t="shared" ca="1" si="73"/>
        <v>-5.4054510595529237E-3</v>
      </c>
      <c r="Z930" vm="5262">
        <f ca="1"/>
        <v>43350</v>
      </c>
      <c r="AA930" vm="5267">
        <f ca="1"/>
        <v>80.3</v>
      </c>
      <c r="AB930">
        <f t="shared" ca="1" si="74"/>
        <v>-1.2437810945274963E-3</v>
      </c>
    </row>
    <row r="931" spans="2:28" x14ac:dyDescent="0.25">
      <c r="B931" vm="5268">
        <f ca="1"/>
        <v>43353</v>
      </c>
      <c r="C931" vm="5269">
        <f ca="1"/>
        <v>19.033100000000001</v>
      </c>
      <c r="D931">
        <f t="shared" ca="1" si="70"/>
        <v>8.4556560982836926E-2</v>
      </c>
      <c r="H931" vm="5268">
        <f ca="1"/>
        <v>43353</v>
      </c>
      <c r="I931" vm="5270">
        <f ca="1"/>
        <v>54.582500000000003</v>
      </c>
      <c r="J931">
        <f t="shared" ca="1" si="71"/>
        <v>-1.342069588793493E-2</v>
      </c>
      <c r="N931" vm="5268">
        <f ca="1"/>
        <v>43353</v>
      </c>
      <c r="O931" vm="5271">
        <f ca="1"/>
        <v>96.950500000000005</v>
      </c>
      <c r="P931">
        <f t="shared" ca="1" si="72"/>
        <v>-6.6903338507326993E-3</v>
      </c>
      <c r="T931" vm="5268">
        <f ca="1"/>
        <v>43353</v>
      </c>
      <c r="U931" vm="5272">
        <f ca="1"/>
        <v>58.753</v>
      </c>
      <c r="V931">
        <f t="shared" ca="1" si="73"/>
        <v>-2.14845574435929E-3</v>
      </c>
      <c r="Z931" vm="5268">
        <f ca="1"/>
        <v>43353</v>
      </c>
      <c r="AA931" vm="5273">
        <f ca="1"/>
        <v>82.1</v>
      </c>
      <c r="AB931">
        <f t="shared" ca="1" si="74"/>
        <v>2.241594022415927E-2</v>
      </c>
    </row>
    <row r="932" spans="2:28" x14ac:dyDescent="0.25">
      <c r="B932" vm="5274">
        <f ca="1"/>
        <v>43354</v>
      </c>
      <c r="C932" vm="5275">
        <f ca="1"/>
        <v>18.629100000000001</v>
      </c>
      <c r="D932">
        <f t="shared" ca="1" si="70"/>
        <v>-2.1226179655442379E-2</v>
      </c>
      <c r="H932" vm="5274">
        <f ca="1"/>
        <v>43354</v>
      </c>
      <c r="I932" vm="5276">
        <f ca="1"/>
        <v>55.962499999999999</v>
      </c>
      <c r="J932">
        <f t="shared" ca="1" si="71"/>
        <v>2.5282828745476937E-2</v>
      </c>
      <c r="N932" vm="5274">
        <f ca="1"/>
        <v>43354</v>
      </c>
      <c r="O932" vm="5277">
        <f ca="1"/>
        <v>99.357500000000002</v>
      </c>
      <c r="P932">
        <f t="shared" ca="1" si="72"/>
        <v>2.4827102490446062E-2</v>
      </c>
      <c r="T932" vm="5274">
        <f ca="1"/>
        <v>43354</v>
      </c>
      <c r="U932" vm="5278">
        <f ca="1"/>
        <v>59.499499999999998</v>
      </c>
      <c r="V932">
        <f t="shared" ca="1" si="73"/>
        <v>1.2705734175276095E-2</v>
      </c>
      <c r="Z932" vm="5274">
        <f ca="1"/>
        <v>43354</v>
      </c>
      <c r="AA932" vm="5279">
        <f ca="1"/>
        <v>82.63</v>
      </c>
      <c r="AB932">
        <f t="shared" ca="1" si="74"/>
        <v>6.4555420219245541E-3</v>
      </c>
    </row>
    <row r="933" spans="2:28" x14ac:dyDescent="0.25">
      <c r="B933" vm="5280">
        <f ca="1"/>
        <v>43355</v>
      </c>
      <c r="C933" vm="5281">
        <f ca="1"/>
        <v>19.3691</v>
      </c>
      <c r="D933">
        <f t="shared" ca="1" si="70"/>
        <v>3.9722799276400877E-2</v>
      </c>
      <c r="H933" vm="5280">
        <f ca="1"/>
        <v>43355</v>
      </c>
      <c r="I933" vm="5282">
        <f ca="1"/>
        <v>55.267499999999998</v>
      </c>
      <c r="J933">
        <f t="shared" ca="1" si="71"/>
        <v>-1.2419030600848813E-2</v>
      </c>
      <c r="N933" vm="5280">
        <f ca="1"/>
        <v>43355</v>
      </c>
      <c r="O933" vm="5283">
        <f ca="1"/>
        <v>99.5</v>
      </c>
      <c r="P933">
        <f t="shared" ca="1" si="72"/>
        <v>1.4342148302846081E-3</v>
      </c>
      <c r="T933" vm="5280">
        <f ca="1"/>
        <v>43355</v>
      </c>
      <c r="U933" vm="5284">
        <f ca="1"/>
        <v>58.58</v>
      </c>
      <c r="V933">
        <f t="shared" ca="1" si="73"/>
        <v>-1.5453911377406482E-2</v>
      </c>
      <c r="Z933" vm="5280">
        <f ca="1"/>
        <v>43355</v>
      </c>
      <c r="AA933" vm="5285">
        <f ca="1"/>
        <v>83</v>
      </c>
      <c r="AB933">
        <f t="shared" ca="1" si="74"/>
        <v>4.4777925692847109E-3</v>
      </c>
    </row>
    <row r="934" spans="2:28" x14ac:dyDescent="0.25">
      <c r="B934" vm="5286">
        <f ca="1"/>
        <v>43356</v>
      </c>
      <c r="C934" vm="5287">
        <f ca="1"/>
        <v>19.2971</v>
      </c>
      <c r="D934">
        <f t="shared" ca="1" si="70"/>
        <v>-3.7172609981878102E-3</v>
      </c>
      <c r="H934" vm="5286">
        <f ca="1"/>
        <v>43356</v>
      </c>
      <c r="I934" vm="5288">
        <f ca="1"/>
        <v>56.602499999999999</v>
      </c>
      <c r="J934">
        <f t="shared" ca="1" si="71"/>
        <v>2.4155244945039955E-2</v>
      </c>
      <c r="N934" vm="5286">
        <f ca="1"/>
        <v>43356</v>
      </c>
      <c r="O934" vm="5289">
        <f ca="1"/>
        <v>99.493499999999997</v>
      </c>
      <c r="P934">
        <f t="shared" ca="1" si="72"/>
        <v>-6.5326633165829762E-5</v>
      </c>
      <c r="T934" vm="5286">
        <f ca="1"/>
        <v>43356</v>
      </c>
      <c r="U934" vm="4370">
        <f ca="1"/>
        <v>59.106999999999999</v>
      </c>
      <c r="V934">
        <f t="shared" ca="1" si="73"/>
        <v>8.9962444520315099E-3</v>
      </c>
      <c r="Z934" vm="5286">
        <f ca="1"/>
        <v>43356</v>
      </c>
      <c r="AA934" vm="5290">
        <f ca="1"/>
        <v>83.47</v>
      </c>
      <c r="AB934">
        <f t="shared" ca="1" si="74"/>
        <v>5.662650602409558E-3</v>
      </c>
    </row>
    <row r="935" spans="2:28" x14ac:dyDescent="0.25">
      <c r="B935" vm="5291">
        <f ca="1"/>
        <v>43357</v>
      </c>
      <c r="C935" vm="5292">
        <f ca="1"/>
        <v>19.6798</v>
      </c>
      <c r="D935">
        <f t="shared" ca="1" si="70"/>
        <v>1.9831995481186304E-2</v>
      </c>
      <c r="H935" vm="5291">
        <f ca="1"/>
        <v>43357</v>
      </c>
      <c r="I935" vm="4038">
        <f ca="1"/>
        <v>55.96</v>
      </c>
      <c r="J935">
        <f t="shared" ca="1" si="71"/>
        <v>-1.1351088732829751E-2</v>
      </c>
      <c r="N935" vm="5291">
        <f ca="1"/>
        <v>43357</v>
      </c>
      <c r="O935" vm="5293">
        <f ca="1"/>
        <v>98.509500000000003</v>
      </c>
      <c r="P935">
        <f t="shared" ca="1" si="72"/>
        <v>-9.8900933226793164E-3</v>
      </c>
      <c r="T935" vm="5291">
        <f ca="1"/>
        <v>43357</v>
      </c>
      <c r="U935" vm="5294">
        <f ca="1"/>
        <v>58.899000000000001</v>
      </c>
      <c r="V935">
        <f t="shared" ca="1" si="73"/>
        <v>-3.5190417378652139E-3</v>
      </c>
      <c r="Z935" vm="5291">
        <f ca="1"/>
        <v>43357</v>
      </c>
      <c r="AA935" vm="5295">
        <f ca="1"/>
        <v>83.49</v>
      </c>
      <c r="AB935">
        <f t="shared" ca="1" si="74"/>
        <v>2.3960704444703218E-4</v>
      </c>
    </row>
    <row r="936" spans="2:28" x14ac:dyDescent="0.25">
      <c r="B936" vm="5296">
        <f ca="1"/>
        <v>43360</v>
      </c>
      <c r="C936" vm="5297">
        <f ca="1"/>
        <v>19.655799999999999</v>
      </c>
      <c r="D936">
        <f t="shared" ca="1" si="70"/>
        <v>-1.2195245886645889E-3</v>
      </c>
      <c r="H936" vm="5296">
        <f ca="1"/>
        <v>43360</v>
      </c>
      <c r="I936" vm="3363">
        <f ca="1"/>
        <v>54.47</v>
      </c>
      <c r="J936">
        <f t="shared" ca="1" si="71"/>
        <v>-2.6626161543960025E-2</v>
      </c>
      <c r="N936" vm="5296">
        <f ca="1"/>
        <v>43360</v>
      </c>
      <c r="O936" vm="5298">
        <f ca="1"/>
        <v>95.401499999999999</v>
      </c>
      <c r="P936">
        <f t="shared" ca="1" si="72"/>
        <v>-3.1550256574239044E-2</v>
      </c>
      <c r="T936" vm="5296">
        <f ca="1"/>
        <v>43360</v>
      </c>
      <c r="U936" vm="5299">
        <f ca="1"/>
        <v>57.991500000000002</v>
      </c>
      <c r="V936">
        <f t="shared" ca="1" si="73"/>
        <v>-1.5407731879997888E-2</v>
      </c>
      <c r="Z936" vm="5296">
        <f ca="1"/>
        <v>43360</v>
      </c>
      <c r="AA936" vm="5300">
        <f ca="1"/>
        <v>83.26</v>
      </c>
      <c r="AB936">
        <f t="shared" ca="1" si="74"/>
        <v>-2.7548209366390353E-3</v>
      </c>
    </row>
    <row r="937" spans="2:28" x14ac:dyDescent="0.25">
      <c r="B937" vm="5301">
        <f ca="1"/>
        <v>43361</v>
      </c>
      <c r="C937" vm="5302">
        <f ca="1"/>
        <v>18.9971</v>
      </c>
      <c r="D937">
        <f t="shared" ca="1" si="70"/>
        <v>-3.3511736993660834E-2</v>
      </c>
      <c r="H937" vm="5301">
        <f ca="1"/>
        <v>43361</v>
      </c>
      <c r="I937" vm="3386">
        <f ca="1"/>
        <v>54.56</v>
      </c>
      <c r="J937">
        <f t="shared" ca="1" si="71"/>
        <v>1.6522856618321757E-3</v>
      </c>
      <c r="N937" vm="5301">
        <f ca="1"/>
        <v>43361</v>
      </c>
      <c r="O937" vm="5303">
        <f ca="1"/>
        <v>97.052499999999995</v>
      </c>
      <c r="P937">
        <f t="shared" ca="1" si="72"/>
        <v>1.7305807560677788E-2</v>
      </c>
      <c r="T937" vm="5301">
        <f ca="1"/>
        <v>43361</v>
      </c>
      <c r="U937" vm="5304">
        <f ca="1"/>
        <v>58.355499999999999</v>
      </c>
      <c r="V937">
        <f t="shared" ca="1" si="73"/>
        <v>6.2767819421811755E-3</v>
      </c>
      <c r="Z937" vm="5301">
        <f ca="1"/>
        <v>43361</v>
      </c>
      <c r="AA937" vm="5305">
        <f ca="1"/>
        <v>85.26</v>
      </c>
      <c r="AB937">
        <f t="shared" ca="1" si="74"/>
        <v>2.4021138601969749E-2</v>
      </c>
    </row>
    <row r="938" spans="2:28" x14ac:dyDescent="0.25">
      <c r="B938" vm="5306">
        <f ca="1"/>
        <v>43362</v>
      </c>
      <c r="C938" vm="5307">
        <f ca="1"/>
        <v>19.9345</v>
      </c>
      <c r="D938">
        <f t="shared" ca="1" si="70"/>
        <v>4.9344373614920167E-2</v>
      </c>
      <c r="H938" vm="5306">
        <f ca="1"/>
        <v>43362</v>
      </c>
      <c r="I938" vm="5308">
        <f ca="1"/>
        <v>54.592500000000001</v>
      </c>
      <c r="J938">
        <f t="shared" ca="1" si="71"/>
        <v>5.9567448680342139E-4</v>
      </c>
      <c r="N938" vm="5306">
        <f ca="1"/>
        <v>43362</v>
      </c>
      <c r="O938" vm="5309">
        <f ca="1"/>
        <v>96.320999999999998</v>
      </c>
      <c r="P938">
        <f t="shared" ca="1" si="72"/>
        <v>-7.53715772391228E-3</v>
      </c>
      <c r="T938" vm="5306">
        <f ca="1"/>
        <v>43362</v>
      </c>
      <c r="U938" vm="5310">
        <f ca="1"/>
        <v>58.713500000000003</v>
      </c>
      <c r="V938">
        <f t="shared" ca="1" si="73"/>
        <v>6.1348116287240906E-3</v>
      </c>
      <c r="Z938" vm="5306">
        <f ca="1"/>
        <v>43362</v>
      </c>
      <c r="AA938" vm="5311">
        <f ca="1"/>
        <v>84.43</v>
      </c>
      <c r="AB938">
        <f t="shared" ca="1" si="74"/>
        <v>-9.734928454140257E-3</v>
      </c>
    </row>
    <row r="939" spans="2:28" x14ac:dyDescent="0.25">
      <c r="B939" vm="5312">
        <f ca="1"/>
        <v>43363</v>
      </c>
      <c r="C939" vm="5313">
        <f ca="1"/>
        <v>19.888500000000001</v>
      </c>
      <c r="D939">
        <f t="shared" ca="1" si="70"/>
        <v>-2.3075572499936525E-3</v>
      </c>
      <c r="H939" vm="5312">
        <f ca="1"/>
        <v>43363</v>
      </c>
      <c r="I939" vm="5314">
        <f ca="1"/>
        <v>55.0075</v>
      </c>
      <c r="J939">
        <f t="shared" ca="1" si="71"/>
        <v>7.601776800842508E-3</v>
      </c>
      <c r="N939" vm="5312">
        <f ca="1"/>
        <v>43363</v>
      </c>
      <c r="O939" vm="5315">
        <f ca="1"/>
        <v>97.215000000000003</v>
      </c>
      <c r="P939">
        <f t="shared" ca="1" si="72"/>
        <v>9.2814651010684202E-3</v>
      </c>
      <c r="T939" vm="5312">
        <f ca="1"/>
        <v>43363</v>
      </c>
      <c r="U939" vm="5316">
        <f ca="1"/>
        <v>59.578499999999998</v>
      </c>
      <c r="V939">
        <f t="shared" ca="1" si="73"/>
        <v>1.4732557248333E-2</v>
      </c>
      <c r="Z939" vm="5312">
        <f ca="1"/>
        <v>43363</v>
      </c>
      <c r="AA939" vm="5317">
        <f ca="1"/>
        <v>85.37</v>
      </c>
      <c r="AB939">
        <f t="shared" ca="1" si="74"/>
        <v>1.1133483358995555E-2</v>
      </c>
    </row>
    <row r="940" spans="2:28" x14ac:dyDescent="0.25">
      <c r="B940" vm="5318">
        <f ca="1"/>
        <v>43364</v>
      </c>
      <c r="C940" vm="5319">
        <f ca="1"/>
        <v>19.939800000000002</v>
      </c>
      <c r="D940">
        <f t="shared" ca="1" si="70"/>
        <v>2.5793800437439174E-3</v>
      </c>
      <c r="H940" vm="5318">
        <f ca="1"/>
        <v>43364</v>
      </c>
      <c r="I940" vm="5320">
        <f ca="1"/>
        <v>54.414999999999999</v>
      </c>
      <c r="J940">
        <f t="shared" ca="1" si="71"/>
        <v>-1.0771258464754796E-2</v>
      </c>
      <c r="N940" vm="5318">
        <f ca="1"/>
        <v>43364</v>
      </c>
      <c r="O940" vm="5321">
        <f ca="1"/>
        <v>95.750500000000002</v>
      </c>
      <c r="P940">
        <f t="shared" ca="1" si="72"/>
        <v>-1.5064547652111293E-2</v>
      </c>
      <c r="T940" vm="5318">
        <f ca="1"/>
        <v>43364</v>
      </c>
      <c r="U940" vm="5322">
        <f ca="1"/>
        <v>58.606000000000002</v>
      </c>
      <c r="V940">
        <f t="shared" ca="1" si="73"/>
        <v>-1.6323002425371547E-2</v>
      </c>
      <c r="Z940" vm="5318">
        <f ca="1"/>
        <v>43364</v>
      </c>
      <c r="AA940" vm="5323">
        <f ca="1"/>
        <v>85.55</v>
      </c>
      <c r="AB940">
        <f t="shared" ca="1" si="74"/>
        <v>2.1084690172190612E-3</v>
      </c>
    </row>
    <row r="941" spans="2:28" x14ac:dyDescent="0.25">
      <c r="B941" vm="5324">
        <f ca="1"/>
        <v>43367</v>
      </c>
      <c r="C941" vm="5325">
        <f ca="1"/>
        <v>19.9785</v>
      </c>
      <c r="D941">
        <f t="shared" ca="1" si="70"/>
        <v>1.9408419342219485E-3</v>
      </c>
      <c r="H941" vm="5324">
        <f ca="1"/>
        <v>43367</v>
      </c>
      <c r="I941" vm="5326">
        <f ca="1"/>
        <v>55.197499999999998</v>
      </c>
      <c r="J941">
        <f t="shared" ca="1" si="71"/>
        <v>1.4380226040613842E-2</v>
      </c>
      <c r="N941" vm="5324">
        <f ca="1"/>
        <v>43367</v>
      </c>
      <c r="O941" vm="5327">
        <f ca="1"/>
        <v>96.718000000000004</v>
      </c>
      <c r="P941">
        <f t="shared" ca="1" si="72"/>
        <v>1.0104385877880651E-2</v>
      </c>
      <c r="T941" vm="5324">
        <f ca="1"/>
        <v>43367</v>
      </c>
      <c r="U941" vm="5328">
        <f ca="1"/>
        <v>58.978000000000002</v>
      </c>
      <c r="V941">
        <f t="shared" ca="1" si="73"/>
        <v>6.3474729549874986E-3</v>
      </c>
      <c r="Z941" vm="5324">
        <f ca="1"/>
        <v>43367</v>
      </c>
      <c r="AA941" vm="5329">
        <f ca="1"/>
        <v>84.27</v>
      </c>
      <c r="AB941">
        <f t="shared" ca="1" si="74"/>
        <v>-1.496201052016366E-2</v>
      </c>
    </row>
    <row r="942" spans="2:28" x14ac:dyDescent="0.25">
      <c r="B942" vm="5330">
        <f ca="1"/>
        <v>43368</v>
      </c>
      <c r="C942" vm="5331">
        <f ca="1"/>
        <v>20.065799999999999</v>
      </c>
      <c r="D942">
        <f t="shared" ca="1" si="70"/>
        <v>4.369697424731589E-3</v>
      </c>
      <c r="H942" vm="5330">
        <f ca="1"/>
        <v>43368</v>
      </c>
      <c r="I942" vm="5332">
        <f ca="1"/>
        <v>55.547499999999999</v>
      </c>
      <c r="J942">
        <f t="shared" ca="1" si="71"/>
        <v>6.3408668870872376E-3</v>
      </c>
      <c r="N942" vm="5330">
        <f ca="1"/>
        <v>43368</v>
      </c>
      <c r="O942" vm="5333">
        <f ca="1"/>
        <v>98.727500000000006</v>
      </c>
      <c r="P942">
        <f t="shared" ca="1" si="72"/>
        <v>2.0776897785313997E-2</v>
      </c>
      <c r="T942" vm="5330">
        <f ca="1"/>
        <v>43368</v>
      </c>
      <c r="U942" vm="5334">
        <f ca="1"/>
        <v>59.694499999999998</v>
      </c>
      <c r="V942">
        <f t="shared" ca="1" si="73"/>
        <v>1.2148597782223769E-2</v>
      </c>
      <c r="Z942" vm="5330">
        <f ca="1"/>
        <v>43368</v>
      </c>
      <c r="AA942" vm="5335">
        <f ca="1"/>
        <v>84.79</v>
      </c>
      <c r="AB942">
        <f t="shared" ca="1" si="74"/>
        <v>6.1706419840987792E-3</v>
      </c>
    </row>
    <row r="943" spans="2:28" x14ac:dyDescent="0.25">
      <c r="B943" vm="5336">
        <f ca="1"/>
        <v>43369</v>
      </c>
      <c r="C943" vm="5337">
        <f ca="1"/>
        <v>20.638500000000001</v>
      </c>
      <c r="D943">
        <f t="shared" ca="1" si="70"/>
        <v>2.8541099781718149E-2</v>
      </c>
      <c r="H943" vm="5336">
        <f ca="1"/>
        <v>43369</v>
      </c>
      <c r="I943" vm="5338">
        <f ca="1"/>
        <v>55.104999999999997</v>
      </c>
      <c r="J943">
        <f t="shared" ca="1" si="71"/>
        <v>-7.9661550924884361E-3</v>
      </c>
      <c r="N943" vm="5336">
        <f ca="1"/>
        <v>43369</v>
      </c>
      <c r="O943" vm="5339">
        <f ca="1"/>
        <v>98.742500000000007</v>
      </c>
      <c r="P943">
        <f t="shared" ca="1" si="72"/>
        <v>1.519333519028887E-4</v>
      </c>
      <c r="T943" vm="5336">
        <f ca="1"/>
        <v>43369</v>
      </c>
      <c r="U943" vm="5340">
        <f ca="1"/>
        <v>59.703000000000003</v>
      </c>
      <c r="V943">
        <f t="shared" ca="1" si="73"/>
        <v>1.4239167762530869E-4</v>
      </c>
      <c r="Z943" vm="5336">
        <f ca="1"/>
        <v>43369</v>
      </c>
      <c r="AA943" vm="5341">
        <f ca="1"/>
        <v>83.7</v>
      </c>
      <c r="AB943">
        <f t="shared" ca="1" si="74"/>
        <v>-1.2855289538860726E-2</v>
      </c>
    </row>
    <row r="944" spans="2:28" x14ac:dyDescent="0.25">
      <c r="B944" vm="5342">
        <f ca="1"/>
        <v>43370</v>
      </c>
      <c r="C944" vm="5343">
        <f ca="1"/>
        <v>20.501100000000001</v>
      </c>
      <c r="D944">
        <f t="shared" ca="1" si="70"/>
        <v>-6.6574605712623747E-3</v>
      </c>
      <c r="H944" vm="5342">
        <f ca="1"/>
        <v>43370</v>
      </c>
      <c r="I944" vm="5344">
        <f ca="1"/>
        <v>56.237499999999997</v>
      </c>
      <c r="J944">
        <f t="shared" ca="1" si="71"/>
        <v>2.0551674076762616E-2</v>
      </c>
      <c r="N944" vm="5342">
        <f ca="1"/>
        <v>43370</v>
      </c>
      <c r="O944" vm="5345">
        <f ca="1"/>
        <v>100.649</v>
      </c>
      <c r="P944">
        <f t="shared" ca="1" si="72"/>
        <v>1.9307795528774374E-2</v>
      </c>
      <c r="T944" vm="5342">
        <f ca="1"/>
        <v>43370</v>
      </c>
      <c r="U944" vm="5346">
        <f ca="1"/>
        <v>60.368000000000002</v>
      </c>
      <c r="V944">
        <f t="shared" ca="1" si="73"/>
        <v>1.1138468753663977E-2</v>
      </c>
      <c r="Z944" vm="5342">
        <f ca="1"/>
        <v>43370</v>
      </c>
      <c r="AA944" vm="5347">
        <f ca="1"/>
        <v>84.54</v>
      </c>
      <c r="AB944">
        <f t="shared" ca="1" si="74"/>
        <v>1.003584229390686E-2</v>
      </c>
    </row>
    <row r="945" spans="2:28" x14ac:dyDescent="0.25">
      <c r="B945" vm="5348">
        <f ca="1"/>
        <v>43371</v>
      </c>
      <c r="C945" vm="5349">
        <f ca="1"/>
        <v>17.651199999999999</v>
      </c>
      <c r="D945">
        <f t="shared" ca="1" si="70"/>
        <v>-0.13901205301178965</v>
      </c>
      <c r="H945" vm="5348">
        <f ca="1"/>
        <v>43371</v>
      </c>
      <c r="I945" vm="5350">
        <f ca="1"/>
        <v>56.435000000000002</v>
      </c>
      <c r="J945">
        <f t="shared" ca="1" si="71"/>
        <v>3.5118915314515942E-3</v>
      </c>
      <c r="N945" vm="5348">
        <f ca="1"/>
        <v>43371</v>
      </c>
      <c r="O945" vm="5351">
        <f ca="1"/>
        <v>100.15</v>
      </c>
      <c r="P945">
        <f t="shared" ca="1" si="72"/>
        <v>-4.9578237240309742E-3</v>
      </c>
      <c r="T945" vm="5348">
        <f ca="1"/>
        <v>43371</v>
      </c>
      <c r="U945" vm="5352">
        <f ca="1"/>
        <v>60.353999999999999</v>
      </c>
      <c r="V945">
        <f t="shared" ca="1" si="73"/>
        <v>-2.319109461966784E-4</v>
      </c>
      <c r="Z945" vm="5348">
        <f ca="1"/>
        <v>43371</v>
      </c>
      <c r="AA945" vm="5353">
        <f ca="1"/>
        <v>84.72</v>
      </c>
      <c r="AB945">
        <f t="shared" ca="1" si="74"/>
        <v>2.1291696238465718E-3</v>
      </c>
    </row>
    <row r="946" spans="2:28" x14ac:dyDescent="0.25">
      <c r="B946" vm="5354">
        <f ca="1"/>
        <v>43374</v>
      </c>
      <c r="C946" vm="5355">
        <f ca="1"/>
        <v>20.713100000000001</v>
      </c>
      <c r="D946">
        <f t="shared" ca="1" si="70"/>
        <v>0.17346695975344462</v>
      </c>
      <c r="H946" vm="5354">
        <f ca="1"/>
        <v>43374</v>
      </c>
      <c r="I946" vm="5356">
        <f ca="1"/>
        <v>56.814999999999998</v>
      </c>
      <c r="J946">
        <f t="shared" ca="1" si="71"/>
        <v>6.7334101178346817E-3</v>
      </c>
      <c r="N946" vm="5354">
        <f ca="1"/>
        <v>43374</v>
      </c>
      <c r="O946" vm="5357">
        <f ca="1"/>
        <v>100.218</v>
      </c>
      <c r="P946">
        <f t="shared" ca="1" si="72"/>
        <v>6.7898152770839992E-4</v>
      </c>
      <c r="T946" vm="5354">
        <f ca="1"/>
        <v>43374</v>
      </c>
      <c r="U946" vm="5358">
        <f ca="1"/>
        <v>60.426499999999997</v>
      </c>
      <c r="V946">
        <f t="shared" ca="1" si="73"/>
        <v>1.2012459820391896E-3</v>
      </c>
      <c r="Z946" vm="5354">
        <f ca="1"/>
        <v>43374</v>
      </c>
      <c r="AA946" vm="5359">
        <f ca="1"/>
        <v>84.46</v>
      </c>
      <c r="AB946">
        <f t="shared" ca="1" si="74"/>
        <v>-3.0689329556186085E-3</v>
      </c>
    </row>
    <row r="947" spans="2:28" x14ac:dyDescent="0.25">
      <c r="B947" vm="5360">
        <f ca="1"/>
        <v>43375</v>
      </c>
      <c r="C947" vm="5361">
        <f ca="1"/>
        <v>20.067799999999998</v>
      </c>
      <c r="D947">
        <f t="shared" ca="1" si="70"/>
        <v>-3.1154197102317038E-2</v>
      </c>
      <c r="H947" vm="5360">
        <f ca="1"/>
        <v>43375</v>
      </c>
      <c r="I947" vm="5362">
        <f ca="1"/>
        <v>57.32</v>
      </c>
      <c r="J947">
        <f t="shared" ca="1" si="71"/>
        <v>8.8884977558743028E-3</v>
      </c>
      <c r="N947" vm="5360">
        <f ca="1"/>
        <v>43375</v>
      </c>
      <c r="O947" vm="5363">
        <f ca="1"/>
        <v>98.5655</v>
      </c>
      <c r="P947">
        <f t="shared" ca="1" si="72"/>
        <v>-1.6489053862579595E-2</v>
      </c>
      <c r="T947" vm="5360">
        <f ca="1"/>
        <v>43375</v>
      </c>
      <c r="U947" vm="5364">
        <f ca="1"/>
        <v>60.381999999999998</v>
      </c>
      <c r="V947">
        <f t="shared" ca="1" si="73"/>
        <v>-7.3643186350358381E-4</v>
      </c>
      <c r="Z947" vm="5360">
        <f ca="1"/>
        <v>43375</v>
      </c>
      <c r="AA947" vm="5365">
        <f ca="1"/>
        <v>82.77</v>
      </c>
      <c r="AB947">
        <f t="shared" ca="1" si="74"/>
        <v>-2.000947193937952E-2</v>
      </c>
    </row>
    <row r="948" spans="2:28" x14ac:dyDescent="0.25">
      <c r="B948" vm="5366">
        <f ca="1"/>
        <v>43376</v>
      </c>
      <c r="C948" vm="5367">
        <f ca="1"/>
        <v>19.653099999999998</v>
      </c>
      <c r="D948">
        <f t="shared" ca="1" si="70"/>
        <v>-2.0664945833623993E-2</v>
      </c>
      <c r="H948" vm="5366">
        <f ca="1"/>
        <v>43376</v>
      </c>
      <c r="I948" vm="5368">
        <f ca="1"/>
        <v>58.017499999999998</v>
      </c>
      <c r="J948">
        <f t="shared" ca="1" si="71"/>
        <v>1.216852756454978E-2</v>
      </c>
      <c r="N948" vm="5366">
        <f ca="1"/>
        <v>43376</v>
      </c>
      <c r="O948" vm="5369">
        <f ca="1"/>
        <v>97.638000000000005</v>
      </c>
      <c r="P948">
        <f t="shared" ca="1" si="72"/>
        <v>-9.4099862527963207E-3</v>
      </c>
      <c r="T948" vm="5366">
        <f ca="1"/>
        <v>43376</v>
      </c>
      <c r="U948" vm="5370">
        <f ca="1"/>
        <v>60.576500000000003</v>
      </c>
      <c r="V948">
        <f t="shared" ca="1" si="73"/>
        <v>3.2211586234309753E-3</v>
      </c>
      <c r="Z948" vm="5366">
        <f ca="1"/>
        <v>43376</v>
      </c>
      <c r="AA948" vm="5371">
        <f ca="1"/>
        <v>82.5</v>
      </c>
      <c r="AB948">
        <f t="shared" ca="1" si="74"/>
        <v>-3.2620514679231327E-3</v>
      </c>
    </row>
    <row r="949" spans="2:28" x14ac:dyDescent="0.25">
      <c r="B949" vm="5372">
        <f ca="1"/>
        <v>43377</v>
      </c>
      <c r="C949" vm="5373">
        <f ca="1"/>
        <v>18.788499999999999</v>
      </c>
      <c r="D949">
        <f t="shared" ca="1" si="70"/>
        <v>-4.3993059619093167E-2</v>
      </c>
      <c r="H949" vm="5372">
        <f ca="1"/>
        <v>43377</v>
      </c>
      <c r="I949" vm="5374">
        <f ca="1"/>
        <v>56.997500000000002</v>
      </c>
      <c r="J949">
        <f t="shared" ca="1" si="71"/>
        <v>-1.7580902313956925E-2</v>
      </c>
      <c r="N949" vm="5372">
        <f ca="1"/>
        <v>43377</v>
      </c>
      <c r="O949" vm="5375">
        <f ca="1"/>
        <v>95.471000000000004</v>
      </c>
      <c r="P949">
        <f t="shared" ca="1" si="72"/>
        <v>-2.2194227657264642E-2</v>
      </c>
      <c r="T949" vm="5372">
        <f ca="1"/>
        <v>43377</v>
      </c>
      <c r="U949" vm="5376">
        <f ca="1"/>
        <v>58.853499999999997</v>
      </c>
      <c r="V949">
        <f t="shared" ca="1" si="73"/>
        <v>-2.8443373255305326E-2</v>
      </c>
      <c r="Z949" vm="5372">
        <f ca="1"/>
        <v>43377</v>
      </c>
      <c r="AA949" vm="5377">
        <f ca="1"/>
        <v>80.180000000000007</v>
      </c>
      <c r="AB949">
        <f t="shared" ca="1" si="74"/>
        <v>-2.8121212121211991E-2</v>
      </c>
    </row>
    <row r="950" spans="2:28" x14ac:dyDescent="0.25">
      <c r="B950" vm="5378">
        <f ca="1"/>
        <v>43378</v>
      </c>
      <c r="C950" vm="5379">
        <f ca="1"/>
        <v>17.463200000000001</v>
      </c>
      <c r="D950">
        <f t="shared" ca="1" si="70"/>
        <v>-7.0537828991138141E-2</v>
      </c>
      <c r="H950" vm="5378">
        <f ca="1"/>
        <v>43378</v>
      </c>
      <c r="I950" vm="5380">
        <f ca="1"/>
        <v>56.072499999999998</v>
      </c>
      <c r="J950">
        <f t="shared" ca="1" si="71"/>
        <v>-1.6228781964121253E-2</v>
      </c>
      <c r="N950" vm="5378">
        <f ca="1"/>
        <v>43378</v>
      </c>
      <c r="O950" vm="5381">
        <f ca="1"/>
        <v>94.482500000000002</v>
      </c>
      <c r="P950">
        <f t="shared" ca="1" si="72"/>
        <v>-1.0353929465492184E-2</v>
      </c>
      <c r="T950" vm="5378">
        <f ca="1"/>
        <v>43378</v>
      </c>
      <c r="U950" vm="5382">
        <f ca="1"/>
        <v>58.391500000000001</v>
      </c>
      <c r="V950">
        <f t="shared" ca="1" si="73"/>
        <v>-7.8500004247834543E-3</v>
      </c>
      <c r="Z950" vm="5378">
        <f ca="1"/>
        <v>43378</v>
      </c>
      <c r="AA950" vm="5383">
        <f ca="1"/>
        <v>80.12</v>
      </c>
      <c r="AB950">
        <f t="shared" ca="1" si="74"/>
        <v>-7.4831628835125841E-4</v>
      </c>
    </row>
    <row r="951" spans="2:28" x14ac:dyDescent="0.25">
      <c r="B951" vm="5384">
        <f ca="1"/>
        <v>43381</v>
      </c>
      <c r="C951" vm="5385">
        <f ca="1"/>
        <v>16.703800000000001</v>
      </c>
      <c r="D951">
        <f t="shared" ca="1" si="70"/>
        <v>-4.3485729992212119E-2</v>
      </c>
      <c r="H951" vm="5384">
        <f ca="1"/>
        <v>43381</v>
      </c>
      <c r="I951" vm="5386">
        <f ca="1"/>
        <v>55.942500000000003</v>
      </c>
      <c r="J951">
        <f t="shared" ca="1" si="71"/>
        <v>-2.3184270364259296E-3</v>
      </c>
      <c r="N951" vm="5384">
        <f ca="1"/>
        <v>43381</v>
      </c>
      <c r="O951" vm="5387">
        <f ca="1"/>
        <v>93.221000000000004</v>
      </c>
      <c r="P951">
        <f t="shared" ca="1" si="72"/>
        <v>-1.3351678882332685E-2</v>
      </c>
      <c r="T951" vm="5384">
        <f ca="1"/>
        <v>43381</v>
      </c>
      <c r="U951" vm="5388">
        <f ca="1"/>
        <v>57.795999999999999</v>
      </c>
      <c r="V951">
        <f t="shared" ca="1" si="73"/>
        <v>-1.0198402164698694E-2</v>
      </c>
      <c r="Z951" vm="5384">
        <f ca="1"/>
        <v>43381</v>
      </c>
      <c r="AA951" vm="5389">
        <f ca="1"/>
        <v>80.23</v>
      </c>
      <c r="AB951">
        <f t="shared" ca="1" si="74"/>
        <v>1.3729405891163005E-3</v>
      </c>
    </row>
    <row r="952" spans="2:28" x14ac:dyDescent="0.25">
      <c r="B952" vm="5390">
        <f ca="1"/>
        <v>43382</v>
      </c>
      <c r="C952" vm="5391">
        <f ca="1"/>
        <v>17.5198</v>
      </c>
      <c r="D952">
        <f t="shared" ca="1" si="70"/>
        <v>4.8851159616374762E-2</v>
      </c>
      <c r="H952" vm="5390">
        <f ca="1"/>
        <v>43382</v>
      </c>
      <c r="I952" vm="5254">
        <f ca="1"/>
        <v>56.717500000000001</v>
      </c>
      <c r="J952">
        <f t="shared" ca="1" si="71"/>
        <v>1.3853510300755323E-2</v>
      </c>
      <c r="N952" vm="5390">
        <f ca="1"/>
        <v>43382</v>
      </c>
      <c r="O952" vm="5392">
        <f ca="1"/>
        <v>93.516000000000005</v>
      </c>
      <c r="P952">
        <f t="shared" ca="1" si="72"/>
        <v>3.1645230152004267E-3</v>
      </c>
      <c r="T952" vm="5390">
        <f ca="1"/>
        <v>43382</v>
      </c>
      <c r="U952" vm="5393">
        <f ca="1"/>
        <v>57.258499999999998</v>
      </c>
      <c r="V952">
        <f t="shared" ca="1" si="73"/>
        <v>-9.2999515537407484E-3</v>
      </c>
      <c r="Z952" vm="5390">
        <f ca="1"/>
        <v>43382</v>
      </c>
      <c r="AA952" vm="5394">
        <f ca="1"/>
        <v>80.42</v>
      </c>
      <c r="AB952">
        <f t="shared" ca="1" si="74"/>
        <v>2.3681914495823353E-3</v>
      </c>
    </row>
    <row r="953" spans="2:28" x14ac:dyDescent="0.25">
      <c r="B953" vm="5395">
        <f ca="1"/>
        <v>43383</v>
      </c>
      <c r="C953" vm="5396">
        <f ca="1"/>
        <v>17.1252</v>
      </c>
      <c r="D953">
        <f t="shared" ca="1" si="70"/>
        <v>-2.2523088163106886E-2</v>
      </c>
      <c r="H953" vm="5395">
        <f ca="1"/>
        <v>43383</v>
      </c>
      <c r="I953" vm="5397">
        <f ca="1"/>
        <v>54.09</v>
      </c>
      <c r="J953">
        <f t="shared" ca="1" si="71"/>
        <v>-4.6326089831180806E-2</v>
      </c>
      <c r="N953" vm="5395">
        <f ca="1"/>
        <v>43383</v>
      </c>
      <c r="O953" vm="5398">
        <f ca="1"/>
        <v>87.762500000000003</v>
      </c>
      <c r="P953">
        <f t="shared" ca="1" si="72"/>
        <v>-6.1524231147611075E-2</v>
      </c>
      <c r="T953" vm="5395">
        <f ca="1"/>
        <v>43383</v>
      </c>
      <c r="U953" vm="5399">
        <f ca="1"/>
        <v>54.607999999999997</v>
      </c>
      <c r="V953">
        <f t="shared" ca="1" si="73"/>
        <v>-4.6290070469886535E-2</v>
      </c>
      <c r="Z953" vm="5395">
        <f ca="1"/>
        <v>43383</v>
      </c>
      <c r="AA953" vm="5400">
        <f ca="1"/>
        <v>74.94</v>
      </c>
      <c r="AB953">
        <f t="shared" ca="1" si="74"/>
        <v>-6.8142253170853095E-2</v>
      </c>
    </row>
    <row r="954" spans="2:28" x14ac:dyDescent="0.25">
      <c r="B954" vm="5401">
        <f ca="1"/>
        <v>43384</v>
      </c>
      <c r="C954" vm="5402">
        <f ca="1"/>
        <v>16.815200000000001</v>
      </c>
      <c r="D954">
        <f t="shared" ca="1" si="70"/>
        <v>-1.8101978371055427E-2</v>
      </c>
      <c r="H954" vm="5401">
        <f ca="1"/>
        <v>43384</v>
      </c>
      <c r="I954" vm="5403">
        <f ca="1"/>
        <v>53.612499999999997</v>
      </c>
      <c r="J954">
        <f t="shared" ca="1" si="71"/>
        <v>-8.8278794601590604E-3</v>
      </c>
      <c r="N954" vm="5401">
        <f ca="1"/>
        <v>43384</v>
      </c>
      <c r="O954" vm="5404">
        <f ca="1"/>
        <v>85.968000000000004</v>
      </c>
      <c r="P954">
        <f t="shared" ca="1" si="72"/>
        <v>-2.0447229739353312E-2</v>
      </c>
      <c r="T954" vm="5401">
        <f ca="1"/>
        <v>43384</v>
      </c>
      <c r="U954" vm="5405">
        <f ca="1"/>
        <v>54.536999999999999</v>
      </c>
      <c r="V954">
        <f t="shared" ca="1" si="73"/>
        <v>-1.3001757984177909E-3</v>
      </c>
      <c r="Z954" vm="5401">
        <f ca="1"/>
        <v>43384</v>
      </c>
      <c r="AA954" vm="5406">
        <f ca="1"/>
        <v>74.510000000000005</v>
      </c>
      <c r="AB954">
        <f t="shared" ca="1" si="74"/>
        <v>-5.7379236722711058E-3</v>
      </c>
    </row>
    <row r="955" spans="2:28" x14ac:dyDescent="0.25">
      <c r="B955" vm="5407">
        <f ca="1"/>
        <v>43385</v>
      </c>
      <c r="C955" vm="5408">
        <f ca="1"/>
        <v>17.251799999999999</v>
      </c>
      <c r="D955">
        <f t="shared" ca="1" si="70"/>
        <v>2.5964603454017743E-2</v>
      </c>
      <c r="H955" vm="5407">
        <f ca="1"/>
        <v>43385</v>
      </c>
      <c r="I955" vm="5409">
        <f ca="1"/>
        <v>55.527500000000003</v>
      </c>
      <c r="J955">
        <f t="shared" ca="1" si="71"/>
        <v>3.5719281883889176E-2</v>
      </c>
      <c r="N955" vm="5407">
        <f ca="1"/>
        <v>43385</v>
      </c>
      <c r="O955" vm="5410">
        <f ca="1"/>
        <v>89.430499999999995</v>
      </c>
      <c r="P955">
        <f t="shared" ca="1" si="72"/>
        <v>4.0276614554252577E-2</v>
      </c>
      <c r="T955" vm="5407">
        <f ca="1"/>
        <v>43385</v>
      </c>
      <c r="U955" vm="5411">
        <f ca="1"/>
        <v>56.027000000000001</v>
      </c>
      <c r="V955">
        <f t="shared" ca="1" si="73"/>
        <v>2.7320901406384657E-2</v>
      </c>
      <c r="Z955" vm="5407">
        <f ca="1"/>
        <v>43385</v>
      </c>
      <c r="AA955" vm="5412">
        <f ca="1"/>
        <v>75.91</v>
      </c>
      <c r="AB955">
        <f t="shared" ca="1" si="74"/>
        <v>1.8789424238357055E-2</v>
      </c>
    </row>
    <row r="956" spans="2:28" x14ac:dyDescent="0.25">
      <c r="B956" vm="5413">
        <f ca="1"/>
        <v>43388</v>
      </c>
      <c r="C956" vm="5414">
        <f ca="1"/>
        <v>17.305800000000001</v>
      </c>
      <c r="D956">
        <f t="shared" ca="1" si="70"/>
        <v>3.1301081626267102E-3</v>
      </c>
      <c r="H956" vm="5413">
        <f ca="1"/>
        <v>43388</v>
      </c>
      <c r="I956" vm="5415">
        <f ca="1"/>
        <v>54.34</v>
      </c>
      <c r="J956">
        <f t="shared" ca="1" si="71"/>
        <v>-2.1385799828913643E-2</v>
      </c>
      <c r="N956" vm="5413">
        <f ca="1"/>
        <v>43388</v>
      </c>
      <c r="O956" vm="5416">
        <f ca="1"/>
        <v>88.047499999999999</v>
      </c>
      <c r="P956">
        <f t="shared" ca="1" si="72"/>
        <v>-1.5464522729941033E-2</v>
      </c>
      <c r="T956" vm="5413">
        <f ca="1"/>
        <v>43388</v>
      </c>
      <c r="U956" vm="5417">
        <f ca="1"/>
        <v>55.122</v>
      </c>
      <c r="V956">
        <f t="shared" ca="1" si="73"/>
        <v>-1.615292626769238E-2</v>
      </c>
      <c r="Z956" vm="5413">
        <f ca="1"/>
        <v>43388</v>
      </c>
      <c r="AA956" vm="5418">
        <f ca="1"/>
        <v>74.989999999999995</v>
      </c>
      <c r="AB956">
        <f t="shared" ca="1" si="74"/>
        <v>-1.2119615333948119E-2</v>
      </c>
    </row>
    <row r="957" spans="2:28" x14ac:dyDescent="0.25">
      <c r="B957" vm="5419">
        <f ca="1"/>
        <v>43389</v>
      </c>
      <c r="C957" vm="5420">
        <f ca="1"/>
        <v>18.4391</v>
      </c>
      <c r="D957">
        <f t="shared" ca="1" si="70"/>
        <v>6.5486715436443133E-2</v>
      </c>
      <c r="H957" vm="5419">
        <f ca="1"/>
        <v>43389</v>
      </c>
      <c r="I957" vm="5421">
        <f ca="1"/>
        <v>55.537500000000001</v>
      </c>
      <c r="J957">
        <f t="shared" ca="1" si="71"/>
        <v>2.2037173352962736E-2</v>
      </c>
      <c r="N957" vm="5419">
        <f ca="1"/>
        <v>43389</v>
      </c>
      <c r="O957" vm="5422">
        <f ca="1"/>
        <v>90.998000000000005</v>
      </c>
      <c r="P957">
        <f t="shared" ca="1" si="72"/>
        <v>3.3510321133479071E-2</v>
      </c>
      <c r="T957" vm="5419">
        <f ca="1"/>
        <v>43389</v>
      </c>
      <c r="U957" vm="5423">
        <f ca="1"/>
        <v>56.654000000000003</v>
      </c>
      <c r="V957">
        <f t="shared" ca="1" si="73"/>
        <v>2.7792895758499414E-2</v>
      </c>
      <c r="Z957" vm="5419">
        <f ca="1"/>
        <v>43389</v>
      </c>
      <c r="AA957" vm="5424">
        <f ca="1"/>
        <v>77.48</v>
      </c>
      <c r="AB957">
        <f t="shared" ca="1" si="74"/>
        <v>3.3204427256967817E-2</v>
      </c>
    </row>
    <row r="958" spans="2:28" x14ac:dyDescent="0.25">
      <c r="B958" vm="5425">
        <f ca="1"/>
        <v>43390</v>
      </c>
      <c r="C958" vm="5426">
        <f ca="1"/>
        <v>18.118500000000001</v>
      </c>
      <c r="D958">
        <f t="shared" ca="1" si="70"/>
        <v>-1.738696574127796E-2</v>
      </c>
      <c r="H958" vm="5425">
        <f ca="1"/>
        <v>43390</v>
      </c>
      <c r="I958" vm="5427">
        <f ca="1"/>
        <v>55.297499999999999</v>
      </c>
      <c r="J958">
        <f t="shared" ca="1" si="71"/>
        <v>-4.3214044564483522E-3</v>
      </c>
      <c r="N958" vm="5425">
        <f ca="1"/>
        <v>43390</v>
      </c>
      <c r="O958" vm="5428">
        <f ca="1"/>
        <v>91.586500000000001</v>
      </c>
      <c r="P958">
        <f t="shared" ca="1" si="72"/>
        <v>6.4671751027494118E-3</v>
      </c>
      <c r="T958" vm="5425">
        <f ca="1"/>
        <v>43390</v>
      </c>
      <c r="U958" vm="5429">
        <f ca="1"/>
        <v>56.3795</v>
      </c>
      <c r="V958">
        <f t="shared" ca="1" si="73"/>
        <v>-4.8452006919194046E-3</v>
      </c>
      <c r="Z958" vm="5425">
        <f ca="1"/>
        <v>43390</v>
      </c>
      <c r="AA958" vm="5011">
        <f ca="1"/>
        <v>76.48</v>
      </c>
      <c r="AB958">
        <f t="shared" ca="1" si="74"/>
        <v>-1.2906556530717594E-2</v>
      </c>
    </row>
    <row r="959" spans="2:28" x14ac:dyDescent="0.25">
      <c r="B959" vm="5430">
        <f ca="1"/>
        <v>43391</v>
      </c>
      <c r="C959" vm="5431">
        <f ca="1"/>
        <v>17.593800000000002</v>
      </c>
      <c r="D959">
        <f t="shared" ca="1" si="70"/>
        <v>-2.8959350939647299E-2</v>
      </c>
      <c r="H959" vm="5430">
        <f ca="1"/>
        <v>43391</v>
      </c>
      <c r="I959" vm="5432">
        <f ca="1"/>
        <v>54.005000000000003</v>
      </c>
      <c r="J959">
        <f t="shared" ca="1" si="71"/>
        <v>-2.3373570233735652E-2</v>
      </c>
      <c r="N959" vm="5430">
        <f ca="1"/>
        <v>43391</v>
      </c>
      <c r="O959" vm="5433">
        <f ca="1"/>
        <v>88.536000000000001</v>
      </c>
      <c r="P959">
        <f t="shared" ca="1" si="72"/>
        <v>-3.3307310575248494E-2</v>
      </c>
      <c r="T959" vm="5430">
        <f ca="1"/>
        <v>43391</v>
      </c>
      <c r="U959" vm="5434">
        <f ca="1"/>
        <v>54.895499999999998</v>
      </c>
      <c r="V959">
        <f t="shared" ca="1" si="73"/>
        <v>-2.632162399453708E-2</v>
      </c>
      <c r="Z959" vm="5430">
        <f ca="1"/>
        <v>43391</v>
      </c>
      <c r="AA959" vm="5435">
        <f ca="1"/>
        <v>75.599999999999994</v>
      </c>
      <c r="AB959">
        <f t="shared" ca="1" si="74"/>
        <v>-1.1506276150627714E-2</v>
      </c>
    </row>
    <row r="960" spans="2:28" x14ac:dyDescent="0.25">
      <c r="B960" vm="5436">
        <f ca="1"/>
        <v>43392</v>
      </c>
      <c r="C960" vm="5437">
        <f ca="1"/>
        <v>17.333200000000001</v>
      </c>
      <c r="D960">
        <f t="shared" ca="1" si="70"/>
        <v>-1.4812036058156841E-2</v>
      </c>
      <c r="H960" vm="5436">
        <f ca="1"/>
        <v>43392</v>
      </c>
      <c r="I960" vm="5438">
        <f ca="1"/>
        <v>54.827500000000001</v>
      </c>
      <c r="J960">
        <f t="shared" ca="1" si="71"/>
        <v>1.5230071289695335E-2</v>
      </c>
      <c r="N960" vm="5436">
        <f ca="1"/>
        <v>43392</v>
      </c>
      <c r="O960" vm="5439">
        <f ca="1"/>
        <v>88.201499999999996</v>
      </c>
      <c r="P960">
        <f t="shared" ca="1" si="72"/>
        <v>-3.7781241528870302E-3</v>
      </c>
      <c r="T960" vm="5436">
        <f ca="1"/>
        <v>43392</v>
      </c>
      <c r="U960" vm="5440">
        <f ca="1"/>
        <v>55.259</v>
      </c>
      <c r="V960">
        <f t="shared" ca="1" si="73"/>
        <v>6.6216720860543532E-3</v>
      </c>
      <c r="Z960" vm="5436">
        <f ca="1"/>
        <v>43392</v>
      </c>
      <c r="AA960" vm="5441">
        <f ca="1"/>
        <v>74.209999999999994</v>
      </c>
      <c r="AB960">
        <f t="shared" ca="1" si="74"/>
        <v>-1.8386243386243395E-2</v>
      </c>
    </row>
    <row r="961" spans="2:28" x14ac:dyDescent="0.25">
      <c r="B961" vm="5442">
        <f ca="1"/>
        <v>43395</v>
      </c>
      <c r="C961" vm="5443">
        <f ca="1"/>
        <v>17.3965</v>
      </c>
      <c r="D961">
        <f t="shared" ca="1" si="70"/>
        <v>3.6519511688550832E-3</v>
      </c>
      <c r="H961" vm="5442">
        <f ca="1"/>
        <v>43395</v>
      </c>
      <c r="I961" vm="5444">
        <f ca="1"/>
        <v>55.162500000000001</v>
      </c>
      <c r="J961">
        <f t="shared" ca="1" si="71"/>
        <v>6.1100725001139722E-3</v>
      </c>
      <c r="N961" vm="5442">
        <f ca="1"/>
        <v>43395</v>
      </c>
      <c r="O961" vm="5445">
        <f ca="1"/>
        <v>89.465000000000003</v>
      </c>
      <c r="P961">
        <f t="shared" ca="1" si="72"/>
        <v>1.4325153200342555E-2</v>
      </c>
      <c r="T961" vm="5442">
        <f ca="1"/>
        <v>43395</v>
      </c>
      <c r="U961" vm="5446">
        <f ca="1"/>
        <v>55.5685</v>
      </c>
      <c r="V961">
        <f t="shared" ca="1" si="73"/>
        <v>5.6008975913426351E-3</v>
      </c>
      <c r="Z961" vm="5442">
        <f ca="1"/>
        <v>43395</v>
      </c>
      <c r="AA961" vm="4900">
        <f ca="1"/>
        <v>74.900000000000006</v>
      </c>
      <c r="AB961">
        <f t="shared" ca="1" si="74"/>
        <v>9.2979382832503177E-3</v>
      </c>
    </row>
    <row r="962" spans="2:28" x14ac:dyDescent="0.25">
      <c r="B962" vm="5447">
        <f ca="1"/>
        <v>43396</v>
      </c>
      <c r="C962" vm="5448">
        <f ca="1"/>
        <v>19.609100000000002</v>
      </c>
      <c r="D962">
        <f t="shared" ca="1" si="70"/>
        <v>0.12718650303221923</v>
      </c>
      <c r="H962" vm="5447">
        <f ca="1"/>
        <v>43396</v>
      </c>
      <c r="I962" vm="5449">
        <f ca="1"/>
        <v>55.682499999999997</v>
      </c>
      <c r="J962">
        <f t="shared" ca="1" si="71"/>
        <v>9.4266938590528149E-3</v>
      </c>
      <c r="N962" vm="5447">
        <f ca="1"/>
        <v>43396</v>
      </c>
      <c r="O962" vm="5450">
        <f ca="1"/>
        <v>88.435000000000002</v>
      </c>
      <c r="P962">
        <f t="shared" ca="1" si="72"/>
        <v>-1.1512882132677649E-2</v>
      </c>
      <c r="T962" vm="5447">
        <f ca="1"/>
        <v>43396</v>
      </c>
      <c r="U962" vm="5451">
        <f ca="1"/>
        <v>55.7455</v>
      </c>
      <c r="V962">
        <f t="shared" ca="1" si="73"/>
        <v>3.1852578349245153E-3</v>
      </c>
      <c r="Z962" vm="5447">
        <f ca="1"/>
        <v>43396</v>
      </c>
      <c r="AA962" vm="5452">
        <f ca="1"/>
        <v>73.349999999999994</v>
      </c>
      <c r="AB962">
        <f t="shared" ca="1" si="74"/>
        <v>-2.0694259012016158E-2</v>
      </c>
    </row>
    <row r="963" spans="2:28" x14ac:dyDescent="0.25">
      <c r="B963" vm="5453">
        <f ca="1"/>
        <v>43397</v>
      </c>
      <c r="C963" vm="5454">
        <f ca="1"/>
        <v>19.2331</v>
      </c>
      <c r="D963">
        <f t="shared" ref="D963:D1026" ca="1" si="75">IF(C963="","",IFERROR(C963/C962-1,""))</f>
        <v>-1.9174770897185556E-2</v>
      </c>
      <c r="H963" vm="5453">
        <f ca="1"/>
        <v>43397</v>
      </c>
      <c r="I963" vm="5455">
        <f ca="1"/>
        <v>53.772500000000001</v>
      </c>
      <c r="J963">
        <f t="shared" ref="J963:J1026" ca="1" si="76">IF(I963="","",IFERROR(I963/I962-1,""))</f>
        <v>-3.4301620796480026E-2</v>
      </c>
      <c r="N963" vm="5453">
        <f ca="1"/>
        <v>43397</v>
      </c>
      <c r="O963" vm="5456">
        <f ca="1"/>
        <v>83.21</v>
      </c>
      <c r="P963">
        <f t="shared" ref="P963:P1026" ca="1" si="77">IF(O963="","",IFERROR(O963/O962-1,""))</f>
        <v>-5.9082942273986694E-2</v>
      </c>
      <c r="T963" vm="5453">
        <f ca="1"/>
        <v>43397</v>
      </c>
      <c r="U963" vm="5457">
        <f ca="1"/>
        <v>52.856000000000002</v>
      </c>
      <c r="V963">
        <f t="shared" ref="V963:V1026" ca="1" si="78">IF(U963="","",IFERROR(U963/U962-1,""))</f>
        <v>-5.1833780305136745E-2</v>
      </c>
      <c r="Z963" vm="5453">
        <f ca="1"/>
        <v>43397</v>
      </c>
      <c r="AA963" vm="5458">
        <f ca="1"/>
        <v>72.12</v>
      </c>
      <c r="AB963">
        <f t="shared" ref="AB963:AB1026" ca="1" si="79">IF(AA963="","",IFERROR(AA963/AA962-1,""))</f>
        <v>-1.6768916155419089E-2</v>
      </c>
    </row>
    <row r="964" spans="2:28" x14ac:dyDescent="0.25">
      <c r="B964" vm="5459">
        <f ca="1"/>
        <v>43398</v>
      </c>
      <c r="C964" vm="5460">
        <f ca="1"/>
        <v>20.990500000000001</v>
      </c>
      <c r="D964">
        <f t="shared" ca="1" si="75"/>
        <v>9.1373725504468872E-2</v>
      </c>
      <c r="H964" vm="5459">
        <f ca="1"/>
        <v>43398</v>
      </c>
      <c r="I964" vm="2488">
        <f ca="1"/>
        <v>54.95</v>
      </c>
      <c r="J964">
        <f t="shared" ca="1" si="76"/>
        <v>2.1897810218978186E-2</v>
      </c>
      <c r="N964" vm="5459">
        <f ca="1"/>
        <v>43398</v>
      </c>
      <c r="O964" vm="5461">
        <f ca="1"/>
        <v>89.108500000000006</v>
      </c>
      <c r="P964">
        <f t="shared" ca="1" si="77"/>
        <v>7.0886912630693688E-2</v>
      </c>
      <c r="T964" vm="5459">
        <f ca="1"/>
        <v>43398</v>
      </c>
      <c r="U964" vm="4466">
        <f ca="1"/>
        <v>55.179499999999997</v>
      </c>
      <c r="V964">
        <f t="shared" ca="1" si="78"/>
        <v>4.3959058574239318E-2</v>
      </c>
      <c r="Z964" vm="5459">
        <f ca="1"/>
        <v>43398</v>
      </c>
      <c r="AA964" vm="5462">
        <f ca="1"/>
        <v>73.099999999999994</v>
      </c>
      <c r="AB964">
        <f t="shared" ca="1" si="79"/>
        <v>1.3588463671658113E-2</v>
      </c>
    </row>
    <row r="965" spans="2:28" x14ac:dyDescent="0.25">
      <c r="B965" vm="5463">
        <f ca="1"/>
        <v>43399</v>
      </c>
      <c r="C965" vm="5464">
        <f ca="1"/>
        <v>22.059799999999999</v>
      </c>
      <c r="D965">
        <f t="shared" ca="1" si="75"/>
        <v>5.0942092851528065E-2</v>
      </c>
      <c r="H965" vm="5463">
        <f ca="1"/>
        <v>43399</v>
      </c>
      <c r="I965" vm="5465">
        <f ca="1"/>
        <v>54.075000000000003</v>
      </c>
      <c r="J965">
        <f t="shared" ca="1" si="76"/>
        <v>-1.5923566878980888E-2</v>
      </c>
      <c r="N965" vm="5463">
        <f ca="1"/>
        <v>43399</v>
      </c>
      <c r="O965" vm="5466">
        <f ca="1"/>
        <v>82.140500000000003</v>
      </c>
      <c r="P965">
        <f t="shared" ca="1" si="77"/>
        <v>-7.8196805018600934E-2</v>
      </c>
      <c r="T965" vm="5463">
        <f ca="1"/>
        <v>43399</v>
      </c>
      <c r="U965" vm="5467">
        <f ca="1"/>
        <v>54.1875</v>
      </c>
      <c r="V965">
        <f t="shared" ca="1" si="78"/>
        <v>-1.7977690990313433E-2</v>
      </c>
      <c r="Z965" vm="5463">
        <f ca="1"/>
        <v>43399</v>
      </c>
      <c r="AA965" vm="5468">
        <f ca="1"/>
        <v>72.069999999999993</v>
      </c>
      <c r="AB965">
        <f t="shared" ca="1" si="79"/>
        <v>-1.4090287277701785E-2</v>
      </c>
    </row>
    <row r="966" spans="2:28" x14ac:dyDescent="0.25">
      <c r="B966" vm="5469">
        <f ca="1"/>
        <v>43402</v>
      </c>
      <c r="C966" vm="5470">
        <f ca="1"/>
        <v>22.3231</v>
      </c>
      <c r="D966">
        <f t="shared" ca="1" si="75"/>
        <v>1.1935738311317445E-2</v>
      </c>
      <c r="H966" vm="5469">
        <f ca="1"/>
        <v>43402</v>
      </c>
      <c r="I966" vm="2899">
        <f ca="1"/>
        <v>53.06</v>
      </c>
      <c r="J966">
        <f t="shared" ca="1" si="76"/>
        <v>-1.8770226537216828E-2</v>
      </c>
      <c r="N966" vm="5469">
        <f ca="1"/>
        <v>43402</v>
      </c>
      <c r="O966" vm="5471">
        <f ca="1"/>
        <v>76.944000000000003</v>
      </c>
      <c r="P966">
        <f t="shared" ca="1" si="77"/>
        <v>-6.3263554519390586E-2</v>
      </c>
      <c r="T966" vm="5469">
        <f ca="1"/>
        <v>43402</v>
      </c>
      <c r="U966" vm="5472">
        <f ca="1"/>
        <v>51.736499999999999</v>
      </c>
      <c r="V966">
        <f t="shared" ca="1" si="78"/>
        <v>-4.5231833910034602E-2</v>
      </c>
      <c r="Z966" vm="5469">
        <f ca="1"/>
        <v>43402</v>
      </c>
      <c r="AA966" vm="5473">
        <f ca="1"/>
        <v>72.19</v>
      </c>
      <c r="AB966">
        <f t="shared" ca="1" si="79"/>
        <v>1.6650478701263349E-3</v>
      </c>
    </row>
    <row r="967" spans="2:28" x14ac:dyDescent="0.25">
      <c r="B967" vm="5474">
        <f ca="1"/>
        <v>43403</v>
      </c>
      <c r="C967" vm="5475">
        <f ca="1"/>
        <v>21.993099999999998</v>
      </c>
      <c r="D967">
        <f t="shared" ca="1" si="75"/>
        <v>-1.4782893056968005E-2</v>
      </c>
      <c r="H967" vm="5474">
        <f ca="1"/>
        <v>43403</v>
      </c>
      <c r="I967" vm="5476">
        <f ca="1"/>
        <v>53.325000000000003</v>
      </c>
      <c r="J967">
        <f t="shared" ca="1" si="76"/>
        <v>4.9943460233696779E-3</v>
      </c>
      <c r="N967" vm="5474">
        <f ca="1"/>
        <v>43403</v>
      </c>
      <c r="O967" vm="5477">
        <f ca="1"/>
        <v>76.521000000000001</v>
      </c>
      <c r="P967">
        <f t="shared" ca="1" si="77"/>
        <v>-5.4975046787274495E-3</v>
      </c>
      <c r="T967" vm="5474">
        <f ca="1"/>
        <v>43403</v>
      </c>
      <c r="U967" vm="5478">
        <f ca="1"/>
        <v>52.475499999999997</v>
      </c>
      <c r="V967">
        <f t="shared" ca="1" si="78"/>
        <v>1.4283919476578477E-2</v>
      </c>
      <c r="Z967" vm="5474">
        <f ca="1"/>
        <v>43403</v>
      </c>
      <c r="AA967" vm="5406">
        <f ca="1"/>
        <v>74.510000000000005</v>
      </c>
      <c r="AB967">
        <f t="shared" ca="1" si="79"/>
        <v>3.2137415154453564E-2</v>
      </c>
    </row>
    <row r="968" spans="2:28" x14ac:dyDescent="0.25">
      <c r="B968" vm="5479">
        <f ca="1"/>
        <v>43404</v>
      </c>
      <c r="C968" vm="5480">
        <f ca="1"/>
        <v>22.4878</v>
      </c>
      <c r="D968">
        <f t="shared" ca="1" si="75"/>
        <v>2.249341839031338E-2</v>
      </c>
      <c r="H968" vm="5479">
        <f ca="1"/>
        <v>43404</v>
      </c>
      <c r="I968" vm="737">
        <f ca="1"/>
        <v>54.715000000000003</v>
      </c>
      <c r="J968">
        <f t="shared" ca="1" si="76"/>
        <v>2.6066572902015972E-2</v>
      </c>
      <c r="N968" vm="5479">
        <f ca="1"/>
        <v>43404</v>
      </c>
      <c r="O968" vm="5481">
        <f ca="1"/>
        <v>79.900499999999994</v>
      </c>
      <c r="P968">
        <f t="shared" ca="1" si="77"/>
        <v>4.416434704198835E-2</v>
      </c>
      <c r="T968" vm="5479">
        <f ca="1"/>
        <v>43404</v>
      </c>
      <c r="U968" vm="5482">
        <f ca="1"/>
        <v>54.529000000000003</v>
      </c>
      <c r="V968">
        <f t="shared" ca="1" si="78"/>
        <v>3.9132547569818321E-2</v>
      </c>
      <c r="Z968" vm="5479">
        <f ca="1"/>
        <v>43404</v>
      </c>
      <c r="AA968" vm="5483">
        <f ca="1"/>
        <v>75.040000000000006</v>
      </c>
      <c r="AB968">
        <f t="shared" ca="1" si="79"/>
        <v>7.1131391759495788E-3</v>
      </c>
    </row>
    <row r="969" spans="2:28" x14ac:dyDescent="0.25">
      <c r="B969" vm="5484">
        <f ca="1"/>
        <v>43405</v>
      </c>
      <c r="C969" vm="5485">
        <f ca="1"/>
        <v>22.951799999999999</v>
      </c>
      <c r="D969">
        <f t="shared" ca="1" si="75"/>
        <v>2.0633410115707074E-2</v>
      </c>
      <c r="H969" vm="5484">
        <f ca="1"/>
        <v>43405</v>
      </c>
      <c r="I969" vm="5486">
        <f ca="1"/>
        <v>55.555</v>
      </c>
      <c r="J969">
        <f t="shared" ca="1" si="76"/>
        <v>1.5352279996344587E-2</v>
      </c>
      <c r="N969" vm="5484">
        <f ca="1"/>
        <v>43405</v>
      </c>
      <c r="O969" vm="5487">
        <f ca="1"/>
        <v>83.276499999999999</v>
      </c>
      <c r="P969">
        <f t="shared" ca="1" si="77"/>
        <v>4.2252551611066336E-2</v>
      </c>
      <c r="T969" vm="5484">
        <f ca="1"/>
        <v>43405</v>
      </c>
      <c r="U969" vm="5488">
        <f ca="1"/>
        <v>54.298999999999999</v>
      </c>
      <c r="V969">
        <f t="shared" ca="1" si="78"/>
        <v>-4.2179390782887127E-3</v>
      </c>
      <c r="Z969" vm="5484">
        <f ca="1"/>
        <v>43405</v>
      </c>
      <c r="AA969" vm="5489">
        <f ca="1"/>
        <v>76.790000000000006</v>
      </c>
      <c r="AB969">
        <f t="shared" ca="1" si="79"/>
        <v>2.332089552238803E-2</v>
      </c>
    </row>
    <row r="970" spans="2:28" x14ac:dyDescent="0.25">
      <c r="B970" vm="5490">
        <f ca="1"/>
        <v>43406</v>
      </c>
      <c r="C970" vm="5491">
        <f ca="1"/>
        <v>23.093800000000002</v>
      </c>
      <c r="D970">
        <f t="shared" ca="1" si="75"/>
        <v>6.1868785890433209E-3</v>
      </c>
      <c r="H970" vm="5490">
        <f ca="1"/>
        <v>43406</v>
      </c>
      <c r="I970" vm="2628">
        <f ca="1"/>
        <v>51.87</v>
      </c>
      <c r="J970">
        <f t="shared" ca="1" si="76"/>
        <v>-6.6330663306633064E-2</v>
      </c>
      <c r="N970" vm="5490">
        <f ca="1"/>
        <v>43406</v>
      </c>
      <c r="O970" vm="5487">
        <f ca="1"/>
        <v>83.276499999999999</v>
      </c>
      <c r="P970">
        <f t="shared" ca="1" si="77"/>
        <v>0</v>
      </c>
      <c r="T970" vm="5490">
        <f ca="1"/>
        <v>43406</v>
      </c>
      <c r="U970" vm="5492">
        <f ca="1"/>
        <v>53.5745</v>
      </c>
      <c r="V970">
        <f t="shared" ca="1" si="78"/>
        <v>-1.3342787159984493E-2</v>
      </c>
      <c r="Z970" vm="5490">
        <f ca="1"/>
        <v>43406</v>
      </c>
      <c r="AA970" vm="5493">
        <f ca="1"/>
        <v>76.58</v>
      </c>
      <c r="AB970">
        <f t="shared" ca="1" si="79"/>
        <v>-2.7347310847767314E-3</v>
      </c>
    </row>
    <row r="971" spans="2:28" x14ac:dyDescent="0.25">
      <c r="B971" vm="5494">
        <f ca="1"/>
        <v>43409</v>
      </c>
      <c r="C971" vm="5495">
        <f ca="1"/>
        <v>22.759799999999998</v>
      </c>
      <c r="D971">
        <f t="shared" ca="1" si="75"/>
        <v>-1.4462756237605068E-2</v>
      </c>
      <c r="H971" vm="5494">
        <f ca="1"/>
        <v>43409</v>
      </c>
      <c r="I971" vm="5496">
        <f ca="1"/>
        <v>50.397500000000001</v>
      </c>
      <c r="J971">
        <f t="shared" ca="1" si="76"/>
        <v>-2.8388278388278287E-2</v>
      </c>
      <c r="N971" vm="5494">
        <f ca="1"/>
        <v>43409</v>
      </c>
      <c r="O971" vm="5497">
        <f ca="1"/>
        <v>81.39</v>
      </c>
      <c r="P971">
        <f t="shared" ca="1" si="77"/>
        <v>-2.2653449652663138E-2</v>
      </c>
      <c r="T971" vm="5494">
        <f ca="1"/>
        <v>43409</v>
      </c>
      <c r="U971" vm="5498">
        <f ca="1"/>
        <v>52.786499999999997</v>
      </c>
      <c r="V971">
        <f t="shared" ca="1" si="78"/>
        <v>-1.470849004657071E-2</v>
      </c>
      <c r="Z971" vm="5494">
        <f ca="1"/>
        <v>43409</v>
      </c>
      <c r="AA971" vm="5499">
        <f ca="1"/>
        <v>77.53</v>
      </c>
      <c r="AB971">
        <f t="shared" ca="1" si="79"/>
        <v>1.2405327761817686E-2</v>
      </c>
    </row>
    <row r="972" spans="2:28" x14ac:dyDescent="0.25">
      <c r="B972" vm="5500">
        <f ca="1"/>
        <v>43410</v>
      </c>
      <c r="C972" vm="5501">
        <f ca="1"/>
        <v>22.737100000000002</v>
      </c>
      <c r="D972">
        <f t="shared" ca="1" si="75"/>
        <v>-9.9737256039145183E-4</v>
      </c>
      <c r="H972" vm="5500">
        <f ca="1"/>
        <v>43410</v>
      </c>
      <c r="I972" vm="5502">
        <f ca="1"/>
        <v>50.942500000000003</v>
      </c>
      <c r="J972">
        <f t="shared" ca="1" si="76"/>
        <v>1.0814028473634663E-2</v>
      </c>
      <c r="N972" vm="5500">
        <f ca="1"/>
        <v>43410</v>
      </c>
      <c r="O972" vm="5466">
        <f ca="1"/>
        <v>82.140500000000003</v>
      </c>
      <c r="P972">
        <f t="shared" ca="1" si="77"/>
        <v>9.2210345251260151E-3</v>
      </c>
      <c r="T972" vm="5500">
        <f ca="1"/>
        <v>43410</v>
      </c>
      <c r="U972" vm="5503">
        <f ca="1"/>
        <v>53.478499999999997</v>
      </c>
      <c r="V972">
        <f t="shared" ca="1" si="78"/>
        <v>1.3109412444469726E-2</v>
      </c>
      <c r="Z972" vm="5500">
        <f ca="1"/>
        <v>43410</v>
      </c>
      <c r="AA972" vm="5504">
        <f ca="1"/>
        <v>76.569999999999993</v>
      </c>
      <c r="AB972">
        <f t="shared" ca="1" si="79"/>
        <v>-1.2382303624403512E-2</v>
      </c>
    </row>
    <row r="973" spans="2:28" x14ac:dyDescent="0.25">
      <c r="B973" vm="5505">
        <f ca="1"/>
        <v>43411</v>
      </c>
      <c r="C973" vm="5506">
        <f ca="1"/>
        <v>23.2104</v>
      </c>
      <c r="D973">
        <f t="shared" ca="1" si="75"/>
        <v>2.081619907551957E-2</v>
      </c>
      <c r="H973" vm="5505">
        <f ca="1"/>
        <v>43411</v>
      </c>
      <c r="I973" vm="5507">
        <f ca="1"/>
        <v>52.487499999999997</v>
      </c>
      <c r="J973">
        <f t="shared" ca="1" si="76"/>
        <v>3.0328311331403013E-2</v>
      </c>
      <c r="N973" vm="5505">
        <f ca="1"/>
        <v>43411</v>
      </c>
      <c r="O973" vm="5508">
        <f ca="1"/>
        <v>87.774500000000003</v>
      </c>
      <c r="P973">
        <f t="shared" ca="1" si="77"/>
        <v>6.8589794315836894E-2</v>
      </c>
      <c r="T973" vm="5505">
        <f ca="1"/>
        <v>43411</v>
      </c>
      <c r="U973" vm="5509">
        <f ca="1"/>
        <v>55.411999999999999</v>
      </c>
      <c r="V973">
        <f t="shared" ca="1" si="78"/>
        <v>3.6154716381349594E-2</v>
      </c>
      <c r="Z973" vm="5505">
        <f ca="1"/>
        <v>43411</v>
      </c>
      <c r="AA973" vm="5510">
        <f ca="1"/>
        <v>77.97</v>
      </c>
      <c r="AB973">
        <f t="shared" ca="1" si="79"/>
        <v>1.8283923207522701E-2</v>
      </c>
    </row>
    <row r="974" spans="2:28" x14ac:dyDescent="0.25">
      <c r="B974" vm="5511">
        <f ca="1"/>
        <v>43412</v>
      </c>
      <c r="C974" vm="5512">
        <f ca="1"/>
        <v>23.426400000000001</v>
      </c>
      <c r="D974">
        <f t="shared" ca="1" si="75"/>
        <v>9.3061730948196253E-3</v>
      </c>
      <c r="H974" vm="5511">
        <f ca="1"/>
        <v>43412</v>
      </c>
      <c r="I974" vm="5513">
        <f ca="1"/>
        <v>52.122500000000002</v>
      </c>
      <c r="J974">
        <f t="shared" ca="1" si="76"/>
        <v>-6.9540366753988447E-3</v>
      </c>
      <c r="N974" vm="5511">
        <f ca="1"/>
        <v>43412</v>
      </c>
      <c r="O974" vm="5514">
        <f ca="1"/>
        <v>87.745500000000007</v>
      </c>
      <c r="P974">
        <f t="shared" ca="1" si="77"/>
        <v>-3.3039208426133282E-4</v>
      </c>
      <c r="T974" vm="5511">
        <f ca="1"/>
        <v>43412</v>
      </c>
      <c r="U974" vm="5515">
        <f ca="1"/>
        <v>54.731499999999997</v>
      </c>
      <c r="V974">
        <f t="shared" ca="1" si="78"/>
        <v>-1.2280733415144796E-2</v>
      </c>
      <c r="Z974" vm="5511">
        <f ca="1"/>
        <v>43412</v>
      </c>
      <c r="AA974" vm="5516">
        <f ca="1"/>
        <v>77.78</v>
      </c>
      <c r="AB974">
        <f t="shared" ca="1" si="79"/>
        <v>-2.4368346800051066E-3</v>
      </c>
    </row>
    <row r="975" spans="2:28" x14ac:dyDescent="0.25">
      <c r="B975" vm="5517">
        <f ca="1"/>
        <v>43413</v>
      </c>
      <c r="C975" vm="5518">
        <f ca="1"/>
        <v>23.367100000000001</v>
      </c>
      <c r="D975">
        <f t="shared" ca="1" si="75"/>
        <v>-2.5313321722501003E-3</v>
      </c>
      <c r="H975" vm="5517">
        <f ca="1"/>
        <v>43413</v>
      </c>
      <c r="I975" vm="5519">
        <f ca="1"/>
        <v>51.1175</v>
      </c>
      <c r="J975">
        <f t="shared" ca="1" si="76"/>
        <v>-1.9281500311765565E-2</v>
      </c>
      <c r="N975" vm="5517">
        <f ca="1"/>
        <v>43413</v>
      </c>
      <c r="O975" vm="5520">
        <f ca="1"/>
        <v>85.621499999999997</v>
      </c>
      <c r="P975">
        <f t="shared" ca="1" si="77"/>
        <v>-2.4206369557413288E-2</v>
      </c>
      <c r="T975" vm="5517">
        <f ca="1"/>
        <v>43413</v>
      </c>
      <c r="U975" vm="5521">
        <f ca="1"/>
        <v>53.850999999999999</v>
      </c>
      <c r="V975">
        <f t="shared" ca="1" si="78"/>
        <v>-1.6087627782903735E-2</v>
      </c>
      <c r="Z975" vm="5517">
        <f ca="1"/>
        <v>43413</v>
      </c>
      <c r="AA975" vm="5522">
        <f ca="1"/>
        <v>76.36</v>
      </c>
      <c r="AB975">
        <f t="shared" ca="1" si="79"/>
        <v>-1.82566212393932E-2</v>
      </c>
    </row>
    <row r="976" spans="2:28" x14ac:dyDescent="0.25">
      <c r="B976" vm="5523">
        <f ca="1"/>
        <v>43416</v>
      </c>
      <c r="C976" vm="5524">
        <f ca="1"/>
        <v>22.085100000000001</v>
      </c>
      <c r="D976">
        <f t="shared" ca="1" si="75"/>
        <v>-5.4863461875885311E-2</v>
      </c>
      <c r="H976" vm="5523">
        <f ca="1"/>
        <v>43416</v>
      </c>
      <c r="I976" vm="5525">
        <f ca="1"/>
        <v>48.542499999999997</v>
      </c>
      <c r="J976">
        <f t="shared" ca="1" si="76"/>
        <v>-5.037413801535684E-2</v>
      </c>
      <c r="N976" vm="5523">
        <f ca="1"/>
        <v>43416</v>
      </c>
      <c r="O976" vm="5526">
        <f ca="1"/>
        <v>81.842500000000001</v>
      </c>
      <c r="P976">
        <f t="shared" ca="1" si="77"/>
        <v>-4.4136110673136941E-2</v>
      </c>
      <c r="T976" vm="5523">
        <f ca="1"/>
        <v>43416</v>
      </c>
      <c r="U976" vm="5527">
        <f ca="1"/>
        <v>52.468000000000004</v>
      </c>
      <c r="V976">
        <f t="shared" ca="1" si="78"/>
        <v>-2.5681974336595359E-2</v>
      </c>
      <c r="Z976" vm="5523">
        <f ca="1"/>
        <v>43416</v>
      </c>
      <c r="AA976" vm="5528">
        <f ca="1"/>
        <v>75.099999999999994</v>
      </c>
      <c r="AB976">
        <f t="shared" ca="1" si="79"/>
        <v>-1.6500785751702551E-2</v>
      </c>
    </row>
    <row r="977" spans="2:28" x14ac:dyDescent="0.25">
      <c r="B977" vm="5529">
        <f ca="1"/>
        <v>43417</v>
      </c>
      <c r="C977" vm="5530">
        <f ca="1"/>
        <v>22.581800000000001</v>
      </c>
      <c r="D977">
        <f t="shared" ca="1" si="75"/>
        <v>2.2490276249598207E-2</v>
      </c>
      <c r="H977" vm="5529">
        <f ca="1"/>
        <v>43417</v>
      </c>
      <c r="I977" vm="5531">
        <f ca="1"/>
        <v>48.057499999999997</v>
      </c>
      <c r="J977">
        <f t="shared" ca="1" si="76"/>
        <v>-9.9912447854972886E-3</v>
      </c>
      <c r="N977" vm="5529">
        <f ca="1"/>
        <v>43417</v>
      </c>
      <c r="O977" vm="5532">
        <f ca="1"/>
        <v>81.558499999999995</v>
      </c>
      <c r="P977">
        <f t="shared" ca="1" si="77"/>
        <v>-3.4700797263036431E-3</v>
      </c>
      <c r="T977" vm="5529">
        <f ca="1"/>
        <v>43417</v>
      </c>
      <c r="U977" vm="5533">
        <f ca="1"/>
        <v>52.398499999999999</v>
      </c>
      <c r="V977">
        <f t="shared" ca="1" si="78"/>
        <v>-1.3246169093543703E-3</v>
      </c>
      <c r="Z977" vm="5529">
        <f ca="1"/>
        <v>43417</v>
      </c>
      <c r="AA977" vm="5534">
        <f ca="1"/>
        <v>75.2</v>
      </c>
      <c r="AB977">
        <f t="shared" ca="1" si="79"/>
        <v>1.3315579227697327E-3</v>
      </c>
    </row>
    <row r="978" spans="2:28" x14ac:dyDescent="0.25">
      <c r="B978" vm="5535">
        <f ca="1"/>
        <v>43418</v>
      </c>
      <c r="C978" vm="5536">
        <f ca="1"/>
        <v>22.9331</v>
      </c>
      <c r="D978">
        <f t="shared" ca="1" si="75"/>
        <v>1.5556775810608547E-2</v>
      </c>
      <c r="H978" vm="5535">
        <f ca="1"/>
        <v>43418</v>
      </c>
      <c r="I978" vm="5537">
        <f ca="1"/>
        <v>46.7</v>
      </c>
      <c r="J978">
        <f t="shared" ca="1" si="76"/>
        <v>-2.824741195442948E-2</v>
      </c>
      <c r="N978" vm="5535">
        <f ca="1"/>
        <v>43418</v>
      </c>
      <c r="O978" vm="5538">
        <f ca="1"/>
        <v>79.950500000000005</v>
      </c>
      <c r="P978">
        <f t="shared" ca="1" si="77"/>
        <v>-1.9715909439236734E-2</v>
      </c>
      <c r="T978" vm="5535">
        <f ca="1"/>
        <v>43418</v>
      </c>
      <c r="U978" vm="5539">
        <f ca="1"/>
        <v>52.728999999999999</v>
      </c>
      <c r="V978">
        <f t="shared" ca="1" si="78"/>
        <v>6.3074324646696933E-3</v>
      </c>
      <c r="Z978" vm="5535">
        <f ca="1"/>
        <v>43418</v>
      </c>
      <c r="AA978" vm="5534">
        <f ca="1"/>
        <v>75.2</v>
      </c>
      <c r="AB978">
        <f t="shared" ca="1" si="79"/>
        <v>0</v>
      </c>
    </row>
    <row r="979" spans="2:28" x14ac:dyDescent="0.25">
      <c r="B979" vm="5540">
        <f ca="1"/>
        <v>43419</v>
      </c>
      <c r="C979" vm="5541">
        <f ca="1"/>
        <v>23.229099999999999</v>
      </c>
      <c r="D979">
        <f t="shared" ca="1" si="75"/>
        <v>1.2907108066506412E-2</v>
      </c>
      <c r="H979" vm="5540">
        <f ca="1"/>
        <v>43419</v>
      </c>
      <c r="I979" vm="5542">
        <f ca="1"/>
        <v>47.852499999999999</v>
      </c>
      <c r="J979">
        <f t="shared" ca="1" si="76"/>
        <v>2.4678800856531069E-2</v>
      </c>
      <c r="N979" vm="5540">
        <f ca="1"/>
        <v>43419</v>
      </c>
      <c r="O979" vm="5543">
        <f ca="1"/>
        <v>80.971999999999994</v>
      </c>
      <c r="P979">
        <f t="shared" ca="1" si="77"/>
        <v>1.2776655555624794E-2</v>
      </c>
      <c r="T979" vm="5540">
        <f ca="1"/>
        <v>43419</v>
      </c>
      <c r="U979" vm="5544">
        <f ca="1"/>
        <v>53.552500000000002</v>
      </c>
      <c r="V979">
        <f t="shared" ca="1" si="78"/>
        <v>1.5617591837508771E-2</v>
      </c>
      <c r="Z979" vm="5540">
        <f ca="1"/>
        <v>43419</v>
      </c>
      <c r="AA979" vm="5545">
        <f ca="1"/>
        <v>74.33</v>
      </c>
      <c r="AB979">
        <f t="shared" ca="1" si="79"/>
        <v>-1.1569148936170226E-2</v>
      </c>
    </row>
    <row r="980" spans="2:28" x14ac:dyDescent="0.25">
      <c r="B980" vm="5546">
        <f ca="1"/>
        <v>43420</v>
      </c>
      <c r="C980" vm="4390">
        <f ca="1"/>
        <v>23.6204</v>
      </c>
      <c r="D980">
        <f t="shared" ca="1" si="75"/>
        <v>1.6845250138834533E-2</v>
      </c>
      <c r="H980" vm="5546">
        <f ca="1"/>
        <v>43420</v>
      </c>
      <c r="I980" vm="5547">
        <f ca="1"/>
        <v>48.3825</v>
      </c>
      <c r="J980">
        <f t="shared" ca="1" si="76"/>
        <v>1.1075701374013924E-2</v>
      </c>
      <c r="N980" vm="5546">
        <f ca="1"/>
        <v>43420</v>
      </c>
      <c r="O980" vm="5548">
        <f ca="1"/>
        <v>79.670500000000004</v>
      </c>
      <c r="P980">
        <f t="shared" ca="1" si="77"/>
        <v>-1.6073457491478371E-2</v>
      </c>
      <c r="T980" vm="5546">
        <f ca="1"/>
        <v>43420</v>
      </c>
      <c r="U980" vm="5549">
        <f ca="1"/>
        <v>53.413499999999999</v>
      </c>
      <c r="V980">
        <f t="shared" ca="1" si="78"/>
        <v>-2.5955837729331188E-3</v>
      </c>
      <c r="Z980" vm="5546">
        <f ca="1"/>
        <v>43420</v>
      </c>
      <c r="AA980" vm="5550">
        <f ca="1"/>
        <v>74.739999999999995</v>
      </c>
      <c r="AB980">
        <f t="shared" ca="1" si="79"/>
        <v>5.5159424189425987E-3</v>
      </c>
    </row>
    <row r="981" spans="2:28" x14ac:dyDescent="0.25">
      <c r="B981" vm="5551">
        <f ca="1"/>
        <v>43423</v>
      </c>
      <c r="C981" vm="5552">
        <f ca="1"/>
        <v>23.564399999999999</v>
      </c>
      <c r="D981">
        <f t="shared" ca="1" si="75"/>
        <v>-2.3708319926842858E-3</v>
      </c>
      <c r="H981" vm="5551">
        <f ca="1"/>
        <v>43423</v>
      </c>
      <c r="I981" vm="5553">
        <f ca="1"/>
        <v>46.465000000000003</v>
      </c>
      <c r="J981">
        <f t="shared" ca="1" si="76"/>
        <v>-3.963209838267967E-2</v>
      </c>
      <c r="N981" vm="5551">
        <f ca="1"/>
        <v>43423</v>
      </c>
      <c r="O981" vm="5554">
        <f ca="1"/>
        <v>75.614500000000007</v>
      </c>
      <c r="P981">
        <f t="shared" ca="1" si="77"/>
        <v>-5.0909684262054333E-2</v>
      </c>
      <c r="T981" vm="5551">
        <f ca="1"/>
        <v>43423</v>
      </c>
      <c r="U981" vm="5555">
        <f ca="1"/>
        <v>51.371000000000002</v>
      </c>
      <c r="V981">
        <f t="shared" ca="1" si="78"/>
        <v>-3.823939640727525E-2</v>
      </c>
      <c r="Z981" vm="5551">
        <f ca="1"/>
        <v>43423</v>
      </c>
      <c r="AA981" vm="5556">
        <f ca="1"/>
        <v>72.52</v>
      </c>
      <c r="AB981">
        <f t="shared" ca="1" si="79"/>
        <v>-2.9702970297029729E-2</v>
      </c>
    </row>
    <row r="982" spans="2:28" x14ac:dyDescent="0.25">
      <c r="B982" vm="5557">
        <f ca="1"/>
        <v>43424</v>
      </c>
      <c r="C982" vm="5558">
        <f ca="1"/>
        <v>23.165800000000001</v>
      </c>
      <c r="D982">
        <f t="shared" ca="1" si="75"/>
        <v>-1.6915346879190607E-2</v>
      </c>
      <c r="H982" vm="5557">
        <f ca="1"/>
        <v>43424</v>
      </c>
      <c r="I982" vm="5559">
        <f ca="1"/>
        <v>44.244999999999997</v>
      </c>
      <c r="J982">
        <f t="shared" ca="1" si="76"/>
        <v>-4.7777897342085596E-2</v>
      </c>
      <c r="N982" vm="5557">
        <f ca="1"/>
        <v>43424</v>
      </c>
      <c r="O982" vm="5560">
        <f ca="1"/>
        <v>74.772999999999996</v>
      </c>
      <c r="P982">
        <f t="shared" ca="1" si="77"/>
        <v>-1.1128817885458608E-2</v>
      </c>
      <c r="T982" vm="5557">
        <f ca="1"/>
        <v>43424</v>
      </c>
      <c r="U982" vm="5561">
        <f ca="1"/>
        <v>51.522500000000001</v>
      </c>
      <c r="V982">
        <f t="shared" ca="1" si="78"/>
        <v>2.9491347258181477E-3</v>
      </c>
      <c r="Z982" vm="5557">
        <f ca="1"/>
        <v>43424</v>
      </c>
      <c r="AA982" vm="5562">
        <f ca="1"/>
        <v>71.12</v>
      </c>
      <c r="AB982">
        <f t="shared" ca="1" si="79"/>
        <v>-1.9305019305019155E-2</v>
      </c>
    </row>
    <row r="983" spans="2:28" x14ac:dyDescent="0.25">
      <c r="B983" vm="5563">
        <f ca="1"/>
        <v>43425</v>
      </c>
      <c r="C983" vm="5564">
        <f ca="1"/>
        <v>22.5458</v>
      </c>
      <c r="D983">
        <f t="shared" ca="1" si="75"/>
        <v>-2.676359115592819E-2</v>
      </c>
      <c r="H983" vm="5563">
        <f ca="1"/>
        <v>43425</v>
      </c>
      <c r="I983" vm="5565">
        <f ca="1"/>
        <v>44.195</v>
      </c>
      <c r="J983">
        <f t="shared" ca="1" si="76"/>
        <v>-1.1300711944851605E-3</v>
      </c>
      <c r="N983" vm="5563">
        <f ca="1"/>
        <v>43425</v>
      </c>
      <c r="O983" vm="5566">
        <f ca="1"/>
        <v>75.836500000000001</v>
      </c>
      <c r="P983">
        <f t="shared" ca="1" si="77"/>
        <v>1.4223048426571072E-2</v>
      </c>
      <c r="T983" vm="5563">
        <f ca="1"/>
        <v>43425</v>
      </c>
      <c r="U983" vm="5567">
        <f ca="1"/>
        <v>52.171500000000002</v>
      </c>
      <c r="V983">
        <f t="shared" ca="1" si="78"/>
        <v>1.2596438449221203E-2</v>
      </c>
      <c r="Z983" vm="5563">
        <f ca="1"/>
        <v>43425</v>
      </c>
      <c r="AA983" vm="5568">
        <f ca="1"/>
        <v>72.37</v>
      </c>
      <c r="AB983">
        <f t="shared" ca="1" si="79"/>
        <v>1.7575928008998876E-2</v>
      </c>
    </row>
    <row r="984" spans="2:28" x14ac:dyDescent="0.25">
      <c r="B984" vm="5569">
        <f ca="1"/>
        <v>43427</v>
      </c>
      <c r="C984" vm="5570">
        <f ca="1"/>
        <v>21.721800000000002</v>
      </c>
      <c r="D984">
        <f t="shared" ca="1" si="75"/>
        <v>-3.6547827089746132E-2</v>
      </c>
      <c r="H984" vm="5569">
        <f ca="1"/>
        <v>43427</v>
      </c>
      <c r="I984" vm="5571">
        <f ca="1"/>
        <v>43.072499999999998</v>
      </c>
      <c r="J984">
        <f t="shared" ca="1" si="76"/>
        <v>-2.5398800769317886E-2</v>
      </c>
      <c r="N984" vm="5569">
        <f ca="1"/>
        <v>43427</v>
      </c>
      <c r="O984" vm="5572">
        <f ca="1"/>
        <v>75.102999999999994</v>
      </c>
      <c r="P984">
        <f t="shared" ca="1" si="77"/>
        <v>-9.6721235816527029E-3</v>
      </c>
      <c r="T984" vm="5569">
        <f ca="1"/>
        <v>43427</v>
      </c>
      <c r="U984" vm="5573">
        <f ca="1"/>
        <v>51.505000000000003</v>
      </c>
      <c r="V984">
        <f t="shared" ca="1" si="78"/>
        <v>-1.2775174185139404E-2</v>
      </c>
      <c r="Z984" vm="5569">
        <f ca="1"/>
        <v>43427</v>
      </c>
      <c r="AA984" vm="5574">
        <f ca="1"/>
        <v>71.489999999999995</v>
      </c>
      <c r="AB984">
        <f t="shared" ca="1" si="79"/>
        <v>-1.2159734696697622E-2</v>
      </c>
    </row>
    <row r="985" spans="2:28" x14ac:dyDescent="0.25">
      <c r="B985" vm="5575">
        <f ca="1"/>
        <v>43430</v>
      </c>
      <c r="C985" vm="5576">
        <f ca="1"/>
        <v>23.066400000000002</v>
      </c>
      <c r="D985">
        <f t="shared" ca="1" si="75"/>
        <v>6.1900947435295395E-2</v>
      </c>
      <c r="H985" vm="5575">
        <f ca="1"/>
        <v>43430</v>
      </c>
      <c r="I985" vm="5577">
        <f ca="1"/>
        <v>43.655000000000001</v>
      </c>
      <c r="J985">
        <f t="shared" ca="1" si="76"/>
        <v>1.3523710023797264E-2</v>
      </c>
      <c r="N985" vm="5575">
        <f ca="1"/>
        <v>43430</v>
      </c>
      <c r="O985" vm="5578">
        <f ca="1"/>
        <v>79.066500000000005</v>
      </c>
      <c r="P985">
        <f t="shared" ca="1" si="77"/>
        <v>5.2774190112246044E-2</v>
      </c>
      <c r="T985" vm="5575">
        <f ca="1"/>
        <v>43430</v>
      </c>
      <c r="U985" vm="5579">
        <f ca="1"/>
        <v>52.796999999999997</v>
      </c>
      <c r="V985">
        <f t="shared" ca="1" si="78"/>
        <v>2.5084943209397137E-2</v>
      </c>
      <c r="Z985" vm="5575">
        <f ca="1"/>
        <v>43430</v>
      </c>
      <c r="AA985" vm="5580">
        <f ca="1"/>
        <v>72.709999999999994</v>
      </c>
      <c r="AB985">
        <f t="shared" ca="1" si="79"/>
        <v>1.7065323821513489E-2</v>
      </c>
    </row>
    <row r="986" spans="2:28" x14ac:dyDescent="0.25">
      <c r="B986" vm="5581">
        <f ca="1"/>
        <v>43431</v>
      </c>
      <c r="C986" vm="5582">
        <f ca="1"/>
        <v>22.927800000000001</v>
      </c>
      <c r="D986">
        <f t="shared" ca="1" si="75"/>
        <v>-6.0087399854333867E-3</v>
      </c>
      <c r="H986" vm="5581">
        <f ca="1"/>
        <v>43431</v>
      </c>
      <c r="I986" vm="5583">
        <f ca="1"/>
        <v>43.56</v>
      </c>
      <c r="J986">
        <f t="shared" ca="1" si="76"/>
        <v>-2.1761539342571856E-3</v>
      </c>
      <c r="N986" vm="5581">
        <f ca="1"/>
        <v>43431</v>
      </c>
      <c r="O986" vm="5584">
        <f ca="1"/>
        <v>79.070999999999998</v>
      </c>
      <c r="P986">
        <f t="shared" ca="1" si="77"/>
        <v>5.6914116598028031E-5</v>
      </c>
      <c r="T986" vm="5581">
        <f ca="1"/>
        <v>43431</v>
      </c>
      <c r="U986" vm="5585">
        <f ca="1"/>
        <v>52.613999999999997</v>
      </c>
      <c r="V986">
        <f t="shared" ca="1" si="78"/>
        <v>-3.4661060287516365E-3</v>
      </c>
      <c r="Z986" vm="5581">
        <f ca="1"/>
        <v>43431</v>
      </c>
      <c r="AA986" vm="5586">
        <f ca="1"/>
        <v>72.09</v>
      </c>
      <c r="AB986">
        <f t="shared" ca="1" si="79"/>
        <v>-8.5270251684773646E-3</v>
      </c>
    </row>
    <row r="987" spans="2:28" x14ac:dyDescent="0.25">
      <c r="B987" vm="5587">
        <f ca="1"/>
        <v>43432</v>
      </c>
      <c r="C987" vm="5588">
        <f ca="1"/>
        <v>23.191099999999999</v>
      </c>
      <c r="D987">
        <f t="shared" ca="1" si="75"/>
        <v>1.1483875469953331E-2</v>
      </c>
      <c r="H987" vm="5587">
        <f ca="1"/>
        <v>43432</v>
      </c>
      <c r="I987" vm="5589">
        <f ca="1"/>
        <v>45.234999999999999</v>
      </c>
      <c r="J987">
        <f t="shared" ca="1" si="76"/>
        <v>3.8452708907254385E-2</v>
      </c>
      <c r="N987" vm="5587">
        <f ca="1"/>
        <v>43432</v>
      </c>
      <c r="O987" vm="5590">
        <f ca="1"/>
        <v>83.887500000000003</v>
      </c>
      <c r="P987">
        <f t="shared" ca="1" si="77"/>
        <v>6.0913609287855275E-2</v>
      </c>
      <c r="T987" vm="5587">
        <f ca="1"/>
        <v>43432</v>
      </c>
      <c r="U987" vm="5591">
        <f ca="1"/>
        <v>54.589500000000001</v>
      </c>
      <c r="V987">
        <f t="shared" ca="1" si="78"/>
        <v>3.7547040711597646E-2</v>
      </c>
      <c r="Z987" vm="5587">
        <f ca="1"/>
        <v>43432</v>
      </c>
      <c r="AA987" vm="5592">
        <f ca="1"/>
        <v>74.66</v>
      </c>
      <c r="AB987">
        <f t="shared" ca="1" si="79"/>
        <v>3.5649882091829621E-2</v>
      </c>
    </row>
    <row r="988" spans="2:28" x14ac:dyDescent="0.25">
      <c r="B988" vm="5593">
        <f ca="1"/>
        <v>43433</v>
      </c>
      <c r="C988" vm="5594">
        <f ca="1"/>
        <v>22.744399999999999</v>
      </c>
      <c r="D988">
        <f t="shared" ca="1" si="75"/>
        <v>-1.9261699531285759E-2</v>
      </c>
      <c r="H988" vm="5593">
        <f ca="1"/>
        <v>43433</v>
      </c>
      <c r="I988" vm="5595">
        <f ca="1"/>
        <v>44.887500000000003</v>
      </c>
      <c r="J988">
        <f t="shared" ca="1" si="76"/>
        <v>-7.6821045650491415E-3</v>
      </c>
      <c r="N988" vm="5593">
        <f ca="1"/>
        <v>43433</v>
      </c>
      <c r="O988" vm="5596">
        <f ca="1"/>
        <v>83.6785</v>
      </c>
      <c r="P988">
        <f t="shared" ca="1" si="77"/>
        <v>-2.4914319773506888E-3</v>
      </c>
      <c r="T988" vm="5593">
        <f ca="1"/>
        <v>43433</v>
      </c>
      <c r="U988" vm="5597">
        <f ca="1"/>
        <v>54.728999999999999</v>
      </c>
      <c r="V988">
        <f t="shared" ca="1" si="78"/>
        <v>2.5554364850381983E-3</v>
      </c>
      <c r="Z988" vm="5593">
        <f ca="1"/>
        <v>43433</v>
      </c>
      <c r="AA988" vm="5598">
        <f ca="1"/>
        <v>74.34</v>
      </c>
      <c r="AB988">
        <f t="shared" ca="1" si="79"/>
        <v>-4.2860969729439091E-3</v>
      </c>
    </row>
    <row r="989" spans="2:28" x14ac:dyDescent="0.25">
      <c r="B989" vm="5599">
        <f ca="1"/>
        <v>43434</v>
      </c>
      <c r="C989" vm="5600">
        <f ca="1"/>
        <v>23.365100000000002</v>
      </c>
      <c r="D989">
        <f t="shared" ca="1" si="75"/>
        <v>2.7290234079597742E-2</v>
      </c>
      <c r="H989" vm="5599">
        <f ca="1"/>
        <v>43434</v>
      </c>
      <c r="I989" vm="5601">
        <f ca="1"/>
        <v>44.645000000000003</v>
      </c>
      <c r="J989">
        <f t="shared" ca="1" si="76"/>
        <v>-5.4023948760790752E-3</v>
      </c>
      <c r="N989" vm="5599">
        <f ca="1"/>
        <v>43434</v>
      </c>
      <c r="O989" vm="5602">
        <f ca="1"/>
        <v>84.508499999999998</v>
      </c>
      <c r="P989">
        <f t="shared" ca="1" si="77"/>
        <v>9.9189158505470498E-3</v>
      </c>
      <c r="T989" vm="5599">
        <f ca="1"/>
        <v>43434</v>
      </c>
      <c r="U989" vm="5603">
        <f ca="1"/>
        <v>55.482500000000002</v>
      </c>
      <c r="V989">
        <f t="shared" ca="1" si="78"/>
        <v>1.3767837892159518E-2</v>
      </c>
      <c r="Z989" vm="5599">
        <f ca="1"/>
        <v>43434</v>
      </c>
      <c r="AA989" vm="5604">
        <f ca="1"/>
        <v>75.12</v>
      </c>
      <c r="AB989">
        <f t="shared" ca="1" si="79"/>
        <v>1.0492332526230941E-2</v>
      </c>
    </row>
    <row r="990" spans="2:28" x14ac:dyDescent="0.25">
      <c r="B990" vm="5605">
        <f ca="1"/>
        <v>43437</v>
      </c>
      <c r="C990" vm="5606">
        <f ca="1"/>
        <v>23.899100000000001</v>
      </c>
      <c r="D990">
        <f t="shared" ca="1" si="75"/>
        <v>2.2854599381128216E-2</v>
      </c>
      <c r="H990" vm="5605">
        <f ca="1"/>
        <v>43437</v>
      </c>
      <c r="I990" vm="5607">
        <f ca="1"/>
        <v>46.204999999999998</v>
      </c>
      <c r="J990">
        <f t="shared" ca="1" si="76"/>
        <v>3.4942322768507061E-2</v>
      </c>
      <c r="N990" vm="5605">
        <f ca="1"/>
        <v>43437</v>
      </c>
      <c r="O990" vm="5608">
        <f ca="1"/>
        <v>88.617999999999995</v>
      </c>
      <c r="P990">
        <f t="shared" ca="1" si="77"/>
        <v>4.8628244496115691E-2</v>
      </c>
      <c r="T990" vm="5605">
        <f ca="1"/>
        <v>43437</v>
      </c>
      <c r="U990" vm="5609">
        <f ca="1"/>
        <v>55.817999999999998</v>
      </c>
      <c r="V990">
        <f t="shared" ca="1" si="78"/>
        <v>6.0469517415400187E-3</v>
      </c>
      <c r="Z990" vm="5605">
        <f ca="1"/>
        <v>43437</v>
      </c>
      <c r="AA990" vm="5610">
        <f ca="1"/>
        <v>77.94</v>
      </c>
      <c r="AB990">
        <f t="shared" ca="1" si="79"/>
        <v>3.7539936102236382E-2</v>
      </c>
    </row>
    <row r="991" spans="2:28" x14ac:dyDescent="0.25">
      <c r="B991" vm="5611">
        <f ca="1"/>
        <v>43438</v>
      </c>
      <c r="C991" vm="5612">
        <f ca="1"/>
        <v>23.979800000000001</v>
      </c>
      <c r="D991">
        <f t="shared" ca="1" si="75"/>
        <v>3.3766961935806084E-3</v>
      </c>
      <c r="H991" vm="5611">
        <f ca="1"/>
        <v>43438</v>
      </c>
      <c r="I991" vm="5613">
        <f ca="1"/>
        <v>44.172499999999999</v>
      </c>
      <c r="J991">
        <f t="shared" ca="1" si="76"/>
        <v>-4.3988745806730845E-2</v>
      </c>
      <c r="N991" vm="5611">
        <f ca="1"/>
        <v>43438</v>
      </c>
      <c r="O991" vm="5614">
        <f ca="1"/>
        <v>83.42</v>
      </c>
      <c r="P991">
        <f t="shared" ca="1" si="77"/>
        <v>-5.8656254936920171E-2</v>
      </c>
      <c r="T991" vm="5611">
        <f ca="1"/>
        <v>43438</v>
      </c>
      <c r="U991" vm="5615">
        <f ca="1"/>
        <v>53.1235</v>
      </c>
      <c r="V991">
        <f t="shared" ca="1" si="78"/>
        <v>-4.827295854383884E-2</v>
      </c>
      <c r="Z991" vm="5611">
        <f ca="1"/>
        <v>43438</v>
      </c>
      <c r="AA991" vm="5616">
        <f ca="1"/>
        <v>75.790000000000006</v>
      </c>
      <c r="AB991">
        <f t="shared" ca="1" si="79"/>
        <v>-2.7585322042596783E-2</v>
      </c>
    </row>
    <row r="992" spans="2:28" x14ac:dyDescent="0.25">
      <c r="B992" vm="5617">
        <f ca="1"/>
        <v>43440</v>
      </c>
      <c r="C992" vm="5618">
        <f ca="1"/>
        <v>24.203800000000001</v>
      </c>
      <c r="D992">
        <f t="shared" ca="1" si="75"/>
        <v>9.3411955062177032E-3</v>
      </c>
      <c r="H992" vm="5617">
        <f ca="1"/>
        <v>43440</v>
      </c>
      <c r="I992" vm="5619">
        <f ca="1"/>
        <v>43.68</v>
      </c>
      <c r="J992">
        <f t="shared" ca="1" si="76"/>
        <v>-1.1149470824608043E-2</v>
      </c>
      <c r="N992" vm="5617">
        <f ca="1"/>
        <v>43440</v>
      </c>
      <c r="O992" vm="5620">
        <f ca="1"/>
        <v>84.959500000000006</v>
      </c>
      <c r="P992">
        <f t="shared" ca="1" si="77"/>
        <v>1.8454807000719331E-2</v>
      </c>
      <c r="T992" vm="5617">
        <f ca="1"/>
        <v>43440</v>
      </c>
      <c r="U992" vm="5621">
        <f ca="1"/>
        <v>53.904000000000003</v>
      </c>
      <c r="V992">
        <f t="shared" ca="1" si="78"/>
        <v>1.4692179543893014E-2</v>
      </c>
      <c r="Z992" vm="5617">
        <f ca="1"/>
        <v>43440</v>
      </c>
      <c r="AA992" vm="5622">
        <f ca="1"/>
        <v>75.540000000000006</v>
      </c>
      <c r="AB992">
        <f t="shared" ca="1" si="79"/>
        <v>-3.2985882042485537E-3</v>
      </c>
    </row>
    <row r="993" spans="2:28" x14ac:dyDescent="0.25">
      <c r="B993" vm="5623">
        <f ca="1"/>
        <v>43441</v>
      </c>
      <c r="C993" vm="5624">
        <f ca="1"/>
        <v>23.864100000000001</v>
      </c>
      <c r="D993">
        <f t="shared" ca="1" si="75"/>
        <v>-1.4034986241829861E-2</v>
      </c>
      <c r="H993" vm="5623">
        <f ca="1"/>
        <v>43441</v>
      </c>
      <c r="I993" vm="5625">
        <f ca="1"/>
        <v>42.122500000000002</v>
      </c>
      <c r="J993">
        <f t="shared" ca="1" si="76"/>
        <v>-3.5657051282051211E-2</v>
      </c>
      <c r="N993" vm="5623">
        <f ca="1"/>
        <v>43441</v>
      </c>
      <c r="O993" vm="5626">
        <f ca="1"/>
        <v>81.456500000000005</v>
      </c>
      <c r="P993">
        <f t="shared" ca="1" si="77"/>
        <v>-4.1231410260182844E-2</v>
      </c>
      <c r="T993" vm="5623">
        <f ca="1"/>
        <v>43441</v>
      </c>
      <c r="U993" vm="5627">
        <f ca="1"/>
        <v>52.329000000000001</v>
      </c>
      <c r="V993">
        <f t="shared" ca="1" si="78"/>
        <v>-2.9218610863757877E-2</v>
      </c>
      <c r="Z993" vm="5623">
        <f ca="1"/>
        <v>43441</v>
      </c>
      <c r="AA993" vm="5628">
        <f ca="1"/>
        <v>73.34</v>
      </c>
      <c r="AB993">
        <f t="shared" ca="1" si="79"/>
        <v>-2.912364310299187E-2</v>
      </c>
    </row>
    <row r="994" spans="2:28" x14ac:dyDescent="0.25">
      <c r="B994" vm="5629">
        <f ca="1"/>
        <v>43444</v>
      </c>
      <c r="C994" vm="5630">
        <f ca="1"/>
        <v>24.3431</v>
      </c>
      <c r="D994">
        <f t="shared" ca="1" si="75"/>
        <v>2.0071990982270416E-2</v>
      </c>
      <c r="H994" vm="5629">
        <f ca="1"/>
        <v>43444</v>
      </c>
      <c r="I994" vm="5631">
        <f ca="1"/>
        <v>42.4</v>
      </c>
      <c r="J994">
        <f t="shared" ca="1" si="76"/>
        <v>6.5879280669474127E-3</v>
      </c>
      <c r="N994" vm="5629">
        <f ca="1"/>
        <v>43444</v>
      </c>
      <c r="O994" vm="5632">
        <f ca="1"/>
        <v>82.051500000000004</v>
      </c>
      <c r="P994">
        <f t="shared" ca="1" si="77"/>
        <v>7.304512224316051E-3</v>
      </c>
      <c r="T994" vm="5629">
        <f ca="1"/>
        <v>43444</v>
      </c>
      <c r="U994" vm="5633">
        <f ca="1"/>
        <v>52.658999999999999</v>
      </c>
      <c r="V994">
        <f t="shared" ca="1" si="78"/>
        <v>6.3062546580290313E-3</v>
      </c>
      <c r="Z994" vm="5629">
        <f ca="1"/>
        <v>43444</v>
      </c>
      <c r="AA994" vm="5634">
        <f ca="1"/>
        <v>72.510000000000005</v>
      </c>
      <c r="AB994">
        <f t="shared" ca="1" si="79"/>
        <v>-1.1317152986092149E-2</v>
      </c>
    </row>
    <row r="995" spans="2:28" x14ac:dyDescent="0.25">
      <c r="B995" vm="5635">
        <f ca="1"/>
        <v>43445</v>
      </c>
      <c r="C995" vm="5636">
        <f ca="1"/>
        <v>24.450399999999998</v>
      </c>
      <c r="D995">
        <f t="shared" ca="1" si="75"/>
        <v>4.4078198750363562E-3</v>
      </c>
      <c r="H995" vm="5635">
        <f ca="1"/>
        <v>43445</v>
      </c>
      <c r="I995" vm="5637">
        <f ca="1"/>
        <v>42.157499999999999</v>
      </c>
      <c r="J995">
        <f t="shared" ca="1" si="76"/>
        <v>-5.7193396226414839E-3</v>
      </c>
      <c r="N995" vm="5635">
        <f ca="1"/>
        <v>43445</v>
      </c>
      <c r="O995" vm="5638">
        <f ca="1"/>
        <v>82.162000000000006</v>
      </c>
      <c r="P995">
        <f t="shared" ca="1" si="77"/>
        <v>1.3467151727879489E-3</v>
      </c>
      <c r="T995" vm="5635">
        <f ca="1"/>
        <v>43445</v>
      </c>
      <c r="U995" vm="5639">
        <f ca="1"/>
        <v>53.082500000000003</v>
      </c>
      <c r="V995">
        <f t="shared" ca="1" si="78"/>
        <v>8.0423099565127831E-3</v>
      </c>
      <c r="Z995" vm="5635">
        <f ca="1"/>
        <v>43445</v>
      </c>
      <c r="AA995" vm="5640">
        <f ca="1"/>
        <v>73.569999999999993</v>
      </c>
      <c r="AB995">
        <f t="shared" ca="1" si="79"/>
        <v>1.4618673286443062E-2</v>
      </c>
    </row>
    <row r="996" spans="2:28" x14ac:dyDescent="0.25">
      <c r="B996" vm="5641">
        <f ca="1"/>
        <v>43446</v>
      </c>
      <c r="C996" vm="5642">
        <f ca="1"/>
        <v>24.439800000000002</v>
      </c>
      <c r="D996">
        <f t="shared" ca="1" si="75"/>
        <v>-4.3353073978324996E-4</v>
      </c>
      <c r="H996" vm="5641">
        <f ca="1"/>
        <v>43446</v>
      </c>
      <c r="I996" vm="4744">
        <f ca="1"/>
        <v>42.274999999999999</v>
      </c>
      <c r="J996">
        <f t="shared" ca="1" si="76"/>
        <v>2.7871671707289103E-3</v>
      </c>
      <c r="N996" vm="5641">
        <f ca="1"/>
        <v>43446</v>
      </c>
      <c r="O996" vm="5643">
        <f ca="1"/>
        <v>83.177000000000007</v>
      </c>
      <c r="P996">
        <f t="shared" ca="1" si="77"/>
        <v>1.2353642803242471E-2</v>
      </c>
      <c r="T996" vm="5641">
        <f ca="1"/>
        <v>43446</v>
      </c>
      <c r="U996" vm="5644">
        <f ca="1"/>
        <v>53.686500000000002</v>
      </c>
      <c r="V996">
        <f t="shared" ca="1" si="78"/>
        <v>1.137851457636696E-2</v>
      </c>
      <c r="Z996" vm="5641">
        <f ca="1"/>
        <v>43446</v>
      </c>
      <c r="AA996" vm="5645">
        <f ca="1"/>
        <v>74.319999999999993</v>
      </c>
      <c r="AB996">
        <f t="shared" ca="1" si="79"/>
        <v>1.0194372706266108E-2</v>
      </c>
    </row>
    <row r="997" spans="2:28" x14ac:dyDescent="0.25">
      <c r="B997" vm="5646">
        <f ca="1"/>
        <v>43447</v>
      </c>
      <c r="C997" vm="5647">
        <f ca="1"/>
        <v>25.1191</v>
      </c>
      <c r="D997">
        <f t="shared" ca="1" si="75"/>
        <v>2.7794826471575051E-2</v>
      </c>
      <c r="H997" vm="5646">
        <f ca="1"/>
        <v>43447</v>
      </c>
      <c r="I997" vm="5648">
        <f ca="1"/>
        <v>42.737499999999997</v>
      </c>
      <c r="J997">
        <f t="shared" ca="1" si="76"/>
        <v>1.0940272028385545E-2</v>
      </c>
      <c r="N997" vm="5646">
        <f ca="1"/>
        <v>43447</v>
      </c>
      <c r="O997" vm="5649">
        <f ca="1"/>
        <v>82.918999999999997</v>
      </c>
      <c r="P997">
        <f t="shared" ca="1" si="77"/>
        <v>-3.1018190124675327E-3</v>
      </c>
      <c r="T997" vm="5646">
        <f ca="1"/>
        <v>43447</v>
      </c>
      <c r="U997" vm="5650">
        <f ca="1"/>
        <v>53.677</v>
      </c>
      <c r="V997">
        <f t="shared" ca="1" si="78"/>
        <v>-1.7695323777866534E-4</v>
      </c>
      <c r="Z997" vm="5646">
        <f ca="1"/>
        <v>43447</v>
      </c>
      <c r="AA997" vm="5651">
        <f ca="1"/>
        <v>72.930000000000007</v>
      </c>
      <c r="AB997">
        <f t="shared" ca="1" si="79"/>
        <v>-1.8702906350914761E-2</v>
      </c>
    </row>
    <row r="998" spans="2:28" x14ac:dyDescent="0.25">
      <c r="B998" vm="5652">
        <f ca="1"/>
        <v>43448</v>
      </c>
      <c r="C998" vm="5653">
        <f ca="1"/>
        <v>24.380400000000002</v>
      </c>
      <c r="D998">
        <f t="shared" ca="1" si="75"/>
        <v>-2.9407900760775596E-2</v>
      </c>
      <c r="H998" vm="5652">
        <f ca="1"/>
        <v>43448</v>
      </c>
      <c r="I998" vm="5654">
        <f ca="1"/>
        <v>41.37</v>
      </c>
      <c r="J998">
        <f t="shared" ca="1" si="76"/>
        <v>-3.1997660134542305E-2</v>
      </c>
      <c r="N998" vm="5652">
        <f ca="1"/>
        <v>43448</v>
      </c>
      <c r="O998" vm="5655">
        <f ca="1"/>
        <v>79.595500000000001</v>
      </c>
      <c r="P998">
        <f t="shared" ca="1" si="77"/>
        <v>-4.0081284144767748E-2</v>
      </c>
      <c r="T998" vm="5652">
        <f ca="1"/>
        <v>43448</v>
      </c>
      <c r="U998" vm="5656">
        <f ca="1"/>
        <v>52.585500000000003</v>
      </c>
      <c r="V998">
        <f t="shared" ca="1" si="78"/>
        <v>-2.0334593960169123E-2</v>
      </c>
      <c r="Z998" vm="5652">
        <f ca="1"/>
        <v>43448</v>
      </c>
      <c r="AA998" vm="5657">
        <f ca="1"/>
        <v>72.53</v>
      </c>
      <c r="AB998">
        <f t="shared" ca="1" si="79"/>
        <v>-5.4847113670644099E-3</v>
      </c>
    </row>
    <row r="999" spans="2:28" x14ac:dyDescent="0.25">
      <c r="B999" vm="5658">
        <f ca="1"/>
        <v>43451</v>
      </c>
      <c r="C999" vm="5659">
        <f ca="1"/>
        <v>23.227799999999998</v>
      </c>
      <c r="D999">
        <f t="shared" ca="1" si="75"/>
        <v>-4.7275680464635705E-2</v>
      </c>
      <c r="H999" vm="5658">
        <f ca="1"/>
        <v>43451</v>
      </c>
      <c r="I999" vm="5660">
        <f ca="1"/>
        <v>40.984999999999999</v>
      </c>
      <c r="J999">
        <f t="shared" ca="1" si="76"/>
        <v>-9.3062605752960437E-3</v>
      </c>
      <c r="N999" vm="5658">
        <f ca="1"/>
        <v>43451</v>
      </c>
      <c r="O999" vm="5661">
        <f ca="1"/>
        <v>76.045500000000004</v>
      </c>
      <c r="P999">
        <f t="shared" ca="1" si="77"/>
        <v>-4.4600511335439741E-2</v>
      </c>
      <c r="T999" vm="5658">
        <f ca="1"/>
        <v>43451</v>
      </c>
      <c r="U999" vm="5662">
        <f ca="1"/>
        <v>51.282499999999999</v>
      </c>
      <c r="V999">
        <f t="shared" ca="1" si="78"/>
        <v>-2.477869374637498E-2</v>
      </c>
      <c r="Z999" vm="5658">
        <f ca="1"/>
        <v>43451</v>
      </c>
      <c r="AA999" vm="5663">
        <f ca="1"/>
        <v>69.900000000000006</v>
      </c>
      <c r="AB999">
        <f t="shared" ca="1" si="79"/>
        <v>-3.6260857576175365E-2</v>
      </c>
    </row>
    <row r="1000" spans="2:28" x14ac:dyDescent="0.25">
      <c r="B1000" vm="5664">
        <f ca="1"/>
        <v>43452</v>
      </c>
      <c r="C1000" vm="5665">
        <f ca="1"/>
        <v>22.468399999999999</v>
      </c>
      <c r="D1000">
        <f t="shared" ca="1" si="75"/>
        <v>-3.2693582689708012E-2</v>
      </c>
      <c r="H1000" vm="5664">
        <f ca="1"/>
        <v>43452</v>
      </c>
      <c r="I1000" vm="5666">
        <f ca="1"/>
        <v>41.517499999999998</v>
      </c>
      <c r="J1000">
        <f t="shared" ca="1" si="76"/>
        <v>1.299255825301926E-2</v>
      </c>
      <c r="N1000" vm="5664">
        <f ca="1"/>
        <v>43452</v>
      </c>
      <c r="O1000" vm="5667">
        <f ca="1"/>
        <v>77.573999999999998</v>
      </c>
      <c r="P1000">
        <f t="shared" ca="1" si="77"/>
        <v>2.0099808667179531E-2</v>
      </c>
      <c r="T1000" vm="5664">
        <f ca="1"/>
        <v>43452</v>
      </c>
      <c r="U1000" vm="5668">
        <f ca="1"/>
        <v>52.170499999999997</v>
      </c>
      <c r="V1000">
        <f t="shared" ca="1" si="78"/>
        <v>1.7315848486325613E-2</v>
      </c>
      <c r="Z1000" vm="5664">
        <f ca="1"/>
        <v>43452</v>
      </c>
      <c r="AA1000" vm="5669">
        <f ca="1"/>
        <v>71.150000000000006</v>
      </c>
      <c r="AB1000">
        <f t="shared" ca="1" si="79"/>
        <v>1.7882689556509401E-2</v>
      </c>
    </row>
    <row r="1001" spans="2:28" x14ac:dyDescent="0.25">
      <c r="B1001" vm="5670">
        <f ca="1"/>
        <v>43453</v>
      </c>
      <c r="C1001" vm="5671">
        <f ca="1"/>
        <v>22.197800000000001</v>
      </c>
      <c r="D1001">
        <f t="shared" ca="1" si="75"/>
        <v>-1.2043581207384468E-2</v>
      </c>
      <c r="H1001" vm="5670">
        <f ca="1"/>
        <v>43453</v>
      </c>
      <c r="I1001" vm="5672">
        <f ca="1"/>
        <v>40.222499999999997</v>
      </c>
      <c r="J1001">
        <f t="shared" ca="1" si="76"/>
        <v>-3.1191666164870235E-2</v>
      </c>
      <c r="N1001" vm="5670">
        <f ca="1"/>
        <v>43453</v>
      </c>
      <c r="O1001" vm="5673">
        <f ca="1"/>
        <v>74.754000000000005</v>
      </c>
      <c r="P1001">
        <f t="shared" ca="1" si="77"/>
        <v>-3.6352386108747692E-2</v>
      </c>
      <c r="T1001" vm="5670">
        <f ca="1"/>
        <v>43453</v>
      </c>
      <c r="U1001" vm="5674">
        <f ca="1"/>
        <v>51.773000000000003</v>
      </c>
      <c r="V1001">
        <f t="shared" ca="1" si="78"/>
        <v>-7.6192484258343907E-3</v>
      </c>
      <c r="Z1001" vm="5670">
        <f ca="1"/>
        <v>43453</v>
      </c>
      <c r="AA1001" vm="5675">
        <f ca="1"/>
        <v>68.97</v>
      </c>
      <c r="AB1001">
        <f t="shared" ca="1" si="79"/>
        <v>-3.0639494026704295E-2</v>
      </c>
    </row>
    <row r="1002" spans="2:28" x14ac:dyDescent="0.25">
      <c r="B1002" vm="5676">
        <f ca="1"/>
        <v>43454</v>
      </c>
      <c r="C1002" vm="5677">
        <f ca="1"/>
        <v>21.025099999999998</v>
      </c>
      <c r="D1002">
        <f t="shared" ca="1" si="75"/>
        <v>-5.2829559686095151E-2</v>
      </c>
      <c r="H1002" vm="5676">
        <f ca="1"/>
        <v>43454</v>
      </c>
      <c r="I1002" vm="5678">
        <f ca="1"/>
        <v>39.207500000000003</v>
      </c>
      <c r="J1002">
        <f t="shared" ca="1" si="76"/>
        <v>-2.5234632357511222E-2</v>
      </c>
      <c r="N1002" vm="5676">
        <f ca="1"/>
        <v>43454</v>
      </c>
      <c r="O1002" vm="5679">
        <f ca="1"/>
        <v>73.041499999999999</v>
      </c>
      <c r="P1002">
        <f t="shared" ca="1" si="77"/>
        <v>-2.2908473125183959E-2</v>
      </c>
      <c r="T1002" vm="5676">
        <f ca="1"/>
        <v>43454</v>
      </c>
      <c r="U1002" vm="5680">
        <f ca="1"/>
        <v>51.179000000000002</v>
      </c>
      <c r="V1002">
        <f t="shared" ca="1" si="78"/>
        <v>-1.1473161686593403E-2</v>
      </c>
      <c r="Z1002" vm="5676">
        <f ca="1"/>
        <v>43454</v>
      </c>
      <c r="AA1002" vm="5681">
        <f ca="1"/>
        <v>67.53</v>
      </c>
      <c r="AB1002">
        <f t="shared" ca="1" si="79"/>
        <v>-2.0878642888212284E-2</v>
      </c>
    </row>
    <row r="1003" spans="2:28" x14ac:dyDescent="0.25">
      <c r="B1003" vm="5682">
        <f ca="1"/>
        <v>43455</v>
      </c>
      <c r="C1003" vm="5683">
        <f ca="1"/>
        <v>21.317799999999998</v>
      </c>
      <c r="D1003">
        <f t="shared" ca="1" si="75"/>
        <v>1.3921455783801218E-2</v>
      </c>
      <c r="H1003" vm="5682">
        <f ca="1"/>
        <v>43455</v>
      </c>
      <c r="I1003" vm="5684">
        <f ca="1"/>
        <v>37.682499999999997</v>
      </c>
      <c r="J1003">
        <f t="shared" ca="1" si="76"/>
        <v>-3.8895619460562525E-2</v>
      </c>
      <c r="N1003" vm="5682">
        <f ca="1"/>
        <v>43455</v>
      </c>
      <c r="O1003" vm="5685">
        <f ca="1"/>
        <v>68.872500000000002</v>
      </c>
      <c r="P1003">
        <f t="shared" ca="1" si="77"/>
        <v>-5.7077141077332749E-2</v>
      </c>
      <c r="T1003" vm="5682">
        <f ca="1"/>
        <v>43455</v>
      </c>
      <c r="U1003" vm="5686">
        <f ca="1"/>
        <v>49.5625</v>
      </c>
      <c r="V1003">
        <f t="shared" ca="1" si="78"/>
        <v>-3.1585220500595979E-2</v>
      </c>
      <c r="Z1003" vm="5682">
        <f ca="1"/>
        <v>43455</v>
      </c>
      <c r="AA1003" vm="5568">
        <f ca="1"/>
        <v>72.37</v>
      </c>
      <c r="AB1003">
        <f t="shared" ca="1" si="79"/>
        <v>7.167184954834882E-2</v>
      </c>
    </row>
    <row r="1004" spans="2:28" x14ac:dyDescent="0.25">
      <c r="B1004" vm="5687">
        <f ca="1"/>
        <v>43458</v>
      </c>
      <c r="C1004" vm="5688">
        <f ca="1"/>
        <v>19.692499999999999</v>
      </c>
      <c r="D1004">
        <f t="shared" ca="1" si="75"/>
        <v>-7.6241450806368349E-2</v>
      </c>
      <c r="H1004" vm="5687">
        <f ca="1"/>
        <v>43458</v>
      </c>
      <c r="I1004" vm="5689">
        <f ca="1"/>
        <v>36.707500000000003</v>
      </c>
      <c r="J1004">
        <f t="shared" ca="1" si="76"/>
        <v>-2.5874079479864531E-2</v>
      </c>
      <c r="N1004" vm="5687">
        <f ca="1"/>
        <v>43458</v>
      </c>
      <c r="O1004" vm="5690">
        <f ca="1"/>
        <v>67.197999999999993</v>
      </c>
      <c r="P1004">
        <f t="shared" ca="1" si="77"/>
        <v>-2.431304221568853E-2</v>
      </c>
      <c r="T1004" vm="5687">
        <f ca="1"/>
        <v>43458</v>
      </c>
      <c r="U1004" vm="5691">
        <f ca="1"/>
        <v>49.233499999999999</v>
      </c>
      <c r="V1004">
        <f t="shared" ca="1" si="78"/>
        <v>-6.6380832282472158E-3</v>
      </c>
      <c r="Z1004" vm="5687">
        <f ca="1"/>
        <v>43458</v>
      </c>
      <c r="AA1004" vm="4747">
        <f ca="1"/>
        <v>68.099999999999994</v>
      </c>
      <c r="AB1004">
        <f t="shared" ca="1" si="79"/>
        <v>-5.9002349039657509E-2</v>
      </c>
    </row>
    <row r="1005" spans="2:28" x14ac:dyDescent="0.25">
      <c r="B1005" vm="5692">
        <f ca="1"/>
        <v>43460</v>
      </c>
      <c r="C1005" vm="5693">
        <f ca="1"/>
        <v>21.739100000000001</v>
      </c>
      <c r="D1005">
        <f t="shared" ca="1" si="75"/>
        <v>0.10392789132918634</v>
      </c>
      <c r="H1005" vm="5692">
        <f ca="1"/>
        <v>43460</v>
      </c>
      <c r="I1005" vm="5694">
        <f ca="1"/>
        <v>39.292499999999997</v>
      </c>
      <c r="J1005">
        <f t="shared" ca="1" si="76"/>
        <v>7.0421575972212658E-2</v>
      </c>
      <c r="N1005" vm="5692">
        <f ca="1"/>
        <v>43460</v>
      </c>
      <c r="O1005" vm="5695">
        <f ca="1"/>
        <v>73.545000000000002</v>
      </c>
      <c r="P1005">
        <f t="shared" ca="1" si="77"/>
        <v>9.4452215839757381E-2</v>
      </c>
      <c r="T1005" vm="5692">
        <f ca="1"/>
        <v>43460</v>
      </c>
      <c r="U1005" vm="5696">
        <f ca="1"/>
        <v>52.392499999999998</v>
      </c>
      <c r="V1005">
        <f t="shared" ca="1" si="78"/>
        <v>6.4163628423735908E-2</v>
      </c>
      <c r="Z1005" vm="5692">
        <f ca="1"/>
        <v>43460</v>
      </c>
      <c r="AA1005" vm="5697">
        <f ca="1"/>
        <v>73.010000000000005</v>
      </c>
      <c r="AB1005">
        <f t="shared" ca="1" si="79"/>
        <v>7.2099853157121974E-2</v>
      </c>
    </row>
    <row r="1006" spans="2:28" x14ac:dyDescent="0.25">
      <c r="B1006" vm="5698">
        <f ca="1"/>
        <v>43461</v>
      </c>
      <c r="C1006" vm="5699">
        <f ca="1"/>
        <v>21.075099999999999</v>
      </c>
      <c r="D1006">
        <f t="shared" ca="1" si="75"/>
        <v>-3.0544042761659895E-2</v>
      </c>
      <c r="H1006" vm="5698">
        <f ca="1"/>
        <v>43461</v>
      </c>
      <c r="I1006" vm="5700">
        <f ca="1"/>
        <v>39.037500000000001</v>
      </c>
      <c r="J1006">
        <f t="shared" ca="1" si="76"/>
        <v>-6.4897881275051139E-3</v>
      </c>
      <c r="N1006" vm="5698">
        <f ca="1"/>
        <v>43461</v>
      </c>
      <c r="O1006" vm="5701">
        <f ca="1"/>
        <v>73.081999999999994</v>
      </c>
      <c r="P1006">
        <f t="shared" ca="1" si="77"/>
        <v>-6.2954653613435108E-3</v>
      </c>
      <c r="T1006" vm="5698">
        <f ca="1"/>
        <v>43461</v>
      </c>
      <c r="U1006" vm="5702">
        <f ca="1"/>
        <v>52.645000000000003</v>
      </c>
      <c r="V1006">
        <f t="shared" ca="1" si="78"/>
        <v>4.8193920885624131E-3</v>
      </c>
      <c r="Z1006" vm="5698">
        <f ca="1"/>
        <v>43461</v>
      </c>
      <c r="AA1006" vm="5703">
        <f ca="1"/>
        <v>73.67</v>
      </c>
      <c r="AB1006">
        <f t="shared" ca="1" si="79"/>
        <v>9.0398575537598003E-3</v>
      </c>
    </row>
    <row r="1007" spans="2:28" x14ac:dyDescent="0.25">
      <c r="B1007" vm="5704">
        <f ca="1"/>
        <v>43462</v>
      </c>
      <c r="C1007" vm="5705">
        <f ca="1"/>
        <v>22.2578</v>
      </c>
      <c r="D1007">
        <f t="shared" ca="1" si="75"/>
        <v>5.6118357682763076E-2</v>
      </c>
      <c r="H1007" vm="5704">
        <f ca="1"/>
        <v>43462</v>
      </c>
      <c r="I1007" vm="5706">
        <f ca="1"/>
        <v>39.057499999999997</v>
      </c>
      <c r="J1007">
        <f t="shared" ca="1" si="76"/>
        <v>5.1232788984933997E-4</v>
      </c>
      <c r="N1007" vm="5704">
        <f ca="1"/>
        <v>43462</v>
      </c>
      <c r="O1007" vm="5707">
        <f ca="1"/>
        <v>73.900999999999996</v>
      </c>
      <c r="P1007">
        <f t="shared" ca="1" si="77"/>
        <v>1.1206589857967852E-2</v>
      </c>
      <c r="T1007" vm="5704">
        <f ca="1"/>
        <v>43462</v>
      </c>
      <c r="U1007" vm="5708">
        <f ca="1"/>
        <v>52.334000000000003</v>
      </c>
      <c r="V1007">
        <f t="shared" ca="1" si="78"/>
        <v>-5.9074935891347824E-3</v>
      </c>
      <c r="Z1007" vm="5704">
        <f ca="1"/>
        <v>43462</v>
      </c>
      <c r="AA1007" vm="5628">
        <f ca="1"/>
        <v>73.34</v>
      </c>
      <c r="AB1007">
        <f t="shared" ca="1" si="79"/>
        <v>-4.4794353196687675E-3</v>
      </c>
    </row>
    <row r="1008" spans="2:28" x14ac:dyDescent="0.25">
      <c r="B1008" vm="5709">
        <f ca="1"/>
        <v>43465</v>
      </c>
      <c r="C1008" vm="5710">
        <f ca="1"/>
        <v>22.186399999999999</v>
      </c>
      <c r="D1008">
        <f t="shared" ca="1" si="75"/>
        <v>-3.2078642094007792E-3</v>
      </c>
      <c r="H1008" vm="5709">
        <f ca="1"/>
        <v>43465</v>
      </c>
      <c r="I1008" vm="5711">
        <f ca="1"/>
        <v>39.435000000000002</v>
      </c>
      <c r="J1008">
        <f t="shared" ca="1" si="76"/>
        <v>9.665237150355388E-3</v>
      </c>
      <c r="N1008" vm="5709">
        <f ca="1"/>
        <v>43465</v>
      </c>
      <c r="O1008" vm="5712">
        <f ca="1"/>
        <v>75.098500000000001</v>
      </c>
      <c r="P1008">
        <f t="shared" ca="1" si="77"/>
        <v>1.6204110905129854E-2</v>
      </c>
      <c r="T1008" vm="5709">
        <f ca="1"/>
        <v>43465</v>
      </c>
      <c r="U1008" vm="5713">
        <f ca="1"/>
        <v>52.247999999999998</v>
      </c>
      <c r="V1008">
        <f t="shared" ca="1" si="78"/>
        <v>-1.6432911682654483E-3</v>
      </c>
      <c r="Z1008" vm="5709">
        <f ca="1"/>
        <v>43465</v>
      </c>
      <c r="AA1008" vm="5714">
        <f ca="1"/>
        <v>74.14</v>
      </c>
      <c r="AB1008">
        <f t="shared" ca="1" si="79"/>
        <v>1.0908099263703175E-2</v>
      </c>
    </row>
    <row r="1009" spans="2:28" x14ac:dyDescent="0.25">
      <c r="B1009" vm="5715">
        <f ca="1"/>
        <v>43467</v>
      </c>
      <c r="C1009" vm="5716">
        <f ca="1"/>
        <v>20.674499999999998</v>
      </c>
      <c r="D1009">
        <f t="shared" ca="1" si="75"/>
        <v>-6.8145350304691155E-2</v>
      </c>
      <c r="H1009" vm="5715">
        <f ca="1"/>
        <v>43467</v>
      </c>
      <c r="I1009" vm="5717">
        <f ca="1"/>
        <v>39.479999999999997</v>
      </c>
      <c r="J1009">
        <f t="shared" ca="1" si="76"/>
        <v>1.1411182959297772E-3</v>
      </c>
      <c r="N1009" vm="5715">
        <f ca="1"/>
        <v>43467</v>
      </c>
      <c r="O1009" vm="5718">
        <f ca="1"/>
        <v>76.956500000000005</v>
      </c>
      <c r="P1009">
        <f t="shared" ca="1" si="77"/>
        <v>2.4740840362990069E-2</v>
      </c>
      <c r="T1009" vm="5715">
        <f ca="1"/>
        <v>43467</v>
      </c>
      <c r="U1009" vm="5719">
        <f ca="1"/>
        <v>52.734000000000002</v>
      </c>
      <c r="V1009">
        <f t="shared" ca="1" si="78"/>
        <v>9.3017914561324133E-3</v>
      </c>
      <c r="Z1009" vm="5715">
        <f ca="1"/>
        <v>43467</v>
      </c>
      <c r="AA1009" vm="5720">
        <f ca="1"/>
        <v>74.06</v>
      </c>
      <c r="AB1009">
        <f t="shared" ca="1" si="79"/>
        <v>-1.0790396547072367E-3</v>
      </c>
    </row>
    <row r="1010" spans="2:28" x14ac:dyDescent="0.25">
      <c r="B1010" vm="5721">
        <f ca="1"/>
        <v>43468</v>
      </c>
      <c r="C1010" vm="5722">
        <f ca="1"/>
        <v>20.023800000000001</v>
      </c>
      <c r="D1010">
        <f t="shared" ca="1" si="75"/>
        <v>-3.1473554378582125E-2</v>
      </c>
      <c r="H1010" vm="5721">
        <f ca="1"/>
        <v>43468</v>
      </c>
      <c r="I1010" vm="5723">
        <f ca="1"/>
        <v>35.547499999999999</v>
      </c>
      <c r="J1010">
        <f t="shared" ca="1" si="76"/>
        <v>-9.960739614994929E-2</v>
      </c>
      <c r="N1010" vm="5721">
        <f ca="1"/>
        <v>43468</v>
      </c>
      <c r="O1010" vm="5724">
        <f ca="1"/>
        <v>75.013999999999996</v>
      </c>
      <c r="P1010">
        <f t="shared" ca="1" si="77"/>
        <v>-2.5241532554105328E-2</v>
      </c>
      <c r="T1010" vm="5721">
        <f ca="1"/>
        <v>43468</v>
      </c>
      <c r="U1010" vm="5725">
        <f ca="1"/>
        <v>51.273499999999999</v>
      </c>
      <c r="V1010">
        <f t="shared" ca="1" si="78"/>
        <v>-2.7695604353927372E-2</v>
      </c>
      <c r="Z1010" vm="5721">
        <f ca="1"/>
        <v>43468</v>
      </c>
      <c r="AA1010" vm="5726">
        <f ca="1"/>
        <v>72.75</v>
      </c>
      <c r="AB1010">
        <f t="shared" ca="1" si="79"/>
        <v>-1.7688360788549851E-2</v>
      </c>
    </row>
    <row r="1011" spans="2:28" x14ac:dyDescent="0.25">
      <c r="B1011" vm="5727">
        <f ca="1"/>
        <v>43469</v>
      </c>
      <c r="C1011" vm="5728">
        <f ca="1"/>
        <v>21.179099999999998</v>
      </c>
      <c r="D1011">
        <f t="shared" ca="1" si="75"/>
        <v>5.769634135378876E-2</v>
      </c>
      <c r="H1011" vm="5727">
        <f ca="1"/>
        <v>43469</v>
      </c>
      <c r="I1011" vm="5729">
        <f ca="1"/>
        <v>37.064999999999998</v>
      </c>
      <c r="J1011">
        <f t="shared" ca="1" si="76"/>
        <v>4.2689359307968244E-2</v>
      </c>
      <c r="N1011" vm="5727">
        <f ca="1"/>
        <v>43469</v>
      </c>
      <c r="O1011" vm="5730">
        <f ca="1"/>
        <v>78.769499999999994</v>
      </c>
      <c r="P1011">
        <f t="shared" ca="1" si="77"/>
        <v>5.0063988055562891E-2</v>
      </c>
      <c r="T1011" vm="5727">
        <f ca="1"/>
        <v>43469</v>
      </c>
      <c r="U1011" vm="5731">
        <f ca="1"/>
        <v>53.903500000000001</v>
      </c>
      <c r="V1011">
        <f t="shared" ca="1" si="78"/>
        <v>5.1293553199996067E-2</v>
      </c>
      <c r="Z1011" vm="5727">
        <f ca="1"/>
        <v>43469</v>
      </c>
      <c r="AA1011" vm="5732">
        <f ca="1"/>
        <v>74.650000000000006</v>
      </c>
      <c r="AB1011">
        <f t="shared" ca="1" si="79"/>
        <v>2.6116838487972638E-2</v>
      </c>
    </row>
    <row r="1012" spans="2:28" x14ac:dyDescent="0.25">
      <c r="B1012" vm="5733">
        <f ca="1"/>
        <v>43472</v>
      </c>
      <c r="C1012" vm="5734">
        <f ca="1"/>
        <v>22.330400000000001</v>
      </c>
      <c r="D1012">
        <f t="shared" ca="1" si="75"/>
        <v>5.4360194720266763E-2</v>
      </c>
      <c r="H1012" vm="5733">
        <f ca="1"/>
        <v>43472</v>
      </c>
      <c r="I1012" vm="5735">
        <f ca="1"/>
        <v>36.982500000000002</v>
      </c>
      <c r="J1012">
        <f t="shared" ca="1" si="76"/>
        <v>-2.2258195062726527E-3</v>
      </c>
      <c r="N1012" vm="5733">
        <f ca="1"/>
        <v>43472</v>
      </c>
      <c r="O1012" vm="5736">
        <f ca="1"/>
        <v>81.475499999999997</v>
      </c>
      <c r="P1012">
        <f t="shared" ca="1" si="77"/>
        <v>3.435339820615857E-2</v>
      </c>
      <c r="T1012" vm="5733">
        <f ca="1"/>
        <v>43472</v>
      </c>
      <c r="U1012" vm="5737">
        <f ca="1"/>
        <v>53.795999999999999</v>
      </c>
      <c r="V1012">
        <f t="shared" ca="1" si="78"/>
        <v>-1.9943046369902406E-3</v>
      </c>
      <c r="Z1012" vm="5733">
        <f ca="1"/>
        <v>43472</v>
      </c>
      <c r="AA1012" vm="5738">
        <f ca="1"/>
        <v>75.72</v>
      </c>
      <c r="AB1012">
        <f t="shared" ca="1" si="79"/>
        <v>1.4333556597454722E-2</v>
      </c>
    </row>
    <row r="1013" spans="2:28" x14ac:dyDescent="0.25">
      <c r="B1013" vm="5739">
        <f ca="1"/>
        <v>43473</v>
      </c>
      <c r="C1013" vm="5740">
        <f ca="1"/>
        <v>22.356400000000001</v>
      </c>
      <c r="D1013">
        <f t="shared" ca="1" si="75"/>
        <v>1.1643320316698791E-3</v>
      </c>
      <c r="H1013" vm="5739">
        <f ca="1"/>
        <v>43473</v>
      </c>
      <c r="I1013" vm="5741">
        <f ca="1"/>
        <v>37.6875</v>
      </c>
      <c r="J1013">
        <f t="shared" ca="1" si="76"/>
        <v>1.9063070371121427E-2</v>
      </c>
      <c r="N1013" vm="5739">
        <f ca="1"/>
        <v>43473</v>
      </c>
      <c r="O1013" vm="5742">
        <f ca="1"/>
        <v>82.828999999999994</v>
      </c>
      <c r="P1013">
        <f t="shared" ca="1" si="77"/>
        <v>1.6612355861578054E-2</v>
      </c>
      <c r="T1013" vm="5739">
        <f ca="1"/>
        <v>43473</v>
      </c>
      <c r="U1013" vm="5743">
        <f ca="1"/>
        <v>54.268500000000003</v>
      </c>
      <c r="V1013">
        <f t="shared" ca="1" si="78"/>
        <v>8.7831809056435617E-3</v>
      </c>
      <c r="Z1013" vm="5739">
        <f ca="1"/>
        <v>43473</v>
      </c>
      <c r="AA1013" vm="5744">
        <f ca="1"/>
        <v>76.73</v>
      </c>
      <c r="AB1013">
        <f t="shared" ca="1" si="79"/>
        <v>1.3338615953512933E-2</v>
      </c>
    </row>
    <row r="1014" spans="2:28" x14ac:dyDescent="0.25">
      <c r="B1014" vm="5745">
        <f ca="1"/>
        <v>43474</v>
      </c>
      <c r="C1014" vm="5746">
        <f ca="1"/>
        <v>22.5684</v>
      </c>
      <c r="D1014">
        <f t="shared" ca="1" si="75"/>
        <v>9.4827431965789355E-3</v>
      </c>
      <c r="H1014" vm="5745">
        <f ca="1"/>
        <v>43474</v>
      </c>
      <c r="I1014" vm="5747">
        <f ca="1"/>
        <v>38.327500000000001</v>
      </c>
      <c r="J1014">
        <f t="shared" ca="1" si="76"/>
        <v>1.6981757877280179E-2</v>
      </c>
      <c r="N1014" vm="5745">
        <f ca="1"/>
        <v>43474</v>
      </c>
      <c r="O1014" vm="5748">
        <f ca="1"/>
        <v>82.971000000000004</v>
      </c>
      <c r="P1014">
        <f t="shared" ca="1" si="77"/>
        <v>1.7143753999204758E-3</v>
      </c>
      <c r="T1014" vm="5745">
        <f ca="1"/>
        <v>43474</v>
      </c>
      <c r="U1014" vm="5749">
        <f ca="1"/>
        <v>54.082500000000003</v>
      </c>
      <c r="V1014">
        <f t="shared" ca="1" si="78"/>
        <v>-3.4274026368887878E-3</v>
      </c>
      <c r="Z1014" vm="5745">
        <f ca="1"/>
        <v>43474</v>
      </c>
      <c r="AA1014" vm="5059">
        <f ca="1"/>
        <v>76.59</v>
      </c>
      <c r="AB1014">
        <f t="shared" ca="1" si="79"/>
        <v>-1.8245796950345783E-3</v>
      </c>
    </row>
    <row r="1015" spans="2:28" x14ac:dyDescent="0.25">
      <c r="B1015" vm="5750">
        <f ca="1"/>
        <v>43475</v>
      </c>
      <c r="C1015" vm="5751">
        <f ca="1"/>
        <v>22.997800000000002</v>
      </c>
      <c r="D1015">
        <f t="shared" ca="1" si="75"/>
        <v>1.9026603569592959E-2</v>
      </c>
      <c r="H1015" vm="5750">
        <f ca="1"/>
        <v>43475</v>
      </c>
      <c r="I1015" vm="2403">
        <f ca="1"/>
        <v>38.450000000000003</v>
      </c>
      <c r="J1015">
        <f t="shared" ca="1" si="76"/>
        <v>3.1961385428218581E-3</v>
      </c>
      <c r="N1015" vm="5750">
        <f ca="1"/>
        <v>43475</v>
      </c>
      <c r="O1015" vm="5752">
        <f ca="1"/>
        <v>82.811000000000007</v>
      </c>
      <c r="P1015">
        <f t="shared" ca="1" si="77"/>
        <v>-1.9283846163117291E-3</v>
      </c>
      <c r="T1015" vm="5750">
        <f ca="1"/>
        <v>43475</v>
      </c>
      <c r="U1015" vm="5753">
        <f ca="1"/>
        <v>53.941499999999998</v>
      </c>
      <c r="V1015">
        <f t="shared" ca="1" si="78"/>
        <v>-2.6071279988907348E-3</v>
      </c>
      <c r="Z1015" vm="5750">
        <f ca="1"/>
        <v>43475</v>
      </c>
      <c r="AA1015" vm="5754">
        <f ca="1"/>
        <v>76.42</v>
      </c>
      <c r="AB1015">
        <f t="shared" ca="1" si="79"/>
        <v>-2.219610915263126E-3</v>
      </c>
    </row>
    <row r="1016" spans="2:28" x14ac:dyDescent="0.25">
      <c r="B1016" vm="5755">
        <f ca="1"/>
        <v>43476</v>
      </c>
      <c r="C1016" vm="5756">
        <f ca="1"/>
        <v>23.150400000000001</v>
      </c>
      <c r="D1016">
        <f t="shared" ca="1" si="75"/>
        <v>6.6354173007852069E-3</v>
      </c>
      <c r="H1016" vm="5755">
        <f ca="1"/>
        <v>43476</v>
      </c>
      <c r="I1016" vm="5757">
        <f ca="1"/>
        <v>38.072499999999998</v>
      </c>
      <c r="J1016">
        <f t="shared" ca="1" si="76"/>
        <v>-9.8179453836152453E-3</v>
      </c>
      <c r="N1016" vm="5755">
        <f ca="1"/>
        <v>43476</v>
      </c>
      <c r="O1016" vm="5758">
        <f ca="1"/>
        <v>82.028000000000006</v>
      </c>
      <c r="P1016">
        <f t="shared" ca="1" si="77"/>
        <v>-9.455265604810914E-3</v>
      </c>
      <c r="T1016" vm="5755">
        <f ca="1"/>
        <v>43476</v>
      </c>
      <c r="U1016" vm="5759">
        <f ca="1"/>
        <v>53.223500000000001</v>
      </c>
      <c r="V1016">
        <f t="shared" ca="1" si="78"/>
        <v>-1.3310716238888354E-2</v>
      </c>
      <c r="Z1016" vm="5755">
        <f ca="1"/>
        <v>43476</v>
      </c>
      <c r="AA1016" vm="5760">
        <f ca="1"/>
        <v>76.040000000000006</v>
      </c>
      <c r="AB1016">
        <f t="shared" ca="1" si="79"/>
        <v>-4.972520282648496E-3</v>
      </c>
    </row>
    <row r="1017" spans="2:28" x14ac:dyDescent="0.25">
      <c r="B1017" vm="5761">
        <f ca="1"/>
        <v>43479</v>
      </c>
      <c r="C1017" vm="5762">
        <f ca="1"/>
        <v>22.293099999999999</v>
      </c>
      <c r="D1017">
        <f t="shared" ca="1" si="75"/>
        <v>-3.7031757550625599E-2</v>
      </c>
      <c r="H1017" vm="5761">
        <f ca="1"/>
        <v>43479</v>
      </c>
      <c r="I1017" vm="5763">
        <f ca="1"/>
        <v>37.5</v>
      </c>
      <c r="J1017">
        <f t="shared" ca="1" si="76"/>
        <v>-1.5037100269223114E-2</v>
      </c>
      <c r="N1017" vm="5761">
        <f ca="1"/>
        <v>43479</v>
      </c>
      <c r="O1017" vm="5764">
        <f ca="1"/>
        <v>80.860500000000002</v>
      </c>
      <c r="P1017">
        <f t="shared" ca="1" si="77"/>
        <v>-1.423294484810067E-2</v>
      </c>
      <c r="T1017" vm="5761">
        <f ca="1"/>
        <v>43479</v>
      </c>
      <c r="U1017" vm="5765">
        <f ca="1"/>
        <v>52.575499999999998</v>
      </c>
      <c r="V1017">
        <f t="shared" ca="1" si="78"/>
        <v>-1.2175073041043927E-2</v>
      </c>
      <c r="Z1017" vm="5761">
        <f ca="1"/>
        <v>43479</v>
      </c>
      <c r="AA1017" vm="5766">
        <f ca="1"/>
        <v>76.09</v>
      </c>
      <c r="AB1017">
        <f t="shared" ca="1" si="79"/>
        <v>6.5754865860068179E-4</v>
      </c>
    </row>
    <row r="1018" spans="2:28" x14ac:dyDescent="0.25">
      <c r="B1018" vm="5767">
        <f ca="1"/>
        <v>43480</v>
      </c>
      <c r="C1018" vm="5768">
        <f ca="1"/>
        <v>22.9618</v>
      </c>
      <c r="D1018">
        <f t="shared" ca="1" si="75"/>
        <v>2.9995828305619199E-2</v>
      </c>
      <c r="H1018" vm="5767">
        <f ca="1"/>
        <v>43480</v>
      </c>
      <c r="I1018" vm="5769">
        <f ca="1"/>
        <v>38.267499999999998</v>
      </c>
      <c r="J1018">
        <f t="shared" ca="1" si="76"/>
        <v>2.0466666666666633E-2</v>
      </c>
      <c r="N1018" vm="5767">
        <f ca="1"/>
        <v>43480</v>
      </c>
      <c r="O1018" vm="5770">
        <f ca="1"/>
        <v>83.727999999999994</v>
      </c>
      <c r="P1018">
        <f t="shared" ca="1" si="77"/>
        <v>3.5462308543726451E-2</v>
      </c>
      <c r="T1018" vm="5767">
        <f ca="1"/>
        <v>43480</v>
      </c>
      <c r="U1018" vm="5771">
        <f ca="1"/>
        <v>54.325499999999998</v>
      </c>
      <c r="V1018">
        <f t="shared" ca="1" si="78"/>
        <v>3.3285465663664526E-2</v>
      </c>
      <c r="Z1018" vm="5767">
        <f ca="1"/>
        <v>43480</v>
      </c>
      <c r="AA1018" vm="5772">
        <f ca="1"/>
        <v>77.88</v>
      </c>
      <c r="AB1018">
        <f t="shared" ca="1" si="79"/>
        <v>2.3524773294782308E-2</v>
      </c>
    </row>
    <row r="1019" spans="2:28" x14ac:dyDescent="0.25">
      <c r="B1019" vm="5773">
        <f ca="1"/>
        <v>43481</v>
      </c>
      <c r="C1019" vm="5774">
        <f ca="1"/>
        <v>23.069800000000001</v>
      </c>
      <c r="D1019">
        <f t="shared" ca="1" si="75"/>
        <v>4.7034640141452311E-3</v>
      </c>
      <c r="H1019" vm="5773">
        <f ca="1"/>
        <v>43481</v>
      </c>
      <c r="I1019" vm="5775">
        <f ca="1"/>
        <v>38.734999999999999</v>
      </c>
      <c r="J1019">
        <f t="shared" ca="1" si="76"/>
        <v>1.2216632913046421E-2</v>
      </c>
      <c r="N1019" vm="5773">
        <f ca="1"/>
        <v>43481</v>
      </c>
      <c r="O1019" vm="5776">
        <f ca="1"/>
        <v>84.188999999999993</v>
      </c>
      <c r="P1019">
        <f t="shared" ca="1" si="77"/>
        <v>5.5059239442003527E-3</v>
      </c>
      <c r="T1019" vm="5773">
        <f ca="1"/>
        <v>43481</v>
      </c>
      <c r="U1019" vm="5777">
        <f ca="1"/>
        <v>54.475499999999997</v>
      </c>
      <c r="V1019">
        <f t="shared" ca="1" si="78"/>
        <v>2.7611342739597422E-3</v>
      </c>
      <c r="Z1019" vm="5773">
        <f ca="1"/>
        <v>43481</v>
      </c>
      <c r="AA1019" vm="5778">
        <f ca="1"/>
        <v>77.680000000000007</v>
      </c>
      <c r="AB1019">
        <f t="shared" ca="1" si="79"/>
        <v>-2.568053415510918E-3</v>
      </c>
    </row>
    <row r="1020" spans="2:28" x14ac:dyDescent="0.25">
      <c r="B1020" vm="5779">
        <f ca="1"/>
        <v>43482</v>
      </c>
      <c r="C1020" vm="5780">
        <f ca="1"/>
        <v>23.1538</v>
      </c>
      <c r="D1020">
        <f t="shared" ca="1" si="75"/>
        <v>3.6411238935751822E-3</v>
      </c>
      <c r="H1020" vm="5779">
        <f ca="1"/>
        <v>43482</v>
      </c>
      <c r="I1020" vm="5781">
        <f ca="1"/>
        <v>38.965000000000003</v>
      </c>
      <c r="J1020">
        <f t="shared" ca="1" si="76"/>
        <v>5.937782367368083E-3</v>
      </c>
      <c r="N1020" vm="5779">
        <f ca="1"/>
        <v>43482</v>
      </c>
      <c r="O1020" vm="5782">
        <f ca="1"/>
        <v>84.661000000000001</v>
      </c>
      <c r="P1020">
        <f t="shared" ca="1" si="77"/>
        <v>5.6064331444727333E-3</v>
      </c>
      <c r="T1020" vm="5779">
        <f ca="1"/>
        <v>43482</v>
      </c>
      <c r="U1020" vm="5783">
        <f ca="1"/>
        <v>54.956000000000003</v>
      </c>
      <c r="V1020">
        <f t="shared" ca="1" si="78"/>
        <v>8.8204789308956588E-3</v>
      </c>
      <c r="Z1020" vm="5779">
        <f ca="1"/>
        <v>43482</v>
      </c>
      <c r="AA1020" vm="5784">
        <f ca="1"/>
        <v>79.13</v>
      </c>
      <c r="AB1020">
        <f t="shared" ca="1" si="79"/>
        <v>1.8666323377960703E-2</v>
      </c>
    </row>
    <row r="1021" spans="2:28" x14ac:dyDescent="0.25">
      <c r="B1021" vm="5785">
        <f ca="1"/>
        <v>43483</v>
      </c>
      <c r="C1021" vm="5786">
        <f ca="1"/>
        <v>20.150500000000001</v>
      </c>
      <c r="D1021">
        <f t="shared" ca="1" si="75"/>
        <v>-0.12971088978914902</v>
      </c>
      <c r="H1021" vm="5785">
        <f ca="1"/>
        <v>43483</v>
      </c>
      <c r="I1021" vm="5787">
        <f ca="1"/>
        <v>39.204999999999998</v>
      </c>
      <c r="J1021">
        <f t="shared" ca="1" si="76"/>
        <v>6.1593737969971585E-3</v>
      </c>
      <c r="N1021" vm="5785">
        <f ca="1"/>
        <v>43483</v>
      </c>
      <c r="O1021" vm="5788">
        <f ca="1"/>
        <v>84.81</v>
      </c>
      <c r="P1021">
        <f t="shared" ca="1" si="77"/>
        <v>1.7599603123044094E-3</v>
      </c>
      <c r="T1021" vm="5785">
        <f ca="1"/>
        <v>43483</v>
      </c>
      <c r="U1021" vm="5789">
        <f ca="1"/>
        <v>55.365000000000002</v>
      </c>
      <c r="V1021">
        <f t="shared" ca="1" si="78"/>
        <v>7.4423174903559541E-3</v>
      </c>
      <c r="Z1021" vm="5785">
        <f ca="1"/>
        <v>43483</v>
      </c>
      <c r="AA1021" vm="5790">
        <f ca="1"/>
        <v>80.45</v>
      </c>
      <c r="AB1021">
        <f t="shared" ca="1" si="79"/>
        <v>1.6681410337419544E-2</v>
      </c>
    </row>
    <row r="1022" spans="2:28" x14ac:dyDescent="0.25">
      <c r="B1022" vm="5791">
        <f ca="1"/>
        <v>43487</v>
      </c>
      <c r="C1022" vm="5792">
        <f ca="1"/>
        <v>19.927800000000001</v>
      </c>
      <c r="D1022">
        <f t="shared" ca="1" si="75"/>
        <v>-1.1051834942060967E-2</v>
      </c>
      <c r="H1022" vm="5791">
        <f ca="1"/>
        <v>43487</v>
      </c>
      <c r="I1022" vm="5793">
        <f ca="1"/>
        <v>38.325000000000003</v>
      </c>
      <c r="J1022">
        <f t="shared" ca="1" si="76"/>
        <v>-2.2446116566764318E-2</v>
      </c>
      <c r="N1022" vm="5791">
        <f ca="1"/>
        <v>43487</v>
      </c>
      <c r="O1022" vm="5794">
        <f ca="1"/>
        <v>81.608500000000006</v>
      </c>
      <c r="P1022">
        <f t="shared" ca="1" si="77"/>
        <v>-3.7749086192665926E-2</v>
      </c>
      <c r="T1022" vm="5791">
        <f ca="1"/>
        <v>43487</v>
      </c>
      <c r="U1022" vm="5795">
        <f ca="1"/>
        <v>53.9315</v>
      </c>
      <c r="V1022">
        <f t="shared" ca="1" si="78"/>
        <v>-2.5891808904542568E-2</v>
      </c>
      <c r="Z1022" vm="5791">
        <f ca="1"/>
        <v>43487</v>
      </c>
      <c r="AA1022" vm="5796">
        <f ca="1"/>
        <v>80.75</v>
      </c>
      <c r="AB1022">
        <f t="shared" ca="1" si="79"/>
        <v>3.7290242386576189E-3</v>
      </c>
    </row>
    <row r="1023" spans="2:28" x14ac:dyDescent="0.25">
      <c r="B1023" vm="5797">
        <f ca="1"/>
        <v>43488</v>
      </c>
      <c r="C1023" vm="420">
        <f ca="1"/>
        <v>19.172499999999999</v>
      </c>
      <c r="D1023">
        <f t="shared" ca="1" si="75"/>
        <v>-3.7901825590381355E-2</v>
      </c>
      <c r="H1023" vm="5797">
        <f ca="1"/>
        <v>43488</v>
      </c>
      <c r="I1023" vm="5798">
        <f ca="1"/>
        <v>38.479999999999997</v>
      </c>
      <c r="J1023">
        <f t="shared" ca="1" si="76"/>
        <v>4.0443574690147699E-3</v>
      </c>
      <c r="N1023" vm="5797">
        <f ca="1"/>
        <v>43488</v>
      </c>
      <c r="O1023" vm="5799">
        <f ca="1"/>
        <v>82.001000000000005</v>
      </c>
      <c r="P1023">
        <f t="shared" ca="1" si="77"/>
        <v>4.8095480250218703E-3</v>
      </c>
      <c r="T1023" vm="5797">
        <f ca="1"/>
        <v>43488</v>
      </c>
      <c r="U1023" vm="5800">
        <f ca="1"/>
        <v>54.220500000000001</v>
      </c>
      <c r="V1023">
        <f t="shared" ca="1" si="78"/>
        <v>5.3586493978472483E-3</v>
      </c>
      <c r="Z1023" vm="5797">
        <f ca="1"/>
        <v>43488</v>
      </c>
      <c r="AA1023" vm="5147">
        <f ca="1"/>
        <v>80.5</v>
      </c>
      <c r="AB1023">
        <f t="shared" ca="1" si="79"/>
        <v>-3.0959752321981782E-3</v>
      </c>
    </row>
    <row r="1024" spans="2:28" x14ac:dyDescent="0.25">
      <c r="B1024" vm="5801">
        <f ca="1"/>
        <v>43489</v>
      </c>
      <c r="C1024" vm="5802">
        <f ca="1"/>
        <v>19.433800000000002</v>
      </c>
      <c r="D1024">
        <f t="shared" ca="1" si="75"/>
        <v>1.3628895553527309E-2</v>
      </c>
      <c r="H1024" vm="5801">
        <f ca="1"/>
        <v>43489</v>
      </c>
      <c r="I1024" vm="5803">
        <f ca="1"/>
        <v>38.174999999999997</v>
      </c>
      <c r="J1024">
        <f t="shared" ca="1" si="76"/>
        <v>-7.926195426195437E-3</v>
      </c>
      <c r="N1024" vm="5801">
        <f ca="1"/>
        <v>43489</v>
      </c>
      <c r="O1024" vm="5804">
        <f ca="1"/>
        <v>82.746499999999997</v>
      </c>
      <c r="P1024">
        <f t="shared" ca="1" si="77"/>
        <v>9.0913525444811238E-3</v>
      </c>
      <c r="T1024" vm="5801">
        <f ca="1"/>
        <v>43489</v>
      </c>
      <c r="U1024" vm="3398">
        <f ca="1"/>
        <v>54.2</v>
      </c>
      <c r="V1024">
        <f t="shared" ca="1" si="78"/>
        <v>-3.780857793638237E-4</v>
      </c>
      <c r="Z1024" vm="5801">
        <f ca="1"/>
        <v>43489</v>
      </c>
      <c r="AA1024" vm="5805">
        <f ca="1"/>
        <v>80.44</v>
      </c>
      <c r="AB1024">
        <f t="shared" ca="1" si="79"/>
        <v>-7.4534161490691364E-4</v>
      </c>
    </row>
    <row r="1025" spans="2:28" x14ac:dyDescent="0.25">
      <c r="B1025" vm="5806">
        <f ca="1"/>
        <v>43490</v>
      </c>
      <c r="C1025" vm="5807">
        <f ca="1"/>
        <v>19.802499999999998</v>
      </c>
      <c r="D1025">
        <f t="shared" ca="1" si="75"/>
        <v>1.8972100155399296E-2</v>
      </c>
      <c r="H1025" vm="5806">
        <f ca="1"/>
        <v>43490</v>
      </c>
      <c r="I1025" vm="5808">
        <f ca="1"/>
        <v>39.44</v>
      </c>
      <c r="J1025">
        <f t="shared" ca="1" si="76"/>
        <v>3.3136869679109449E-2</v>
      </c>
      <c r="N1025" vm="5806">
        <f ca="1"/>
        <v>43490</v>
      </c>
      <c r="O1025" vm="5809">
        <f ca="1"/>
        <v>83.528499999999994</v>
      </c>
      <c r="P1025">
        <f t="shared" ca="1" si="77"/>
        <v>9.4505507785827003E-3</v>
      </c>
      <c r="T1025" vm="5806">
        <f ca="1"/>
        <v>43490</v>
      </c>
      <c r="U1025" vm="5810">
        <f ca="1"/>
        <v>55.075499999999998</v>
      </c>
      <c r="V1025">
        <f t="shared" ca="1" si="78"/>
        <v>1.6153136531365186E-2</v>
      </c>
      <c r="Z1025" vm="5806">
        <f ca="1"/>
        <v>43490</v>
      </c>
      <c r="AA1025" vm="5811">
        <f ca="1"/>
        <v>80.61</v>
      </c>
      <c r="AB1025">
        <f t="shared" ca="1" si="79"/>
        <v>2.1133764296370483E-3</v>
      </c>
    </row>
    <row r="1026" spans="2:28" x14ac:dyDescent="0.25">
      <c r="B1026" vm="5812">
        <f ca="1"/>
        <v>43493</v>
      </c>
      <c r="C1026" vm="5813">
        <f ca="1"/>
        <v>19.758500000000002</v>
      </c>
      <c r="D1026">
        <f t="shared" ca="1" si="75"/>
        <v>-2.2219416740308917E-3</v>
      </c>
      <c r="H1026" vm="5812">
        <f ca="1"/>
        <v>43493</v>
      </c>
      <c r="I1026" vm="5814">
        <f ca="1"/>
        <v>39.075000000000003</v>
      </c>
      <c r="J1026">
        <f t="shared" ca="1" si="76"/>
        <v>-9.2545638945231712E-3</v>
      </c>
      <c r="N1026" vm="5812">
        <f ca="1"/>
        <v>43493</v>
      </c>
      <c r="O1026" vm="5815">
        <f ca="1"/>
        <v>81.894499999999994</v>
      </c>
      <c r="P1026">
        <f t="shared" ca="1" si="77"/>
        <v>-1.9562185361882478E-2</v>
      </c>
      <c r="T1026" vm="5812">
        <f ca="1"/>
        <v>43493</v>
      </c>
      <c r="U1026" vm="5816">
        <f ca="1"/>
        <v>53.993000000000002</v>
      </c>
      <c r="V1026">
        <f t="shared" ca="1" si="78"/>
        <v>-1.9654837450408857E-2</v>
      </c>
      <c r="Z1026" vm="5812">
        <f ca="1"/>
        <v>43493</v>
      </c>
      <c r="AA1026" vm="5817">
        <f ca="1"/>
        <v>80.319999999999993</v>
      </c>
      <c r="AB1026">
        <f t="shared" ca="1" si="79"/>
        <v>-3.5975685398834667E-3</v>
      </c>
    </row>
    <row r="1027" spans="2:28" x14ac:dyDescent="0.25">
      <c r="B1027" vm="5818">
        <f ca="1"/>
        <v>43494</v>
      </c>
      <c r="C1027" vm="5819">
        <f ca="1"/>
        <v>19.830500000000001</v>
      </c>
      <c r="D1027">
        <f t="shared" ref="D1027:D1090" ca="1" si="80">IF(C1027="","",IFERROR(C1027/C1026-1,""))</f>
        <v>3.644001315889378E-3</v>
      </c>
      <c r="H1027" vm="5818">
        <f ca="1"/>
        <v>43494</v>
      </c>
      <c r="I1027" vm="5820">
        <f ca="1"/>
        <v>38.67</v>
      </c>
      <c r="J1027">
        <f t="shared" ref="J1027:J1090" ca="1" si="81">IF(I1027="","",IFERROR(I1027/I1026-1,""))</f>
        <v>-1.0364683301343547E-2</v>
      </c>
      <c r="N1027" vm="5818">
        <f ca="1"/>
        <v>43494</v>
      </c>
      <c r="O1027" vm="5821">
        <f ca="1"/>
        <v>79.694000000000003</v>
      </c>
      <c r="P1027">
        <f t="shared" ref="P1027:P1090" ca="1" si="82">IF(O1027="","",IFERROR(O1027/O1026-1,""))</f>
        <v>-2.6869936320509824E-2</v>
      </c>
      <c r="T1027" vm="5818">
        <f ca="1"/>
        <v>43494</v>
      </c>
      <c r="U1027" vm="5822">
        <f ca="1"/>
        <v>53.503</v>
      </c>
      <c r="V1027">
        <f t="shared" ref="V1027:V1090" ca="1" si="83">IF(U1027="","",IFERROR(U1027/U1026-1,""))</f>
        <v>-9.0752504954346724E-3</v>
      </c>
      <c r="Z1027" vm="5818">
        <f ca="1"/>
        <v>43494</v>
      </c>
      <c r="AA1027" vm="5823">
        <f ca="1"/>
        <v>80.22</v>
      </c>
      <c r="AB1027">
        <f t="shared" ref="AB1027:AB1090" ca="1" si="84">IF(AA1027="","",IFERROR(AA1027/AA1026-1,""))</f>
        <v>-1.2450199203186685E-3</v>
      </c>
    </row>
    <row r="1028" spans="2:28" x14ac:dyDescent="0.25">
      <c r="B1028" vm="5824">
        <f ca="1"/>
        <v>43495</v>
      </c>
      <c r="C1028" vm="5825">
        <f ca="1"/>
        <v>20.584499999999998</v>
      </c>
      <c r="D1028">
        <f t="shared" ca="1" si="80"/>
        <v>3.8022238471042025E-2</v>
      </c>
      <c r="H1028" vm="5824">
        <f ca="1"/>
        <v>43495</v>
      </c>
      <c r="I1028" vm="5826">
        <f ca="1"/>
        <v>41.3125</v>
      </c>
      <c r="J1028">
        <f t="shared" ca="1" si="81"/>
        <v>6.8334626325316838E-2</v>
      </c>
      <c r="N1028" vm="5824">
        <f ca="1"/>
        <v>43495</v>
      </c>
      <c r="O1028" vm="5827">
        <f ca="1"/>
        <v>83.521500000000003</v>
      </c>
      <c r="P1028">
        <f t="shared" ca="1" si="82"/>
        <v>4.802745501543404E-2</v>
      </c>
      <c r="T1028" vm="5824">
        <f ca="1"/>
        <v>43495</v>
      </c>
      <c r="U1028" vm="5828">
        <f ca="1"/>
        <v>54.899500000000003</v>
      </c>
      <c r="V1028">
        <f t="shared" ca="1" si="83"/>
        <v>2.6101340111769566E-2</v>
      </c>
      <c r="Z1028" vm="5824">
        <f ca="1"/>
        <v>43495</v>
      </c>
      <c r="AA1028" vm="5829">
        <f ca="1"/>
        <v>81.28</v>
      </c>
      <c r="AB1028">
        <f t="shared" ca="1" si="84"/>
        <v>1.3213662428322115E-2</v>
      </c>
    </row>
    <row r="1029" spans="2:28" x14ac:dyDescent="0.25">
      <c r="B1029" vm="5830">
        <f ca="1"/>
        <v>43496</v>
      </c>
      <c r="C1029" vm="5831">
        <f ca="1"/>
        <v>20.4678</v>
      </c>
      <c r="D1029">
        <f t="shared" ca="1" si="80"/>
        <v>-5.6693142898781579E-3</v>
      </c>
      <c r="H1029" vm="5830">
        <f ca="1"/>
        <v>43496</v>
      </c>
      <c r="I1029" vm="5832">
        <f ca="1"/>
        <v>41.61</v>
      </c>
      <c r="J1029">
        <f t="shared" ca="1" si="81"/>
        <v>7.2012102874432493E-3</v>
      </c>
      <c r="N1029" vm="5830">
        <f ca="1"/>
        <v>43496</v>
      </c>
      <c r="O1029" vm="5833">
        <f ca="1"/>
        <v>85.936499999999995</v>
      </c>
      <c r="P1029">
        <f t="shared" ca="1" si="82"/>
        <v>2.8914710583502368E-2</v>
      </c>
      <c r="T1029" vm="5830">
        <f ca="1"/>
        <v>43496</v>
      </c>
      <c r="U1029" vm="5834">
        <f ca="1"/>
        <v>56.294499999999999</v>
      </c>
      <c r="V1029">
        <f t="shared" ca="1" si="83"/>
        <v>2.5410067486953292E-2</v>
      </c>
      <c r="Z1029" vm="5830">
        <f ca="1"/>
        <v>43496</v>
      </c>
      <c r="AA1029" vm="5835">
        <f ca="1"/>
        <v>81.88</v>
      </c>
      <c r="AB1029">
        <f t="shared" ca="1" si="84"/>
        <v>7.3818897637794034E-3</v>
      </c>
    </row>
    <row r="1030" spans="2:28" x14ac:dyDescent="0.25">
      <c r="B1030" vm="5836">
        <f ca="1"/>
        <v>43497</v>
      </c>
      <c r="C1030" vm="5837">
        <f ca="1"/>
        <v>20.813800000000001</v>
      </c>
      <c r="D1030">
        <f t="shared" ca="1" si="80"/>
        <v>1.6904601373865402E-2</v>
      </c>
      <c r="H1030" vm="5836">
        <f ca="1"/>
        <v>43497</v>
      </c>
      <c r="I1030" vm="5838">
        <f ca="1"/>
        <v>41.63</v>
      </c>
      <c r="J1030">
        <f t="shared" ca="1" si="81"/>
        <v>4.806536890171742E-4</v>
      </c>
      <c r="N1030" vm="5836">
        <f ca="1"/>
        <v>43497</v>
      </c>
      <c r="O1030" vm="5839">
        <f ca="1"/>
        <v>81.311499999999995</v>
      </c>
      <c r="P1030">
        <f t="shared" ca="1" si="82"/>
        <v>-5.3818808073403002E-2</v>
      </c>
      <c r="T1030" vm="5836">
        <f ca="1"/>
        <v>43497</v>
      </c>
      <c r="U1030" vm="5840">
        <f ca="1"/>
        <v>55.930999999999997</v>
      </c>
      <c r="V1030">
        <f t="shared" ca="1" si="83"/>
        <v>-6.4571139276483613E-3</v>
      </c>
      <c r="Z1030" vm="5836">
        <f ca="1"/>
        <v>43497</v>
      </c>
      <c r="AA1030" vm="5841">
        <f ca="1"/>
        <v>81.510000000000005</v>
      </c>
      <c r="AB1030">
        <f t="shared" ca="1" si="84"/>
        <v>-4.518808011724329E-3</v>
      </c>
    </row>
    <row r="1031" spans="2:28" x14ac:dyDescent="0.25">
      <c r="B1031" vm="5842">
        <f ca="1"/>
        <v>43500</v>
      </c>
      <c r="C1031" vm="5843">
        <f ca="1"/>
        <v>20.859100000000002</v>
      </c>
      <c r="D1031">
        <f t="shared" ca="1" si="80"/>
        <v>2.1764406307354101E-3</v>
      </c>
      <c r="H1031" vm="5842">
        <f ca="1"/>
        <v>43500</v>
      </c>
      <c r="I1031" vm="5844">
        <f ca="1"/>
        <v>42.8125</v>
      </c>
      <c r="J1031">
        <f t="shared" ca="1" si="81"/>
        <v>2.8404996396829141E-2</v>
      </c>
      <c r="N1031" vm="5842">
        <f ca="1"/>
        <v>43500</v>
      </c>
      <c r="O1031" vm="5845">
        <f ca="1"/>
        <v>81.665499999999994</v>
      </c>
      <c r="P1031">
        <f t="shared" ca="1" si="82"/>
        <v>4.3536277156368541E-3</v>
      </c>
      <c r="T1031" vm="5842">
        <f ca="1"/>
        <v>43500</v>
      </c>
      <c r="U1031" vm="5846">
        <f ca="1"/>
        <v>57.070999999999998</v>
      </c>
      <c r="V1031">
        <f t="shared" ca="1" si="83"/>
        <v>2.0382256709159607E-2</v>
      </c>
      <c r="Z1031" vm="5842">
        <f ca="1"/>
        <v>43500</v>
      </c>
      <c r="AA1031" vm="5847">
        <f ca="1"/>
        <v>81.99</v>
      </c>
      <c r="AB1031">
        <f t="shared" ca="1" si="84"/>
        <v>5.8888479941110461E-3</v>
      </c>
    </row>
    <row r="1032" spans="2:28" x14ac:dyDescent="0.25">
      <c r="B1032" vm="5848">
        <f ca="1"/>
        <v>43501</v>
      </c>
      <c r="C1032" vm="4565">
        <f ca="1"/>
        <v>21.423100000000002</v>
      </c>
      <c r="D1032">
        <f t="shared" ca="1" si="80"/>
        <v>2.7038558710586802E-2</v>
      </c>
      <c r="H1032" vm="5848">
        <f ca="1"/>
        <v>43501</v>
      </c>
      <c r="I1032" vm="5849">
        <f ca="1"/>
        <v>43.545000000000002</v>
      </c>
      <c r="J1032">
        <f t="shared" ca="1" si="81"/>
        <v>1.7109489051094995E-2</v>
      </c>
      <c r="N1032" vm="5848">
        <f ca="1"/>
        <v>43501</v>
      </c>
      <c r="O1032" vm="5850">
        <f ca="1"/>
        <v>82.9405</v>
      </c>
      <c r="P1032">
        <f t="shared" ca="1" si="82"/>
        <v>1.5612467933215468E-2</v>
      </c>
      <c r="T1032" vm="5848">
        <f ca="1"/>
        <v>43501</v>
      </c>
      <c r="U1032" vm="5851">
        <f ca="1"/>
        <v>57.593499999999999</v>
      </c>
      <c r="V1032">
        <f t="shared" ca="1" si="83"/>
        <v>9.1552627428992395E-3</v>
      </c>
      <c r="Z1032" vm="5848">
        <f ca="1"/>
        <v>43501</v>
      </c>
      <c r="AA1032" vm="5852">
        <f ca="1"/>
        <v>82.86</v>
      </c>
      <c r="AB1032">
        <f t="shared" ca="1" si="84"/>
        <v>1.0611050128064514E-2</v>
      </c>
    </row>
    <row r="1033" spans="2:28" x14ac:dyDescent="0.25">
      <c r="B1033" vm="5853">
        <f ca="1"/>
        <v>43502</v>
      </c>
      <c r="C1033" vm="5854">
        <f ca="1"/>
        <v>21.1478</v>
      </c>
      <c r="D1033">
        <f t="shared" ca="1" si="80"/>
        <v>-1.2850614523575055E-2</v>
      </c>
      <c r="H1033" vm="5853">
        <f ca="1"/>
        <v>43502</v>
      </c>
      <c r="I1033" vm="5583">
        <f ca="1"/>
        <v>43.56</v>
      </c>
      <c r="J1033">
        <f t="shared" ca="1" si="81"/>
        <v>3.4447123665182211E-4</v>
      </c>
      <c r="N1033" vm="5853">
        <f ca="1"/>
        <v>43502</v>
      </c>
      <c r="O1033" vm="5855">
        <f ca="1"/>
        <v>82.013000000000005</v>
      </c>
      <c r="P1033">
        <f t="shared" ca="1" si="82"/>
        <v>-1.1182715320018466E-2</v>
      </c>
      <c r="T1033" vm="5853">
        <f ca="1"/>
        <v>43502</v>
      </c>
      <c r="U1033" vm="5856">
        <f ca="1"/>
        <v>56.144500000000001</v>
      </c>
      <c r="V1033">
        <f t="shared" ca="1" si="83"/>
        <v>-2.5159089133322321E-2</v>
      </c>
      <c r="Z1033" vm="5853">
        <f ca="1"/>
        <v>43502</v>
      </c>
      <c r="AA1033" vm="5857">
        <f ca="1"/>
        <v>82.71</v>
      </c>
      <c r="AB1033">
        <f t="shared" ca="1" si="84"/>
        <v>-1.8102824040551191E-3</v>
      </c>
    </row>
    <row r="1034" spans="2:28" x14ac:dyDescent="0.25">
      <c r="B1034" vm="5858">
        <f ca="1"/>
        <v>43503</v>
      </c>
      <c r="C1034" vm="5859">
        <f ca="1"/>
        <v>20.500499999999999</v>
      </c>
      <c r="D1034">
        <f t="shared" ca="1" si="80"/>
        <v>-3.0608384796527388E-2</v>
      </c>
      <c r="H1034" vm="5858">
        <f ca="1"/>
        <v>43503</v>
      </c>
      <c r="I1034" vm="5860">
        <f ca="1"/>
        <v>42.734999999999999</v>
      </c>
      <c r="J1034">
        <f t="shared" ca="1" si="81"/>
        <v>-1.8939393939394034E-2</v>
      </c>
      <c r="N1034" vm="5858">
        <f ca="1"/>
        <v>43503</v>
      </c>
      <c r="O1034" vm="5861">
        <f ca="1"/>
        <v>80.718500000000006</v>
      </c>
      <c r="P1034">
        <f t="shared" ca="1" si="82"/>
        <v>-1.578408301122991E-2</v>
      </c>
      <c r="T1034" vm="5858">
        <f ca="1"/>
        <v>43503</v>
      </c>
      <c r="U1034" vm="5862">
        <f ca="1"/>
        <v>55.295499999999997</v>
      </c>
      <c r="V1034">
        <f t="shared" ca="1" si="83"/>
        <v>-1.5121694912235473E-2</v>
      </c>
      <c r="Z1034" vm="5858">
        <f ca="1"/>
        <v>43503</v>
      </c>
      <c r="AA1034" vm="5863">
        <f ca="1"/>
        <v>82.39</v>
      </c>
      <c r="AB1034">
        <f t="shared" ca="1" si="84"/>
        <v>-3.8689396687219269E-3</v>
      </c>
    </row>
    <row r="1035" spans="2:28" x14ac:dyDescent="0.25">
      <c r="B1035" vm="5864">
        <f ca="1"/>
        <v>43504</v>
      </c>
      <c r="C1035" vm="5865">
        <f ca="1"/>
        <v>20.386500000000002</v>
      </c>
      <c r="D1035">
        <f t="shared" ca="1" si="80"/>
        <v>-5.5608399795125107E-3</v>
      </c>
      <c r="H1035" vm="5864">
        <f ca="1"/>
        <v>43504</v>
      </c>
      <c r="I1035" vm="5866">
        <f ca="1"/>
        <v>42.602499999999999</v>
      </c>
      <c r="J1035">
        <f t="shared" ca="1" si="81"/>
        <v>-3.100503100503138E-3</v>
      </c>
      <c r="N1035" vm="5864">
        <f ca="1"/>
        <v>43504</v>
      </c>
      <c r="O1035" vm="5867">
        <f ca="1"/>
        <v>79.411000000000001</v>
      </c>
      <c r="P1035">
        <f t="shared" ca="1" si="82"/>
        <v>-1.6198269293904222E-2</v>
      </c>
      <c r="T1035" vm="5864">
        <f ca="1"/>
        <v>43504</v>
      </c>
      <c r="U1035" vm="5868">
        <f ca="1"/>
        <v>55.119</v>
      </c>
      <c r="V1035">
        <f t="shared" ca="1" si="83"/>
        <v>-3.1919414780587907E-3</v>
      </c>
      <c r="Z1035" vm="5864">
        <f ca="1"/>
        <v>43504</v>
      </c>
      <c r="AA1035" vm="5869">
        <f ca="1"/>
        <v>82.36</v>
      </c>
      <c r="AB1035">
        <f t="shared" ca="1" si="84"/>
        <v>-3.6412185944900699E-4</v>
      </c>
    </row>
    <row r="1036" spans="2:28" x14ac:dyDescent="0.25">
      <c r="B1036" vm="5870">
        <f ca="1"/>
        <v>43507</v>
      </c>
      <c r="C1036" vm="5871">
        <f ca="1"/>
        <v>20.855799999999999</v>
      </c>
      <c r="D1036">
        <f t="shared" ca="1" si="80"/>
        <v>2.3020135874230352E-2</v>
      </c>
      <c r="H1036" vm="5870">
        <f ca="1"/>
        <v>43507</v>
      </c>
      <c r="I1036" vm="5872">
        <f ca="1"/>
        <v>42.357500000000002</v>
      </c>
      <c r="J1036">
        <f t="shared" ca="1" si="81"/>
        <v>-5.7508362185316741E-3</v>
      </c>
      <c r="N1036" vm="5870">
        <f ca="1"/>
        <v>43507</v>
      </c>
      <c r="O1036" vm="4556">
        <f ca="1"/>
        <v>79.55</v>
      </c>
      <c r="P1036">
        <f t="shared" ca="1" si="82"/>
        <v>1.750387225951E-3</v>
      </c>
      <c r="T1036" vm="5870">
        <f ca="1"/>
        <v>43507</v>
      </c>
      <c r="U1036" vm="5873">
        <f ca="1"/>
        <v>55.106000000000002</v>
      </c>
      <c r="V1036">
        <f t="shared" ca="1" si="83"/>
        <v>-2.3585333551046084E-4</v>
      </c>
      <c r="Z1036" vm="5870">
        <f ca="1"/>
        <v>43507</v>
      </c>
      <c r="AA1036" vm="5874">
        <f ca="1"/>
        <v>83.68</v>
      </c>
      <c r="AB1036">
        <f t="shared" ca="1" si="84"/>
        <v>1.6027197668771365E-2</v>
      </c>
    </row>
    <row r="1037" spans="2:28" x14ac:dyDescent="0.25">
      <c r="B1037" vm="5875">
        <f ca="1"/>
        <v>43508</v>
      </c>
      <c r="C1037" vm="5876">
        <f ca="1"/>
        <v>20.787099999999999</v>
      </c>
      <c r="D1037">
        <f t="shared" ca="1" si="80"/>
        <v>-3.2940476989614664E-3</v>
      </c>
      <c r="H1037" vm="5875">
        <f ca="1"/>
        <v>43508</v>
      </c>
      <c r="I1037" vm="5877">
        <f ca="1"/>
        <v>42.722499999999997</v>
      </c>
      <c r="J1037">
        <f t="shared" ca="1" si="81"/>
        <v>8.6171280174702769E-3</v>
      </c>
      <c r="N1037" vm="5875">
        <f ca="1"/>
        <v>43508</v>
      </c>
      <c r="O1037" vm="5878">
        <f ca="1"/>
        <v>81.900499999999994</v>
      </c>
      <c r="P1037">
        <f t="shared" ca="1" si="82"/>
        <v>2.9547454431175346E-2</v>
      </c>
      <c r="T1037" vm="5875">
        <f ca="1"/>
        <v>43508</v>
      </c>
      <c r="U1037" vm="5879">
        <f ca="1"/>
        <v>56.378999999999998</v>
      </c>
      <c r="V1037">
        <f t="shared" ca="1" si="83"/>
        <v>2.3100932747795122E-2</v>
      </c>
      <c r="Z1037" vm="5875">
        <f ca="1"/>
        <v>43508</v>
      </c>
      <c r="AA1037" vm="5880">
        <f ca="1"/>
        <v>84.71</v>
      </c>
      <c r="AB1037">
        <f t="shared" ca="1" si="84"/>
        <v>1.2308795411089646E-2</v>
      </c>
    </row>
    <row r="1038" spans="2:28" x14ac:dyDescent="0.25">
      <c r="B1038" vm="5881">
        <f ca="1"/>
        <v>43509</v>
      </c>
      <c r="C1038" vm="5882">
        <f ca="1"/>
        <v>20.544499999999999</v>
      </c>
      <c r="D1038">
        <f t="shared" ca="1" si="80"/>
        <v>-1.1670699616589064E-2</v>
      </c>
      <c r="H1038" vm="5881">
        <f ca="1"/>
        <v>43509</v>
      </c>
      <c r="I1038" vm="5883">
        <f ca="1"/>
        <v>42.545000000000002</v>
      </c>
      <c r="J1038">
        <f t="shared" ca="1" si="81"/>
        <v>-4.1547194101467788E-3</v>
      </c>
      <c r="N1038" vm="5881">
        <f ca="1"/>
        <v>43509</v>
      </c>
      <c r="O1038" vm="5884">
        <f ca="1"/>
        <v>82</v>
      </c>
      <c r="P1038">
        <f t="shared" ca="1" si="82"/>
        <v>1.214888797992808E-3</v>
      </c>
      <c r="T1038" vm="5881">
        <f ca="1"/>
        <v>43509</v>
      </c>
      <c r="U1038" vm="5885">
        <f ca="1"/>
        <v>56.4315</v>
      </c>
      <c r="V1038">
        <f t="shared" ca="1" si="83"/>
        <v>9.3119778640993189E-4</v>
      </c>
      <c r="Z1038" vm="5881">
        <f ca="1"/>
        <v>43509</v>
      </c>
      <c r="AA1038" vm="5886">
        <f ca="1"/>
        <v>85.4</v>
      </c>
      <c r="AB1038">
        <f t="shared" ca="1" si="84"/>
        <v>8.1454373745721842E-3</v>
      </c>
    </row>
    <row r="1039" spans="2:28" x14ac:dyDescent="0.25">
      <c r="B1039" vm="5887">
        <f ca="1"/>
        <v>43510</v>
      </c>
      <c r="C1039" vm="5888">
        <f ca="1"/>
        <v>20.251100000000001</v>
      </c>
      <c r="D1039">
        <f t="shared" ca="1" si="80"/>
        <v>-1.4281194480274428E-2</v>
      </c>
      <c r="H1039" vm="5887">
        <f ca="1"/>
        <v>43510</v>
      </c>
      <c r="I1039" vm="5889">
        <f ca="1"/>
        <v>42.7</v>
      </c>
      <c r="J1039">
        <f t="shared" ca="1" si="81"/>
        <v>3.6432013162535082E-3</v>
      </c>
      <c r="N1039" vm="5887">
        <f ca="1"/>
        <v>43510</v>
      </c>
      <c r="O1039" vm="5890">
        <f ca="1"/>
        <v>81.132499999999993</v>
      </c>
      <c r="P1039">
        <f t="shared" ca="1" si="82"/>
        <v>-1.0579268292682964E-2</v>
      </c>
      <c r="T1039" vm="5887">
        <f ca="1"/>
        <v>43510</v>
      </c>
      <c r="U1039" vm="5891">
        <f ca="1"/>
        <v>56.46</v>
      </c>
      <c r="V1039">
        <f t="shared" ca="1" si="83"/>
        <v>5.0503708035409822E-4</v>
      </c>
      <c r="Z1039" vm="5887">
        <f ca="1"/>
        <v>43510</v>
      </c>
      <c r="AA1039" vm="5892">
        <f ca="1"/>
        <v>84.68</v>
      </c>
      <c r="AB1039">
        <f t="shared" ca="1" si="84"/>
        <v>-8.4309133489460786E-3</v>
      </c>
    </row>
    <row r="1040" spans="2:28" x14ac:dyDescent="0.25">
      <c r="B1040" vm="5893">
        <f ca="1"/>
        <v>43511</v>
      </c>
      <c r="C1040" vm="5894">
        <f ca="1"/>
        <v>20.525099999999998</v>
      </c>
      <c r="D1040">
        <f t="shared" ca="1" si="80"/>
        <v>1.3530129227548038E-2</v>
      </c>
      <c r="H1040" vm="5893">
        <f ca="1"/>
        <v>43511</v>
      </c>
      <c r="I1040" vm="5895">
        <f ca="1"/>
        <v>42.604999999999997</v>
      </c>
      <c r="J1040">
        <f t="shared" ca="1" si="81"/>
        <v>-2.2248243559720438E-3</v>
      </c>
      <c r="N1040" vm="5893">
        <f ca="1"/>
        <v>43511</v>
      </c>
      <c r="O1040" vm="5896">
        <f ca="1"/>
        <v>80.397499999999994</v>
      </c>
      <c r="P1040">
        <f t="shared" ca="1" si="82"/>
        <v>-9.059254922503257E-3</v>
      </c>
      <c r="T1040" vm="5893">
        <f ca="1"/>
        <v>43511</v>
      </c>
      <c r="U1040" vm="5897">
        <f ca="1"/>
        <v>55.981499999999997</v>
      </c>
      <c r="V1040">
        <f t="shared" ca="1" si="83"/>
        <v>-8.4750265674814473E-3</v>
      </c>
      <c r="Z1040" vm="5893">
        <f ca="1"/>
        <v>43511</v>
      </c>
      <c r="AA1040" vm="5898">
        <f ca="1"/>
        <v>85.38</v>
      </c>
      <c r="AB1040">
        <f t="shared" ca="1" si="84"/>
        <v>8.2664147378364028E-3</v>
      </c>
    </row>
    <row r="1041" spans="2:28" x14ac:dyDescent="0.25">
      <c r="B1041" vm="5899">
        <f ca="1"/>
        <v>43515</v>
      </c>
      <c r="C1041" vm="5900">
        <f ca="1"/>
        <v>20.375800000000002</v>
      </c>
      <c r="D1041">
        <f t="shared" ca="1" si="80"/>
        <v>-7.2740205894245014E-3</v>
      </c>
      <c r="H1041" vm="5899">
        <f ca="1"/>
        <v>43515</v>
      </c>
      <c r="I1041" vm="5901">
        <f ca="1"/>
        <v>42.732500000000002</v>
      </c>
      <c r="J1041">
        <f t="shared" ca="1" si="81"/>
        <v>2.9926065015843939E-3</v>
      </c>
      <c r="N1041" vm="5899">
        <f ca="1"/>
        <v>43515</v>
      </c>
      <c r="O1041" vm="5902">
        <f ca="1"/>
        <v>81.379000000000005</v>
      </c>
      <c r="P1041">
        <f t="shared" ca="1" si="82"/>
        <v>1.220809104760745E-2</v>
      </c>
      <c r="T1041" vm="5899">
        <f ca="1"/>
        <v>43515</v>
      </c>
      <c r="U1041" vm="5903">
        <f ca="1"/>
        <v>56.325499999999998</v>
      </c>
      <c r="V1041">
        <f t="shared" ca="1" si="83"/>
        <v>6.1448871502192137E-3</v>
      </c>
      <c r="Z1041" vm="5899">
        <f ca="1"/>
        <v>43515</v>
      </c>
      <c r="AA1041" vm="5904">
        <f ca="1"/>
        <v>84.57</v>
      </c>
      <c r="AB1041">
        <f t="shared" ca="1" si="84"/>
        <v>-9.4869992972593797E-3</v>
      </c>
    </row>
    <row r="1042" spans="2:28" x14ac:dyDescent="0.25">
      <c r="B1042" vm="5905">
        <f ca="1"/>
        <v>43516</v>
      </c>
      <c r="C1042" vm="5906">
        <f ca="1"/>
        <v>20.170500000000001</v>
      </c>
      <c r="D1042">
        <f t="shared" ca="1" si="80"/>
        <v>-1.0075678010188605E-2</v>
      </c>
      <c r="H1042" vm="5905">
        <f ca="1"/>
        <v>43516</v>
      </c>
      <c r="I1042" vm="5907">
        <f ca="1"/>
        <v>43.0075</v>
      </c>
      <c r="J1042">
        <f t="shared" ca="1" si="81"/>
        <v>6.4353829052827827E-3</v>
      </c>
      <c r="N1042" vm="5905">
        <f ca="1"/>
        <v>43516</v>
      </c>
      <c r="O1042" vm="5908">
        <f ca="1"/>
        <v>81.105000000000004</v>
      </c>
      <c r="P1042">
        <f t="shared" ca="1" si="82"/>
        <v>-3.3669619926516292E-3</v>
      </c>
      <c r="T1042" vm="5905">
        <f ca="1"/>
        <v>43516</v>
      </c>
      <c r="U1042" vm="5909">
        <f ca="1"/>
        <v>56.029499999999999</v>
      </c>
      <c r="V1042">
        <f t="shared" ca="1" si="83"/>
        <v>-5.2551686181214752E-3</v>
      </c>
      <c r="Z1042" vm="5905">
        <f ca="1"/>
        <v>43516</v>
      </c>
      <c r="AA1042" vm="5910">
        <f ca="1"/>
        <v>84.84</v>
      </c>
      <c r="AB1042">
        <f t="shared" ca="1" si="84"/>
        <v>3.1926214969848488E-3</v>
      </c>
    </row>
    <row r="1043" spans="2:28" x14ac:dyDescent="0.25">
      <c r="B1043" vm="5911">
        <f ca="1"/>
        <v>43517</v>
      </c>
      <c r="C1043" vm="5912">
        <f ca="1"/>
        <v>19.415099999999999</v>
      </c>
      <c r="D1043">
        <f t="shared" ca="1" si="80"/>
        <v>-3.745073250539166E-2</v>
      </c>
      <c r="H1043" vm="5911">
        <f ca="1"/>
        <v>43517</v>
      </c>
      <c r="I1043" vm="5913">
        <f ca="1"/>
        <v>42.765000000000001</v>
      </c>
      <c r="J1043">
        <f t="shared" ca="1" si="81"/>
        <v>-5.6385514154507765E-3</v>
      </c>
      <c r="N1043" vm="5911">
        <f ca="1"/>
        <v>43517</v>
      </c>
      <c r="O1043" vm="5543">
        <f ca="1"/>
        <v>80.971999999999994</v>
      </c>
      <c r="P1043">
        <f t="shared" ca="1" si="82"/>
        <v>-1.6398495777080191E-3</v>
      </c>
      <c r="T1043" vm="5911">
        <f ca="1"/>
        <v>43517</v>
      </c>
      <c r="U1043" vm="5914">
        <f ca="1"/>
        <v>55.210500000000003</v>
      </c>
      <c r="V1043">
        <f t="shared" ca="1" si="83"/>
        <v>-1.4617299815275819E-2</v>
      </c>
      <c r="Z1043" vm="5911">
        <f ca="1"/>
        <v>43517</v>
      </c>
      <c r="AA1043" vm="5915">
        <f ca="1"/>
        <v>83.95</v>
      </c>
      <c r="AB1043">
        <f t="shared" ca="1" si="84"/>
        <v>-1.049033474776051E-2</v>
      </c>
    </row>
    <row r="1044" spans="2:28" x14ac:dyDescent="0.25">
      <c r="B1044" vm="5916">
        <f ca="1"/>
        <v>43518</v>
      </c>
      <c r="C1044" vm="5917">
        <f ca="1"/>
        <v>19.647099999999998</v>
      </c>
      <c r="D1044">
        <f t="shared" ca="1" si="80"/>
        <v>1.1949462016677792E-2</v>
      </c>
      <c r="H1044" vm="5916">
        <f ca="1"/>
        <v>43518</v>
      </c>
      <c r="I1044" vm="5918">
        <f ca="1"/>
        <v>43.2425</v>
      </c>
      <c r="J1044">
        <f t="shared" ca="1" si="81"/>
        <v>1.1165672863322706E-2</v>
      </c>
      <c r="N1044" vm="5916">
        <f ca="1"/>
        <v>43518</v>
      </c>
      <c r="O1044" vm="5919">
        <f ca="1"/>
        <v>81.578000000000003</v>
      </c>
      <c r="P1044">
        <f t="shared" ca="1" si="82"/>
        <v>7.4840685669121942E-3</v>
      </c>
      <c r="T1044" vm="5916">
        <f ca="1"/>
        <v>43518</v>
      </c>
      <c r="U1044" vm="5920">
        <f ca="1"/>
        <v>55.828000000000003</v>
      </c>
      <c r="V1044">
        <f t="shared" ca="1" si="83"/>
        <v>1.1184466722815367E-2</v>
      </c>
      <c r="Z1044" vm="5916">
        <f ca="1"/>
        <v>43518</v>
      </c>
      <c r="AA1044" vm="5921">
        <f ca="1"/>
        <v>84.76</v>
      </c>
      <c r="AB1044">
        <f t="shared" ca="1" si="84"/>
        <v>9.6486003573554857E-3</v>
      </c>
    </row>
    <row r="1045" spans="2:28" x14ac:dyDescent="0.25">
      <c r="B1045" vm="5922">
        <f ca="1"/>
        <v>43521</v>
      </c>
      <c r="C1045" vm="5923">
        <f ca="1"/>
        <v>19.9178</v>
      </c>
      <c r="D1045">
        <f t="shared" ca="1" si="80"/>
        <v>1.3778114836286326E-2</v>
      </c>
      <c r="H1045" vm="5922">
        <f ca="1"/>
        <v>43521</v>
      </c>
      <c r="I1045" vm="5924">
        <f ca="1"/>
        <v>43.557499999999997</v>
      </c>
      <c r="J1045">
        <f t="shared" ca="1" si="81"/>
        <v>7.2845002023471661E-3</v>
      </c>
      <c r="N1045" vm="5922">
        <f ca="1"/>
        <v>43521</v>
      </c>
      <c r="O1045" vm="5925">
        <f ca="1"/>
        <v>81.650000000000006</v>
      </c>
      <c r="P1045">
        <f t="shared" ca="1" si="82"/>
        <v>8.8259089460396289E-4</v>
      </c>
      <c r="T1045" vm="5922">
        <f ca="1"/>
        <v>43521</v>
      </c>
      <c r="U1045" vm="5926">
        <f ca="1"/>
        <v>55.866500000000002</v>
      </c>
      <c r="V1045">
        <f t="shared" ca="1" si="83"/>
        <v>6.8961811277490348E-4</v>
      </c>
      <c r="Z1045" vm="5922">
        <f ca="1"/>
        <v>43521</v>
      </c>
      <c r="AA1045" vm="5927">
        <f ca="1"/>
        <v>85.17</v>
      </c>
      <c r="AB1045">
        <f t="shared" ca="1" si="84"/>
        <v>4.8371873525248077E-3</v>
      </c>
    </row>
    <row r="1046" spans="2:28" x14ac:dyDescent="0.25">
      <c r="B1046" vm="5928">
        <f ca="1"/>
        <v>43522</v>
      </c>
      <c r="C1046" vm="5929">
        <f ca="1"/>
        <v>19.857099999999999</v>
      </c>
      <c r="D1046">
        <f t="shared" ca="1" si="80"/>
        <v>-3.0475253291026849E-3</v>
      </c>
      <c r="H1046" vm="5928">
        <f ca="1"/>
        <v>43522</v>
      </c>
      <c r="I1046" vm="4303">
        <f ca="1"/>
        <v>43.582500000000003</v>
      </c>
      <c r="J1046">
        <f t="shared" ca="1" si="81"/>
        <v>5.7395396889181605E-4</v>
      </c>
      <c r="N1046" vm="5928">
        <f ca="1"/>
        <v>43522</v>
      </c>
      <c r="O1046" vm="5930">
        <f ca="1"/>
        <v>81.819999999999993</v>
      </c>
      <c r="P1046">
        <f t="shared" ca="1" si="82"/>
        <v>2.0820575627678028E-3</v>
      </c>
      <c r="T1046" vm="5928">
        <f ca="1"/>
        <v>43522</v>
      </c>
      <c r="U1046" vm="5931">
        <f ca="1"/>
        <v>56.100499999999997</v>
      </c>
      <c r="V1046">
        <f t="shared" ca="1" si="83"/>
        <v>4.188556648438535E-3</v>
      </c>
      <c r="Z1046" vm="5928">
        <f ca="1"/>
        <v>43522</v>
      </c>
      <c r="AA1046" vm="5932">
        <f ca="1"/>
        <v>85.8</v>
      </c>
      <c r="AB1046">
        <f t="shared" ca="1" si="84"/>
        <v>7.3969707643535276E-3</v>
      </c>
    </row>
    <row r="1047" spans="2:28" x14ac:dyDescent="0.25">
      <c r="B1047" vm="5933">
        <f ca="1"/>
        <v>43523</v>
      </c>
      <c r="C1047" vm="5934">
        <f ca="1"/>
        <v>20.982500000000002</v>
      </c>
      <c r="D1047">
        <f t="shared" ca="1" si="80"/>
        <v>5.6674942463904809E-2</v>
      </c>
      <c r="H1047" vm="5933">
        <f ca="1"/>
        <v>43523</v>
      </c>
      <c r="I1047" vm="5935">
        <f ca="1"/>
        <v>43.717500000000001</v>
      </c>
      <c r="J1047">
        <f t="shared" ca="1" si="81"/>
        <v>3.0975735673721694E-3</v>
      </c>
      <c r="N1047" vm="5933">
        <f ca="1"/>
        <v>43523</v>
      </c>
      <c r="O1047" vm="5936">
        <f ca="1"/>
        <v>82.054500000000004</v>
      </c>
      <c r="P1047">
        <f t="shared" ca="1" si="82"/>
        <v>2.8660474211685827E-3</v>
      </c>
      <c r="T1047" vm="5933">
        <f ca="1"/>
        <v>43523</v>
      </c>
      <c r="U1047" vm="5856">
        <f ca="1"/>
        <v>56.144500000000001</v>
      </c>
      <c r="V1047">
        <f t="shared" ca="1" si="83"/>
        <v>7.8430673523421923E-4</v>
      </c>
      <c r="Z1047" vm="5933">
        <f ca="1"/>
        <v>43523</v>
      </c>
      <c r="AA1047" vm="5937">
        <f ca="1"/>
        <v>86.17</v>
      </c>
      <c r="AB1047">
        <f t="shared" ca="1" si="84"/>
        <v>4.3123543123544383E-3</v>
      </c>
    </row>
    <row r="1048" spans="2:28" x14ac:dyDescent="0.25">
      <c r="B1048" vm="5938">
        <f ca="1"/>
        <v>43524</v>
      </c>
      <c r="C1048" vm="5939">
        <f ca="1"/>
        <v>21.325099999999999</v>
      </c>
      <c r="D1048">
        <f t="shared" ca="1" si="80"/>
        <v>1.6327892291194912E-2</v>
      </c>
      <c r="H1048" vm="5938">
        <f ca="1"/>
        <v>43524</v>
      </c>
      <c r="I1048" vm="5940">
        <f ca="1"/>
        <v>43.287500000000001</v>
      </c>
      <c r="J1048">
        <f t="shared" ca="1" si="81"/>
        <v>-9.835878080860061E-3</v>
      </c>
      <c r="N1048" vm="5938">
        <f ca="1"/>
        <v>43524</v>
      </c>
      <c r="O1048" vm="5941">
        <f ca="1"/>
        <v>81.991500000000002</v>
      </c>
      <c r="P1048">
        <f t="shared" ca="1" si="82"/>
        <v>-7.67782388534477E-4</v>
      </c>
      <c r="T1048" vm="5938">
        <f ca="1"/>
        <v>43524</v>
      </c>
      <c r="U1048" vm="5942">
        <f ca="1"/>
        <v>56.327500000000001</v>
      </c>
      <c r="V1048">
        <f t="shared" ca="1" si="83"/>
        <v>3.2594466065243299E-3</v>
      </c>
      <c r="Z1048" vm="5938">
        <f ca="1"/>
        <v>43524</v>
      </c>
      <c r="AA1048" vm="5943">
        <f ca="1"/>
        <v>85.73</v>
      </c>
      <c r="AB1048">
        <f t="shared" ca="1" si="84"/>
        <v>-5.106185447371403E-3</v>
      </c>
    </row>
    <row r="1049" spans="2:28" x14ac:dyDescent="0.25">
      <c r="B1049" vm="5944">
        <f ca="1"/>
        <v>43525</v>
      </c>
      <c r="C1049" vm="5945">
        <f ca="1"/>
        <v>19.6525</v>
      </c>
      <c r="D1049">
        <f t="shared" ca="1" si="80"/>
        <v>-7.8433395388532778E-2</v>
      </c>
      <c r="H1049" vm="5944">
        <f ca="1"/>
        <v>43525</v>
      </c>
      <c r="I1049" vm="4137">
        <f ca="1"/>
        <v>43.7425</v>
      </c>
      <c r="J1049">
        <f t="shared" ca="1" si="81"/>
        <v>1.0511117528154701E-2</v>
      </c>
      <c r="N1049" vm="5944">
        <f ca="1"/>
        <v>43525</v>
      </c>
      <c r="O1049" vm="5946">
        <f ca="1"/>
        <v>83.586500000000001</v>
      </c>
      <c r="P1049">
        <f t="shared" ca="1" si="82"/>
        <v>1.9453236006171437E-2</v>
      </c>
      <c r="T1049" vm="5944">
        <f ca="1"/>
        <v>43525</v>
      </c>
      <c r="U1049" vm="5947">
        <f ca="1"/>
        <v>57.426000000000002</v>
      </c>
      <c r="V1049">
        <f t="shared" ca="1" si="83"/>
        <v>1.9502019439882945E-2</v>
      </c>
      <c r="Z1049" vm="5944">
        <f ca="1"/>
        <v>43525</v>
      </c>
      <c r="AA1049" vm="5948">
        <f ca="1"/>
        <v>87.16</v>
      </c>
      <c r="AB1049">
        <f t="shared" ca="1" si="84"/>
        <v>1.6680275282864754E-2</v>
      </c>
    </row>
    <row r="1050" spans="2:28" x14ac:dyDescent="0.25">
      <c r="B1050" vm="5949">
        <f ca="1"/>
        <v>43528</v>
      </c>
      <c r="C1050" vm="5950">
        <f ca="1"/>
        <v>19.023800000000001</v>
      </c>
      <c r="D1050">
        <f t="shared" ca="1" si="80"/>
        <v>-3.1990840859941416E-2</v>
      </c>
      <c r="H1050" vm="5949">
        <f ca="1"/>
        <v>43528</v>
      </c>
      <c r="I1050" vm="5951">
        <f ca="1"/>
        <v>43.962499999999999</v>
      </c>
      <c r="J1050">
        <f t="shared" ca="1" si="81"/>
        <v>5.0294336171914367E-3</v>
      </c>
      <c r="N1050" vm="5949">
        <f ca="1"/>
        <v>43528</v>
      </c>
      <c r="O1050" vm="5952">
        <f ca="1"/>
        <v>84.808499999999995</v>
      </c>
      <c r="P1050">
        <f t="shared" ca="1" si="82"/>
        <v>1.4619585698647519E-2</v>
      </c>
      <c r="T1050" vm="5949">
        <f ca="1"/>
        <v>43528</v>
      </c>
      <c r="U1050" vm="5953">
        <f ca="1"/>
        <v>57.670999999999999</v>
      </c>
      <c r="V1050">
        <f t="shared" ca="1" si="83"/>
        <v>4.2663601852819255E-3</v>
      </c>
      <c r="Z1050" vm="5949">
        <f ca="1"/>
        <v>43528</v>
      </c>
      <c r="AA1050" vm="5954">
        <f ca="1"/>
        <v>85.64</v>
      </c>
      <c r="AB1050">
        <f t="shared" ca="1" si="84"/>
        <v>-1.7439192290041206E-2</v>
      </c>
    </row>
    <row r="1051" spans="2:28" x14ac:dyDescent="0.25">
      <c r="B1051" vm="5955">
        <f ca="1"/>
        <v>43529</v>
      </c>
      <c r="C1051" vm="5956">
        <f ca="1"/>
        <v>18.4358</v>
      </c>
      <c r="D1051">
        <f t="shared" ca="1" si="80"/>
        <v>-3.0908651268411247E-2</v>
      </c>
      <c r="H1051" vm="5955">
        <f ca="1"/>
        <v>43529</v>
      </c>
      <c r="I1051" vm="5957">
        <f ca="1"/>
        <v>43.8825</v>
      </c>
      <c r="J1051">
        <f t="shared" ca="1" si="81"/>
        <v>-1.8197327267557295E-3</v>
      </c>
      <c r="N1051" vm="5955">
        <f ca="1"/>
        <v>43529</v>
      </c>
      <c r="O1051" vm="5958">
        <f ca="1"/>
        <v>84.621499999999997</v>
      </c>
      <c r="P1051">
        <f t="shared" ca="1" si="82"/>
        <v>-2.2049676624394943E-3</v>
      </c>
      <c r="T1051" vm="5955">
        <f ca="1"/>
        <v>43529</v>
      </c>
      <c r="U1051" vm="5959">
        <f ca="1"/>
        <v>58.459499999999998</v>
      </c>
      <c r="V1051">
        <f t="shared" ca="1" si="83"/>
        <v>1.3672383000121302E-2</v>
      </c>
      <c r="Z1051" vm="5955">
        <f ca="1"/>
        <v>43529</v>
      </c>
      <c r="AA1051" vm="5960">
        <f ca="1"/>
        <v>85.44</v>
      </c>
      <c r="AB1051">
        <f t="shared" ca="1" si="84"/>
        <v>-2.3353573096683844E-3</v>
      </c>
    </row>
    <row r="1052" spans="2:28" x14ac:dyDescent="0.25">
      <c r="B1052" vm="5961">
        <f ca="1"/>
        <v>43530</v>
      </c>
      <c r="C1052" vm="5962">
        <f ca="1"/>
        <v>18.415800000000001</v>
      </c>
      <c r="D1052">
        <f t="shared" ca="1" si="80"/>
        <v>-1.0848457891710073E-3</v>
      </c>
      <c r="H1052" vm="5961">
        <f ca="1"/>
        <v>43530</v>
      </c>
      <c r="I1052" vm="5963">
        <f ca="1"/>
        <v>43.63</v>
      </c>
      <c r="J1052">
        <f t="shared" ca="1" si="81"/>
        <v>-5.7540021648720963E-3</v>
      </c>
      <c r="N1052" vm="5961">
        <f ca="1"/>
        <v>43530</v>
      </c>
      <c r="O1052" vm="5964">
        <f ca="1"/>
        <v>83.447500000000005</v>
      </c>
      <c r="P1052">
        <f t="shared" ca="1" si="82"/>
        <v>-1.3873542775772019E-2</v>
      </c>
      <c r="T1052" vm="5961">
        <f ca="1"/>
        <v>43530</v>
      </c>
      <c r="U1052" vm="5965">
        <f ca="1"/>
        <v>58.247</v>
      </c>
      <c r="V1052">
        <f t="shared" ca="1" si="83"/>
        <v>-3.6349951675946901E-3</v>
      </c>
      <c r="Z1052" vm="5961">
        <f ca="1"/>
        <v>43530</v>
      </c>
      <c r="AA1052" vm="5966">
        <f ca="1"/>
        <v>85.13</v>
      </c>
      <c r="AB1052">
        <f t="shared" ca="1" si="84"/>
        <v>-3.6282771535580682E-3</v>
      </c>
    </row>
    <row r="1053" spans="2:28" x14ac:dyDescent="0.25">
      <c r="B1053" vm="5967">
        <f ca="1"/>
        <v>43531</v>
      </c>
      <c r="C1053" vm="5420">
        <f ca="1"/>
        <v>18.4391</v>
      </c>
      <c r="D1053">
        <f t="shared" ca="1" si="80"/>
        <v>1.265217910707106E-3</v>
      </c>
      <c r="H1053" vm="5967">
        <f ca="1"/>
        <v>43531</v>
      </c>
      <c r="I1053" vm="4063">
        <f ca="1"/>
        <v>43.125</v>
      </c>
      <c r="J1053">
        <f t="shared" ca="1" si="81"/>
        <v>-1.1574604629841945E-2</v>
      </c>
      <c r="N1053" vm="5967">
        <f ca="1"/>
        <v>43531</v>
      </c>
      <c r="O1053" vm="5968">
        <f ca="1"/>
        <v>81.297499999999999</v>
      </c>
      <c r="P1053">
        <f t="shared" ca="1" si="82"/>
        <v>-2.5764702357769953E-2</v>
      </c>
      <c r="T1053" vm="5967">
        <f ca="1"/>
        <v>43531</v>
      </c>
      <c r="U1053" vm="5969">
        <f ca="1"/>
        <v>57.542499999999997</v>
      </c>
      <c r="V1053">
        <f t="shared" ca="1" si="83"/>
        <v>-1.2095043521554771E-2</v>
      </c>
      <c r="Z1053" vm="5967">
        <f ca="1"/>
        <v>43531</v>
      </c>
      <c r="AA1053" vm="5305">
        <f ca="1"/>
        <v>85.26</v>
      </c>
      <c r="AB1053">
        <f t="shared" ca="1" si="84"/>
        <v>1.5270762363446266E-3</v>
      </c>
    </row>
    <row r="1054" spans="2:28" x14ac:dyDescent="0.25">
      <c r="B1054" vm="5970">
        <f ca="1"/>
        <v>43532</v>
      </c>
      <c r="C1054" vm="5971">
        <f ca="1"/>
        <v>18.942499999999999</v>
      </c>
      <c r="D1054">
        <f t="shared" ca="1" si="80"/>
        <v>2.7300681703553709E-2</v>
      </c>
      <c r="H1054" vm="5970">
        <f ca="1"/>
        <v>43532</v>
      </c>
      <c r="I1054" vm="5972">
        <f ca="1"/>
        <v>43.227499999999999</v>
      </c>
      <c r="J1054">
        <f t="shared" ca="1" si="81"/>
        <v>2.3768115942028878E-3</v>
      </c>
      <c r="N1054" vm="5970">
        <f ca="1"/>
        <v>43532</v>
      </c>
      <c r="O1054" vm="5973">
        <f ca="1"/>
        <v>81.040000000000006</v>
      </c>
      <c r="P1054">
        <f t="shared" ca="1" si="82"/>
        <v>-3.167379070697085E-3</v>
      </c>
      <c r="T1054" vm="5970">
        <f ca="1"/>
        <v>43532</v>
      </c>
      <c r="U1054" vm="5974">
        <f ca="1"/>
        <v>57.4985</v>
      </c>
      <c r="V1054">
        <f t="shared" ca="1" si="83"/>
        <v>-7.6465221358124058E-4</v>
      </c>
      <c r="Z1054" vm="5970">
        <f ca="1"/>
        <v>43532</v>
      </c>
      <c r="AA1054" vm="5975">
        <f ca="1"/>
        <v>84.8</v>
      </c>
      <c r="AB1054">
        <f t="shared" ca="1" si="84"/>
        <v>-5.395261552897157E-3</v>
      </c>
    </row>
    <row r="1055" spans="2:28" x14ac:dyDescent="0.25">
      <c r="B1055" vm="5976">
        <f ca="1"/>
        <v>43535</v>
      </c>
      <c r="C1055" vm="5977">
        <f ca="1"/>
        <v>19.394500000000001</v>
      </c>
      <c r="D1055">
        <f t="shared" ca="1" si="80"/>
        <v>2.3861686683384065E-2</v>
      </c>
      <c r="H1055" vm="5976">
        <f ca="1"/>
        <v>43535</v>
      </c>
      <c r="I1055" vm="5978">
        <f ca="1"/>
        <v>44.725000000000001</v>
      </c>
      <c r="J1055">
        <f t="shared" ca="1" si="81"/>
        <v>3.464229946214803E-2</v>
      </c>
      <c r="N1055" vm="5976">
        <f ca="1"/>
        <v>43535</v>
      </c>
      <c r="O1055" vm="5979">
        <f ca="1"/>
        <v>83.531000000000006</v>
      </c>
      <c r="P1055">
        <f t="shared" ca="1" si="82"/>
        <v>3.073790720631786E-2</v>
      </c>
      <c r="T1055" vm="5976">
        <f ca="1"/>
        <v>43535</v>
      </c>
      <c r="U1055" vm="5980">
        <f ca="1"/>
        <v>58.963000000000001</v>
      </c>
      <c r="V1055">
        <f t="shared" ca="1" si="83"/>
        <v>2.5470229658165033E-2</v>
      </c>
      <c r="Z1055" vm="5976">
        <f ca="1"/>
        <v>43535</v>
      </c>
      <c r="AA1055" vm="5981">
        <f ca="1"/>
        <v>85.82</v>
      </c>
      <c r="AB1055">
        <f t="shared" ca="1" si="84"/>
        <v>1.2028301886792381E-2</v>
      </c>
    </row>
    <row r="1056" spans="2:28" x14ac:dyDescent="0.25">
      <c r="B1056" vm="5982">
        <f ca="1"/>
        <v>43536</v>
      </c>
      <c r="C1056" vm="5983">
        <f ca="1"/>
        <v>18.890499999999999</v>
      </c>
      <c r="D1056">
        <f t="shared" ca="1" si="80"/>
        <v>-2.5986748820541972E-2</v>
      </c>
      <c r="H1056" vm="5982">
        <f ca="1"/>
        <v>43536</v>
      </c>
      <c r="I1056" vm="5984">
        <f ca="1"/>
        <v>45.227499999999999</v>
      </c>
      <c r="J1056">
        <f t="shared" ca="1" si="81"/>
        <v>1.123532699832297E-2</v>
      </c>
      <c r="N1056" vm="5982">
        <f ca="1"/>
        <v>43536</v>
      </c>
      <c r="O1056" vm="5985">
        <f ca="1"/>
        <v>83.655000000000001</v>
      </c>
      <c r="P1056">
        <f t="shared" ca="1" si="82"/>
        <v>1.4844788162478029E-3</v>
      </c>
      <c r="T1056" vm="5982">
        <f ca="1"/>
        <v>43536</v>
      </c>
      <c r="U1056" vm="5986">
        <f ca="1"/>
        <v>59.862499999999997</v>
      </c>
      <c r="V1056">
        <f t="shared" ca="1" si="83"/>
        <v>1.5255329613486301E-2</v>
      </c>
      <c r="Z1056" vm="5982">
        <f ca="1"/>
        <v>43536</v>
      </c>
      <c r="AA1056" vm="5987">
        <f ca="1"/>
        <v>85.43</v>
      </c>
      <c r="AB1056">
        <f t="shared" ca="1" si="84"/>
        <v>-4.5443952458632531E-3</v>
      </c>
    </row>
    <row r="1057" spans="2:28" x14ac:dyDescent="0.25">
      <c r="B1057" vm="5988">
        <f ca="1"/>
        <v>43537</v>
      </c>
      <c r="C1057" vm="5989">
        <f ca="1"/>
        <v>19.2638</v>
      </c>
      <c r="D1057">
        <f t="shared" ca="1" si="80"/>
        <v>1.976125565760567E-2</v>
      </c>
      <c r="H1057" vm="5988">
        <f ca="1"/>
        <v>43537</v>
      </c>
      <c r="I1057" vm="5990">
        <f ca="1"/>
        <v>45.427500000000002</v>
      </c>
      <c r="J1057">
        <f t="shared" ca="1" si="81"/>
        <v>4.422088331214491E-3</v>
      </c>
      <c r="N1057" vm="5988">
        <f ca="1"/>
        <v>43537</v>
      </c>
      <c r="O1057" vm="5991">
        <f ca="1"/>
        <v>84.540499999999994</v>
      </c>
      <c r="P1057">
        <f t="shared" ca="1" si="82"/>
        <v>1.0585141354372052E-2</v>
      </c>
      <c r="T1057" vm="5988">
        <f ca="1"/>
        <v>43537</v>
      </c>
      <c r="U1057" vm="5992">
        <f ca="1"/>
        <v>59.953000000000003</v>
      </c>
      <c r="V1057">
        <f t="shared" ca="1" si="83"/>
        <v>1.5117978701191248E-3</v>
      </c>
      <c r="Z1057" vm="5988">
        <f ca="1"/>
        <v>43537</v>
      </c>
      <c r="AA1057" vm="5993">
        <f ca="1"/>
        <v>85.93</v>
      </c>
      <c r="AB1057">
        <f t="shared" ca="1" si="84"/>
        <v>5.8527449373755314E-3</v>
      </c>
    </row>
    <row r="1058" spans="2:28" x14ac:dyDescent="0.25">
      <c r="B1058" vm="5994">
        <f ca="1"/>
        <v>43538</v>
      </c>
      <c r="C1058" vm="5995">
        <f ca="1"/>
        <v>19.330500000000001</v>
      </c>
      <c r="D1058">
        <f t="shared" ca="1" si="80"/>
        <v>3.4624528909146246E-3</v>
      </c>
      <c r="H1058" vm="5994">
        <f ca="1"/>
        <v>43538</v>
      </c>
      <c r="I1058" vm="5996">
        <f ca="1"/>
        <v>45.932499999999997</v>
      </c>
      <c r="J1058">
        <f t="shared" ca="1" si="81"/>
        <v>1.111661438555922E-2</v>
      </c>
      <c r="N1058" vm="5994">
        <f ca="1"/>
        <v>43538</v>
      </c>
      <c r="O1058" vm="5997">
        <f ca="1"/>
        <v>84.311000000000007</v>
      </c>
      <c r="P1058">
        <f t="shared" ca="1" si="82"/>
        <v>-2.7146752148377029E-3</v>
      </c>
      <c r="T1058" vm="5994">
        <f ca="1"/>
        <v>43538</v>
      </c>
      <c r="U1058" vm="5998">
        <f ca="1"/>
        <v>59.6265</v>
      </c>
      <c r="V1058">
        <f t="shared" ca="1" si="83"/>
        <v>-5.4459326472403591E-3</v>
      </c>
      <c r="Z1058" vm="5994">
        <f ca="1"/>
        <v>43538</v>
      </c>
      <c r="AA1058" vm="5999">
        <f ca="1"/>
        <v>86.87</v>
      </c>
      <c r="AB1058">
        <f t="shared" ca="1" si="84"/>
        <v>1.0939136506458613E-2</v>
      </c>
    </row>
    <row r="1059" spans="2:28" x14ac:dyDescent="0.25">
      <c r="B1059" vm="6000">
        <f ca="1"/>
        <v>43539</v>
      </c>
      <c r="C1059" vm="6001">
        <f ca="1"/>
        <v>18.361799999999999</v>
      </c>
      <c r="D1059">
        <f t="shared" ca="1" si="80"/>
        <v>-5.011251648948567E-2</v>
      </c>
      <c r="H1059" vm="6000">
        <f ca="1"/>
        <v>43539</v>
      </c>
      <c r="I1059" vm="6002">
        <f ca="1"/>
        <v>46.53</v>
      </c>
      <c r="J1059">
        <f t="shared" ca="1" si="81"/>
        <v>1.3008218581614495E-2</v>
      </c>
      <c r="N1059" vm="6000">
        <f ca="1"/>
        <v>43539</v>
      </c>
      <c r="O1059" vm="6003">
        <f ca="1"/>
        <v>85.617999999999995</v>
      </c>
      <c r="P1059">
        <f t="shared" ca="1" si="82"/>
        <v>1.5502129022310074E-2</v>
      </c>
      <c r="T1059" vm="6000">
        <f ca="1"/>
        <v>43539</v>
      </c>
      <c r="U1059" vm="6004">
        <f ca="1"/>
        <v>59.515000000000001</v>
      </c>
      <c r="V1059">
        <f t="shared" ca="1" si="83"/>
        <v>-1.86997392099153E-3</v>
      </c>
      <c r="Z1059" vm="6000">
        <f ca="1"/>
        <v>43539</v>
      </c>
      <c r="AA1059" vm="6005">
        <f ca="1"/>
        <v>86.8</v>
      </c>
      <c r="AB1059">
        <f t="shared" ca="1" si="84"/>
        <v>-8.0580177276401432E-4</v>
      </c>
    </row>
    <row r="1060" spans="2:28" x14ac:dyDescent="0.25">
      <c r="B1060" vm="6006">
        <f ca="1"/>
        <v>43542</v>
      </c>
      <c r="C1060" vm="6007">
        <f ca="1"/>
        <v>17.965800000000002</v>
      </c>
      <c r="D1060">
        <f t="shared" ca="1" si="80"/>
        <v>-2.1566513086952122E-2</v>
      </c>
      <c r="H1060" vm="6006">
        <f ca="1"/>
        <v>43542</v>
      </c>
      <c r="I1060" vm="6008">
        <f ca="1"/>
        <v>47.005000000000003</v>
      </c>
      <c r="J1060">
        <f t="shared" ca="1" si="81"/>
        <v>1.0208467655276277E-2</v>
      </c>
      <c r="N1060" vm="6006">
        <f ca="1"/>
        <v>43542</v>
      </c>
      <c r="O1060" vm="6009">
        <f ca="1"/>
        <v>87.107500000000002</v>
      </c>
      <c r="P1060">
        <f t="shared" ca="1" si="82"/>
        <v>1.7397042677941732E-2</v>
      </c>
      <c r="T1060" vm="6006">
        <f ca="1"/>
        <v>43542</v>
      </c>
      <c r="U1060" vm="6010">
        <f ca="1"/>
        <v>59.427500000000002</v>
      </c>
      <c r="V1060">
        <f t="shared" ca="1" si="83"/>
        <v>-1.4702175922036709E-3</v>
      </c>
      <c r="Z1060" vm="6006">
        <f ca="1"/>
        <v>43542</v>
      </c>
      <c r="AA1060" vm="6011">
        <f ca="1"/>
        <v>87.82</v>
      </c>
      <c r="AB1060">
        <f t="shared" ca="1" si="84"/>
        <v>1.1751152073732563E-2</v>
      </c>
    </row>
    <row r="1061" spans="2:28" x14ac:dyDescent="0.25">
      <c r="B1061" vm="6012">
        <f ca="1"/>
        <v>43543</v>
      </c>
      <c r="C1061" vm="6013">
        <f ca="1"/>
        <v>17.831199999999999</v>
      </c>
      <c r="D1061">
        <f t="shared" ca="1" si="80"/>
        <v>-7.4920126017211652E-3</v>
      </c>
      <c r="H1061" vm="6012">
        <f ca="1"/>
        <v>43543</v>
      </c>
      <c r="I1061" vm="6014">
        <f ca="1"/>
        <v>46.6325</v>
      </c>
      <c r="J1061">
        <f t="shared" ca="1" si="81"/>
        <v>-7.9246888628869971E-3</v>
      </c>
      <c r="N1061" vm="6012">
        <f ca="1"/>
        <v>43543</v>
      </c>
      <c r="O1061" vm="6015">
        <f ca="1"/>
        <v>88.092500000000001</v>
      </c>
      <c r="P1061">
        <f t="shared" ca="1" si="82"/>
        <v>1.1307866716413706E-2</v>
      </c>
      <c r="T1061" vm="6012">
        <f ca="1"/>
        <v>43543</v>
      </c>
      <c r="U1061" vm="6016">
        <f ca="1"/>
        <v>60.122999999999998</v>
      </c>
      <c r="V1061">
        <f t="shared" ca="1" si="83"/>
        <v>1.1703335997644171E-2</v>
      </c>
      <c r="Z1061" vm="6012">
        <f ca="1"/>
        <v>43543</v>
      </c>
      <c r="AA1061" vm="6017">
        <f ca="1"/>
        <v>87.69</v>
      </c>
      <c r="AB1061">
        <f t="shared" ca="1" si="84"/>
        <v>-1.4803006148940145E-3</v>
      </c>
    </row>
    <row r="1062" spans="2:28" x14ac:dyDescent="0.25">
      <c r="B1062" vm="6018">
        <f ca="1"/>
        <v>43544</v>
      </c>
      <c r="C1062" vm="6019">
        <f ca="1"/>
        <v>18.239799999999999</v>
      </c>
      <c r="D1062">
        <f t="shared" ca="1" si="80"/>
        <v>2.2914890753286343E-2</v>
      </c>
      <c r="H1062" vm="6018">
        <f ca="1"/>
        <v>43544</v>
      </c>
      <c r="I1062" vm="6020">
        <f ca="1"/>
        <v>47.04</v>
      </c>
      <c r="J1062">
        <f t="shared" ca="1" si="81"/>
        <v>8.7385407173108387E-3</v>
      </c>
      <c r="N1062" vm="6018">
        <f ca="1"/>
        <v>43544</v>
      </c>
      <c r="O1062" vm="6021">
        <f ca="1"/>
        <v>89.863500000000002</v>
      </c>
      <c r="P1062">
        <f t="shared" ca="1" si="82"/>
        <v>2.010386809319753E-2</v>
      </c>
      <c r="T1062" vm="6018">
        <f ca="1"/>
        <v>43544</v>
      </c>
      <c r="U1062" vm="6022">
        <f ca="1"/>
        <v>61.3215</v>
      </c>
      <c r="V1062">
        <f t="shared" ca="1" si="83"/>
        <v>1.9934135023202515E-2</v>
      </c>
      <c r="Z1062" vm="6018">
        <f ca="1"/>
        <v>43544</v>
      </c>
      <c r="AA1062" vm="6023">
        <f ca="1"/>
        <v>86.69</v>
      </c>
      <c r="AB1062">
        <f t="shared" ca="1" si="84"/>
        <v>-1.1403808872163301E-2</v>
      </c>
    </row>
    <row r="1063" spans="2:28" x14ac:dyDescent="0.25">
      <c r="B1063" vm="6024">
        <f ca="1"/>
        <v>43545</v>
      </c>
      <c r="C1063" vm="6025">
        <f ca="1"/>
        <v>18.267800000000001</v>
      </c>
      <c r="D1063">
        <f t="shared" ca="1" si="80"/>
        <v>1.5351045515850092E-3</v>
      </c>
      <c r="H1063" vm="6024">
        <f ca="1"/>
        <v>43545</v>
      </c>
      <c r="I1063" vm="6026">
        <f ca="1"/>
        <v>48.772500000000001</v>
      </c>
      <c r="J1063">
        <f t="shared" ca="1" si="81"/>
        <v>3.6830357142857206E-2</v>
      </c>
      <c r="N1063" vm="6024">
        <f ca="1"/>
        <v>43545</v>
      </c>
      <c r="O1063" vm="6027">
        <f ca="1"/>
        <v>90.962999999999994</v>
      </c>
      <c r="P1063">
        <f t="shared" ca="1" si="82"/>
        <v>1.22352234221903E-2</v>
      </c>
      <c r="T1063" vm="6024">
        <f ca="1"/>
        <v>43545</v>
      </c>
      <c r="U1063" vm="6028">
        <f ca="1"/>
        <v>61.8065</v>
      </c>
      <c r="V1063">
        <f t="shared" ca="1" si="83"/>
        <v>7.9091346428250553E-3</v>
      </c>
      <c r="Z1063" vm="6024">
        <f ca="1"/>
        <v>43545</v>
      </c>
      <c r="AA1063" vm="6029">
        <f ca="1"/>
        <v>88.01</v>
      </c>
      <c r="AB1063">
        <f t="shared" ca="1" si="84"/>
        <v>1.5226669742761656E-2</v>
      </c>
    </row>
    <row r="1064" spans="2:28" x14ac:dyDescent="0.25">
      <c r="B1064" vm="6030">
        <f ca="1"/>
        <v>43546</v>
      </c>
      <c r="C1064" vm="6031">
        <f ca="1"/>
        <v>17.635200000000001</v>
      </c>
      <c r="D1064">
        <f t="shared" ca="1" si="80"/>
        <v>-3.4629238331928325E-2</v>
      </c>
      <c r="H1064" vm="6030">
        <f ca="1"/>
        <v>43546</v>
      </c>
      <c r="I1064" vm="6032">
        <f ca="1"/>
        <v>47.762500000000003</v>
      </c>
      <c r="J1064">
        <f t="shared" ca="1" si="81"/>
        <v>-2.0708390999025994E-2</v>
      </c>
      <c r="N1064" vm="6030">
        <f ca="1"/>
        <v>43546</v>
      </c>
      <c r="O1064" vm="6033">
        <f ca="1"/>
        <v>88.238500000000002</v>
      </c>
      <c r="P1064">
        <f t="shared" ca="1" si="82"/>
        <v>-2.9951738618998802E-2</v>
      </c>
      <c r="T1064" vm="6030">
        <f ca="1"/>
        <v>43546</v>
      </c>
      <c r="U1064" vm="6034">
        <f ca="1"/>
        <v>60.3825</v>
      </c>
      <c r="V1064">
        <f t="shared" ca="1" si="83"/>
        <v>-2.3039647933469798E-2</v>
      </c>
      <c r="Z1064" vm="6030">
        <f ca="1"/>
        <v>43546</v>
      </c>
      <c r="AA1064" vm="6035">
        <f ca="1"/>
        <v>82.19</v>
      </c>
      <c r="AB1064">
        <f t="shared" ca="1" si="84"/>
        <v>-6.6128848994432499E-2</v>
      </c>
    </row>
    <row r="1065" spans="2:28" x14ac:dyDescent="0.25">
      <c r="B1065" vm="6036">
        <f ca="1"/>
        <v>43549</v>
      </c>
      <c r="C1065" vm="6037">
        <f ca="1"/>
        <v>17.3612</v>
      </c>
      <c r="D1065">
        <f t="shared" ca="1" si="80"/>
        <v>-1.5537107602975886E-2</v>
      </c>
      <c r="H1065" vm="6036">
        <f ca="1"/>
        <v>43549</v>
      </c>
      <c r="I1065" vm="4932">
        <f ca="1"/>
        <v>47.185000000000002</v>
      </c>
      <c r="J1065">
        <f t="shared" ca="1" si="81"/>
        <v>-1.2091075634650617E-2</v>
      </c>
      <c r="N1065" vm="6036">
        <f ca="1"/>
        <v>43549</v>
      </c>
      <c r="O1065" vm="6038">
        <f ca="1"/>
        <v>88.712999999999994</v>
      </c>
      <c r="P1065">
        <f t="shared" ca="1" si="82"/>
        <v>5.3774712852099338E-3</v>
      </c>
      <c r="T1065" vm="6036">
        <f ca="1"/>
        <v>43549</v>
      </c>
      <c r="U1065" vm="6039">
        <f ca="1"/>
        <v>59.869</v>
      </c>
      <c r="V1065">
        <f t="shared" ca="1" si="83"/>
        <v>-8.5041195710677808E-3</v>
      </c>
      <c r="Z1065" vm="6036">
        <f ca="1"/>
        <v>43549</v>
      </c>
      <c r="AA1065" vm="6040">
        <f ca="1"/>
        <v>82.33</v>
      </c>
      <c r="AB1065">
        <f t="shared" ca="1" si="84"/>
        <v>1.7033702396884731E-3</v>
      </c>
    </row>
    <row r="1066" spans="2:28" x14ac:dyDescent="0.25">
      <c r="B1066" vm="6041">
        <f ca="1"/>
        <v>43550</v>
      </c>
      <c r="C1066" vm="6042">
        <f ca="1"/>
        <v>17.851199999999999</v>
      </c>
      <c r="D1066">
        <f t="shared" ca="1" si="80"/>
        <v>2.8223855493859862E-2</v>
      </c>
      <c r="H1066" vm="6041">
        <f ca="1"/>
        <v>43550</v>
      </c>
      <c r="I1066" vm="6043">
        <f ca="1"/>
        <v>46.697499999999998</v>
      </c>
      <c r="J1066">
        <f t="shared" ca="1" si="81"/>
        <v>-1.0331673201229297E-2</v>
      </c>
      <c r="N1066" vm="6041">
        <f ca="1"/>
        <v>43550</v>
      </c>
      <c r="O1066" vm="6044">
        <f ca="1"/>
        <v>89.188000000000002</v>
      </c>
      <c r="P1066">
        <f t="shared" ca="1" si="82"/>
        <v>5.3543449099906493E-3</v>
      </c>
      <c r="T1066" vm="6041">
        <f ca="1"/>
        <v>43550</v>
      </c>
      <c r="U1066" vm="6045">
        <f ca="1"/>
        <v>59.491999999999997</v>
      </c>
      <c r="V1066">
        <f t="shared" ca="1" si="83"/>
        <v>-6.297081962284401E-3</v>
      </c>
      <c r="Z1066" vm="6041">
        <f ca="1"/>
        <v>43550</v>
      </c>
      <c r="AA1066" vm="6046">
        <f ca="1"/>
        <v>83.38</v>
      </c>
      <c r="AB1066">
        <f t="shared" ca="1" si="84"/>
        <v>1.2753552775415899E-2</v>
      </c>
    </row>
    <row r="1067" spans="2:28" x14ac:dyDescent="0.25">
      <c r="B1067" vm="6047">
        <f ca="1"/>
        <v>43551</v>
      </c>
      <c r="C1067" vm="6048">
        <f ca="1"/>
        <v>18.3218</v>
      </c>
      <c r="D1067">
        <f t="shared" ca="1" si="80"/>
        <v>2.6362373397866845E-2</v>
      </c>
      <c r="H1067" vm="6047">
        <f ca="1"/>
        <v>43551</v>
      </c>
      <c r="I1067" vm="6049">
        <f ca="1"/>
        <v>47.1175</v>
      </c>
      <c r="J1067">
        <f t="shared" ca="1" si="81"/>
        <v>8.99405749772475E-3</v>
      </c>
      <c r="N1067" vm="6047">
        <f ca="1"/>
        <v>43551</v>
      </c>
      <c r="O1067" vm="6050">
        <f ca="1"/>
        <v>88.284999999999997</v>
      </c>
      <c r="P1067">
        <f t="shared" ca="1" si="82"/>
        <v>-1.0124680450284806E-2</v>
      </c>
      <c r="T1067" vm="6047">
        <f ca="1"/>
        <v>43551</v>
      </c>
      <c r="U1067" vm="6051">
        <f ca="1"/>
        <v>58.900500000000001</v>
      </c>
      <c r="V1067">
        <f t="shared" ca="1" si="83"/>
        <v>-9.9425132790963433E-3</v>
      </c>
      <c r="Z1067" vm="6047">
        <f ca="1"/>
        <v>43551</v>
      </c>
      <c r="AA1067" vm="6052">
        <f ca="1"/>
        <v>83.09</v>
      </c>
      <c r="AB1067">
        <f t="shared" ca="1" si="84"/>
        <v>-3.4780522907170708E-3</v>
      </c>
    </row>
    <row r="1068" spans="2:28" x14ac:dyDescent="0.25">
      <c r="B1068" vm="6053">
        <f ca="1"/>
        <v>43552</v>
      </c>
      <c r="C1068" vm="6054">
        <f ca="1"/>
        <v>18.5745</v>
      </c>
      <c r="D1068">
        <f t="shared" ca="1" si="80"/>
        <v>1.3792312982348953E-2</v>
      </c>
      <c r="H1068" vm="6053">
        <f ca="1"/>
        <v>43552</v>
      </c>
      <c r="I1068" vm="6055">
        <f ca="1"/>
        <v>47.18</v>
      </c>
      <c r="J1068">
        <f t="shared" ca="1" si="81"/>
        <v>1.3264710564016013E-3</v>
      </c>
      <c r="N1068" vm="6053">
        <f ca="1"/>
        <v>43552</v>
      </c>
      <c r="O1068" vm="6056">
        <f ca="1"/>
        <v>88.671000000000006</v>
      </c>
      <c r="P1068">
        <f t="shared" ca="1" si="82"/>
        <v>4.3722036586058E-3</v>
      </c>
      <c r="T1068" vm="6053">
        <f ca="1"/>
        <v>43552</v>
      </c>
      <c r="U1068" vm="6057">
        <f ca="1"/>
        <v>58.613500000000002</v>
      </c>
      <c r="V1068">
        <f t="shared" ca="1" si="83"/>
        <v>-4.8726241712718776E-3</v>
      </c>
      <c r="Z1068" vm="6053">
        <f ca="1"/>
        <v>43552</v>
      </c>
      <c r="AA1068" vm="6058">
        <f ca="1"/>
        <v>84.04</v>
      </c>
      <c r="AB1068">
        <f t="shared" ca="1" si="84"/>
        <v>1.1433385485618119E-2</v>
      </c>
    </row>
    <row r="1069" spans="2:28" x14ac:dyDescent="0.25">
      <c r="B1069" vm="6059">
        <f ca="1"/>
        <v>43553</v>
      </c>
      <c r="C1069" vm="6060">
        <f ca="1"/>
        <v>18.6571</v>
      </c>
      <c r="D1069">
        <f t="shared" ca="1" si="80"/>
        <v>4.4469568494440725E-3</v>
      </c>
      <c r="H1069" vm="6059">
        <f ca="1"/>
        <v>43553</v>
      </c>
      <c r="I1069" vm="6061">
        <f ca="1"/>
        <v>47.487499999999997</v>
      </c>
      <c r="J1069">
        <f t="shared" ca="1" si="81"/>
        <v>6.517592200084632E-3</v>
      </c>
      <c r="N1069" vm="6059">
        <f ca="1"/>
        <v>43553</v>
      </c>
      <c r="O1069" vm="6062">
        <f ca="1"/>
        <v>89.037499999999994</v>
      </c>
      <c r="P1069">
        <f t="shared" ca="1" si="82"/>
        <v>4.1332566453518016E-3</v>
      </c>
      <c r="T1069" vm="6059">
        <f ca="1"/>
        <v>43553</v>
      </c>
      <c r="U1069" vm="6063">
        <f ca="1"/>
        <v>58.844499999999996</v>
      </c>
      <c r="V1069">
        <f t="shared" ca="1" si="83"/>
        <v>3.9410715961338827E-3</v>
      </c>
      <c r="Z1069" vm="6059">
        <f ca="1"/>
        <v>43553</v>
      </c>
      <c r="AA1069" vm="6064">
        <f ca="1"/>
        <v>84.21</v>
      </c>
      <c r="AB1069">
        <f t="shared" ca="1" si="84"/>
        <v>2.0228462636837641E-3</v>
      </c>
    </row>
    <row r="1070" spans="2:28" x14ac:dyDescent="0.25">
      <c r="B1070" vm="6065">
        <f ca="1"/>
        <v>43556</v>
      </c>
      <c r="C1070" vm="6066">
        <f ca="1"/>
        <v>19.278500000000001</v>
      </c>
      <c r="D1070">
        <f t="shared" ca="1" si="80"/>
        <v>3.3306355221336625E-2</v>
      </c>
      <c r="H1070" vm="6065">
        <f ca="1"/>
        <v>43556</v>
      </c>
      <c r="I1070" vm="6067">
        <f ca="1"/>
        <v>47.81</v>
      </c>
      <c r="J1070">
        <f t="shared" ca="1" si="81"/>
        <v>6.7912608581206513E-3</v>
      </c>
      <c r="N1070" vm="6065">
        <f ca="1"/>
        <v>43556</v>
      </c>
      <c r="O1070" vm="6068">
        <f ca="1"/>
        <v>90.709500000000006</v>
      </c>
      <c r="P1070">
        <f t="shared" ca="1" si="82"/>
        <v>1.8778604520567344E-2</v>
      </c>
      <c r="T1070" vm="6065">
        <f ca="1"/>
        <v>43556</v>
      </c>
      <c r="U1070" vm="6069">
        <f ca="1"/>
        <v>59.948999999999998</v>
      </c>
      <c r="V1070">
        <f t="shared" ca="1" si="83"/>
        <v>1.8769808563247281E-2</v>
      </c>
      <c r="Z1070" vm="6065">
        <f ca="1"/>
        <v>43556</v>
      </c>
      <c r="AA1070" vm="6070">
        <f ca="1"/>
        <v>85.23</v>
      </c>
      <c r="AB1070">
        <f t="shared" ca="1" si="84"/>
        <v>1.211257570359825E-2</v>
      </c>
    </row>
    <row r="1071" spans="2:28" x14ac:dyDescent="0.25">
      <c r="B1071" vm="6071">
        <f ca="1"/>
        <v>43557</v>
      </c>
      <c r="C1071" vm="6072">
        <f ca="1"/>
        <v>19.058499999999999</v>
      </c>
      <c r="D1071">
        <f t="shared" ca="1" si="80"/>
        <v>-1.1411676219623024E-2</v>
      </c>
      <c r="H1071" vm="6071">
        <f ca="1"/>
        <v>43557</v>
      </c>
      <c r="I1071" vm="6073">
        <f ca="1"/>
        <v>48.505000000000003</v>
      </c>
      <c r="J1071">
        <f t="shared" ca="1" si="81"/>
        <v>1.4536707801715121E-2</v>
      </c>
      <c r="N1071" vm="6071">
        <f ca="1"/>
        <v>43557</v>
      </c>
      <c r="O1071" vm="6074">
        <f ca="1"/>
        <v>90.698999999999998</v>
      </c>
      <c r="P1071">
        <f t="shared" ca="1" si="82"/>
        <v>-1.1575413821052205E-4</v>
      </c>
      <c r="T1071" vm="6071">
        <f ca="1"/>
        <v>43557</v>
      </c>
      <c r="U1071" vm="6075">
        <f ca="1"/>
        <v>60.277000000000001</v>
      </c>
      <c r="V1071">
        <f t="shared" ca="1" si="83"/>
        <v>5.4713172863600779E-3</v>
      </c>
      <c r="Z1071" vm="6071">
        <f ca="1"/>
        <v>43557</v>
      </c>
      <c r="AA1071" vm="6076">
        <f ca="1"/>
        <v>84.37</v>
      </c>
      <c r="AB1071">
        <f t="shared" ca="1" si="84"/>
        <v>-1.0090343775665866E-2</v>
      </c>
    </row>
    <row r="1072" spans="2:28" x14ac:dyDescent="0.25">
      <c r="B1072" vm="6077">
        <f ca="1"/>
        <v>43558</v>
      </c>
      <c r="C1072" vm="6078">
        <f ca="1"/>
        <v>19.453800000000001</v>
      </c>
      <c r="D1072">
        <f t="shared" ca="1" si="80"/>
        <v>2.0741401474407839E-2</v>
      </c>
      <c r="H1072" vm="6077">
        <f ca="1"/>
        <v>43558</v>
      </c>
      <c r="I1072" vm="6079">
        <f ca="1"/>
        <v>48.837499999999999</v>
      </c>
      <c r="J1072">
        <f t="shared" ca="1" si="81"/>
        <v>6.8549634058343578E-3</v>
      </c>
      <c r="N1072" vm="6077">
        <f ca="1"/>
        <v>43558</v>
      </c>
      <c r="O1072" vm="6080">
        <f ca="1"/>
        <v>91.034999999999997</v>
      </c>
      <c r="P1072">
        <f t="shared" ca="1" si="82"/>
        <v>3.704561241028026E-3</v>
      </c>
      <c r="T1072" vm="6077">
        <f ca="1"/>
        <v>43558</v>
      </c>
      <c r="U1072" vm="6081">
        <f ca="1"/>
        <v>60.540500000000002</v>
      </c>
      <c r="V1072">
        <f t="shared" ca="1" si="83"/>
        <v>4.3714849776863574E-3</v>
      </c>
      <c r="Z1072" vm="6077">
        <f ca="1"/>
        <v>43558</v>
      </c>
      <c r="AA1072" vm="6082">
        <f ca="1"/>
        <v>84.47</v>
      </c>
      <c r="AB1072">
        <f t="shared" ca="1" si="84"/>
        <v>1.1852554225435519E-3</v>
      </c>
    </row>
    <row r="1073" spans="2:28" x14ac:dyDescent="0.25">
      <c r="B1073" vm="6083">
        <f ca="1"/>
        <v>43559</v>
      </c>
      <c r="C1073" vm="6084">
        <f ca="1"/>
        <v>17.851800000000001</v>
      </c>
      <c r="D1073">
        <f t="shared" ca="1" si="80"/>
        <v>-8.2348949819572526E-2</v>
      </c>
      <c r="H1073" vm="6083">
        <f ca="1"/>
        <v>43559</v>
      </c>
      <c r="I1073" vm="6085">
        <f ca="1"/>
        <v>48.922499999999999</v>
      </c>
      <c r="J1073">
        <f t="shared" ca="1" si="81"/>
        <v>1.7404658305606446E-3</v>
      </c>
      <c r="N1073" vm="6083">
        <f ca="1"/>
        <v>43559</v>
      </c>
      <c r="O1073" vm="6086">
        <f ca="1"/>
        <v>90.942999999999998</v>
      </c>
      <c r="P1073">
        <f t="shared" ca="1" si="82"/>
        <v>-1.0106003185588186E-3</v>
      </c>
      <c r="T1073" vm="6083">
        <f ca="1"/>
        <v>43559</v>
      </c>
      <c r="U1073" vm="6087">
        <f ca="1"/>
        <v>60.972499999999997</v>
      </c>
      <c r="V1073">
        <f t="shared" ca="1" si="83"/>
        <v>7.1357190640974899E-3</v>
      </c>
      <c r="Z1073" vm="6083">
        <f ca="1"/>
        <v>43559</v>
      </c>
      <c r="AA1073" vm="6088">
        <f ca="1"/>
        <v>85.28</v>
      </c>
      <c r="AB1073">
        <f t="shared" ca="1" si="84"/>
        <v>9.5892032674322891E-3</v>
      </c>
    </row>
    <row r="1074" spans="2:28" x14ac:dyDescent="0.25">
      <c r="B1074" vm="6089">
        <f ca="1"/>
        <v>43560</v>
      </c>
      <c r="C1074" vm="6090">
        <f ca="1"/>
        <v>18.330500000000001</v>
      </c>
      <c r="D1074">
        <f t="shared" ca="1" si="80"/>
        <v>2.6815223114756037E-2</v>
      </c>
      <c r="H1074" vm="6089">
        <f ca="1"/>
        <v>43560</v>
      </c>
      <c r="I1074" vm="6091">
        <f ca="1"/>
        <v>49.25</v>
      </c>
      <c r="J1074">
        <f t="shared" ca="1" si="81"/>
        <v>6.6942613316980371E-3</v>
      </c>
      <c r="N1074" vm="6089">
        <f ca="1"/>
        <v>43560</v>
      </c>
      <c r="O1074" vm="6092">
        <f ca="1"/>
        <v>91.864000000000004</v>
      </c>
      <c r="P1074">
        <f t="shared" ca="1" si="82"/>
        <v>1.0127222545990522E-2</v>
      </c>
      <c r="T1074" vm="6089">
        <f ca="1"/>
        <v>43560</v>
      </c>
      <c r="U1074" vm="6093">
        <f ca="1"/>
        <v>60.572499999999998</v>
      </c>
      <c r="V1074">
        <f t="shared" ca="1" si="83"/>
        <v>-6.5603345770633981E-3</v>
      </c>
      <c r="Z1074" vm="6089">
        <f ca="1"/>
        <v>43560</v>
      </c>
      <c r="AA1074" vm="5886">
        <f ca="1"/>
        <v>85.4</v>
      </c>
      <c r="AB1074">
        <f t="shared" ca="1" si="84"/>
        <v>1.4071294559099279E-3</v>
      </c>
    </row>
    <row r="1075" spans="2:28" x14ac:dyDescent="0.25">
      <c r="B1075" vm="6094">
        <f ca="1"/>
        <v>43563</v>
      </c>
      <c r="C1075" vm="6095">
        <f ca="1"/>
        <v>18.213200000000001</v>
      </c>
      <c r="D1075">
        <f t="shared" ca="1" si="80"/>
        <v>-6.3991707809388787E-3</v>
      </c>
      <c r="H1075" vm="6094">
        <f ca="1"/>
        <v>43563</v>
      </c>
      <c r="I1075" vm="6096">
        <f ca="1"/>
        <v>50.024999999999999</v>
      </c>
      <c r="J1075">
        <f t="shared" ca="1" si="81"/>
        <v>1.5736040609137136E-2</v>
      </c>
      <c r="N1075" vm="6094">
        <f ca="1"/>
        <v>43563</v>
      </c>
      <c r="O1075" vm="6097">
        <f ca="1"/>
        <v>92.492999999999995</v>
      </c>
      <c r="P1075">
        <f t="shared" ca="1" si="82"/>
        <v>6.8470782896454807E-3</v>
      </c>
      <c r="T1075" vm="6094">
        <f ca="1"/>
        <v>43563</v>
      </c>
      <c r="U1075" vm="6098">
        <f ca="1"/>
        <v>60.414000000000001</v>
      </c>
      <c r="V1075">
        <f t="shared" ca="1" si="83"/>
        <v>-2.6166989970696219E-3</v>
      </c>
      <c r="Z1075" vm="6094">
        <f ca="1"/>
        <v>43563</v>
      </c>
      <c r="AA1075" vm="6099">
        <f ca="1"/>
        <v>84.73</v>
      </c>
      <c r="AB1075">
        <f t="shared" ca="1" si="84"/>
        <v>-7.8454332552693185E-3</v>
      </c>
    </row>
    <row r="1076" spans="2:28" x14ac:dyDescent="0.25">
      <c r="B1076" vm="6100">
        <f ca="1"/>
        <v>43564</v>
      </c>
      <c r="C1076" vm="6101">
        <f ca="1"/>
        <v>18.1538</v>
      </c>
      <c r="D1076">
        <f t="shared" ca="1" si="80"/>
        <v>-3.2613708738716829E-3</v>
      </c>
      <c r="H1076" vm="6100">
        <f ca="1"/>
        <v>43564</v>
      </c>
      <c r="I1076" vm="6102">
        <f ca="1"/>
        <v>49.875</v>
      </c>
      <c r="J1076">
        <f t="shared" ca="1" si="81"/>
        <v>-2.9985007496251548E-3</v>
      </c>
      <c r="N1076" vm="6100">
        <f ca="1"/>
        <v>43564</v>
      </c>
      <c r="O1076" vm="6103">
        <f ca="1"/>
        <v>91.792000000000002</v>
      </c>
      <c r="P1076">
        <f t="shared" ca="1" si="82"/>
        <v>-7.5789519206858058E-3</v>
      </c>
      <c r="T1076" vm="6100">
        <f ca="1"/>
        <v>43564</v>
      </c>
      <c r="U1076" vm="6104">
        <f ca="1"/>
        <v>60.134500000000003</v>
      </c>
      <c r="V1076">
        <f t="shared" ca="1" si="83"/>
        <v>-4.626411096765648E-3</v>
      </c>
      <c r="Z1076" vm="6100">
        <f ca="1"/>
        <v>43564</v>
      </c>
      <c r="AA1076" vm="6105">
        <f ca="1"/>
        <v>84.28</v>
      </c>
      <c r="AB1076">
        <f t="shared" ca="1" si="84"/>
        <v>-5.3109878437389568E-3</v>
      </c>
    </row>
    <row r="1077" spans="2:28" x14ac:dyDescent="0.25">
      <c r="B1077" vm="6106">
        <f ca="1"/>
        <v>43565</v>
      </c>
      <c r="C1077" vm="6107">
        <f ca="1"/>
        <v>18.4038</v>
      </c>
      <c r="D1077">
        <f t="shared" ca="1" si="80"/>
        <v>1.3771221452257842E-2</v>
      </c>
      <c r="H1077" vm="6106">
        <f ca="1"/>
        <v>43565</v>
      </c>
      <c r="I1077" vm="6108">
        <f ca="1"/>
        <v>50.155000000000001</v>
      </c>
      <c r="J1077">
        <f t="shared" ca="1" si="81"/>
        <v>5.6140350877194045E-3</v>
      </c>
      <c r="N1077" vm="6106">
        <f ca="1"/>
        <v>43565</v>
      </c>
      <c r="O1077" vm="6109">
        <f ca="1"/>
        <v>92.366500000000002</v>
      </c>
      <c r="P1077">
        <f t="shared" ca="1" si="82"/>
        <v>6.2587153564581666E-3</v>
      </c>
      <c r="T1077" vm="6106">
        <f ca="1"/>
        <v>43565</v>
      </c>
      <c r="U1077" vm="6110">
        <f ca="1"/>
        <v>60.322499999999998</v>
      </c>
      <c r="V1077">
        <f t="shared" ca="1" si="83"/>
        <v>3.1263251544453308E-3</v>
      </c>
      <c r="Z1077" vm="6106">
        <f ca="1"/>
        <v>43565</v>
      </c>
      <c r="AA1077" vm="6111">
        <f ca="1"/>
        <v>84.88</v>
      </c>
      <c r="AB1077">
        <f t="shared" ca="1" si="84"/>
        <v>7.1191267204555597E-3</v>
      </c>
    </row>
    <row r="1078" spans="2:28" x14ac:dyDescent="0.25">
      <c r="B1078" vm="6112">
        <f ca="1"/>
        <v>43566</v>
      </c>
      <c r="C1078" vm="6113">
        <f ca="1"/>
        <v>17.894500000000001</v>
      </c>
      <c r="D1078">
        <f t="shared" ca="1" si="80"/>
        <v>-2.7673632619350297E-2</v>
      </c>
      <c r="H1078" vm="6112">
        <f ca="1"/>
        <v>43566</v>
      </c>
      <c r="I1078" vm="6114">
        <f ca="1"/>
        <v>49.737499999999997</v>
      </c>
      <c r="J1078">
        <f t="shared" ca="1" si="81"/>
        <v>-8.324194995513956E-3</v>
      </c>
      <c r="N1078" vm="6112">
        <f ca="1"/>
        <v>43566</v>
      </c>
      <c r="O1078" vm="6115">
        <f ca="1"/>
        <v>92.203500000000005</v>
      </c>
      <c r="P1078">
        <f t="shared" ca="1" si="82"/>
        <v>-1.7647090665987575E-3</v>
      </c>
      <c r="T1078" vm="6112">
        <f ca="1"/>
        <v>43566</v>
      </c>
      <c r="U1078" vm="4287">
        <f ca="1"/>
        <v>60.479500000000002</v>
      </c>
      <c r="V1078">
        <f t="shared" ca="1" si="83"/>
        <v>2.6026772763065864E-3</v>
      </c>
      <c r="Z1078" vm="6112">
        <f ca="1"/>
        <v>43566</v>
      </c>
      <c r="AA1078" vm="6116">
        <f ca="1"/>
        <v>85</v>
      </c>
      <c r="AB1078">
        <f t="shared" ca="1" si="84"/>
        <v>1.413760603204528E-3</v>
      </c>
    </row>
    <row r="1079" spans="2:28" x14ac:dyDescent="0.25">
      <c r="B1079" vm="6117">
        <f ca="1"/>
        <v>43567</v>
      </c>
      <c r="C1079" vm="6118">
        <f ca="1"/>
        <v>17.846499999999999</v>
      </c>
      <c r="D1079">
        <f t="shared" ca="1" si="80"/>
        <v>-2.6823884433765377E-3</v>
      </c>
      <c r="H1079" vm="6117">
        <f ca="1"/>
        <v>43567</v>
      </c>
      <c r="I1079" vm="6119">
        <f ca="1"/>
        <v>49.717500000000001</v>
      </c>
      <c r="J1079">
        <f t="shared" ca="1" si="81"/>
        <v>-4.0211108318666255E-4</v>
      </c>
      <c r="N1079" vm="6117">
        <f ca="1"/>
        <v>43567</v>
      </c>
      <c r="O1079" vm="6120">
        <f ca="1"/>
        <v>92.153000000000006</v>
      </c>
      <c r="P1079">
        <f t="shared" ca="1" si="82"/>
        <v>-5.4770155145955624E-4</v>
      </c>
      <c r="T1079" vm="6117">
        <f ca="1"/>
        <v>43567</v>
      </c>
      <c r="U1079" vm="6121">
        <f ca="1"/>
        <v>61.136499999999998</v>
      </c>
      <c r="V1079">
        <f t="shared" ca="1" si="83"/>
        <v>1.0863185046172674E-2</v>
      </c>
      <c r="Z1079" vm="6117">
        <f ca="1"/>
        <v>43567</v>
      </c>
      <c r="AA1079" vm="6122">
        <f ca="1"/>
        <v>86.24</v>
      </c>
      <c r="AB1079">
        <f t="shared" ca="1" si="84"/>
        <v>1.4588235294117569E-2</v>
      </c>
    </row>
    <row r="1080" spans="2:28" x14ac:dyDescent="0.25">
      <c r="B1080" vm="6123">
        <f ca="1"/>
        <v>43570</v>
      </c>
      <c r="C1080" vm="6124">
        <f ca="1"/>
        <v>17.758500000000002</v>
      </c>
      <c r="D1080">
        <f t="shared" ca="1" si="80"/>
        <v>-4.9309388395482046E-3</v>
      </c>
      <c r="H1080" vm="6123">
        <f ca="1"/>
        <v>43570</v>
      </c>
      <c r="I1080" vm="6125">
        <f ca="1"/>
        <v>49.807499999999997</v>
      </c>
      <c r="J1080">
        <f t="shared" ca="1" si="81"/>
        <v>1.8102277869964656E-3</v>
      </c>
      <c r="N1080" vm="6123">
        <f ca="1"/>
        <v>43570</v>
      </c>
      <c r="O1080" vm="6126">
        <f ca="1"/>
        <v>92.243499999999997</v>
      </c>
      <c r="P1080">
        <f t="shared" ca="1" si="82"/>
        <v>9.8206243963838702E-4</v>
      </c>
      <c r="T1080" vm="6123">
        <f ca="1"/>
        <v>43570</v>
      </c>
      <c r="U1080" vm="6127">
        <f ca="1"/>
        <v>61.326500000000003</v>
      </c>
      <c r="V1080">
        <f t="shared" ca="1" si="83"/>
        <v>3.1077997595545526E-3</v>
      </c>
      <c r="Z1080" vm="6123">
        <f ca="1"/>
        <v>43570</v>
      </c>
      <c r="AA1080" vm="6128">
        <f ca="1"/>
        <v>86.83</v>
      </c>
      <c r="AB1080">
        <f t="shared" ca="1" si="84"/>
        <v>6.8413729128016243E-3</v>
      </c>
    </row>
    <row r="1081" spans="2:28" x14ac:dyDescent="0.25">
      <c r="B1081" vm="6129">
        <f ca="1"/>
        <v>43571</v>
      </c>
      <c r="C1081" vm="6130">
        <f ca="1"/>
        <v>18.223800000000001</v>
      </c>
      <c r="D1081">
        <f t="shared" ca="1" si="80"/>
        <v>2.6201537292001031E-2</v>
      </c>
      <c r="H1081" vm="6129">
        <f ca="1"/>
        <v>43571</v>
      </c>
      <c r="I1081" vm="6131">
        <f ca="1"/>
        <v>49.8125</v>
      </c>
      <c r="J1081">
        <f t="shared" ca="1" si="81"/>
        <v>1.0038648797872085E-4</v>
      </c>
      <c r="N1081" vm="6129">
        <f ca="1"/>
        <v>43571</v>
      </c>
      <c r="O1081" vm="6132">
        <f ca="1"/>
        <v>93.152000000000001</v>
      </c>
      <c r="P1081">
        <f t="shared" ca="1" si="82"/>
        <v>9.8489324451045412E-3</v>
      </c>
      <c r="T1081" vm="6129">
        <f ca="1"/>
        <v>43571</v>
      </c>
      <c r="U1081" vm="6133">
        <f ca="1"/>
        <v>61.595500000000001</v>
      </c>
      <c r="V1081">
        <f t="shared" ca="1" si="83"/>
        <v>4.3863582627412523E-3</v>
      </c>
      <c r="Z1081" vm="6129">
        <f ca="1"/>
        <v>43571</v>
      </c>
      <c r="AA1081" vm="6134">
        <f ca="1"/>
        <v>87.8</v>
      </c>
      <c r="AB1081">
        <f t="shared" ca="1" si="84"/>
        <v>1.1171254174824341E-2</v>
      </c>
    </row>
    <row r="1082" spans="2:28" x14ac:dyDescent="0.25">
      <c r="B1082" vm="6135">
        <f ca="1"/>
        <v>43572</v>
      </c>
      <c r="C1082" vm="6136">
        <f ca="1"/>
        <v>18.081800000000001</v>
      </c>
      <c r="D1082">
        <f t="shared" ca="1" si="80"/>
        <v>-7.792008252943905E-3</v>
      </c>
      <c r="H1082" vm="6135">
        <f ca="1"/>
        <v>43572</v>
      </c>
      <c r="I1082" vm="6137">
        <f ca="1"/>
        <v>50.782499999999999</v>
      </c>
      <c r="J1082">
        <f t="shared" ca="1" si="81"/>
        <v>1.9473023839397641E-2</v>
      </c>
      <c r="N1082" vm="6135">
        <f ca="1"/>
        <v>43572</v>
      </c>
      <c r="O1082" vm="6138">
        <f ca="1"/>
        <v>93.241</v>
      </c>
      <c r="P1082">
        <f t="shared" ca="1" si="82"/>
        <v>9.554276880796575E-4</v>
      </c>
      <c r="T1082" vm="6135">
        <f ca="1"/>
        <v>43572</v>
      </c>
      <c r="U1082" vm="6139">
        <f ca="1"/>
        <v>62.006999999999998</v>
      </c>
      <c r="V1082">
        <f t="shared" ca="1" si="83"/>
        <v>6.6806828420906683E-3</v>
      </c>
      <c r="Z1082" vm="6135">
        <f ca="1"/>
        <v>43572</v>
      </c>
      <c r="AA1082" vm="6140">
        <f ca="1"/>
        <v>88.73</v>
      </c>
      <c r="AB1082">
        <f t="shared" ca="1" si="84"/>
        <v>1.0592255125284833E-2</v>
      </c>
    </row>
    <row r="1083" spans="2:28" x14ac:dyDescent="0.25">
      <c r="B1083" vm="6141">
        <f ca="1"/>
        <v>43573</v>
      </c>
      <c r="C1083" vm="6142">
        <f ca="1"/>
        <v>18.217199999999998</v>
      </c>
      <c r="D1083">
        <f t="shared" ca="1" si="80"/>
        <v>7.4881925472018995E-3</v>
      </c>
      <c r="H1083" vm="6141">
        <f ca="1"/>
        <v>43573</v>
      </c>
      <c r="I1083" vm="6143">
        <f ca="1"/>
        <v>50.965000000000003</v>
      </c>
      <c r="J1083">
        <f t="shared" ca="1" si="81"/>
        <v>3.5937576921183378E-3</v>
      </c>
      <c r="N1083" vm="6141">
        <f ca="1"/>
        <v>43573</v>
      </c>
      <c r="O1083" vm="6144">
        <f ca="1"/>
        <v>93.084500000000006</v>
      </c>
      <c r="P1083">
        <f t="shared" ca="1" si="82"/>
        <v>-1.6784461771108816E-3</v>
      </c>
      <c r="T1083" vm="6141">
        <f ca="1"/>
        <v>43573</v>
      </c>
      <c r="U1083" vm="6145">
        <f ca="1"/>
        <v>62.073500000000003</v>
      </c>
      <c r="V1083">
        <f t="shared" ca="1" si="83"/>
        <v>1.0724595610174248E-3</v>
      </c>
      <c r="Z1083" vm="6141">
        <f ca="1"/>
        <v>43573</v>
      </c>
      <c r="AA1083" vm="6146">
        <f ca="1"/>
        <v>89.2</v>
      </c>
      <c r="AB1083">
        <f t="shared" ca="1" si="84"/>
        <v>5.2969683308914384E-3</v>
      </c>
    </row>
    <row r="1084" spans="2:28" x14ac:dyDescent="0.25">
      <c r="B1084" vm="6147">
        <f ca="1"/>
        <v>43577</v>
      </c>
      <c r="C1084" vm="6148">
        <f ca="1"/>
        <v>17.516500000000001</v>
      </c>
      <c r="D1084">
        <f t="shared" ca="1" si="80"/>
        <v>-3.8463649737610517E-2</v>
      </c>
      <c r="H1084" vm="6147">
        <f ca="1"/>
        <v>43577</v>
      </c>
      <c r="I1084" vm="6149">
        <f ca="1"/>
        <v>51.1325</v>
      </c>
      <c r="J1084">
        <f t="shared" ca="1" si="81"/>
        <v>3.2865692141665903E-3</v>
      </c>
      <c r="N1084" vm="6147">
        <f ca="1"/>
        <v>43577</v>
      </c>
      <c r="O1084" vm="6150">
        <f ca="1"/>
        <v>94.365499999999997</v>
      </c>
      <c r="P1084">
        <f t="shared" ca="1" si="82"/>
        <v>1.376168964757829E-2</v>
      </c>
      <c r="T1084" vm="6147">
        <f ca="1"/>
        <v>43577</v>
      </c>
      <c r="U1084" vm="6151">
        <f ca="1"/>
        <v>62.688000000000002</v>
      </c>
      <c r="V1084">
        <f t="shared" ca="1" si="83"/>
        <v>9.8995545603195456E-3</v>
      </c>
      <c r="Z1084" vm="6147">
        <f ca="1"/>
        <v>43577</v>
      </c>
      <c r="AA1084" vm="6152">
        <f ca="1"/>
        <v>87.36</v>
      </c>
      <c r="AB1084">
        <f t="shared" ca="1" si="84"/>
        <v>-2.0627802690582953E-2</v>
      </c>
    </row>
    <row r="1085" spans="2:28" x14ac:dyDescent="0.25">
      <c r="B1085" vm="6153">
        <f ca="1"/>
        <v>43578</v>
      </c>
      <c r="C1085" vm="6154">
        <f ca="1"/>
        <v>17.5932</v>
      </c>
      <c r="D1085">
        <f t="shared" ca="1" si="80"/>
        <v>4.3787286272942705E-3</v>
      </c>
      <c r="H1085" vm="6153">
        <f ca="1"/>
        <v>43578</v>
      </c>
      <c r="I1085" vm="2628">
        <f ca="1"/>
        <v>51.87</v>
      </c>
      <c r="J1085">
        <f t="shared" ca="1" si="81"/>
        <v>1.442331198357194E-2</v>
      </c>
      <c r="N1085" vm="6153">
        <f ca="1"/>
        <v>43578</v>
      </c>
      <c r="O1085" vm="6155">
        <f ca="1"/>
        <v>96.188500000000005</v>
      </c>
      <c r="P1085">
        <f t="shared" ca="1" si="82"/>
        <v>1.9318500935193494E-2</v>
      </c>
      <c r="T1085" vm="6153">
        <f ca="1"/>
        <v>43578</v>
      </c>
      <c r="U1085" vm="6156">
        <f ca="1"/>
        <v>63.529499999999999</v>
      </c>
      <c r="V1085">
        <f t="shared" ca="1" si="83"/>
        <v>1.3423621745788594E-2</v>
      </c>
      <c r="Z1085" vm="6153">
        <f ca="1"/>
        <v>43578</v>
      </c>
      <c r="AA1085" vm="6157">
        <f ca="1"/>
        <v>87.43</v>
      </c>
      <c r="AB1085">
        <f t="shared" ca="1" si="84"/>
        <v>8.0128205128215946E-4</v>
      </c>
    </row>
    <row r="1086" spans="2:28" x14ac:dyDescent="0.25">
      <c r="B1086" vm="6158">
        <f ca="1"/>
        <v>43579</v>
      </c>
      <c r="C1086" vm="6159">
        <f ca="1"/>
        <v>17.2438</v>
      </c>
      <c r="D1086">
        <f t="shared" ca="1" si="80"/>
        <v>-1.9859945888184072E-2</v>
      </c>
      <c r="H1086" vm="6158">
        <f ca="1"/>
        <v>43579</v>
      </c>
      <c r="I1086" vm="2568">
        <f ca="1"/>
        <v>51.79</v>
      </c>
      <c r="J1086">
        <f t="shared" ca="1" si="81"/>
        <v>-1.5423173317909988E-3</v>
      </c>
      <c r="N1086" vm="6158">
        <f ca="1"/>
        <v>43579</v>
      </c>
      <c r="O1086" vm="6160">
        <f ca="1"/>
        <v>95.087500000000006</v>
      </c>
      <c r="P1086">
        <f t="shared" ca="1" si="82"/>
        <v>-1.1446274762575537E-2</v>
      </c>
      <c r="T1086" vm="6158">
        <f ca="1"/>
        <v>43579</v>
      </c>
      <c r="U1086" vm="6161">
        <f ca="1"/>
        <v>63.002499999999998</v>
      </c>
      <c r="V1086">
        <f t="shared" ca="1" si="83"/>
        <v>-8.2953588490386476E-3</v>
      </c>
      <c r="Z1086" vm="6158">
        <f ca="1"/>
        <v>43579</v>
      </c>
      <c r="AA1086" vm="6162">
        <f ca="1"/>
        <v>88.39</v>
      </c>
      <c r="AB1086">
        <f t="shared" ca="1" si="84"/>
        <v>1.0980212741621864E-2</v>
      </c>
    </row>
    <row r="1087" spans="2:28" x14ac:dyDescent="0.25">
      <c r="B1087" vm="6163">
        <f ca="1"/>
        <v>43580</v>
      </c>
      <c r="C1087" vm="6164">
        <f ca="1"/>
        <v>16.508500000000002</v>
      </c>
      <c r="D1087">
        <f t="shared" ca="1" si="80"/>
        <v>-4.2641413145594331E-2</v>
      </c>
      <c r="H1087" vm="6163">
        <f ca="1"/>
        <v>43580</v>
      </c>
      <c r="I1087" vm="6165">
        <f ca="1"/>
        <v>51.32</v>
      </c>
      <c r="J1087">
        <f t="shared" ca="1" si="81"/>
        <v>-9.0751110252944578E-3</v>
      </c>
      <c r="N1087" vm="6163">
        <f ca="1"/>
        <v>43580</v>
      </c>
      <c r="O1087" vm="6166">
        <f ca="1"/>
        <v>95.112499999999997</v>
      </c>
      <c r="P1087">
        <f t="shared" ca="1" si="82"/>
        <v>2.629157355067413E-4</v>
      </c>
      <c r="T1087" vm="6163">
        <f ca="1"/>
        <v>43580</v>
      </c>
      <c r="U1087" vm="6167">
        <f ca="1"/>
        <v>63.366999999999997</v>
      </c>
      <c r="V1087">
        <f t="shared" ca="1" si="83"/>
        <v>5.7854847029878975E-3</v>
      </c>
      <c r="Z1087" vm="6163">
        <f ca="1"/>
        <v>43580</v>
      </c>
      <c r="AA1087" vm="6168">
        <f ca="1"/>
        <v>87.56</v>
      </c>
      <c r="AB1087">
        <f t="shared" ca="1" si="84"/>
        <v>-9.3902025115962795E-3</v>
      </c>
    </row>
    <row r="1088" spans="2:28" x14ac:dyDescent="0.25">
      <c r="B1088" vm="6169">
        <f ca="1"/>
        <v>43581</v>
      </c>
      <c r="C1088" vm="6170">
        <f ca="1"/>
        <v>15.675800000000001</v>
      </c>
      <c r="D1088">
        <f t="shared" ca="1" si="80"/>
        <v>-5.0440682072871557E-2</v>
      </c>
      <c r="H1088" vm="6169">
        <f ca="1"/>
        <v>43581</v>
      </c>
      <c r="I1088" vm="6171">
        <f ca="1"/>
        <v>51.075000000000003</v>
      </c>
      <c r="J1088">
        <f t="shared" ca="1" si="81"/>
        <v>-4.7739672642244102E-3</v>
      </c>
      <c r="N1088" vm="6169">
        <f ca="1"/>
        <v>43581</v>
      </c>
      <c r="O1088" vm="6172">
        <f ca="1"/>
        <v>97.531499999999994</v>
      </c>
      <c r="P1088">
        <f t="shared" ca="1" si="82"/>
        <v>2.5433039821264325E-2</v>
      </c>
      <c r="T1088" vm="6169">
        <f ca="1"/>
        <v>43581</v>
      </c>
      <c r="U1088" vm="6173">
        <f ca="1"/>
        <v>63.871000000000002</v>
      </c>
      <c r="V1088">
        <f t="shared" ca="1" si="83"/>
        <v>7.95366673505149E-3</v>
      </c>
      <c r="Z1088" vm="6169">
        <f ca="1"/>
        <v>43581</v>
      </c>
      <c r="AA1088" vm="6174">
        <f ca="1"/>
        <v>88.31</v>
      </c>
      <c r="AB1088">
        <f t="shared" ca="1" si="84"/>
        <v>8.5655550479670772E-3</v>
      </c>
    </row>
    <row r="1089" spans="2:28" x14ac:dyDescent="0.25">
      <c r="B1089" vm="6175">
        <f ca="1"/>
        <v>43584</v>
      </c>
      <c r="C1089" vm="6176">
        <f ca="1"/>
        <v>16.097799999999999</v>
      </c>
      <c r="D1089">
        <f t="shared" ca="1" si="80"/>
        <v>2.6920476147947792E-2</v>
      </c>
      <c r="H1089" vm="6175">
        <f ca="1"/>
        <v>43584</v>
      </c>
      <c r="I1089" vm="6177">
        <f ca="1"/>
        <v>51.152500000000003</v>
      </c>
      <c r="J1089">
        <f t="shared" ca="1" si="81"/>
        <v>1.517376407244253E-3</v>
      </c>
      <c r="N1089" vm="6175">
        <f ca="1"/>
        <v>43584</v>
      </c>
      <c r="O1089" vm="6178">
        <f ca="1"/>
        <v>96.921499999999995</v>
      </c>
      <c r="P1089">
        <f t="shared" ca="1" si="82"/>
        <v>-6.2543896074601646E-3</v>
      </c>
      <c r="T1089" vm="6175">
        <f ca="1"/>
        <v>43584</v>
      </c>
      <c r="U1089" vm="4230">
        <f ca="1"/>
        <v>64.81</v>
      </c>
      <c r="V1089">
        <f t="shared" ca="1" si="83"/>
        <v>1.4701507726511354E-2</v>
      </c>
      <c r="Z1089" vm="6175">
        <f ca="1"/>
        <v>43584</v>
      </c>
      <c r="AA1089" vm="6179">
        <f ca="1"/>
        <v>88.26</v>
      </c>
      <c r="AB1089">
        <f t="shared" ca="1" si="84"/>
        <v>-5.6618729475710339E-4</v>
      </c>
    </row>
    <row r="1090" spans="2:28" x14ac:dyDescent="0.25">
      <c r="B1090" vm="6180">
        <f ca="1"/>
        <v>43585</v>
      </c>
      <c r="C1090" vm="6181">
        <f ca="1"/>
        <v>15.9125</v>
      </c>
      <c r="D1090">
        <f t="shared" ca="1" si="80"/>
        <v>-1.1510889686789483E-2</v>
      </c>
      <c r="H1090" vm="6180">
        <f ca="1"/>
        <v>43585</v>
      </c>
      <c r="I1090" vm="6182">
        <f ca="1"/>
        <v>50.167499999999997</v>
      </c>
      <c r="J1090">
        <f t="shared" ca="1" si="81"/>
        <v>-1.9256145838424499E-2</v>
      </c>
      <c r="N1090" vm="6180">
        <f ca="1"/>
        <v>43585</v>
      </c>
      <c r="O1090" vm="6183">
        <f ca="1"/>
        <v>96.325999999999993</v>
      </c>
      <c r="P1090">
        <f t="shared" ca="1" si="82"/>
        <v>-6.1441475833535764E-3</v>
      </c>
      <c r="T1090" vm="6180">
        <f ca="1"/>
        <v>43585</v>
      </c>
      <c r="U1090" vm="6184">
        <f ca="1"/>
        <v>59.948</v>
      </c>
      <c r="V1090">
        <f t="shared" ca="1" si="83"/>
        <v>-7.5019287147045199E-2</v>
      </c>
      <c r="Z1090" vm="6180">
        <f ca="1"/>
        <v>43585</v>
      </c>
      <c r="AA1090" vm="6185">
        <f ca="1"/>
        <v>87.83</v>
      </c>
      <c r="AB1090">
        <f t="shared" ca="1" si="84"/>
        <v>-4.8719691819624211E-3</v>
      </c>
    </row>
    <row r="1091" spans="2:28" x14ac:dyDescent="0.25">
      <c r="B1091" vm="6186">
        <f ca="1"/>
        <v>43586</v>
      </c>
      <c r="C1091" vm="6187">
        <f ca="1"/>
        <v>15.6005</v>
      </c>
      <c r="D1091">
        <f t="shared" ref="D1091:D1154" ca="1" si="85">IF(C1091="","",IFERROR(C1091/C1090-1,""))</f>
        <v>-1.9607227022780838E-2</v>
      </c>
      <c r="H1091" vm="6186">
        <f ca="1"/>
        <v>43586</v>
      </c>
      <c r="I1091" vm="3927">
        <f ca="1"/>
        <v>52.63</v>
      </c>
      <c r="J1091">
        <f t="shared" ref="J1091:J1154" ca="1" si="86">IF(I1091="","",IFERROR(I1091/I1090-1,""))</f>
        <v>4.9085563362734952E-2</v>
      </c>
      <c r="N1091" vm="6186">
        <f ca="1"/>
        <v>43586</v>
      </c>
      <c r="O1091" vm="6188">
        <f ca="1"/>
        <v>95.575999999999993</v>
      </c>
      <c r="P1091">
        <f t="shared" ref="P1091:P1154" ca="1" si="87">IF(O1091="","",IFERROR(O1091/O1090-1,""))</f>
        <v>-7.7860598384652535E-3</v>
      </c>
      <c r="T1091" vm="6186">
        <f ca="1"/>
        <v>43586</v>
      </c>
      <c r="U1091" vm="6189">
        <f ca="1"/>
        <v>58.665999999999997</v>
      </c>
      <c r="V1091">
        <f t="shared" ref="V1091:V1154" ca="1" si="88">IF(U1091="","",IFERROR(U1091/U1090-1,""))</f>
        <v>-2.1385200507106239E-2</v>
      </c>
      <c r="Z1091" vm="6186">
        <f ca="1"/>
        <v>43586</v>
      </c>
      <c r="AA1091" vm="6190">
        <f ca="1"/>
        <v>85.9</v>
      </c>
      <c r="AB1091">
        <f t="shared" ref="AB1091:AB1154" ca="1" si="89">IF(AA1091="","",IFERROR(AA1091/AA1090-1,""))</f>
        <v>-2.1974268473186731E-2</v>
      </c>
    </row>
    <row r="1092" spans="2:28" x14ac:dyDescent="0.25">
      <c r="B1092" vm="6191">
        <f ca="1"/>
        <v>43587</v>
      </c>
      <c r="C1092" vm="542">
        <f ca="1"/>
        <v>16.273199999999999</v>
      </c>
      <c r="D1092">
        <f t="shared" ca="1" si="85"/>
        <v>4.3120412807281738E-2</v>
      </c>
      <c r="H1092" vm="6191">
        <f ca="1"/>
        <v>43587</v>
      </c>
      <c r="I1092" vm="6192">
        <f ca="1"/>
        <v>52.287500000000001</v>
      </c>
      <c r="J1092">
        <f t="shared" ca="1" si="86"/>
        <v>-6.5076952308569247E-3</v>
      </c>
      <c r="N1092" vm="6191">
        <f ca="1"/>
        <v>43587</v>
      </c>
      <c r="O1092" vm="6193">
        <f ca="1"/>
        <v>95.040999999999997</v>
      </c>
      <c r="P1092">
        <f t="shared" ca="1" si="87"/>
        <v>-5.5976395747886487E-3</v>
      </c>
      <c r="T1092" vm="6191">
        <f ca="1"/>
        <v>43587</v>
      </c>
      <c r="U1092" vm="6194">
        <f ca="1"/>
        <v>58.325499999999998</v>
      </c>
      <c r="V1092">
        <f t="shared" ca="1" si="88"/>
        <v>-5.8040432277639553E-3</v>
      </c>
      <c r="Z1092" vm="6191">
        <f ca="1"/>
        <v>43587</v>
      </c>
      <c r="AA1092" vm="6195">
        <f ca="1"/>
        <v>85.27</v>
      </c>
      <c r="AB1092">
        <f t="shared" ca="1" si="89"/>
        <v>-7.3341094295693576E-3</v>
      </c>
    </row>
    <row r="1093" spans="2:28" x14ac:dyDescent="0.25">
      <c r="B1093" vm="6196">
        <f ca="1"/>
        <v>43588</v>
      </c>
      <c r="C1093" vm="6197">
        <f ca="1"/>
        <v>17.001799999999999</v>
      </c>
      <c r="D1093">
        <f t="shared" ca="1" si="85"/>
        <v>4.4773001007792024E-2</v>
      </c>
      <c r="H1093" vm="6196">
        <f ca="1"/>
        <v>43588</v>
      </c>
      <c r="I1093" vm="6198">
        <f ca="1"/>
        <v>52.9375</v>
      </c>
      <c r="J1093">
        <f t="shared" ca="1" si="86"/>
        <v>1.2431269423858415E-2</v>
      </c>
      <c r="N1093" vm="6196">
        <f ca="1"/>
        <v>43588</v>
      </c>
      <c r="O1093" vm="6199">
        <f ca="1"/>
        <v>98.123000000000005</v>
      </c>
      <c r="P1093">
        <f t="shared" ca="1" si="87"/>
        <v>3.2428109973590358E-2</v>
      </c>
      <c r="T1093" vm="6196">
        <f ca="1"/>
        <v>43588</v>
      </c>
      <c r="U1093" vm="6200">
        <f ca="1"/>
        <v>59.477499999999999</v>
      </c>
      <c r="V1093">
        <f t="shared" ca="1" si="88"/>
        <v>1.9751223735758883E-2</v>
      </c>
      <c r="Z1093" vm="6196">
        <f ca="1"/>
        <v>43588</v>
      </c>
      <c r="AA1093" vm="6201">
        <f ca="1"/>
        <v>85.7</v>
      </c>
      <c r="AB1093">
        <f t="shared" ca="1" si="89"/>
        <v>5.0428052069897422E-3</v>
      </c>
    </row>
    <row r="1094" spans="2:28" x14ac:dyDescent="0.25">
      <c r="B1094" vm="6202">
        <f ca="1"/>
        <v>43591</v>
      </c>
      <c r="C1094" vm="6203">
        <f ca="1"/>
        <v>17.022500000000001</v>
      </c>
      <c r="D1094">
        <f t="shared" ca="1" si="85"/>
        <v>1.2175181451377082E-3</v>
      </c>
      <c r="H1094" vm="6202">
        <f ca="1"/>
        <v>43591</v>
      </c>
      <c r="I1094" vm="2556">
        <f ca="1"/>
        <v>52.12</v>
      </c>
      <c r="J1094">
        <f t="shared" ca="1" si="86"/>
        <v>-1.5442739079102763E-2</v>
      </c>
      <c r="N1094" vm="6202">
        <f ca="1"/>
        <v>43591</v>
      </c>
      <c r="O1094" vm="6204">
        <f ca="1"/>
        <v>97.527500000000003</v>
      </c>
      <c r="P1094">
        <f t="shared" ca="1" si="87"/>
        <v>-6.0689135065173927E-3</v>
      </c>
      <c r="T1094" vm="6202">
        <f ca="1"/>
        <v>43591</v>
      </c>
      <c r="U1094" vm="6205">
        <f ca="1"/>
        <v>59.673000000000002</v>
      </c>
      <c r="V1094">
        <f t="shared" ca="1" si="88"/>
        <v>3.2869572527427504E-3</v>
      </c>
      <c r="Z1094" vm="6202">
        <f ca="1"/>
        <v>43591</v>
      </c>
      <c r="AA1094" vm="6206">
        <f ca="1"/>
        <v>83.57</v>
      </c>
      <c r="AB1094">
        <f t="shared" ca="1" si="89"/>
        <v>-2.4854142357059628E-2</v>
      </c>
    </row>
    <row r="1095" spans="2:28" x14ac:dyDescent="0.25">
      <c r="B1095" vm="6207">
        <f ca="1"/>
        <v>43592</v>
      </c>
      <c r="C1095" vm="6208">
        <f ca="1"/>
        <v>16.470500000000001</v>
      </c>
      <c r="D1095">
        <f t="shared" ca="1" si="85"/>
        <v>-3.242766926127183E-2</v>
      </c>
      <c r="H1095" vm="6207">
        <f ca="1"/>
        <v>43592</v>
      </c>
      <c r="I1095" vm="6209">
        <f ca="1"/>
        <v>50.715000000000003</v>
      </c>
      <c r="J1095">
        <f t="shared" ca="1" si="86"/>
        <v>-2.6957022256331453E-2</v>
      </c>
      <c r="N1095" vm="6207">
        <f ca="1"/>
        <v>43592</v>
      </c>
      <c r="O1095" vm="6210">
        <f ca="1"/>
        <v>96.05</v>
      </c>
      <c r="P1095">
        <f t="shared" ca="1" si="87"/>
        <v>-1.5149573197303368E-2</v>
      </c>
      <c r="T1095" vm="6207">
        <f ca="1"/>
        <v>43592</v>
      </c>
      <c r="U1095" vm="6211">
        <f ca="1"/>
        <v>58.942999999999998</v>
      </c>
      <c r="V1095">
        <f t="shared" ca="1" si="88"/>
        <v>-1.2233338360732704E-2</v>
      </c>
      <c r="Z1095" vm="6207">
        <f ca="1"/>
        <v>43592</v>
      </c>
      <c r="AA1095" vm="6212">
        <f ca="1"/>
        <v>82.54</v>
      </c>
      <c r="AB1095">
        <f t="shared" ca="1" si="89"/>
        <v>-1.2324997008495764E-2</v>
      </c>
    </row>
    <row r="1096" spans="2:28" x14ac:dyDescent="0.25">
      <c r="B1096" vm="6213">
        <f ca="1"/>
        <v>43593</v>
      </c>
      <c r="C1096" vm="6214">
        <f ca="1"/>
        <v>16.322500000000002</v>
      </c>
      <c r="D1096">
        <f t="shared" ca="1" si="85"/>
        <v>-8.9857624237272837E-3</v>
      </c>
      <c r="H1096" vm="6213">
        <f ca="1"/>
        <v>43593</v>
      </c>
      <c r="I1096" vm="517">
        <f ca="1"/>
        <v>50.725000000000001</v>
      </c>
      <c r="J1096">
        <f t="shared" ca="1" si="86"/>
        <v>1.9718032140381148E-4</v>
      </c>
      <c r="N1096" vm="6213">
        <f ca="1"/>
        <v>43593</v>
      </c>
      <c r="O1096" vm="6215">
        <f ca="1"/>
        <v>95.888499999999993</v>
      </c>
      <c r="P1096">
        <f t="shared" ca="1" si="87"/>
        <v>-1.6814159292035669E-3</v>
      </c>
      <c r="T1096" vm="6213">
        <f ca="1"/>
        <v>43593</v>
      </c>
      <c r="U1096" vm="6216">
        <f ca="1"/>
        <v>58.539000000000001</v>
      </c>
      <c r="V1096">
        <f t="shared" ca="1" si="88"/>
        <v>-6.8540793648099729E-3</v>
      </c>
      <c r="Z1096" vm="6213">
        <f ca="1"/>
        <v>43593</v>
      </c>
      <c r="AA1096" vm="5365">
        <f ca="1"/>
        <v>82.77</v>
      </c>
      <c r="AB1096">
        <f t="shared" ca="1" si="89"/>
        <v>2.7865277441239122E-3</v>
      </c>
    </row>
    <row r="1097" spans="2:28" x14ac:dyDescent="0.25">
      <c r="B1097" vm="6217">
        <f ca="1"/>
        <v>43594</v>
      </c>
      <c r="C1097" vm="6218">
        <f ca="1"/>
        <v>16.131799999999998</v>
      </c>
      <c r="D1097">
        <f t="shared" ca="1" si="85"/>
        <v>-1.1683259304640981E-2</v>
      </c>
      <c r="H1097" vm="6217">
        <f ca="1"/>
        <v>43594</v>
      </c>
      <c r="I1097" vm="2656">
        <f ca="1"/>
        <v>50.18</v>
      </c>
      <c r="J1097">
        <f t="shared" ca="1" si="86"/>
        <v>-1.0744208969935998E-2</v>
      </c>
      <c r="N1097" vm="6217">
        <f ca="1"/>
        <v>43594</v>
      </c>
      <c r="O1097" vm="6219">
        <f ca="1"/>
        <v>94.993499999999997</v>
      </c>
      <c r="P1097">
        <f t="shared" ca="1" si="87"/>
        <v>-9.333757437023138E-3</v>
      </c>
      <c r="T1097" vm="6217">
        <f ca="1"/>
        <v>43594</v>
      </c>
      <c r="U1097" vm="6220">
        <f ca="1"/>
        <v>58.398499999999999</v>
      </c>
      <c r="V1097">
        <f t="shared" ca="1" si="88"/>
        <v>-2.4001093288236186E-3</v>
      </c>
      <c r="Z1097" vm="6217">
        <f ca="1"/>
        <v>43594</v>
      </c>
      <c r="AA1097" vm="6221">
        <f ca="1"/>
        <v>82.98</v>
      </c>
      <c r="AB1097">
        <f t="shared" ca="1" si="89"/>
        <v>2.5371511417180415E-3</v>
      </c>
    </row>
    <row r="1098" spans="2:28" x14ac:dyDescent="0.25">
      <c r="B1098" vm="6222">
        <f ca="1"/>
        <v>43595</v>
      </c>
      <c r="C1098" vm="6223">
        <f ca="1"/>
        <v>15.9678</v>
      </c>
      <c r="D1098">
        <f t="shared" ca="1" si="85"/>
        <v>-1.0166255470561159E-2</v>
      </c>
      <c r="H1098" vm="6222">
        <f ca="1"/>
        <v>43595</v>
      </c>
      <c r="I1098" vm="6224">
        <f ca="1"/>
        <v>49.295000000000002</v>
      </c>
      <c r="J1098">
        <f t="shared" ca="1" si="86"/>
        <v>-1.7636508569150999E-2</v>
      </c>
      <c r="N1098" vm="6222">
        <f ca="1"/>
        <v>43595</v>
      </c>
      <c r="O1098" vm="6225">
        <f ca="1"/>
        <v>94.498999999999995</v>
      </c>
      <c r="P1098">
        <f t="shared" ca="1" si="87"/>
        <v>-5.2056193318490429E-3</v>
      </c>
      <c r="T1098" vm="6222">
        <f ca="1"/>
        <v>43595</v>
      </c>
      <c r="U1098" vm="6226">
        <f ca="1"/>
        <v>58.381999999999998</v>
      </c>
      <c r="V1098">
        <f t="shared" ca="1" si="88"/>
        <v>-2.8254150363449249E-4</v>
      </c>
      <c r="Z1098" vm="6222">
        <f ca="1"/>
        <v>43595</v>
      </c>
      <c r="AA1098" vm="5915">
        <f ca="1"/>
        <v>83.95</v>
      </c>
      <c r="AB1098">
        <f t="shared" ca="1" si="89"/>
        <v>1.1689563750301168E-2</v>
      </c>
    </row>
    <row r="1099" spans="2:28" x14ac:dyDescent="0.25">
      <c r="B1099" vm="6227">
        <f ca="1"/>
        <v>43598</v>
      </c>
      <c r="C1099" vm="1171">
        <f ca="1"/>
        <v>15.133800000000001</v>
      </c>
      <c r="D1099">
        <f t="shared" ca="1" si="85"/>
        <v>-5.2230113102619047E-2</v>
      </c>
      <c r="H1099" vm="6227">
        <f ca="1"/>
        <v>43598</v>
      </c>
      <c r="I1099" vm="6228">
        <f ca="1"/>
        <v>46.43</v>
      </c>
      <c r="J1099">
        <f t="shared" ca="1" si="86"/>
        <v>-5.8119484734760141E-2</v>
      </c>
      <c r="N1099" vm="6227">
        <f ca="1"/>
        <v>43598</v>
      </c>
      <c r="O1099" vm="6229">
        <f ca="1"/>
        <v>91.134</v>
      </c>
      <c r="P1099">
        <f t="shared" ca="1" si="87"/>
        <v>-3.5608842421612885E-2</v>
      </c>
      <c r="T1099" vm="6227">
        <f ca="1"/>
        <v>43598</v>
      </c>
      <c r="U1099" vm="6230">
        <f ca="1"/>
        <v>56.829500000000003</v>
      </c>
      <c r="V1099">
        <f t="shared" ca="1" si="88"/>
        <v>-2.6592100304888455E-2</v>
      </c>
      <c r="Z1099" vm="6227">
        <f ca="1"/>
        <v>43598</v>
      </c>
      <c r="AA1099" vm="6231">
        <f ca="1"/>
        <v>82.53</v>
      </c>
      <c r="AB1099">
        <f t="shared" ca="1" si="89"/>
        <v>-1.6914830256104851E-2</v>
      </c>
    </row>
    <row r="1100" spans="2:28" x14ac:dyDescent="0.25">
      <c r="B1100" vm="6232">
        <f ca="1"/>
        <v>43599</v>
      </c>
      <c r="C1100" vm="6233">
        <f ca="1"/>
        <v>15.4872</v>
      </c>
      <c r="D1100">
        <f t="shared" ca="1" si="85"/>
        <v>2.3351702810926467E-2</v>
      </c>
      <c r="H1100" vm="6232">
        <f ca="1"/>
        <v>43599</v>
      </c>
      <c r="I1100" vm="6234">
        <f ca="1"/>
        <v>47.164999999999999</v>
      </c>
      <c r="J1100">
        <f t="shared" ca="1" si="86"/>
        <v>1.5830282145164798E-2</v>
      </c>
      <c r="N1100" vm="6232">
        <f ca="1"/>
        <v>43599</v>
      </c>
      <c r="O1100" vm="6235">
        <f ca="1"/>
        <v>92.006</v>
      </c>
      <c r="P1100">
        <f t="shared" ca="1" si="87"/>
        <v>9.5683279566352031E-3</v>
      </c>
      <c r="T1100" vm="6232">
        <f ca="1"/>
        <v>43599</v>
      </c>
      <c r="U1100" vm="6236">
        <f ca="1"/>
        <v>56.243000000000002</v>
      </c>
      <c r="V1100">
        <f t="shared" ca="1" si="88"/>
        <v>-1.032034418743788E-2</v>
      </c>
      <c r="Z1100" vm="6232">
        <f ca="1"/>
        <v>43599</v>
      </c>
      <c r="AA1100" vm="6237">
        <f ca="1"/>
        <v>83.67</v>
      </c>
      <c r="AB1100">
        <f t="shared" ca="1" si="89"/>
        <v>1.3813158851326834E-2</v>
      </c>
    </row>
    <row r="1101" spans="2:28" x14ac:dyDescent="0.25">
      <c r="B1101" vm="6238">
        <f ca="1"/>
        <v>43600</v>
      </c>
      <c r="C1101" vm="6239">
        <f ca="1"/>
        <v>15.463200000000001</v>
      </c>
      <c r="D1101">
        <f t="shared" ca="1" si="85"/>
        <v>-1.5496668216332665E-3</v>
      </c>
      <c r="H1101" vm="6238">
        <f ca="1"/>
        <v>43600</v>
      </c>
      <c r="I1101" vm="6240">
        <f ca="1"/>
        <v>47.73</v>
      </c>
      <c r="J1101">
        <f t="shared" ca="1" si="86"/>
        <v>1.197922188063183E-2</v>
      </c>
      <c r="N1101" vm="6238">
        <f ca="1"/>
        <v>43600</v>
      </c>
      <c r="O1101" vm="6241">
        <f ca="1"/>
        <v>93.557500000000005</v>
      </c>
      <c r="P1101">
        <f t="shared" ca="1" si="87"/>
        <v>1.6863030671912638E-2</v>
      </c>
      <c r="T1101" vm="6238">
        <f ca="1"/>
        <v>43600</v>
      </c>
      <c r="U1101" vm="1930">
        <f ca="1"/>
        <v>58.54</v>
      </c>
      <c r="V1101">
        <f t="shared" ca="1" si="88"/>
        <v>4.0840637946055525E-2</v>
      </c>
      <c r="Z1101" vm="6238">
        <f ca="1"/>
        <v>43600</v>
      </c>
      <c r="AA1101" vm="6242">
        <f ca="1"/>
        <v>84.01</v>
      </c>
      <c r="AB1101">
        <f t="shared" ca="1" si="89"/>
        <v>4.063583124178427E-3</v>
      </c>
    </row>
    <row r="1102" spans="2:28" x14ac:dyDescent="0.25">
      <c r="B1102" vm="6243">
        <f ca="1"/>
        <v>43601</v>
      </c>
      <c r="C1102" vm="6244">
        <f ca="1"/>
        <v>15.2218</v>
      </c>
      <c r="D1102">
        <f t="shared" ca="1" si="85"/>
        <v>-1.5611257695690495E-2</v>
      </c>
      <c r="H1102" vm="6243">
        <f ca="1"/>
        <v>43601</v>
      </c>
      <c r="I1102" vm="6245">
        <f ca="1"/>
        <v>47.52</v>
      </c>
      <c r="J1102">
        <f t="shared" ca="1" si="86"/>
        <v>-4.3997485857949492E-3</v>
      </c>
      <c r="N1102" vm="6243">
        <f ca="1"/>
        <v>43601</v>
      </c>
      <c r="O1102" vm="6246">
        <f ca="1"/>
        <v>95.378500000000003</v>
      </c>
      <c r="P1102">
        <f t="shared" ca="1" si="87"/>
        <v>1.9463966010207612E-2</v>
      </c>
      <c r="T1102" vm="6243">
        <f ca="1"/>
        <v>43601</v>
      </c>
      <c r="U1102" vm="6247">
        <f ca="1"/>
        <v>59.225000000000001</v>
      </c>
      <c r="V1102">
        <f t="shared" ca="1" si="88"/>
        <v>1.1701400751622959E-2</v>
      </c>
      <c r="Z1102" vm="6243">
        <f ca="1"/>
        <v>43601</v>
      </c>
      <c r="AA1102" vm="6105">
        <f ca="1"/>
        <v>84.28</v>
      </c>
      <c r="AB1102">
        <f t="shared" ca="1" si="89"/>
        <v>3.2139031067730528E-3</v>
      </c>
    </row>
    <row r="1103" spans="2:28" x14ac:dyDescent="0.25">
      <c r="B1103" vm="6248">
        <f ca="1"/>
        <v>43602</v>
      </c>
      <c r="C1103" vm="6249">
        <f ca="1"/>
        <v>14.0685</v>
      </c>
      <c r="D1103">
        <f t="shared" ca="1" si="85"/>
        <v>-7.5766335124623829E-2</v>
      </c>
      <c r="H1103" vm="6248">
        <f ca="1"/>
        <v>43602</v>
      </c>
      <c r="I1103" vm="102">
        <f ca="1"/>
        <v>47.25</v>
      </c>
      <c r="J1103">
        <f t="shared" ca="1" si="86"/>
        <v>-5.6818181818182323E-3</v>
      </c>
      <c r="N1103" vm="6248">
        <f ca="1"/>
        <v>43602</v>
      </c>
      <c r="O1103" vm="6250">
        <f ca="1"/>
        <v>93.45</v>
      </c>
      <c r="P1103">
        <f t="shared" ca="1" si="87"/>
        <v>-2.0219441488385725E-2</v>
      </c>
      <c r="T1103" vm="6248">
        <f ca="1"/>
        <v>43602</v>
      </c>
      <c r="U1103" vm="6251">
        <f ca="1"/>
        <v>58.439</v>
      </c>
      <c r="V1103">
        <f t="shared" ca="1" si="88"/>
        <v>-1.3271422541156652E-2</v>
      </c>
      <c r="Z1103" vm="6248">
        <f ca="1"/>
        <v>43602</v>
      </c>
      <c r="AA1103" vm="5904">
        <f ca="1"/>
        <v>84.57</v>
      </c>
      <c r="AB1103">
        <f t="shared" ca="1" si="89"/>
        <v>3.4409112482201021E-3</v>
      </c>
    </row>
    <row r="1104" spans="2:28" x14ac:dyDescent="0.25">
      <c r="B1104" vm="6252">
        <f ca="1"/>
        <v>43605</v>
      </c>
      <c r="C1104" vm="6253">
        <f ca="1"/>
        <v>13.6905</v>
      </c>
      <c r="D1104">
        <f t="shared" ca="1" si="85"/>
        <v>-2.6868536091267714E-2</v>
      </c>
      <c r="H1104" vm="6252">
        <f ca="1"/>
        <v>43605</v>
      </c>
      <c r="I1104" vm="6254">
        <f ca="1"/>
        <v>45.772500000000001</v>
      </c>
      <c r="J1104">
        <f t="shared" ca="1" si="86"/>
        <v>-3.1269841269841225E-2</v>
      </c>
      <c r="N1104" vm="6252">
        <f ca="1"/>
        <v>43605</v>
      </c>
      <c r="O1104" vm="6255">
        <f ca="1"/>
        <v>92.948499999999996</v>
      </c>
      <c r="P1104">
        <f t="shared" ca="1" si="87"/>
        <v>-5.3665061530230318E-3</v>
      </c>
      <c r="T1104" vm="6252">
        <f ca="1"/>
        <v>43605</v>
      </c>
      <c r="U1104" vm="6256">
        <f ca="1"/>
        <v>57.232999999999997</v>
      </c>
      <c r="V1104">
        <f t="shared" ca="1" si="88"/>
        <v>-2.0636903437772802E-2</v>
      </c>
      <c r="Z1104" vm="6252">
        <f ca="1"/>
        <v>43605</v>
      </c>
      <c r="AA1104" vm="6257">
        <f ca="1"/>
        <v>82.85</v>
      </c>
      <c r="AB1104">
        <f t="shared" ca="1" si="89"/>
        <v>-2.0338181388199095E-2</v>
      </c>
    </row>
    <row r="1105" spans="2:28" x14ac:dyDescent="0.25">
      <c r="B1105" vm="6258">
        <f ca="1"/>
        <v>43606</v>
      </c>
      <c r="C1105" vm="6259">
        <f ca="1"/>
        <v>13.671900000000001</v>
      </c>
      <c r="D1105">
        <f t="shared" ca="1" si="85"/>
        <v>-1.3586063328584475E-3</v>
      </c>
      <c r="H1105" vm="6258">
        <f ca="1"/>
        <v>43606</v>
      </c>
      <c r="I1105" vm="6260">
        <f ca="1"/>
        <v>46.65</v>
      </c>
      <c r="J1105">
        <f t="shared" ca="1" si="86"/>
        <v>1.9170899557594545E-2</v>
      </c>
      <c r="N1105" vm="6258">
        <f ca="1"/>
        <v>43606</v>
      </c>
      <c r="O1105" vm="6261">
        <f ca="1"/>
        <v>92.876000000000005</v>
      </c>
      <c r="P1105">
        <f t="shared" ca="1" si="87"/>
        <v>-7.8000182896975634E-4</v>
      </c>
      <c r="T1105" vm="6258">
        <f ca="1"/>
        <v>43606</v>
      </c>
      <c r="U1105" vm="6262">
        <f ca="1"/>
        <v>57.722000000000001</v>
      </c>
      <c r="V1105">
        <f t="shared" ca="1" si="88"/>
        <v>8.5440218056016537E-3</v>
      </c>
      <c r="Z1105" vm="6258">
        <f ca="1"/>
        <v>43606</v>
      </c>
      <c r="AA1105" vm="6263">
        <f ca="1"/>
        <v>83.64</v>
      </c>
      <c r="AB1105">
        <f t="shared" ca="1" si="89"/>
        <v>9.5353047676525193E-3</v>
      </c>
    </row>
    <row r="1106" spans="2:28" x14ac:dyDescent="0.25">
      <c r="B1106" vm="6264">
        <f ca="1"/>
        <v>43607</v>
      </c>
      <c r="C1106" vm="6265">
        <f ca="1"/>
        <v>12.8485</v>
      </c>
      <c r="D1106">
        <f t="shared" ca="1" si="85"/>
        <v>-6.0225718444400611E-2</v>
      </c>
      <c r="H1106" vm="6264">
        <f ca="1"/>
        <v>43607</v>
      </c>
      <c r="I1106" vm="6266">
        <f ca="1"/>
        <v>45.695</v>
      </c>
      <c r="J1106">
        <f t="shared" ca="1" si="86"/>
        <v>-2.0471596998928199E-2</v>
      </c>
      <c r="N1106" vm="6264">
        <f ca="1"/>
        <v>43607</v>
      </c>
      <c r="O1106" vm="6267">
        <f ca="1"/>
        <v>92.983999999999995</v>
      </c>
      <c r="P1106">
        <f t="shared" ca="1" si="87"/>
        <v>1.1628407769497251E-3</v>
      </c>
      <c r="T1106" vm="6264">
        <f ca="1"/>
        <v>43607</v>
      </c>
      <c r="U1106" vm="6268">
        <f ca="1"/>
        <v>57.792499999999997</v>
      </c>
      <c r="V1106">
        <f t="shared" ca="1" si="88"/>
        <v>1.2213714008522114E-3</v>
      </c>
      <c r="Z1106" vm="6264">
        <f ca="1"/>
        <v>43607</v>
      </c>
      <c r="AA1106" vm="6269">
        <f ca="1"/>
        <v>83.2</v>
      </c>
      <c r="AB1106">
        <f t="shared" ca="1" si="89"/>
        <v>-5.2606408417025241E-3</v>
      </c>
    </row>
    <row r="1107" spans="2:28" x14ac:dyDescent="0.25">
      <c r="B1107" vm="6270">
        <f ca="1"/>
        <v>43608</v>
      </c>
      <c r="C1107" vm="6271">
        <f ca="1"/>
        <v>13.032500000000001</v>
      </c>
      <c r="D1107">
        <f t="shared" ca="1" si="85"/>
        <v>1.4320737829318642E-2</v>
      </c>
      <c r="H1107" vm="6270">
        <f ca="1"/>
        <v>43608</v>
      </c>
      <c r="I1107" vm="6272">
        <f ca="1"/>
        <v>44.914999999999999</v>
      </c>
      <c r="J1107">
        <f t="shared" ca="1" si="86"/>
        <v>-1.7069701280227667E-2</v>
      </c>
      <c r="N1107" vm="6270">
        <f ca="1"/>
        <v>43608</v>
      </c>
      <c r="O1107" vm="6273">
        <f ca="1"/>
        <v>90.774000000000001</v>
      </c>
      <c r="P1107">
        <f t="shared" ca="1" si="87"/>
        <v>-2.3767529897616768E-2</v>
      </c>
      <c r="T1107" vm="6270">
        <f ca="1"/>
        <v>43608</v>
      </c>
      <c r="U1107" vm="6274">
        <f ca="1"/>
        <v>57.267000000000003</v>
      </c>
      <c r="V1107">
        <f t="shared" ca="1" si="88"/>
        <v>-9.092875373101994E-3</v>
      </c>
      <c r="Z1107" vm="6270">
        <f ca="1"/>
        <v>43608</v>
      </c>
      <c r="AA1107" vm="5204">
        <f ca="1"/>
        <v>82.64</v>
      </c>
      <c r="AB1107">
        <f t="shared" ca="1" si="89"/>
        <v>-6.7307692307692069E-3</v>
      </c>
    </row>
    <row r="1108" spans="2:28" x14ac:dyDescent="0.25">
      <c r="B1108" vm="6275">
        <f ca="1"/>
        <v>43609</v>
      </c>
      <c r="C1108" vm="6276">
        <f ca="1"/>
        <v>12.708500000000001</v>
      </c>
      <c r="D1108">
        <f t="shared" ca="1" si="85"/>
        <v>-2.4860924611547985E-2</v>
      </c>
      <c r="H1108" vm="6275">
        <f ca="1"/>
        <v>43609</v>
      </c>
      <c r="I1108" vm="4487">
        <f ca="1"/>
        <v>44.7425</v>
      </c>
      <c r="J1108">
        <f t="shared" ca="1" si="86"/>
        <v>-3.8405877769119856E-3</v>
      </c>
      <c r="N1108" vm="6275">
        <f ca="1"/>
        <v>43609</v>
      </c>
      <c r="O1108" vm="6277">
        <f ca="1"/>
        <v>91.164000000000001</v>
      </c>
      <c r="P1108">
        <f t="shared" ca="1" si="87"/>
        <v>4.2963844272589924E-3</v>
      </c>
      <c r="T1108" vm="6275">
        <f ca="1"/>
        <v>43609</v>
      </c>
      <c r="U1108" vm="6278">
        <f ca="1"/>
        <v>56.930500000000002</v>
      </c>
      <c r="V1108">
        <f t="shared" ca="1" si="88"/>
        <v>-5.8759844238391867E-3</v>
      </c>
      <c r="Z1108" vm="6275">
        <f ca="1"/>
        <v>43609</v>
      </c>
      <c r="AA1108" vm="6279">
        <f ca="1"/>
        <v>82.16</v>
      </c>
      <c r="AB1108">
        <f t="shared" ca="1" si="89"/>
        <v>-5.8083252662149976E-3</v>
      </c>
    </row>
    <row r="1109" spans="2:28" x14ac:dyDescent="0.25">
      <c r="B1109" vm="6280">
        <f ca="1"/>
        <v>43613</v>
      </c>
      <c r="C1109" vm="6281">
        <f ca="1"/>
        <v>12.5799</v>
      </c>
      <c r="D1109">
        <f t="shared" ca="1" si="85"/>
        <v>-1.0119211551324003E-2</v>
      </c>
      <c r="H1109" vm="6280">
        <f ca="1"/>
        <v>43613</v>
      </c>
      <c r="I1109" vm="6282">
        <f ca="1"/>
        <v>44.557499999999997</v>
      </c>
      <c r="J1109">
        <f t="shared" ca="1" si="86"/>
        <v>-4.1347711907023799E-3</v>
      </c>
      <c r="N1109" vm="6280">
        <f ca="1"/>
        <v>43613</v>
      </c>
      <c r="O1109" vm="6283">
        <f ca="1"/>
        <v>91.8215</v>
      </c>
      <c r="P1109">
        <f t="shared" ca="1" si="87"/>
        <v>7.212276775920401E-3</v>
      </c>
      <c r="T1109" vm="6280">
        <f ca="1"/>
        <v>43613</v>
      </c>
      <c r="U1109" vm="6284">
        <f ca="1"/>
        <v>56.978000000000002</v>
      </c>
      <c r="V1109">
        <f t="shared" ca="1" si="88"/>
        <v>8.3435065562387223E-4</v>
      </c>
      <c r="Z1109" vm="6280">
        <f ca="1"/>
        <v>43613</v>
      </c>
      <c r="AA1109" vm="6285">
        <f ca="1"/>
        <v>81.2</v>
      </c>
      <c r="AB1109">
        <f t="shared" ca="1" si="89"/>
        <v>-1.1684518013631906E-2</v>
      </c>
    </row>
    <row r="1110" spans="2:28" x14ac:dyDescent="0.25">
      <c r="B1110" vm="6286">
        <f ca="1"/>
        <v>43614</v>
      </c>
      <c r="C1110" vm="6287">
        <f ca="1"/>
        <v>12.6572</v>
      </c>
      <c r="D1110">
        <f t="shared" ca="1" si="85"/>
        <v>6.1447229310247486E-3</v>
      </c>
      <c r="H1110" vm="6286">
        <f ca="1"/>
        <v>43614</v>
      </c>
      <c r="I1110" vm="6288">
        <f ca="1"/>
        <v>44.344999999999999</v>
      </c>
      <c r="J1110">
        <f t="shared" ca="1" si="86"/>
        <v>-4.7691185546765436E-3</v>
      </c>
      <c r="N1110" vm="6286">
        <f ca="1"/>
        <v>43614</v>
      </c>
      <c r="O1110" vm="6289">
        <f ca="1"/>
        <v>90.959500000000006</v>
      </c>
      <c r="P1110">
        <f t="shared" ca="1" si="87"/>
        <v>-9.3877795505409312E-3</v>
      </c>
      <c r="T1110" vm="6286">
        <f ca="1"/>
        <v>43614</v>
      </c>
      <c r="U1110" vm="6290">
        <f ca="1"/>
        <v>55.997</v>
      </c>
      <c r="V1110">
        <f t="shared" ca="1" si="88"/>
        <v>-1.7217171539892662E-2</v>
      </c>
      <c r="Z1110" vm="6286">
        <f ca="1"/>
        <v>43614</v>
      </c>
      <c r="AA1110" vm="6291">
        <f ca="1"/>
        <v>78.87</v>
      </c>
      <c r="AB1110">
        <f t="shared" ca="1" si="89"/>
        <v>-2.8694581280788167E-2</v>
      </c>
    </row>
    <row r="1111" spans="2:28" x14ac:dyDescent="0.25">
      <c r="B1111" vm="6292">
        <f ca="1"/>
        <v>43615</v>
      </c>
      <c r="C1111" vm="6293">
        <f ca="1"/>
        <v>12.5479</v>
      </c>
      <c r="D1111">
        <f t="shared" ca="1" si="85"/>
        <v>-8.6354011945769527E-3</v>
      </c>
      <c r="H1111" vm="6292">
        <f ca="1"/>
        <v>43615</v>
      </c>
      <c r="I1111" vm="6294">
        <f ca="1"/>
        <v>44.575000000000003</v>
      </c>
      <c r="J1111">
        <f t="shared" ca="1" si="86"/>
        <v>5.1866050287519005E-3</v>
      </c>
      <c r="N1111" vm="6292">
        <f ca="1"/>
        <v>43615</v>
      </c>
      <c r="O1111" vm="6295">
        <f ca="1"/>
        <v>90.816000000000003</v>
      </c>
      <c r="P1111">
        <f t="shared" ca="1" si="87"/>
        <v>-1.577625206822808E-3</v>
      </c>
      <c r="T1111" vm="6292">
        <f ca="1"/>
        <v>43615</v>
      </c>
      <c r="U1111" vm="6296">
        <f ca="1"/>
        <v>56.070500000000003</v>
      </c>
      <c r="V1111">
        <f t="shared" ca="1" si="88"/>
        <v>1.312570316267081E-3</v>
      </c>
      <c r="Z1111" vm="6292">
        <f ca="1"/>
        <v>43615</v>
      </c>
      <c r="AA1111" vm="6297">
        <f ca="1"/>
        <v>79.260000000000005</v>
      </c>
      <c r="AB1111">
        <f t="shared" ca="1" si="89"/>
        <v>4.9448459490299967E-3</v>
      </c>
    </row>
    <row r="1112" spans="2:28" x14ac:dyDescent="0.25">
      <c r="B1112" vm="6298">
        <f ca="1"/>
        <v>43616</v>
      </c>
      <c r="C1112" vm="6299">
        <f ca="1"/>
        <v>12.3439</v>
      </c>
      <c r="D1112">
        <f t="shared" ca="1" si="85"/>
        <v>-1.6257700491715821E-2</v>
      </c>
      <c r="H1112" vm="6298">
        <f ca="1"/>
        <v>43616</v>
      </c>
      <c r="I1112" vm="6300">
        <f ca="1"/>
        <v>43.767499999999998</v>
      </c>
      <c r="J1112">
        <f t="shared" ca="1" si="86"/>
        <v>-1.8115535614133593E-2</v>
      </c>
      <c r="N1112" vm="6298">
        <f ca="1"/>
        <v>43616</v>
      </c>
      <c r="O1112" vm="6301">
        <f ca="1"/>
        <v>88.753500000000003</v>
      </c>
      <c r="P1112">
        <f t="shared" ca="1" si="87"/>
        <v>-2.2710755813953543E-2</v>
      </c>
      <c r="T1112" vm="6298">
        <f ca="1"/>
        <v>43616</v>
      </c>
      <c r="U1112" vm="5264">
        <f ca="1"/>
        <v>55.325000000000003</v>
      </c>
      <c r="V1112">
        <f t="shared" ca="1" si="88"/>
        <v>-1.3295761585860655E-2</v>
      </c>
      <c r="Z1112" vm="6298">
        <f ca="1"/>
        <v>43616</v>
      </c>
      <c r="AA1112" vm="6302">
        <f ca="1"/>
        <v>77.14</v>
      </c>
      <c r="AB1112">
        <f t="shared" ca="1" si="89"/>
        <v>-2.6747413575574086E-2</v>
      </c>
    </row>
    <row r="1113" spans="2:28" x14ac:dyDescent="0.25">
      <c r="B1113" vm="6303">
        <f ca="1"/>
        <v>43619</v>
      </c>
      <c r="C1113" vm="6304">
        <f ca="1"/>
        <v>11.9312</v>
      </c>
      <c r="D1113">
        <f t="shared" ca="1" si="85"/>
        <v>-3.3433517769910548E-2</v>
      </c>
      <c r="H1113" vm="6303">
        <f ca="1"/>
        <v>43619</v>
      </c>
      <c r="I1113" vm="6305">
        <f ca="1"/>
        <v>43.325000000000003</v>
      </c>
      <c r="J1113">
        <f t="shared" ca="1" si="86"/>
        <v>-1.0110241617638516E-2</v>
      </c>
      <c r="N1113" vm="6303">
        <f ca="1"/>
        <v>43619</v>
      </c>
      <c r="O1113" vm="6306">
        <f ca="1"/>
        <v>84.634500000000003</v>
      </c>
      <c r="P1113">
        <f t="shared" ca="1" si="87"/>
        <v>-4.6409437374300699E-2</v>
      </c>
      <c r="T1113" vm="6303">
        <f ca="1"/>
        <v>43619</v>
      </c>
      <c r="U1113" vm="6307">
        <f ca="1"/>
        <v>51.936999999999998</v>
      </c>
      <c r="V1113">
        <f t="shared" ca="1" si="88"/>
        <v>-6.1238138273836507E-2</v>
      </c>
      <c r="Z1113" vm="6303">
        <f ca="1"/>
        <v>43619</v>
      </c>
      <c r="AA1113" vm="6308">
        <f ca="1"/>
        <v>77.959999999999994</v>
      </c>
      <c r="AB1113">
        <f t="shared" ca="1" si="89"/>
        <v>1.063002333419738E-2</v>
      </c>
    </row>
    <row r="1114" spans="2:28" x14ac:dyDescent="0.25">
      <c r="B1114" vm="6309">
        <f ca="1"/>
        <v>43620</v>
      </c>
      <c r="C1114" vm="6310">
        <f ca="1"/>
        <v>12.906499999999999</v>
      </c>
      <c r="D1114">
        <f t="shared" ca="1" si="85"/>
        <v>8.1743663671717703E-2</v>
      </c>
      <c r="H1114" vm="6309">
        <f ca="1"/>
        <v>43620</v>
      </c>
      <c r="I1114" vm="6311">
        <f ca="1"/>
        <v>44.91</v>
      </c>
      <c r="J1114">
        <f t="shared" ca="1" si="86"/>
        <v>3.658395845354856E-2</v>
      </c>
      <c r="N1114" vm="6309">
        <f ca="1"/>
        <v>43620</v>
      </c>
      <c r="O1114" vm="6312">
        <f ca="1"/>
        <v>86.477999999999994</v>
      </c>
      <c r="P1114">
        <f t="shared" ca="1" si="87"/>
        <v>2.1781897453166055E-2</v>
      </c>
      <c r="T1114" vm="6309">
        <f ca="1"/>
        <v>43620</v>
      </c>
      <c r="U1114" vm="6313">
        <f ca="1"/>
        <v>52.724499999999999</v>
      </c>
      <c r="V1114">
        <f t="shared" ca="1" si="88"/>
        <v>1.5162600843329432E-2</v>
      </c>
      <c r="Z1114" vm="6309">
        <f ca="1"/>
        <v>43620</v>
      </c>
      <c r="AA1114" vm="6314">
        <f ca="1"/>
        <v>81.62</v>
      </c>
      <c r="AB1114">
        <f t="shared" ca="1" si="89"/>
        <v>4.694715238583913E-2</v>
      </c>
    </row>
    <row r="1115" spans="2:28" x14ac:dyDescent="0.25">
      <c r="B1115" vm="6315">
        <f ca="1"/>
        <v>43621</v>
      </c>
      <c r="C1115" vm="6316">
        <f ca="1"/>
        <v>13.1059</v>
      </c>
      <c r="D1115">
        <f t="shared" ca="1" si="85"/>
        <v>1.5449579669158942E-2</v>
      </c>
      <c r="H1115" vm="6315">
        <f ca="1"/>
        <v>43621</v>
      </c>
      <c r="I1115" vm="6317">
        <f ca="1"/>
        <v>45.634999999999998</v>
      </c>
      <c r="J1115">
        <f t="shared" ca="1" si="86"/>
        <v>1.6143397906924983E-2</v>
      </c>
      <c r="N1115" vm="6315">
        <f ca="1"/>
        <v>43621</v>
      </c>
      <c r="O1115" vm="6318">
        <f ca="1"/>
        <v>86.924999999999997</v>
      </c>
      <c r="P1115">
        <f t="shared" ca="1" si="87"/>
        <v>5.1689447026990187E-3</v>
      </c>
      <c r="T1115" vm="6315">
        <f ca="1"/>
        <v>43621</v>
      </c>
      <c r="U1115" vm="6319">
        <f ca="1"/>
        <v>52.231999999999999</v>
      </c>
      <c r="V1115">
        <f t="shared" ca="1" si="88"/>
        <v>-9.3410084495822998E-3</v>
      </c>
      <c r="Z1115" vm="6315">
        <f ca="1"/>
        <v>43621</v>
      </c>
      <c r="AA1115" vm="6320">
        <f ca="1"/>
        <v>82.72</v>
      </c>
      <c r="AB1115">
        <f t="shared" ca="1" si="89"/>
        <v>1.3477088948786964E-2</v>
      </c>
    </row>
    <row r="1116" spans="2:28" x14ac:dyDescent="0.25">
      <c r="B1116" vm="6321">
        <f ca="1"/>
        <v>43622</v>
      </c>
      <c r="C1116" vm="6322">
        <f ca="1"/>
        <v>13.729900000000001</v>
      </c>
      <c r="D1116">
        <f t="shared" ca="1" si="85"/>
        <v>4.7612144148818425E-2</v>
      </c>
      <c r="H1116" vm="6321">
        <f ca="1"/>
        <v>43622</v>
      </c>
      <c r="I1116" vm="6323">
        <f ca="1"/>
        <v>46.305</v>
      </c>
      <c r="J1116">
        <f t="shared" ca="1" si="86"/>
        <v>1.4681713597019863E-2</v>
      </c>
      <c r="N1116" vm="6321">
        <f ca="1"/>
        <v>43622</v>
      </c>
      <c r="O1116" vm="6324">
        <f ca="1"/>
        <v>87.718000000000004</v>
      </c>
      <c r="P1116">
        <f t="shared" ca="1" si="87"/>
        <v>9.1228070175439768E-3</v>
      </c>
      <c r="T1116" vm="6321">
        <f ca="1"/>
        <v>43622</v>
      </c>
      <c r="U1116" vm="6325">
        <f ca="1"/>
        <v>52.387999999999998</v>
      </c>
      <c r="V1116">
        <f t="shared" ca="1" si="88"/>
        <v>2.9866748353499784E-3</v>
      </c>
      <c r="Z1116" vm="6321">
        <f ca="1"/>
        <v>43622</v>
      </c>
      <c r="AA1116" vm="5216">
        <f ca="1"/>
        <v>82.45</v>
      </c>
      <c r="AB1116">
        <f t="shared" ca="1" si="89"/>
        <v>-3.2640232108316347E-3</v>
      </c>
    </row>
    <row r="1117" spans="2:28" x14ac:dyDescent="0.25">
      <c r="B1117" vm="6326">
        <f ca="1"/>
        <v>43623</v>
      </c>
      <c r="C1117" vm="6327">
        <f ca="1"/>
        <v>13.6332</v>
      </c>
      <c r="D1117">
        <f t="shared" ca="1" si="85"/>
        <v>-7.0430228916452675E-3</v>
      </c>
      <c r="H1117" vm="6326">
        <f ca="1"/>
        <v>43623</v>
      </c>
      <c r="I1117" vm="6328">
        <f ca="1"/>
        <v>47.537500000000001</v>
      </c>
      <c r="J1117">
        <f t="shared" ca="1" si="86"/>
        <v>2.6616996004751092E-2</v>
      </c>
      <c r="N1117" vm="6326">
        <f ca="1"/>
        <v>43623</v>
      </c>
      <c r="O1117" vm="6329">
        <f ca="1"/>
        <v>90.201499999999996</v>
      </c>
      <c r="P1117">
        <f t="shared" ca="1" si="87"/>
        <v>2.8312319022321342E-2</v>
      </c>
      <c r="T1117" vm="6326">
        <f ca="1"/>
        <v>43623</v>
      </c>
      <c r="U1117" vm="6330">
        <f ca="1"/>
        <v>53.418500000000002</v>
      </c>
      <c r="V1117">
        <f t="shared" ca="1" si="88"/>
        <v>1.967053523707718E-2</v>
      </c>
      <c r="Z1117" vm="6326">
        <f ca="1"/>
        <v>43623</v>
      </c>
      <c r="AA1117" vm="6331">
        <f ca="1"/>
        <v>83.41</v>
      </c>
      <c r="AB1117">
        <f t="shared" ca="1" si="89"/>
        <v>1.1643420254699777E-2</v>
      </c>
    </row>
    <row r="1118" spans="2:28" x14ac:dyDescent="0.25">
      <c r="B1118" vm="6332">
        <f ca="1"/>
        <v>43626</v>
      </c>
      <c r="C1118" vm="6333">
        <f ca="1"/>
        <v>14.1919</v>
      </c>
      <c r="D1118">
        <f t="shared" ca="1" si="85"/>
        <v>4.0980840888419356E-2</v>
      </c>
      <c r="H1118" vm="6332">
        <f ca="1"/>
        <v>43626</v>
      </c>
      <c r="I1118" vm="6334">
        <f ca="1"/>
        <v>48.145000000000003</v>
      </c>
      <c r="J1118">
        <f t="shared" ca="1" si="86"/>
        <v>1.2779384696292473E-2</v>
      </c>
      <c r="N1118" vm="6332">
        <f ca="1"/>
        <v>43626</v>
      </c>
      <c r="O1118" vm="6335">
        <f ca="1"/>
        <v>93.031499999999994</v>
      </c>
      <c r="P1118">
        <f t="shared" ca="1" si="87"/>
        <v>3.1374201094216847E-2</v>
      </c>
      <c r="T1118" vm="6332">
        <f ca="1"/>
        <v>43626</v>
      </c>
      <c r="U1118" vm="6336">
        <f ca="1"/>
        <v>54.137999999999998</v>
      </c>
      <c r="V1118">
        <f t="shared" ca="1" si="88"/>
        <v>1.3469116504581713E-2</v>
      </c>
      <c r="Z1118" vm="6332">
        <f ca="1"/>
        <v>43626</v>
      </c>
      <c r="AA1118" vm="5228">
        <f ca="1"/>
        <v>82.58</v>
      </c>
      <c r="AB1118">
        <f t="shared" ca="1" si="89"/>
        <v>-9.9508452223954214E-3</v>
      </c>
    </row>
    <row r="1119" spans="2:28" x14ac:dyDescent="0.25">
      <c r="B1119" vm="6337">
        <f ca="1"/>
        <v>43627</v>
      </c>
      <c r="C1119" vm="6338">
        <f ca="1"/>
        <v>14.4732</v>
      </c>
      <c r="D1119">
        <f t="shared" ca="1" si="85"/>
        <v>1.98211655944589E-2</v>
      </c>
      <c r="H1119" vm="6337">
        <f ca="1"/>
        <v>43627</v>
      </c>
      <c r="I1119" vm="6339">
        <f ca="1"/>
        <v>48.702500000000001</v>
      </c>
      <c r="J1119">
        <f t="shared" ca="1" si="86"/>
        <v>1.1579603281753004E-2</v>
      </c>
      <c r="N1119" vm="6337">
        <f ca="1"/>
        <v>43627</v>
      </c>
      <c r="O1119" vm="6340">
        <f ca="1"/>
        <v>93.185000000000002</v>
      </c>
      <c r="P1119">
        <f t="shared" ca="1" si="87"/>
        <v>1.6499787706314439E-3</v>
      </c>
      <c r="T1119" vm="6337">
        <f ca="1"/>
        <v>43627</v>
      </c>
      <c r="U1119" vm="6341">
        <f ca="1"/>
        <v>54.052</v>
      </c>
      <c r="V1119">
        <f t="shared" ca="1" si="88"/>
        <v>-1.5885330082381355E-3</v>
      </c>
      <c r="Z1119" vm="6337">
        <f ca="1"/>
        <v>43627</v>
      </c>
      <c r="AA1119" vm="5300">
        <f ca="1"/>
        <v>83.26</v>
      </c>
      <c r="AB1119">
        <f t="shared" ca="1" si="89"/>
        <v>8.2344393315574305E-3</v>
      </c>
    </row>
    <row r="1120" spans="2:28" x14ac:dyDescent="0.25">
      <c r="B1120" vm="6342">
        <f ca="1"/>
        <v>43628</v>
      </c>
      <c r="C1120" vm="6343">
        <f ca="1"/>
        <v>13.9505</v>
      </c>
      <c r="D1120">
        <f t="shared" ca="1" si="85"/>
        <v>-3.6115026393610306E-2</v>
      </c>
      <c r="H1120" vm="6342">
        <f ca="1"/>
        <v>43628</v>
      </c>
      <c r="I1120" vm="6344">
        <f ca="1"/>
        <v>48.547499999999999</v>
      </c>
      <c r="J1120">
        <f t="shared" ca="1" si="86"/>
        <v>-3.1825881628253505E-3</v>
      </c>
      <c r="N1120" vm="6342">
        <f ca="1"/>
        <v>43628</v>
      </c>
      <c r="O1120" vm="6345">
        <f ca="1"/>
        <v>92.766000000000005</v>
      </c>
      <c r="P1120">
        <f t="shared" ca="1" si="87"/>
        <v>-4.4964318291570438E-3</v>
      </c>
      <c r="T1120" vm="6342">
        <f ca="1"/>
        <v>43628</v>
      </c>
      <c r="U1120" vm="6346">
        <f ca="1"/>
        <v>53.954999999999998</v>
      </c>
      <c r="V1120">
        <f t="shared" ca="1" si="88"/>
        <v>-1.7945681935913615E-3</v>
      </c>
      <c r="Z1120" vm="6342">
        <f ca="1"/>
        <v>43628</v>
      </c>
      <c r="AA1120" vm="5279">
        <f ca="1"/>
        <v>82.63</v>
      </c>
      <c r="AB1120">
        <f t="shared" ca="1" si="89"/>
        <v>-7.5666586596205843E-3</v>
      </c>
    </row>
    <row r="1121" spans="2:28" x14ac:dyDescent="0.25">
      <c r="B1121" vm="6347">
        <f ca="1"/>
        <v>43629</v>
      </c>
      <c r="C1121" vm="6348">
        <f ca="1"/>
        <v>14.2605</v>
      </c>
      <c r="D1121">
        <f t="shared" ca="1" si="85"/>
        <v>2.2221425755349244E-2</v>
      </c>
      <c r="H1121" vm="6347">
        <f ca="1"/>
        <v>43629</v>
      </c>
      <c r="I1121" vm="6349">
        <f ca="1"/>
        <v>48.537500000000001</v>
      </c>
      <c r="J1121">
        <f t="shared" ca="1" si="86"/>
        <v>-2.0598383026926292E-4</v>
      </c>
      <c r="N1121" vm="6347">
        <f ca="1"/>
        <v>43629</v>
      </c>
      <c r="O1121" vm="6350">
        <f ca="1"/>
        <v>93.515000000000001</v>
      </c>
      <c r="P1121">
        <f t="shared" ca="1" si="87"/>
        <v>8.074078865101475E-3</v>
      </c>
      <c r="T1121" vm="6347">
        <f ca="1"/>
        <v>43629</v>
      </c>
      <c r="U1121" vm="6351">
        <f ca="1"/>
        <v>54.5505</v>
      </c>
      <c r="V1121">
        <f t="shared" ca="1" si="88"/>
        <v>1.1036975257158854E-2</v>
      </c>
      <c r="Z1121" vm="6347">
        <f ca="1"/>
        <v>43629</v>
      </c>
      <c r="AA1121" vm="6352">
        <f ca="1"/>
        <v>83.61</v>
      </c>
      <c r="AB1121">
        <f t="shared" ca="1" si="89"/>
        <v>1.1860099237565036E-2</v>
      </c>
    </row>
    <row r="1122" spans="2:28" x14ac:dyDescent="0.25">
      <c r="B1122" vm="6353">
        <f ca="1"/>
        <v>43630</v>
      </c>
      <c r="C1122" vm="6354">
        <f ca="1"/>
        <v>14.3279</v>
      </c>
      <c r="D1122">
        <f t="shared" ca="1" si="85"/>
        <v>4.7263419936187656E-3</v>
      </c>
      <c r="H1122" vm="6353">
        <f ca="1"/>
        <v>43630</v>
      </c>
      <c r="I1122" vm="6355">
        <f ca="1"/>
        <v>48.185000000000002</v>
      </c>
      <c r="J1122">
        <f t="shared" ca="1" si="86"/>
        <v>-7.262425959309815E-3</v>
      </c>
      <c r="N1122" vm="6353">
        <f ca="1"/>
        <v>43630</v>
      </c>
      <c r="O1122" vm="6356">
        <f ca="1"/>
        <v>93.483500000000006</v>
      </c>
      <c r="P1122">
        <f t="shared" ca="1" si="87"/>
        <v>-3.3684435652026057E-4</v>
      </c>
      <c r="T1122" vm="6353">
        <f ca="1"/>
        <v>43630</v>
      </c>
      <c r="U1122" vm="988">
        <f ca="1"/>
        <v>54.314999999999998</v>
      </c>
      <c r="V1122">
        <f t="shared" ca="1" si="88"/>
        <v>-4.3171006681882451E-3</v>
      </c>
      <c r="Z1122" vm="6353">
        <f ca="1"/>
        <v>43630</v>
      </c>
      <c r="AA1122" vm="6357">
        <f ca="1"/>
        <v>83.44</v>
      </c>
      <c r="AB1122">
        <f t="shared" ca="1" si="89"/>
        <v>-2.0332496112905885E-3</v>
      </c>
    </row>
    <row r="1123" spans="2:28" x14ac:dyDescent="0.25">
      <c r="B1123" vm="6358">
        <f ca="1"/>
        <v>43633</v>
      </c>
      <c r="C1123" vm="6359">
        <f ca="1"/>
        <v>15.001799999999999</v>
      </c>
      <c r="D1123">
        <f t="shared" ca="1" si="85"/>
        <v>4.7034108278254383E-2</v>
      </c>
      <c r="H1123" vm="6358">
        <f ca="1"/>
        <v>43633</v>
      </c>
      <c r="I1123" vm="6360">
        <f ca="1"/>
        <v>48.472499999999997</v>
      </c>
      <c r="J1123">
        <f t="shared" ca="1" si="86"/>
        <v>5.966587112171684E-3</v>
      </c>
      <c r="N1123" vm="6358">
        <f ca="1"/>
        <v>43633</v>
      </c>
      <c r="O1123" vm="6361">
        <f ca="1"/>
        <v>94.301500000000004</v>
      </c>
      <c r="P1123">
        <f t="shared" ca="1" si="87"/>
        <v>8.7502072558258703E-3</v>
      </c>
      <c r="T1123" vm="6358">
        <f ca="1"/>
        <v>43633</v>
      </c>
      <c r="U1123" vm="6362">
        <f ca="1"/>
        <v>54.694499999999998</v>
      </c>
      <c r="V1123">
        <f t="shared" ca="1" si="88"/>
        <v>6.9870201601767157E-3</v>
      </c>
      <c r="Z1123" vm="6358">
        <f ca="1"/>
        <v>43633</v>
      </c>
      <c r="AA1123" vm="6363">
        <f ca="1"/>
        <v>82.11</v>
      </c>
      <c r="AB1123">
        <f t="shared" ca="1" si="89"/>
        <v>-1.593959731543626E-2</v>
      </c>
    </row>
    <row r="1124" spans="2:28" x14ac:dyDescent="0.25">
      <c r="B1124" vm="6364">
        <f ca="1"/>
        <v>43634</v>
      </c>
      <c r="C1124" vm="6365">
        <f ca="1"/>
        <v>14.9825</v>
      </c>
      <c r="D1124">
        <f t="shared" ca="1" si="85"/>
        <v>-1.2865122851923871E-3</v>
      </c>
      <c r="H1124" vm="6364">
        <f ca="1"/>
        <v>43634</v>
      </c>
      <c r="I1124" vm="6366">
        <f ca="1"/>
        <v>49.612499999999997</v>
      </c>
      <c r="J1124">
        <f t="shared" ca="1" si="86"/>
        <v>2.3518489865387515E-2</v>
      </c>
      <c r="N1124" vm="6364">
        <f ca="1"/>
        <v>43634</v>
      </c>
      <c r="O1124" vm="6367">
        <f ca="1"/>
        <v>95.0685</v>
      </c>
      <c r="P1124">
        <f t="shared" ca="1" si="87"/>
        <v>8.133486741992435E-3</v>
      </c>
      <c r="T1124" vm="6364">
        <f ca="1"/>
        <v>43634</v>
      </c>
      <c r="U1124" vm="6368">
        <f ca="1"/>
        <v>55.262</v>
      </c>
      <c r="V1124">
        <f t="shared" ca="1" si="88"/>
        <v>1.037581475285454E-2</v>
      </c>
      <c r="Z1124" vm="6364">
        <f ca="1"/>
        <v>43634</v>
      </c>
      <c r="AA1124" vm="6369">
        <f ca="1"/>
        <v>84.3</v>
      </c>
      <c r="AB1124">
        <f t="shared" ca="1" si="89"/>
        <v>2.6671538180489618E-2</v>
      </c>
    </row>
    <row r="1125" spans="2:28" x14ac:dyDescent="0.25">
      <c r="B1125" vm="6370">
        <f ca="1"/>
        <v>43635</v>
      </c>
      <c r="C1125" vm="6371">
        <f ca="1"/>
        <v>15.0952</v>
      </c>
      <c r="D1125">
        <f t="shared" ca="1" si="85"/>
        <v>7.522109127315213E-3</v>
      </c>
      <c r="H1125" vm="6370">
        <f ca="1"/>
        <v>43635</v>
      </c>
      <c r="I1125" vm="6372">
        <f ca="1"/>
        <v>49.467500000000001</v>
      </c>
      <c r="J1125">
        <f t="shared" ca="1" si="86"/>
        <v>-2.9226505416980464E-3</v>
      </c>
      <c r="N1125" vm="6370">
        <f ca="1"/>
        <v>43635</v>
      </c>
      <c r="O1125" vm="6373">
        <f ca="1"/>
        <v>95.439499999999995</v>
      </c>
      <c r="P1125">
        <f t="shared" ca="1" si="87"/>
        <v>3.9024492865669114E-3</v>
      </c>
      <c r="T1125" vm="6370">
        <f ca="1"/>
        <v>43635</v>
      </c>
      <c r="U1125" vm="6374">
        <f ca="1"/>
        <v>55.225499999999997</v>
      </c>
      <c r="V1125">
        <f t="shared" ca="1" si="88"/>
        <v>-6.6049002931500844E-4</v>
      </c>
      <c r="Z1125" vm="6370">
        <f ca="1"/>
        <v>43635</v>
      </c>
      <c r="AA1125" vm="6375">
        <f ca="1"/>
        <v>83.55</v>
      </c>
      <c r="AB1125">
        <f t="shared" ca="1" si="89"/>
        <v>-8.8967971530249379E-3</v>
      </c>
    </row>
    <row r="1126" spans="2:28" x14ac:dyDescent="0.25">
      <c r="B1126" vm="6376">
        <f ca="1"/>
        <v>43636</v>
      </c>
      <c r="C1126" vm="6377">
        <f ca="1"/>
        <v>14.6412</v>
      </c>
      <c r="D1126">
        <f t="shared" ca="1" si="85"/>
        <v>-3.0075785680216294E-2</v>
      </c>
      <c r="H1126" vm="6376">
        <f ca="1"/>
        <v>43636</v>
      </c>
      <c r="I1126" vm="381">
        <f ca="1"/>
        <v>49.865000000000002</v>
      </c>
      <c r="J1126">
        <f t="shared" ca="1" si="86"/>
        <v>8.0355789154495927E-3</v>
      </c>
      <c r="N1126" vm="6376">
        <f ca="1"/>
        <v>43636</v>
      </c>
      <c r="O1126" vm="6378">
        <f ca="1"/>
        <v>95.909499999999994</v>
      </c>
      <c r="P1126">
        <f t="shared" ca="1" si="87"/>
        <v>4.9245857323225728E-3</v>
      </c>
      <c r="T1126" vm="6376">
        <f ca="1"/>
        <v>43636</v>
      </c>
      <c r="U1126" vm="6379">
        <f ca="1"/>
        <v>55.66</v>
      </c>
      <c r="V1126">
        <f t="shared" ca="1" si="88"/>
        <v>7.8677422567472455E-3</v>
      </c>
      <c r="Z1126" vm="6376">
        <f ca="1"/>
        <v>43636</v>
      </c>
      <c r="AA1126" vm="6380">
        <f ca="1"/>
        <v>85.24</v>
      </c>
      <c r="AB1126">
        <f t="shared" ca="1" si="89"/>
        <v>2.0227408737283126E-2</v>
      </c>
    </row>
    <row r="1127" spans="2:28" x14ac:dyDescent="0.25">
      <c r="B1127" vm="6381">
        <f ca="1"/>
        <v>43637</v>
      </c>
      <c r="C1127" vm="6382">
        <f ca="1"/>
        <v>14.7905</v>
      </c>
      <c r="D1127">
        <f t="shared" ca="1" si="85"/>
        <v>1.0197251591399725E-2</v>
      </c>
      <c r="H1127" vm="6381">
        <f ca="1"/>
        <v>43637</v>
      </c>
      <c r="I1127" vm="6383">
        <f ca="1"/>
        <v>49.695</v>
      </c>
      <c r="J1127">
        <f t="shared" ca="1" si="86"/>
        <v>-3.4092048531033647E-3</v>
      </c>
      <c r="N1127" vm="6381">
        <f ca="1"/>
        <v>43637</v>
      </c>
      <c r="O1127" vm="6384">
        <f ca="1"/>
        <v>95.564999999999998</v>
      </c>
      <c r="P1127">
        <f t="shared" ca="1" si="87"/>
        <v>-3.5919278069429517E-3</v>
      </c>
      <c r="T1127" vm="6381">
        <f ca="1"/>
        <v>43637</v>
      </c>
      <c r="U1127" vm="6385">
        <f ca="1"/>
        <v>56.268500000000003</v>
      </c>
      <c r="V1127">
        <f t="shared" ca="1" si="88"/>
        <v>1.0932446999640799E-2</v>
      </c>
      <c r="Z1127" vm="6381">
        <f ca="1"/>
        <v>43637</v>
      </c>
      <c r="AA1127" vm="6386">
        <f ca="1"/>
        <v>85.75</v>
      </c>
      <c r="AB1127">
        <f t="shared" ca="1" si="89"/>
        <v>5.9831065227593516E-3</v>
      </c>
    </row>
    <row r="1128" spans="2:28" x14ac:dyDescent="0.25">
      <c r="B1128" vm="6387">
        <f ca="1"/>
        <v>43640</v>
      </c>
      <c r="C1128" vm="6388">
        <f ca="1"/>
        <v>14.9092</v>
      </c>
      <c r="D1128">
        <f t="shared" ca="1" si="85"/>
        <v>8.0254217234034808E-3</v>
      </c>
      <c r="H1128" vm="6387">
        <f ca="1"/>
        <v>43640</v>
      </c>
      <c r="I1128" vm="6389">
        <f ca="1"/>
        <v>49.645000000000003</v>
      </c>
      <c r="J1128">
        <f t="shared" ca="1" si="86"/>
        <v>-1.0061374383740773E-3</v>
      </c>
      <c r="N1128" vm="6387">
        <f ca="1"/>
        <v>43640</v>
      </c>
      <c r="O1128" vm="6390">
        <f ca="1"/>
        <v>95.694999999999993</v>
      </c>
      <c r="P1128">
        <f t="shared" ca="1" si="87"/>
        <v>1.3603306649923042E-3</v>
      </c>
      <c r="T1128" vm="6387">
        <f ca="1"/>
        <v>43640</v>
      </c>
      <c r="U1128" vm="6391">
        <f ca="1"/>
        <v>55.835000000000001</v>
      </c>
      <c r="V1128">
        <f t="shared" ca="1" si="88"/>
        <v>-7.7041328629695593E-3</v>
      </c>
      <c r="Z1128" vm="6387">
        <f ca="1"/>
        <v>43640</v>
      </c>
      <c r="AA1128" vm="6392">
        <f ca="1"/>
        <v>84.5</v>
      </c>
      <c r="AB1128">
        <f t="shared" ca="1" si="89"/>
        <v>-1.4577259475218707E-2</v>
      </c>
    </row>
    <row r="1129" spans="2:28" x14ac:dyDescent="0.25">
      <c r="B1129" vm="6393">
        <f ca="1"/>
        <v>43641</v>
      </c>
      <c r="C1129" vm="6394">
        <f ca="1"/>
        <v>14.650499999999999</v>
      </c>
      <c r="D1129">
        <f t="shared" ca="1" si="85"/>
        <v>-1.7351702304617356E-2</v>
      </c>
      <c r="H1129" vm="6393">
        <f ca="1"/>
        <v>43641</v>
      </c>
      <c r="I1129" vm="6395">
        <f ca="1"/>
        <v>48.892499999999998</v>
      </c>
      <c r="J1129">
        <f t="shared" ca="1" si="86"/>
        <v>-1.5157619095578667E-2</v>
      </c>
      <c r="N1129" vm="6393">
        <f ca="1"/>
        <v>43641</v>
      </c>
      <c r="O1129" vm="6396">
        <f ca="1"/>
        <v>93.913499999999999</v>
      </c>
      <c r="P1129">
        <f t="shared" ca="1" si="87"/>
        <v>-1.8616437640419981E-2</v>
      </c>
      <c r="T1129" vm="6393">
        <f ca="1"/>
        <v>43641</v>
      </c>
      <c r="U1129" vm="6397">
        <f ca="1"/>
        <v>54.378999999999998</v>
      </c>
      <c r="V1129">
        <f t="shared" ca="1" si="88"/>
        <v>-2.6076833527357457E-2</v>
      </c>
      <c r="Z1129" vm="6393">
        <f ca="1"/>
        <v>43641</v>
      </c>
      <c r="AA1129" vm="6398">
        <f ca="1"/>
        <v>82.62</v>
      </c>
      <c r="AB1129">
        <f t="shared" ca="1" si="89"/>
        <v>-2.2248520710059116E-2</v>
      </c>
    </row>
    <row r="1130" spans="2:28" x14ac:dyDescent="0.25">
      <c r="B1130" vm="6399">
        <f ca="1"/>
        <v>43642</v>
      </c>
      <c r="C1130" vm="6400">
        <f ca="1"/>
        <v>14.617900000000001</v>
      </c>
      <c r="D1130">
        <f t="shared" ca="1" si="85"/>
        <v>-2.2251800279853295E-3</v>
      </c>
      <c r="H1130" vm="6399">
        <f ca="1"/>
        <v>43642</v>
      </c>
      <c r="I1130" vm="428">
        <f ca="1"/>
        <v>49.95</v>
      </c>
      <c r="J1130">
        <f t="shared" ca="1" si="86"/>
        <v>2.1629084215370575E-2</v>
      </c>
      <c r="N1130" vm="6399">
        <f ca="1"/>
        <v>43642</v>
      </c>
      <c r="O1130" vm="6401">
        <f ca="1"/>
        <v>94.891499999999994</v>
      </c>
      <c r="P1130">
        <f t="shared" ca="1" si="87"/>
        <v>1.0413838266063902E-2</v>
      </c>
      <c r="T1130" vm="6399">
        <f ca="1"/>
        <v>43642</v>
      </c>
      <c r="U1130" vm="6402">
        <f ca="1"/>
        <v>54.015999999999998</v>
      </c>
      <c r="V1130">
        <f t="shared" ca="1" si="88"/>
        <v>-6.6753710071902894E-3</v>
      </c>
      <c r="Z1130" vm="6399">
        <f ca="1"/>
        <v>43642</v>
      </c>
      <c r="AA1130" vm="6403">
        <f ca="1"/>
        <v>82.55</v>
      </c>
      <c r="AB1130">
        <f t="shared" ca="1" si="89"/>
        <v>-8.4725248123951324E-4</v>
      </c>
    </row>
    <row r="1131" spans="2:28" x14ac:dyDescent="0.25">
      <c r="B1131" vm="6404">
        <f ca="1"/>
        <v>43643</v>
      </c>
      <c r="C1131" vm="6405">
        <f ca="1"/>
        <v>14.8559</v>
      </c>
      <c r="D1131">
        <f t="shared" ca="1" si="85"/>
        <v>1.6281408410236731E-2</v>
      </c>
      <c r="H1131" vm="6404">
        <f ca="1"/>
        <v>43643</v>
      </c>
      <c r="I1131" vm="6406">
        <f ca="1"/>
        <v>49.935000000000002</v>
      </c>
      <c r="J1131">
        <f t="shared" ca="1" si="86"/>
        <v>-3.0030030030026023E-4</v>
      </c>
      <c r="N1131" vm="6404">
        <f ca="1"/>
        <v>43643</v>
      </c>
      <c r="O1131" vm="6407">
        <f ca="1"/>
        <v>95.213999999999999</v>
      </c>
      <c r="P1131">
        <f t="shared" ca="1" si="87"/>
        <v>3.3986184220926585E-3</v>
      </c>
      <c r="T1131" vm="6404">
        <f ca="1"/>
        <v>43643</v>
      </c>
      <c r="U1131" vm="6408">
        <f ca="1"/>
        <v>53.831499999999998</v>
      </c>
      <c r="V1131">
        <f t="shared" ca="1" si="88"/>
        <v>-3.4156546208530258E-3</v>
      </c>
      <c r="Z1131" vm="6404">
        <f ca="1"/>
        <v>43643</v>
      </c>
      <c r="AA1131" vm="6409">
        <f ca="1"/>
        <v>83.66</v>
      </c>
      <c r="AB1131">
        <f t="shared" ca="1" si="89"/>
        <v>1.3446396123561577E-2</v>
      </c>
    </row>
    <row r="1132" spans="2:28" x14ac:dyDescent="0.25">
      <c r="B1132" vm="6410">
        <f ca="1"/>
        <v>43644</v>
      </c>
      <c r="C1132" vm="6411">
        <f ca="1"/>
        <v>14.8972</v>
      </c>
      <c r="D1132">
        <f t="shared" ca="1" si="85"/>
        <v>2.7800402533673108E-3</v>
      </c>
      <c r="H1132" vm="6410">
        <f ca="1"/>
        <v>43644</v>
      </c>
      <c r="I1132" vm="6412">
        <f ca="1"/>
        <v>49.48</v>
      </c>
      <c r="J1132">
        <f t="shared" ca="1" si="86"/>
        <v>-9.1118453990188808E-3</v>
      </c>
      <c r="N1132" vm="6410">
        <f ca="1"/>
        <v>43644</v>
      </c>
      <c r="O1132" vm="6413">
        <f ca="1"/>
        <v>94.6815</v>
      </c>
      <c r="P1132">
        <f t="shared" ca="1" si="87"/>
        <v>-5.5926649442308296E-3</v>
      </c>
      <c r="T1132" vm="6410">
        <f ca="1"/>
        <v>43644</v>
      </c>
      <c r="U1132" vm="6414">
        <f ca="1"/>
        <v>54.14</v>
      </c>
      <c r="V1132">
        <f t="shared" ca="1" si="88"/>
        <v>5.7308453229056866E-3</v>
      </c>
      <c r="Z1132" vm="6410">
        <f ca="1"/>
        <v>43644</v>
      </c>
      <c r="AA1132" vm="5915">
        <f ca="1"/>
        <v>83.95</v>
      </c>
      <c r="AB1132">
        <f t="shared" ca="1" si="89"/>
        <v>3.4664116662683764E-3</v>
      </c>
    </row>
    <row r="1133" spans="2:28" x14ac:dyDescent="0.25">
      <c r="B1133" vm="6415">
        <f ca="1"/>
        <v>43647</v>
      </c>
      <c r="C1133" vm="6416">
        <f ca="1"/>
        <v>15.144500000000001</v>
      </c>
      <c r="D1133">
        <f t="shared" ca="1" si="85"/>
        <v>1.6600434981070222E-2</v>
      </c>
      <c r="H1133" vm="6415">
        <f ca="1"/>
        <v>43647</v>
      </c>
      <c r="I1133" vm="6417">
        <f ca="1"/>
        <v>50.387500000000003</v>
      </c>
      <c r="J1133">
        <f t="shared" ca="1" si="86"/>
        <v>1.8340743734842402E-2</v>
      </c>
      <c r="N1133" vm="6415">
        <f ca="1"/>
        <v>43647</v>
      </c>
      <c r="O1133" vm="6418">
        <f ca="1"/>
        <v>96.109499999999997</v>
      </c>
      <c r="P1133">
        <f t="shared" ca="1" si="87"/>
        <v>1.5082143819014293E-2</v>
      </c>
      <c r="T1133" vm="6415">
        <f ca="1"/>
        <v>43647</v>
      </c>
      <c r="U1133" vm="4867">
        <f ca="1"/>
        <v>55</v>
      </c>
      <c r="V1133">
        <f t="shared" ca="1" si="88"/>
        <v>1.5884743258219425E-2</v>
      </c>
      <c r="Z1133" vm="6415">
        <f ca="1"/>
        <v>43647</v>
      </c>
      <c r="AA1133" vm="6419">
        <f ca="1"/>
        <v>85.41</v>
      </c>
      <c r="AB1133">
        <f t="shared" ca="1" si="89"/>
        <v>1.7391304347825987E-2</v>
      </c>
    </row>
    <row r="1134" spans="2:28" x14ac:dyDescent="0.25">
      <c r="B1134" vm="6420">
        <f ca="1"/>
        <v>43648</v>
      </c>
      <c r="C1134" vm="6421">
        <f ca="1"/>
        <v>14.969900000000001</v>
      </c>
      <c r="D1134">
        <f t="shared" ca="1" si="85"/>
        <v>-1.1528937898246827E-2</v>
      </c>
      <c r="H1134" vm="6420">
        <f ca="1"/>
        <v>43648</v>
      </c>
      <c r="I1134" vm="6422">
        <f ca="1"/>
        <v>50.682499999999997</v>
      </c>
      <c r="J1134">
        <f t="shared" ca="1" si="86"/>
        <v>5.8546266435126615E-3</v>
      </c>
      <c r="N1134" vm="6420">
        <f ca="1"/>
        <v>43648</v>
      </c>
      <c r="O1134" vm="6423">
        <f ca="1"/>
        <v>96.715500000000006</v>
      </c>
      <c r="P1134">
        <f t="shared" ca="1" si="87"/>
        <v>6.3053080080535118E-3</v>
      </c>
      <c r="T1134" vm="6420">
        <f ca="1"/>
        <v>43648</v>
      </c>
      <c r="U1134" vm="6424">
        <f ca="1"/>
        <v>55.63</v>
      </c>
      <c r="V1134">
        <f t="shared" ca="1" si="88"/>
        <v>1.1454545454545606E-2</v>
      </c>
      <c r="Z1134" vm="6420">
        <f ca="1"/>
        <v>43648</v>
      </c>
      <c r="AA1134" vm="6425">
        <f ca="1"/>
        <v>84.96</v>
      </c>
      <c r="AB1134">
        <f t="shared" ca="1" si="89"/>
        <v>-5.2687038988409318E-3</v>
      </c>
    </row>
    <row r="1135" spans="2:28" x14ac:dyDescent="0.25">
      <c r="B1135" vm="6426">
        <f ca="1"/>
        <v>43649</v>
      </c>
      <c r="C1135" vm="6427">
        <f ca="1"/>
        <v>15.659800000000001</v>
      </c>
      <c r="D1135">
        <f t="shared" ca="1" si="85"/>
        <v>4.608581219647423E-2</v>
      </c>
      <c r="H1135" vm="6426">
        <f ca="1"/>
        <v>43649</v>
      </c>
      <c r="I1135" vm="6428">
        <f ca="1"/>
        <v>51.102499999999999</v>
      </c>
      <c r="J1135">
        <f t="shared" ca="1" si="86"/>
        <v>8.2868840329501925E-3</v>
      </c>
      <c r="N1135" vm="6426">
        <f ca="1"/>
        <v>43649</v>
      </c>
      <c r="O1135" vm="6429">
        <f ca="1"/>
        <v>96.95</v>
      </c>
      <c r="P1135">
        <f t="shared" ca="1" si="87"/>
        <v>2.4246372091338841E-3</v>
      </c>
      <c r="T1135" vm="6426">
        <f ca="1"/>
        <v>43649</v>
      </c>
      <c r="U1135" vm="6430">
        <f ca="1"/>
        <v>56.149500000000003</v>
      </c>
      <c r="V1135">
        <f t="shared" ca="1" si="88"/>
        <v>9.3384864281862434E-3</v>
      </c>
      <c r="Z1135" vm="6426">
        <f ca="1"/>
        <v>43649</v>
      </c>
      <c r="AA1135" vm="6431">
        <f ca="1"/>
        <v>86.2</v>
      </c>
      <c r="AB1135">
        <f t="shared" ca="1" si="89"/>
        <v>1.4595103578154633E-2</v>
      </c>
    </row>
    <row r="1136" spans="2:28" x14ac:dyDescent="0.25">
      <c r="B1136" vm="6432">
        <f ca="1"/>
        <v>43651</v>
      </c>
      <c r="C1136" vm="6433">
        <f ca="1"/>
        <v>15.5398</v>
      </c>
      <c r="D1136">
        <f t="shared" ca="1" si="85"/>
        <v>-7.6629331153654778E-3</v>
      </c>
      <c r="H1136" vm="6432">
        <f ca="1"/>
        <v>43651</v>
      </c>
      <c r="I1136" vm="6434">
        <f ca="1"/>
        <v>51.057499999999997</v>
      </c>
      <c r="J1136">
        <f t="shared" ca="1" si="86"/>
        <v>-8.8058314172501095E-4</v>
      </c>
      <c r="N1136" vm="6432">
        <f ca="1"/>
        <v>43651</v>
      </c>
      <c r="O1136" vm="6435">
        <f ca="1"/>
        <v>97.145499999999998</v>
      </c>
      <c r="P1136">
        <f t="shared" ca="1" si="87"/>
        <v>2.0165033522434594E-3</v>
      </c>
      <c r="T1136" vm="6432">
        <f ca="1"/>
        <v>43651</v>
      </c>
      <c r="U1136" vm="6436">
        <f ca="1"/>
        <v>56.633299999999998</v>
      </c>
      <c r="V1136">
        <f t="shared" ca="1" si="88"/>
        <v>8.6162833150784657E-3</v>
      </c>
      <c r="Z1136" vm="6432">
        <f ca="1"/>
        <v>43651</v>
      </c>
      <c r="AA1136" vm="6437">
        <f ca="1"/>
        <v>86.82</v>
      </c>
      <c r="AB1136">
        <f t="shared" ca="1" si="89"/>
        <v>7.1925754060324643E-3</v>
      </c>
    </row>
    <row r="1137" spans="2:28" x14ac:dyDescent="0.25">
      <c r="B1137" vm="6438">
        <f ca="1"/>
        <v>43654</v>
      </c>
      <c r="C1137" vm="6439">
        <f ca="1"/>
        <v>15.3558</v>
      </c>
      <c r="D1137">
        <f t="shared" ca="1" si="85"/>
        <v>-1.1840564228625783E-2</v>
      </c>
      <c r="H1137" vm="6438">
        <f ca="1"/>
        <v>43654</v>
      </c>
      <c r="I1137" vm="6440">
        <f ca="1"/>
        <v>50.005000000000003</v>
      </c>
      <c r="J1137">
        <f t="shared" ca="1" si="86"/>
        <v>-2.061401361210391E-2</v>
      </c>
      <c r="N1137" vm="6438">
        <f ca="1"/>
        <v>43654</v>
      </c>
      <c r="O1137" vm="6441">
        <f ca="1"/>
        <v>97.616</v>
      </c>
      <c r="P1137">
        <f t="shared" ca="1" si="87"/>
        <v>4.8432505880355858E-3</v>
      </c>
      <c r="T1137" vm="6438">
        <f ca="1"/>
        <v>43654</v>
      </c>
      <c r="U1137" vm="6442">
        <f ca="1"/>
        <v>55.839500000000001</v>
      </c>
      <c r="V1137">
        <f t="shared" ca="1" si="88"/>
        <v>-1.4016488532365146E-2</v>
      </c>
      <c r="Z1137" vm="6438">
        <f ca="1"/>
        <v>43654</v>
      </c>
      <c r="AA1137" vm="6443">
        <f ca="1"/>
        <v>88.48</v>
      </c>
      <c r="AB1137">
        <f t="shared" ca="1" si="89"/>
        <v>1.9120018428933516E-2</v>
      </c>
    </row>
    <row r="1138" spans="2:28" x14ac:dyDescent="0.25">
      <c r="B1138" vm="6444">
        <f ca="1"/>
        <v>43655</v>
      </c>
      <c r="C1138" vm="6445">
        <f ca="1"/>
        <v>15.337199999999999</v>
      </c>
      <c r="D1138">
        <f t="shared" ca="1" si="85"/>
        <v>-1.2112687062869609E-3</v>
      </c>
      <c r="H1138" vm="6444">
        <f ca="1"/>
        <v>43655</v>
      </c>
      <c r="I1138" vm="6446">
        <f ca="1"/>
        <v>50.31</v>
      </c>
      <c r="J1138">
        <f t="shared" ca="1" si="86"/>
        <v>6.0993900609938034E-3</v>
      </c>
      <c r="N1138" vm="6444">
        <f ca="1"/>
        <v>43655</v>
      </c>
      <c r="O1138" vm="6447">
        <f ca="1"/>
        <v>99.415000000000006</v>
      </c>
      <c r="P1138">
        <f t="shared" ca="1" si="87"/>
        <v>1.8429355843304407E-2</v>
      </c>
      <c r="T1138" vm="6444">
        <f ca="1"/>
        <v>43655</v>
      </c>
      <c r="U1138" vm="6448">
        <f ca="1"/>
        <v>56.214500000000001</v>
      </c>
      <c r="V1138">
        <f t="shared" ca="1" si="88"/>
        <v>6.7156761790487796E-3</v>
      </c>
      <c r="Z1138" vm="6444">
        <f ca="1"/>
        <v>43655</v>
      </c>
      <c r="AA1138" vm="6449">
        <f ca="1"/>
        <v>88.04</v>
      </c>
      <c r="AB1138">
        <f t="shared" ca="1" si="89"/>
        <v>-4.9728752260397302E-3</v>
      </c>
    </row>
    <row r="1139" spans="2:28" x14ac:dyDescent="0.25">
      <c r="B1139" vm="6450">
        <f ca="1"/>
        <v>43656</v>
      </c>
      <c r="C1139" vm="6451">
        <f ca="1"/>
        <v>15.9278</v>
      </c>
      <c r="D1139">
        <f t="shared" ca="1" si="85"/>
        <v>3.8507680671830524E-2</v>
      </c>
      <c r="H1139" vm="6450">
        <f ca="1"/>
        <v>43656</v>
      </c>
      <c r="I1139" vm="6452">
        <f ca="1"/>
        <v>50.807499999999997</v>
      </c>
      <c r="J1139">
        <f t="shared" ca="1" si="86"/>
        <v>9.888690121248267E-3</v>
      </c>
      <c r="N1139" vm="6450">
        <f ca="1"/>
        <v>43656</v>
      </c>
      <c r="O1139" vm="6453">
        <f ca="1"/>
        <v>100.87050000000001</v>
      </c>
      <c r="P1139">
        <f t="shared" ca="1" si="87"/>
        <v>1.4640647789569083E-2</v>
      </c>
      <c r="T1139" vm="6450">
        <f ca="1"/>
        <v>43656</v>
      </c>
      <c r="U1139" vm="6454">
        <f ca="1"/>
        <v>57.045499999999997</v>
      </c>
      <c r="V1139">
        <f t="shared" ca="1" si="88"/>
        <v>1.4782662836100968E-2</v>
      </c>
      <c r="Z1139" vm="6450">
        <f ca="1"/>
        <v>43656</v>
      </c>
      <c r="AA1139" vm="6455">
        <f ca="1"/>
        <v>87.44</v>
      </c>
      <c r="AB1139">
        <f t="shared" ca="1" si="89"/>
        <v>-6.8150840527033685E-3</v>
      </c>
    </row>
    <row r="1140" spans="2:28" x14ac:dyDescent="0.25">
      <c r="B1140" vm="6456">
        <f ca="1"/>
        <v>43657</v>
      </c>
      <c r="C1140" vm="6457">
        <f ca="1"/>
        <v>15.906499999999999</v>
      </c>
      <c r="D1140">
        <f t="shared" ca="1" si="85"/>
        <v>-1.3372844962895591E-3</v>
      </c>
      <c r="H1140" vm="6456">
        <f ca="1"/>
        <v>43657</v>
      </c>
      <c r="I1140" vm="6458">
        <f ca="1"/>
        <v>50.4375</v>
      </c>
      <c r="J1140">
        <f t="shared" ca="1" si="86"/>
        <v>-7.2823894110121135E-3</v>
      </c>
      <c r="N1140" vm="6456">
        <f ca="1"/>
        <v>43657</v>
      </c>
      <c r="O1140" vm="6459">
        <f ca="1"/>
        <v>100.0535</v>
      </c>
      <c r="P1140">
        <f t="shared" ca="1" si="87"/>
        <v>-8.0994939055522019E-3</v>
      </c>
      <c r="T1140" vm="6456">
        <f ca="1"/>
        <v>43657</v>
      </c>
      <c r="U1140" vm="6460">
        <f ca="1"/>
        <v>57.204000000000001</v>
      </c>
      <c r="V1140">
        <f t="shared" ca="1" si="88"/>
        <v>2.778483841845647E-3</v>
      </c>
      <c r="Z1140" vm="6456">
        <f ca="1"/>
        <v>43657</v>
      </c>
      <c r="AA1140" vm="6461">
        <f ca="1"/>
        <v>88.29</v>
      </c>
      <c r="AB1140">
        <f t="shared" ca="1" si="89"/>
        <v>9.7209515096066124E-3</v>
      </c>
    </row>
    <row r="1141" spans="2:28" x14ac:dyDescent="0.25">
      <c r="B1141" vm="6462">
        <f ca="1"/>
        <v>43658</v>
      </c>
      <c r="C1141" vm="6463">
        <f ca="1"/>
        <v>16.3385</v>
      </c>
      <c r="D1141">
        <f t="shared" ca="1" si="85"/>
        <v>2.7158708703989065E-2</v>
      </c>
      <c r="H1141" vm="6462">
        <f ca="1"/>
        <v>43658</v>
      </c>
      <c r="I1141" vm="6464">
        <f ca="1"/>
        <v>50.825000000000003</v>
      </c>
      <c r="J1141">
        <f t="shared" ca="1" si="86"/>
        <v>7.6827757125155216E-3</v>
      </c>
      <c r="N1141" vm="6462">
        <f ca="1"/>
        <v>43658</v>
      </c>
      <c r="O1141" vm="6465">
        <f ca="1"/>
        <v>100.55</v>
      </c>
      <c r="P1141">
        <f t="shared" ca="1" si="87"/>
        <v>4.9623451453473244E-3</v>
      </c>
      <c r="T1141" vm="6462">
        <f ca="1"/>
        <v>43658</v>
      </c>
      <c r="U1141" vm="6274">
        <f ca="1"/>
        <v>57.267000000000003</v>
      </c>
      <c r="V1141">
        <f t="shared" ca="1" si="88"/>
        <v>1.1013215859030367E-3</v>
      </c>
      <c r="Z1141" vm="6462">
        <f ca="1"/>
        <v>43658</v>
      </c>
      <c r="AA1141" vm="6466">
        <f ca="1"/>
        <v>89.12</v>
      </c>
      <c r="AB1141">
        <f t="shared" ca="1" si="89"/>
        <v>9.4008381470154223E-3</v>
      </c>
    </row>
    <row r="1142" spans="2:28" x14ac:dyDescent="0.25">
      <c r="B1142" vm="6467">
        <f ca="1"/>
        <v>43661</v>
      </c>
      <c r="C1142" vm="6468">
        <f ca="1"/>
        <v>16.899799999999999</v>
      </c>
      <c r="D1142">
        <f t="shared" ca="1" si="85"/>
        <v>3.4354438901979867E-2</v>
      </c>
      <c r="H1142" vm="6467">
        <f ca="1"/>
        <v>43661</v>
      </c>
      <c r="I1142" vm="4752">
        <f ca="1"/>
        <v>51.302500000000002</v>
      </c>
      <c r="J1142">
        <f t="shared" ca="1" si="86"/>
        <v>9.3949827840629219E-3</v>
      </c>
      <c r="N1142" vm="6467">
        <f ca="1"/>
        <v>43661</v>
      </c>
      <c r="O1142" vm="6469">
        <f ca="1"/>
        <v>101.04949999999999</v>
      </c>
      <c r="P1142">
        <f t="shared" ca="1" si="87"/>
        <v>4.9676777722524879E-3</v>
      </c>
      <c r="T1142" vm="6467">
        <f ca="1"/>
        <v>43661</v>
      </c>
      <c r="U1142" vm="6470">
        <f ca="1"/>
        <v>57.525500000000001</v>
      </c>
      <c r="V1142">
        <f t="shared" ca="1" si="88"/>
        <v>4.5139434578378435E-3</v>
      </c>
      <c r="Z1142" vm="6467">
        <f ca="1"/>
        <v>43661</v>
      </c>
      <c r="AA1142" vm="6471">
        <f ca="1"/>
        <v>89.48</v>
      </c>
      <c r="AB1142">
        <f t="shared" ca="1" si="89"/>
        <v>4.0394973070017048E-3</v>
      </c>
    </row>
    <row r="1143" spans="2:28" x14ac:dyDescent="0.25">
      <c r="B1143" vm="6472">
        <f ca="1"/>
        <v>43662</v>
      </c>
      <c r="C1143" vm="6473">
        <f ca="1"/>
        <v>16.825199999999999</v>
      </c>
      <c r="D1143">
        <f t="shared" ca="1" si="85"/>
        <v>-4.4142534231174091E-3</v>
      </c>
      <c r="H1143" vm="6472">
        <f ca="1"/>
        <v>43662</v>
      </c>
      <c r="I1143" vm="6474">
        <f ca="1"/>
        <v>51.125</v>
      </c>
      <c r="J1143">
        <f t="shared" ca="1" si="86"/>
        <v>-3.4598703766873795E-3</v>
      </c>
      <c r="N1143" vm="6472">
        <f ca="1"/>
        <v>43662</v>
      </c>
      <c r="O1143" vm="6475">
        <f ca="1"/>
        <v>100.495</v>
      </c>
      <c r="P1143">
        <f t="shared" ca="1" si="87"/>
        <v>-5.4874096358714652E-3</v>
      </c>
      <c r="T1143" vm="6472">
        <f ca="1"/>
        <v>43662</v>
      </c>
      <c r="U1143" vm="6476">
        <f ca="1"/>
        <v>57.673000000000002</v>
      </c>
      <c r="V1143">
        <f t="shared" ca="1" si="88"/>
        <v>2.56408027744226E-3</v>
      </c>
      <c r="Z1143" vm="6472">
        <f ca="1"/>
        <v>43662</v>
      </c>
      <c r="AA1143" vm="6477">
        <f ca="1"/>
        <v>88.6</v>
      </c>
      <c r="AB1143">
        <f t="shared" ca="1" si="89"/>
        <v>-9.8345999105946547E-3</v>
      </c>
    </row>
    <row r="1144" spans="2:28" x14ac:dyDescent="0.25">
      <c r="B1144" vm="6478">
        <f ca="1"/>
        <v>43663</v>
      </c>
      <c r="C1144" vm="6479">
        <f ca="1"/>
        <v>16.990500000000001</v>
      </c>
      <c r="D1144">
        <f t="shared" ca="1" si="85"/>
        <v>9.8245488909494139E-3</v>
      </c>
      <c r="H1144" vm="6478">
        <f ca="1"/>
        <v>43663</v>
      </c>
      <c r="I1144" vm="6480">
        <f ca="1"/>
        <v>50.837499999999999</v>
      </c>
      <c r="J1144">
        <f t="shared" ca="1" si="86"/>
        <v>-5.6234718826405627E-3</v>
      </c>
      <c r="N1144" vm="6478">
        <f ca="1"/>
        <v>43663</v>
      </c>
      <c r="O1144" vm="6481">
        <f ca="1"/>
        <v>99.601500000000001</v>
      </c>
      <c r="P1144">
        <f t="shared" ca="1" si="87"/>
        <v>-8.8909896014727208E-3</v>
      </c>
      <c r="T1144" vm="6478">
        <f ca="1"/>
        <v>43663</v>
      </c>
      <c r="U1144" vm="6482">
        <f ca="1"/>
        <v>57.337000000000003</v>
      </c>
      <c r="V1144">
        <f t="shared" ca="1" si="88"/>
        <v>-5.8259497511833347E-3</v>
      </c>
      <c r="Z1144" vm="6478">
        <f ca="1"/>
        <v>43663</v>
      </c>
      <c r="AA1144" vm="6483">
        <f ca="1"/>
        <v>87.5</v>
      </c>
      <c r="AB1144">
        <f t="shared" ca="1" si="89"/>
        <v>-1.2415349887133109E-2</v>
      </c>
    </row>
    <row r="1145" spans="2:28" x14ac:dyDescent="0.25">
      <c r="B1145" vm="6484">
        <f ca="1"/>
        <v>43664</v>
      </c>
      <c r="C1145" vm="6485">
        <f ca="1"/>
        <v>16.9025</v>
      </c>
      <c r="D1145">
        <f t="shared" ca="1" si="85"/>
        <v>-5.1793649392307683E-3</v>
      </c>
      <c r="H1145" vm="6484">
        <f ca="1"/>
        <v>43664</v>
      </c>
      <c r="I1145" vm="6486">
        <f ca="1"/>
        <v>51.414999999999999</v>
      </c>
      <c r="J1145">
        <f t="shared" ca="1" si="86"/>
        <v>1.1359724612736599E-2</v>
      </c>
      <c r="N1145" vm="6484">
        <f ca="1"/>
        <v>43664</v>
      </c>
      <c r="O1145" vm="6487">
        <f ca="1"/>
        <v>98.894999999999996</v>
      </c>
      <c r="P1145">
        <f t="shared" ca="1" si="87"/>
        <v>-7.093266667670739E-3</v>
      </c>
      <c r="T1145" vm="6484">
        <f ca="1"/>
        <v>43664</v>
      </c>
      <c r="U1145" vm="6488">
        <f ca="1"/>
        <v>57.362000000000002</v>
      </c>
      <c r="V1145">
        <f t="shared" ca="1" si="88"/>
        <v>4.3601862671560632E-4</v>
      </c>
      <c r="Z1145" vm="6484">
        <f ca="1"/>
        <v>43664</v>
      </c>
      <c r="AA1145" vm="6455">
        <f ca="1"/>
        <v>87.44</v>
      </c>
      <c r="AB1145">
        <f t="shared" ca="1" si="89"/>
        <v>-6.857142857142895E-4</v>
      </c>
    </row>
    <row r="1146" spans="2:28" x14ac:dyDescent="0.25">
      <c r="B1146" vm="6489">
        <f ca="1"/>
        <v>43665</v>
      </c>
      <c r="C1146" vm="6490">
        <f ca="1"/>
        <v>17.2118</v>
      </c>
      <c r="D1146">
        <f t="shared" ca="1" si="85"/>
        <v>1.829906818517979E-2</v>
      </c>
      <c r="H1146" vm="6489">
        <f ca="1"/>
        <v>43665</v>
      </c>
      <c r="I1146" vm="6491">
        <f ca="1"/>
        <v>50.647500000000001</v>
      </c>
      <c r="J1146">
        <f t="shared" ca="1" si="86"/>
        <v>-1.4927550325780414E-2</v>
      </c>
      <c r="N1146" vm="6489">
        <f ca="1"/>
        <v>43665</v>
      </c>
      <c r="O1146" vm="6492">
        <f ca="1"/>
        <v>98.225999999999999</v>
      </c>
      <c r="P1146">
        <f t="shared" ca="1" si="87"/>
        <v>-6.7647504929470026E-3</v>
      </c>
      <c r="T1146" vm="6489">
        <f ca="1"/>
        <v>43665</v>
      </c>
      <c r="U1146" vm="6493">
        <f ca="1"/>
        <v>56.577500000000001</v>
      </c>
      <c r="V1146">
        <f t="shared" ca="1" si="88"/>
        <v>-1.3676301384191625E-2</v>
      </c>
      <c r="Z1146" vm="6489">
        <f ca="1"/>
        <v>43665</v>
      </c>
      <c r="AA1146" vm="6494">
        <f ca="1"/>
        <v>86.55</v>
      </c>
      <c r="AB1146">
        <f t="shared" ca="1" si="89"/>
        <v>-1.0178408051235155E-2</v>
      </c>
    </row>
    <row r="1147" spans="2:28" x14ac:dyDescent="0.25">
      <c r="B1147" vm="6495">
        <f ca="1"/>
        <v>43668</v>
      </c>
      <c r="C1147" vm="6496">
        <f ca="1"/>
        <v>17.045200000000001</v>
      </c>
      <c r="D1147">
        <f t="shared" ca="1" si="85"/>
        <v>-9.6794059889144801E-3</v>
      </c>
      <c r="H1147" vm="6495">
        <f ca="1"/>
        <v>43668</v>
      </c>
      <c r="I1147" vm="6497">
        <f ca="1"/>
        <v>51.805</v>
      </c>
      <c r="J1147">
        <f t="shared" ca="1" si="86"/>
        <v>2.2854040179673296E-2</v>
      </c>
      <c r="N1147" vm="6495">
        <f ca="1"/>
        <v>43668</v>
      </c>
      <c r="O1147" vm="6498">
        <f ca="1"/>
        <v>99.281499999999994</v>
      </c>
      <c r="P1147">
        <f t="shared" ca="1" si="87"/>
        <v>1.0745627430619242E-2</v>
      </c>
      <c r="T1147" vm="6495">
        <f ca="1"/>
        <v>43668</v>
      </c>
      <c r="U1147" vm="6499">
        <f ca="1"/>
        <v>56.960500000000003</v>
      </c>
      <c r="V1147">
        <f t="shared" ca="1" si="88"/>
        <v>6.7694754982103866E-3</v>
      </c>
      <c r="Z1147" vm="6495">
        <f ca="1"/>
        <v>43668</v>
      </c>
      <c r="AA1147" vm="6500">
        <f ca="1"/>
        <v>85.97</v>
      </c>
      <c r="AB1147">
        <f t="shared" ca="1" si="89"/>
        <v>-6.7013287117273501E-3</v>
      </c>
    </row>
    <row r="1148" spans="2:28" x14ac:dyDescent="0.25">
      <c r="B1148" vm="6501">
        <f ca="1"/>
        <v>43669</v>
      </c>
      <c r="C1148" vm="6502">
        <f ca="1"/>
        <v>17.3445</v>
      </c>
      <c r="D1148">
        <f t="shared" ca="1" si="85"/>
        <v>1.755919555065355E-2</v>
      </c>
      <c r="H1148" vm="6501">
        <f ca="1"/>
        <v>43669</v>
      </c>
      <c r="I1148" vm="6503">
        <f ca="1"/>
        <v>52.21</v>
      </c>
      <c r="J1148">
        <f t="shared" ca="1" si="86"/>
        <v>7.8177782067367918E-3</v>
      </c>
      <c r="N1148" vm="6501">
        <f ca="1"/>
        <v>43669</v>
      </c>
      <c r="O1148" vm="6504">
        <f ca="1"/>
        <v>99.724500000000006</v>
      </c>
      <c r="P1148">
        <f t="shared" ca="1" si="87"/>
        <v>4.4620599003843964E-3</v>
      </c>
      <c r="T1148" vm="6501">
        <f ca="1"/>
        <v>43669</v>
      </c>
      <c r="U1148" vm="6505">
        <f ca="1"/>
        <v>57.402500000000003</v>
      </c>
      <c r="V1148">
        <f t="shared" ca="1" si="88"/>
        <v>7.7597633447739067E-3</v>
      </c>
      <c r="Z1148" vm="6501">
        <f ca="1"/>
        <v>43669</v>
      </c>
      <c r="AA1148" vm="6506">
        <f ca="1"/>
        <v>86.7</v>
      </c>
      <c r="AB1148">
        <f t="shared" ca="1" si="89"/>
        <v>8.4913341863441794E-3</v>
      </c>
    </row>
    <row r="1149" spans="2:28" x14ac:dyDescent="0.25">
      <c r="B1149" vm="6507">
        <f ca="1"/>
        <v>43670</v>
      </c>
      <c r="C1149" vm="6508">
        <f ca="1"/>
        <v>17.6585</v>
      </c>
      <c r="D1149">
        <f t="shared" ca="1" si="85"/>
        <v>1.8103721640865933E-2</v>
      </c>
      <c r="H1149" vm="6507">
        <f ca="1"/>
        <v>43670</v>
      </c>
      <c r="I1149" vm="6509">
        <f ca="1"/>
        <v>52.167499999999997</v>
      </c>
      <c r="J1149">
        <f t="shared" ca="1" si="86"/>
        <v>-8.1402030262411884E-4</v>
      </c>
      <c r="N1149" vm="6507">
        <f ca="1"/>
        <v>43670</v>
      </c>
      <c r="O1149" vm="6510">
        <f ca="1"/>
        <v>100.04049999999999</v>
      </c>
      <c r="P1149">
        <f t="shared" ca="1" si="87"/>
        <v>3.1687298507385719E-3</v>
      </c>
      <c r="T1149" vm="6507">
        <f ca="1"/>
        <v>43670</v>
      </c>
      <c r="U1149" vm="6511">
        <f ca="1"/>
        <v>56.986499999999999</v>
      </c>
      <c r="V1149">
        <f t="shared" ca="1" si="88"/>
        <v>-7.2470711205958604E-3</v>
      </c>
      <c r="Z1149" vm="6507">
        <f ca="1"/>
        <v>43670</v>
      </c>
      <c r="AA1149" vm="6506">
        <f ca="1"/>
        <v>86.7</v>
      </c>
      <c r="AB1149">
        <f t="shared" ca="1" si="89"/>
        <v>0</v>
      </c>
    </row>
    <row r="1150" spans="2:28" x14ac:dyDescent="0.25">
      <c r="B1150" vm="6512">
        <f ca="1"/>
        <v>43671</v>
      </c>
      <c r="C1150" vm="6513">
        <f ca="1"/>
        <v>15.2545</v>
      </c>
      <c r="D1150">
        <f t="shared" ca="1" si="85"/>
        <v>-0.13613840360166496</v>
      </c>
      <c r="H1150" vm="6512">
        <f ca="1"/>
        <v>43671</v>
      </c>
      <c r="I1150" vm="6514">
        <f ca="1"/>
        <v>51.755000000000003</v>
      </c>
      <c r="J1150">
        <f t="shared" ca="1" si="86"/>
        <v>-7.9072219293619961E-3</v>
      </c>
      <c r="N1150" vm="6512">
        <f ca="1"/>
        <v>43671</v>
      </c>
      <c r="O1150" vm="6515">
        <f ca="1"/>
        <v>98.691000000000003</v>
      </c>
      <c r="P1150">
        <f t="shared" ca="1" si="87"/>
        <v>-1.3489536737621211E-2</v>
      </c>
      <c r="T1150" vm="6512">
        <f ca="1"/>
        <v>43671</v>
      </c>
      <c r="U1150" vm="6516">
        <f ca="1"/>
        <v>56.796999999999997</v>
      </c>
      <c r="V1150">
        <f t="shared" ca="1" si="88"/>
        <v>-3.3253489861634344E-3</v>
      </c>
      <c r="Z1150" vm="6512">
        <f ca="1"/>
        <v>43671</v>
      </c>
      <c r="AA1150" vm="6517">
        <f ca="1"/>
        <v>87.28</v>
      </c>
      <c r="AB1150">
        <f t="shared" ca="1" si="89"/>
        <v>6.6897347174164068E-3</v>
      </c>
    </row>
    <row r="1151" spans="2:28" x14ac:dyDescent="0.25">
      <c r="B1151" vm="6518">
        <f ca="1"/>
        <v>43672</v>
      </c>
      <c r="C1151" vm="6519">
        <f ca="1"/>
        <v>15.202500000000001</v>
      </c>
      <c r="D1151">
        <f t="shared" ca="1" si="85"/>
        <v>-3.4088301812579269E-3</v>
      </c>
      <c r="H1151" vm="6518">
        <f ca="1"/>
        <v>43672</v>
      </c>
      <c r="I1151" vm="952">
        <f ca="1"/>
        <v>51.935000000000002</v>
      </c>
      <c r="J1151">
        <f t="shared" ca="1" si="86"/>
        <v>3.477924838179991E-3</v>
      </c>
      <c r="N1151" vm="6518">
        <f ca="1"/>
        <v>43672</v>
      </c>
      <c r="O1151" vm="6520">
        <f ca="1"/>
        <v>97.152500000000003</v>
      </c>
      <c r="P1151">
        <f t="shared" ca="1" si="87"/>
        <v>-1.5589060805949906E-2</v>
      </c>
      <c r="T1151" vm="6518">
        <f ca="1"/>
        <v>43672</v>
      </c>
      <c r="U1151" vm="6521">
        <f ca="1"/>
        <v>62.261000000000003</v>
      </c>
      <c r="V1151">
        <f t="shared" ca="1" si="88"/>
        <v>9.6202264204095389E-2</v>
      </c>
      <c r="Z1151" vm="6518">
        <f ca="1"/>
        <v>43672</v>
      </c>
      <c r="AA1151" vm="6522">
        <f ca="1"/>
        <v>87.54</v>
      </c>
      <c r="AB1151">
        <f t="shared" ca="1" si="89"/>
        <v>2.9789184234647603E-3</v>
      </c>
    </row>
    <row r="1152" spans="2:28" x14ac:dyDescent="0.25">
      <c r="B1152" vm="6523">
        <f ca="1"/>
        <v>43675</v>
      </c>
      <c r="C1152" vm="6524">
        <f ca="1"/>
        <v>15.7178</v>
      </c>
      <c r="D1152">
        <f t="shared" ca="1" si="85"/>
        <v>3.3895740832099897E-2</v>
      </c>
      <c r="H1152" vm="6523">
        <f ca="1"/>
        <v>43675</v>
      </c>
      <c r="I1152" vm="3959">
        <f ca="1"/>
        <v>52.42</v>
      </c>
      <c r="J1152">
        <f t="shared" ca="1" si="86"/>
        <v>9.3385963223260315E-3</v>
      </c>
      <c r="N1152" vm="6523">
        <f ca="1"/>
        <v>43675</v>
      </c>
      <c r="O1152" vm="6525">
        <f ca="1"/>
        <v>95.622500000000002</v>
      </c>
      <c r="P1152">
        <f t="shared" ca="1" si="87"/>
        <v>-1.5748436736059301E-2</v>
      </c>
      <c r="T1152" vm="6523">
        <f ca="1"/>
        <v>43675</v>
      </c>
      <c r="U1152" vm="6526">
        <f ca="1"/>
        <v>62.091999999999999</v>
      </c>
      <c r="V1152">
        <f t="shared" ca="1" si="88"/>
        <v>-2.7143797883105725E-3</v>
      </c>
      <c r="Z1152" vm="6523">
        <f ca="1"/>
        <v>43675</v>
      </c>
      <c r="AA1152" vm="6527">
        <f ca="1"/>
        <v>87.62</v>
      </c>
      <c r="AB1152">
        <f t="shared" ca="1" si="89"/>
        <v>9.1386794608183664E-4</v>
      </c>
    </row>
    <row r="1153" spans="2:28" x14ac:dyDescent="0.25">
      <c r="B1153" vm="6528">
        <f ca="1"/>
        <v>43676</v>
      </c>
      <c r="C1153" vm="6529">
        <f ca="1"/>
        <v>16.150500000000001</v>
      </c>
      <c r="D1153">
        <f t="shared" ca="1" si="85"/>
        <v>2.7529297993357904E-2</v>
      </c>
      <c r="H1153" vm="6528">
        <f ca="1"/>
        <v>43676</v>
      </c>
      <c r="I1153" vm="6530">
        <f ca="1"/>
        <v>52.195</v>
      </c>
      <c r="J1153">
        <f t="shared" ca="1" si="86"/>
        <v>-4.2922548645555336E-3</v>
      </c>
      <c r="N1153" vm="6528">
        <f ca="1"/>
        <v>43676</v>
      </c>
      <c r="O1153" vm="6531">
        <f ca="1"/>
        <v>94.926500000000004</v>
      </c>
      <c r="P1153">
        <f t="shared" ca="1" si="87"/>
        <v>-7.2786216633113909E-3</v>
      </c>
      <c r="T1153" vm="6528">
        <f ca="1"/>
        <v>43676</v>
      </c>
      <c r="U1153" vm="1760">
        <f ca="1"/>
        <v>61.4</v>
      </c>
      <c r="V1153">
        <f t="shared" ca="1" si="88"/>
        <v>-1.11447529472396E-2</v>
      </c>
      <c r="Z1153" vm="6528">
        <f ca="1"/>
        <v>43676</v>
      </c>
      <c r="AA1153" vm="6532">
        <f ca="1"/>
        <v>87.2</v>
      </c>
      <c r="AB1153">
        <f t="shared" ca="1" si="89"/>
        <v>-4.7934261584113846E-3</v>
      </c>
    </row>
    <row r="1154" spans="2:28" x14ac:dyDescent="0.25">
      <c r="B1154" vm="6533">
        <f ca="1"/>
        <v>43677</v>
      </c>
      <c r="C1154" vm="6534">
        <f ca="1"/>
        <v>16.107199999999999</v>
      </c>
      <c r="D1154">
        <f t="shared" ca="1" si="85"/>
        <v>-2.681031547011048E-3</v>
      </c>
      <c r="H1154" vm="6533">
        <f ca="1"/>
        <v>43677</v>
      </c>
      <c r="I1154" vm="6535">
        <f ca="1"/>
        <v>53.26</v>
      </c>
      <c r="J1154">
        <f t="shared" ca="1" si="86"/>
        <v>2.0404253280965623E-2</v>
      </c>
      <c r="N1154" vm="6533">
        <f ca="1"/>
        <v>43677</v>
      </c>
      <c r="O1154" vm="6536">
        <f ca="1"/>
        <v>93.338999999999999</v>
      </c>
      <c r="P1154">
        <f t="shared" ca="1" si="87"/>
        <v>-1.672346499660271E-2</v>
      </c>
      <c r="T1154" vm="6533">
        <f ca="1"/>
        <v>43677</v>
      </c>
      <c r="U1154" vm="6537">
        <f ca="1"/>
        <v>60.91</v>
      </c>
      <c r="V1154">
        <f t="shared" ca="1" si="88"/>
        <v>-7.9804560260586799E-3</v>
      </c>
      <c r="Z1154" vm="6533">
        <f ca="1"/>
        <v>43677</v>
      </c>
      <c r="AA1154" vm="6538">
        <f ca="1"/>
        <v>86.03</v>
      </c>
      <c r="AB1154">
        <f t="shared" ca="1" si="89"/>
        <v>-1.3417431192660589E-2</v>
      </c>
    </row>
    <row r="1155" spans="2:28" x14ac:dyDescent="0.25">
      <c r="B1155" vm="6539">
        <f ca="1"/>
        <v>43678</v>
      </c>
      <c r="C1155" vm="6540">
        <f ca="1"/>
        <v>15.5898</v>
      </c>
      <c r="D1155">
        <f t="shared" ref="D1155:D1218" ca="1" si="90">IF(C1155="","",IFERROR(C1155/C1154-1,""))</f>
        <v>-3.212228071918144E-2</v>
      </c>
      <c r="H1155" vm="6539">
        <f ca="1"/>
        <v>43678</v>
      </c>
      <c r="I1155" vm="6541">
        <f ca="1"/>
        <v>52.107500000000002</v>
      </c>
      <c r="J1155">
        <f t="shared" ref="J1155:J1218" ca="1" si="91">IF(I1155="","",IFERROR(I1155/I1154-1,""))</f>
        <v>-2.1639128802102836E-2</v>
      </c>
      <c r="N1155" vm="6539">
        <f ca="1"/>
        <v>43678</v>
      </c>
      <c r="O1155" vm="6345">
        <f ca="1"/>
        <v>92.766000000000005</v>
      </c>
      <c r="P1155">
        <f t="shared" ref="P1155:P1218" ca="1" si="92">IF(O1155="","",IFERROR(O1155/O1154-1,""))</f>
        <v>-6.1389129945681464E-3</v>
      </c>
      <c r="T1155" vm="6539">
        <f ca="1"/>
        <v>43678</v>
      </c>
      <c r="U1155" vm="6542">
        <f ca="1"/>
        <v>60.588999999999999</v>
      </c>
      <c r="V1155">
        <f t="shared" ref="V1155:V1218" ca="1" si="93">IF(U1155="","",IFERROR(U1155/U1154-1,""))</f>
        <v>-5.2700705959611849E-3</v>
      </c>
      <c r="Z1155" vm="6539">
        <f ca="1"/>
        <v>43678</v>
      </c>
      <c r="AA1155" vm="6543">
        <f ca="1"/>
        <v>83.12</v>
      </c>
      <c r="AB1155">
        <f t="shared" ref="AB1155:AB1218" ca="1" si="94">IF(AA1155="","",IFERROR(AA1155/AA1154-1,""))</f>
        <v>-3.3825409740788071E-2</v>
      </c>
    </row>
    <row r="1156" spans="2:28" x14ac:dyDescent="0.25">
      <c r="B1156" vm="6544">
        <f ca="1"/>
        <v>43679</v>
      </c>
      <c r="C1156" vm="6545">
        <f ca="1"/>
        <v>15.6225</v>
      </c>
      <c r="D1156">
        <f t="shared" ca="1" si="90"/>
        <v>2.0975253050070641E-3</v>
      </c>
      <c r="H1156" vm="6544">
        <f ca="1"/>
        <v>43679</v>
      </c>
      <c r="I1156" vm="6546">
        <f ca="1"/>
        <v>51.005000000000003</v>
      </c>
      <c r="J1156">
        <f t="shared" ca="1" si="91"/>
        <v>-2.1158182603272069E-2</v>
      </c>
      <c r="N1156" vm="6544">
        <f ca="1"/>
        <v>43679</v>
      </c>
      <c r="O1156" vm="6547">
        <f ca="1"/>
        <v>91.162000000000006</v>
      </c>
      <c r="P1156">
        <f t="shared" ca="1" si="92"/>
        <v>-1.729081775650565E-2</v>
      </c>
      <c r="T1156" vm="6544">
        <f ca="1"/>
        <v>43679</v>
      </c>
      <c r="U1156" vm="6548">
        <f ca="1"/>
        <v>59.816000000000003</v>
      </c>
      <c r="V1156">
        <f t="shared" ca="1" si="93"/>
        <v>-1.2758091402729765E-2</v>
      </c>
      <c r="Z1156" vm="6544">
        <f ca="1"/>
        <v>43679</v>
      </c>
      <c r="AA1156" vm="6549">
        <f ca="1"/>
        <v>81.14</v>
      </c>
      <c r="AB1156">
        <f t="shared" ca="1" si="94"/>
        <v>-2.3820981713185807E-2</v>
      </c>
    </row>
    <row r="1157" spans="2:28" x14ac:dyDescent="0.25">
      <c r="B1157" vm="6550">
        <f ca="1"/>
        <v>43682</v>
      </c>
      <c r="C1157" vm="6551">
        <f ca="1"/>
        <v>15.2212</v>
      </c>
      <c r="D1157">
        <f t="shared" ca="1" si="90"/>
        <v>-2.5687309969595229E-2</v>
      </c>
      <c r="H1157" vm="6550">
        <f ca="1"/>
        <v>43682</v>
      </c>
      <c r="I1157" vm="6552">
        <f ca="1"/>
        <v>48.335000000000001</v>
      </c>
      <c r="J1157">
        <f t="shared" ca="1" si="91"/>
        <v>-5.2347809038329585E-2</v>
      </c>
      <c r="N1157" vm="6550">
        <f ca="1"/>
        <v>43682</v>
      </c>
      <c r="O1157" vm="6553">
        <f ca="1"/>
        <v>88.256500000000003</v>
      </c>
      <c r="P1157">
        <f t="shared" ca="1" si="92"/>
        <v>-3.1871832561813029E-2</v>
      </c>
      <c r="T1157" vm="6550">
        <f ca="1"/>
        <v>43682</v>
      </c>
      <c r="U1157" vm="6554">
        <f ca="1"/>
        <v>57.737499999999997</v>
      </c>
      <c r="V1157">
        <f t="shared" ca="1" si="93"/>
        <v>-3.4748227898889983E-2</v>
      </c>
      <c r="Z1157" vm="6550">
        <f ca="1"/>
        <v>43682</v>
      </c>
      <c r="AA1157" vm="6555">
        <f ca="1"/>
        <v>78.97</v>
      </c>
      <c r="AB1157">
        <f t="shared" ca="1" si="94"/>
        <v>-2.6743899433078644E-2</v>
      </c>
    </row>
    <row r="1158" spans="2:28" x14ac:dyDescent="0.25">
      <c r="B1158" vm="6556">
        <f ca="1"/>
        <v>43683</v>
      </c>
      <c r="C1158" vm="6557">
        <f ca="1"/>
        <v>15.3832</v>
      </c>
      <c r="D1158">
        <f t="shared" ca="1" si="90"/>
        <v>1.0643050482222138E-2</v>
      </c>
      <c r="H1158" vm="6556">
        <f ca="1"/>
        <v>43683</v>
      </c>
      <c r="I1158" vm="6091">
        <f ca="1"/>
        <v>49.25</v>
      </c>
      <c r="J1158">
        <f t="shared" ca="1" si="91"/>
        <v>1.8930381710975386E-2</v>
      </c>
      <c r="N1158" vm="6556">
        <f ca="1"/>
        <v>43683</v>
      </c>
      <c r="O1158" vm="6558">
        <f ca="1"/>
        <v>89.391499999999994</v>
      </c>
      <c r="P1158">
        <f t="shared" ca="1" si="92"/>
        <v>1.2860242588364601E-2</v>
      </c>
      <c r="T1158" vm="6556">
        <f ca="1"/>
        <v>43683</v>
      </c>
      <c r="U1158" vm="6559">
        <f ca="1"/>
        <v>58.554000000000002</v>
      </c>
      <c r="V1158">
        <f t="shared" ca="1" si="93"/>
        <v>1.4141589088547457E-2</v>
      </c>
      <c r="Z1158" vm="6556">
        <f ca="1"/>
        <v>43683</v>
      </c>
      <c r="AA1158" vm="6560">
        <f ca="1"/>
        <v>81.3</v>
      </c>
      <c r="AB1158">
        <f t="shared" ca="1" si="94"/>
        <v>2.9504875269089403E-2</v>
      </c>
    </row>
    <row r="1159" spans="2:28" x14ac:dyDescent="0.25">
      <c r="B1159" vm="6561">
        <f ca="1"/>
        <v>43684</v>
      </c>
      <c r="C1159" vm="6562">
        <f ca="1"/>
        <v>15.561199999999999</v>
      </c>
      <c r="D1159">
        <f t="shared" ca="1" si="90"/>
        <v>1.1571064537937437E-2</v>
      </c>
      <c r="H1159" vm="6561">
        <f ca="1"/>
        <v>43684</v>
      </c>
      <c r="I1159" vm="6563">
        <f ca="1"/>
        <v>49.76</v>
      </c>
      <c r="J1159">
        <f t="shared" ca="1" si="91"/>
        <v>1.035532994923849E-2</v>
      </c>
      <c r="N1159" vm="6561">
        <f ca="1"/>
        <v>43684</v>
      </c>
      <c r="O1159" vm="6564">
        <f ca="1"/>
        <v>89.67</v>
      </c>
      <c r="P1159">
        <f t="shared" ca="1" si="92"/>
        <v>3.1155087452388042E-3</v>
      </c>
      <c r="T1159" vm="6561">
        <f ca="1"/>
        <v>43684</v>
      </c>
      <c r="U1159" vm="6565">
        <f ca="1"/>
        <v>58.795499999999997</v>
      </c>
      <c r="V1159">
        <f t="shared" ca="1" si="93"/>
        <v>4.1243979915974727E-3</v>
      </c>
      <c r="Z1159" vm="6561">
        <f ca="1"/>
        <v>43684</v>
      </c>
      <c r="AA1159" vm="5829">
        <f ca="1"/>
        <v>81.28</v>
      </c>
      <c r="AB1159">
        <f t="shared" ca="1" si="94"/>
        <v>-2.4600246002459691E-4</v>
      </c>
    </row>
    <row r="1160" spans="2:28" x14ac:dyDescent="0.25">
      <c r="B1160" vm="6566">
        <f ca="1"/>
        <v>43685</v>
      </c>
      <c r="C1160" vm="6567">
        <f ca="1"/>
        <v>15.8865</v>
      </c>
      <c r="D1160">
        <f t="shared" ca="1" si="90"/>
        <v>2.0904557489139775E-2</v>
      </c>
      <c r="H1160" vm="6566">
        <f ca="1"/>
        <v>43685</v>
      </c>
      <c r="I1160" vm="6568">
        <f ca="1"/>
        <v>50.857500000000002</v>
      </c>
      <c r="J1160">
        <f t="shared" ca="1" si="91"/>
        <v>2.205586816720273E-2</v>
      </c>
      <c r="N1160" vm="6566">
        <f ca="1"/>
        <v>43685</v>
      </c>
      <c r="O1160" vm="6569">
        <f ca="1"/>
        <v>91.644499999999994</v>
      </c>
      <c r="P1160">
        <f t="shared" ca="1" si="92"/>
        <v>2.201962752314035E-2</v>
      </c>
      <c r="T1160" vm="6566">
        <f ca="1"/>
        <v>43685</v>
      </c>
      <c r="U1160" vm="6570">
        <f ca="1"/>
        <v>60.3095</v>
      </c>
      <c r="V1160">
        <f t="shared" ca="1" si="93"/>
        <v>2.5750270003656706E-2</v>
      </c>
      <c r="Z1160" vm="6566">
        <f ca="1"/>
        <v>43685</v>
      </c>
      <c r="AA1160" vm="5285">
        <f ca="1"/>
        <v>83</v>
      </c>
      <c r="AB1160">
        <f t="shared" ca="1" si="94"/>
        <v>2.1161417322834719E-2</v>
      </c>
    </row>
    <row r="1161" spans="2:28" x14ac:dyDescent="0.25">
      <c r="B1161" vm="6571">
        <f ca="1"/>
        <v>43686</v>
      </c>
      <c r="C1161" vm="6572">
        <f ca="1"/>
        <v>15.667199999999999</v>
      </c>
      <c r="D1161">
        <f t="shared" ca="1" si="90"/>
        <v>-1.3804173354735161E-2</v>
      </c>
      <c r="H1161" vm="6571">
        <f ca="1"/>
        <v>43686</v>
      </c>
      <c r="I1161" vm="6573">
        <f ca="1"/>
        <v>50.247500000000002</v>
      </c>
      <c r="J1161">
        <f t="shared" ca="1" si="91"/>
        <v>-1.1994297792852548E-2</v>
      </c>
      <c r="N1161" vm="6571">
        <f ca="1"/>
        <v>43686</v>
      </c>
      <c r="O1161" vm="6574">
        <f ca="1"/>
        <v>90.379000000000005</v>
      </c>
      <c r="P1161">
        <f t="shared" ca="1" si="92"/>
        <v>-1.3808793762855265E-2</v>
      </c>
      <c r="T1161" vm="6571">
        <f ca="1"/>
        <v>43686</v>
      </c>
      <c r="U1161" vm="6575">
        <f ca="1"/>
        <v>59.445</v>
      </c>
      <c r="V1161">
        <f t="shared" ca="1" si="93"/>
        <v>-1.4334391762491849E-2</v>
      </c>
      <c r="Z1161" vm="6571">
        <f ca="1"/>
        <v>43686</v>
      </c>
      <c r="AA1161" vm="6576">
        <f ca="1"/>
        <v>81.98</v>
      </c>
      <c r="AB1161">
        <f t="shared" ca="1" si="94"/>
        <v>-1.2289156626505982E-2</v>
      </c>
    </row>
    <row r="1162" spans="2:28" x14ac:dyDescent="0.25">
      <c r="B1162" vm="6577">
        <f ca="1"/>
        <v>43689</v>
      </c>
      <c r="C1162" vm="2901">
        <f ca="1"/>
        <v>15.267200000000001</v>
      </c>
      <c r="D1162">
        <f t="shared" ca="1" si="90"/>
        <v>-2.5531045751633896E-2</v>
      </c>
      <c r="H1162" vm="6577">
        <f ca="1"/>
        <v>43689</v>
      </c>
      <c r="I1162" vm="6578">
        <f ca="1"/>
        <v>50.12</v>
      </c>
      <c r="J1162">
        <f t="shared" ca="1" si="91"/>
        <v>-2.537439673615749E-3</v>
      </c>
      <c r="N1162" vm="6577">
        <f ca="1"/>
        <v>43689</v>
      </c>
      <c r="O1162" vm="6579">
        <f ca="1"/>
        <v>89.245999999999995</v>
      </c>
      <c r="P1162">
        <f t="shared" ca="1" si="92"/>
        <v>-1.2536097987364436E-2</v>
      </c>
      <c r="T1162" vm="6577">
        <f ca="1"/>
        <v>43689</v>
      </c>
      <c r="U1162" vm="6580">
        <f ca="1"/>
        <v>58.725000000000001</v>
      </c>
      <c r="V1162">
        <f t="shared" ca="1" si="93"/>
        <v>-1.2112036336109022E-2</v>
      </c>
      <c r="Z1162" vm="6577">
        <f ca="1"/>
        <v>43689</v>
      </c>
      <c r="AA1162" vm="5925">
        <f ca="1"/>
        <v>81.650000000000006</v>
      </c>
      <c r="AB1162">
        <f t="shared" ca="1" si="94"/>
        <v>-4.0253720419614059E-3</v>
      </c>
    </row>
    <row r="1163" spans="2:28" x14ac:dyDescent="0.25">
      <c r="B1163" vm="6581">
        <f ca="1"/>
        <v>43690</v>
      </c>
      <c r="C1163" vm="6582">
        <f ca="1"/>
        <v>15.666499999999999</v>
      </c>
      <c r="D1163">
        <f t="shared" ca="1" si="90"/>
        <v>2.6154108153426892E-2</v>
      </c>
      <c r="H1163" vm="6581">
        <f ca="1"/>
        <v>43690</v>
      </c>
      <c r="I1163" vm="6583">
        <f ca="1"/>
        <v>52.2425</v>
      </c>
      <c r="J1163">
        <f t="shared" ca="1" si="91"/>
        <v>4.234836392657626E-2</v>
      </c>
      <c r="N1163" vm="6581">
        <f ca="1"/>
        <v>43690</v>
      </c>
      <c r="O1163" vm="6584">
        <f ca="1"/>
        <v>91.216999999999999</v>
      </c>
      <c r="P1163">
        <f t="shared" ca="1" si="92"/>
        <v>2.208502341841645E-2</v>
      </c>
      <c r="T1163" vm="6581">
        <f ca="1"/>
        <v>43690</v>
      </c>
      <c r="U1163" vm="6585">
        <f ca="1"/>
        <v>59.836500000000001</v>
      </c>
      <c r="V1163">
        <f t="shared" ca="1" si="93"/>
        <v>1.8927203065134179E-2</v>
      </c>
      <c r="Z1163" vm="6581">
        <f ca="1"/>
        <v>43690</v>
      </c>
      <c r="AA1163" vm="6586">
        <f ca="1"/>
        <v>83.32</v>
      </c>
      <c r="AB1163">
        <f t="shared" ca="1" si="94"/>
        <v>2.0453153704837579E-2</v>
      </c>
    </row>
    <row r="1164" spans="2:28" x14ac:dyDescent="0.25">
      <c r="B1164" vm="6587">
        <f ca="1"/>
        <v>43691</v>
      </c>
      <c r="C1164" vm="6377">
        <f ca="1"/>
        <v>14.6412</v>
      </c>
      <c r="D1164">
        <f t="shared" ca="1" si="90"/>
        <v>-6.5445377078479527E-2</v>
      </c>
      <c r="H1164" vm="6587">
        <f ca="1"/>
        <v>43691</v>
      </c>
      <c r="I1164" vm="6588">
        <f ca="1"/>
        <v>50.6875</v>
      </c>
      <c r="J1164">
        <f t="shared" ca="1" si="91"/>
        <v>-2.9765038043738312E-2</v>
      </c>
      <c r="N1164" vm="6587">
        <f ca="1"/>
        <v>43691</v>
      </c>
      <c r="O1164" vm="6589">
        <f ca="1"/>
        <v>88.147999999999996</v>
      </c>
      <c r="P1164">
        <f t="shared" ca="1" si="92"/>
        <v>-3.3645044235175448E-2</v>
      </c>
      <c r="T1164" vm="6587">
        <f ca="1"/>
        <v>43691</v>
      </c>
      <c r="U1164" vm="6590">
        <f ca="1"/>
        <v>58.212499999999999</v>
      </c>
      <c r="V1164">
        <f t="shared" ca="1" si="93"/>
        <v>-2.7140624869435914E-2</v>
      </c>
      <c r="Z1164" vm="6587">
        <f ca="1"/>
        <v>43691</v>
      </c>
      <c r="AA1164" vm="6591">
        <f ca="1"/>
        <v>81.03</v>
      </c>
      <c r="AB1164">
        <f t="shared" ca="1" si="94"/>
        <v>-2.7484397503600433E-2</v>
      </c>
    </row>
    <row r="1165" spans="2:28" x14ac:dyDescent="0.25">
      <c r="B1165" vm="6592">
        <f ca="1"/>
        <v>43692</v>
      </c>
      <c r="C1165" vm="6593">
        <f ca="1"/>
        <v>14.3759</v>
      </c>
      <c r="D1165">
        <f t="shared" ca="1" si="90"/>
        <v>-1.8120099445400606E-2</v>
      </c>
      <c r="H1165" vm="6592">
        <f ca="1"/>
        <v>43692</v>
      </c>
      <c r="I1165" vm="6594">
        <f ca="1"/>
        <v>50.435000000000002</v>
      </c>
      <c r="J1165">
        <f t="shared" ca="1" si="91"/>
        <v>-4.9815043156595795E-3</v>
      </c>
      <c r="N1165" vm="6592">
        <f ca="1"/>
        <v>43692</v>
      </c>
      <c r="O1165" vm="6595">
        <f ca="1"/>
        <v>88.805999999999997</v>
      </c>
      <c r="P1165">
        <f t="shared" ca="1" si="92"/>
        <v>7.4647184280982604E-3</v>
      </c>
      <c r="T1165" vm="6592">
        <f ca="1"/>
        <v>43692</v>
      </c>
      <c r="U1165" vm="6596">
        <f ca="1"/>
        <v>58.466000000000001</v>
      </c>
      <c r="V1165">
        <f t="shared" ca="1" si="93"/>
        <v>4.3547348078163406E-3</v>
      </c>
      <c r="Z1165" vm="6592">
        <f ca="1"/>
        <v>43692</v>
      </c>
      <c r="AA1165" vm="5135">
        <f ca="1"/>
        <v>79.510000000000005</v>
      </c>
      <c r="AB1165">
        <f t="shared" ca="1" si="94"/>
        <v>-1.875848451190909E-2</v>
      </c>
    </row>
    <row r="1166" spans="2:28" x14ac:dyDescent="0.25">
      <c r="B1166" vm="6597">
        <f ca="1"/>
        <v>43693</v>
      </c>
      <c r="C1166" vm="6598">
        <f ca="1"/>
        <v>14.6625</v>
      </c>
      <c r="D1166">
        <f t="shared" ca="1" si="90"/>
        <v>1.9936143128430173E-2</v>
      </c>
      <c r="H1166" vm="6597">
        <f ca="1"/>
        <v>43693</v>
      </c>
      <c r="I1166" vm="6599">
        <f ca="1"/>
        <v>51.625</v>
      </c>
      <c r="J1166">
        <f t="shared" ca="1" si="91"/>
        <v>2.3594725884802159E-2</v>
      </c>
      <c r="N1166" vm="6597">
        <f ca="1"/>
        <v>43693</v>
      </c>
      <c r="O1166" vm="6600">
        <f ca="1"/>
        <v>89.628500000000003</v>
      </c>
      <c r="P1166">
        <f t="shared" ca="1" si="92"/>
        <v>9.2617615926853247E-3</v>
      </c>
      <c r="T1166" vm="6597">
        <f ca="1"/>
        <v>43693</v>
      </c>
      <c r="U1166" vm="6601">
        <f ca="1"/>
        <v>58.960500000000003</v>
      </c>
      <c r="V1166">
        <f t="shared" ca="1" si="93"/>
        <v>8.4579071597168376E-3</v>
      </c>
      <c r="Z1166" vm="6597">
        <f ca="1"/>
        <v>43693</v>
      </c>
      <c r="AA1166" vm="6602">
        <f ca="1"/>
        <v>80.28</v>
      </c>
      <c r="AB1166">
        <f t="shared" ca="1" si="94"/>
        <v>9.6843164381839042E-3</v>
      </c>
    </row>
    <row r="1167" spans="2:28" x14ac:dyDescent="0.25">
      <c r="B1167" vm="6603">
        <f ca="1"/>
        <v>43696</v>
      </c>
      <c r="C1167" vm="6604">
        <f ca="1"/>
        <v>15.1218</v>
      </c>
      <c r="D1167">
        <f t="shared" ca="1" si="90"/>
        <v>3.1324808184143293E-2</v>
      </c>
      <c r="H1167" vm="6603">
        <f ca="1"/>
        <v>43696</v>
      </c>
      <c r="I1167" vm="6605">
        <f ca="1"/>
        <v>52.587499999999999</v>
      </c>
      <c r="J1167">
        <f t="shared" ca="1" si="91"/>
        <v>1.8644067796610209E-2</v>
      </c>
      <c r="N1167" vm="6603">
        <f ca="1"/>
        <v>43696</v>
      </c>
      <c r="O1167" vm="6606">
        <f ca="1"/>
        <v>90.805999999999997</v>
      </c>
      <c r="P1167">
        <f t="shared" ca="1" si="92"/>
        <v>1.3137562270929326E-2</v>
      </c>
      <c r="T1167" vm="6603">
        <f ca="1"/>
        <v>43696</v>
      </c>
      <c r="U1167" vm="6607">
        <f ca="1"/>
        <v>60.021999999999998</v>
      </c>
      <c r="V1167">
        <f t="shared" ca="1" si="93"/>
        <v>1.8003578667073583E-2</v>
      </c>
      <c r="Z1167" vm="6603">
        <f ca="1"/>
        <v>43696</v>
      </c>
      <c r="AA1167" vm="6608">
        <f ca="1"/>
        <v>81.13</v>
      </c>
      <c r="AB1167">
        <f t="shared" ca="1" si="94"/>
        <v>1.0587942202291867E-2</v>
      </c>
    </row>
    <row r="1168" spans="2:28" x14ac:dyDescent="0.25">
      <c r="B1168" vm="6609">
        <f ca="1"/>
        <v>43697</v>
      </c>
      <c r="C1168" vm="6610">
        <f ca="1"/>
        <v>15.0572</v>
      </c>
      <c r="D1168">
        <f t="shared" ca="1" si="90"/>
        <v>-4.271978203652993E-3</v>
      </c>
      <c r="H1168" vm="6609">
        <f ca="1"/>
        <v>43697</v>
      </c>
      <c r="I1168" vm="2161">
        <f ca="1"/>
        <v>52.59</v>
      </c>
      <c r="J1168">
        <f t="shared" ca="1" si="91"/>
        <v>4.753981459471035E-5</v>
      </c>
      <c r="N1168" vm="6609">
        <f ca="1"/>
        <v>43697</v>
      </c>
      <c r="O1168" vm="6611">
        <f ca="1"/>
        <v>90.069000000000003</v>
      </c>
      <c r="P1168">
        <f t="shared" ca="1" si="92"/>
        <v>-8.1162037750809324E-3</v>
      </c>
      <c r="T1168" vm="6609">
        <f ca="1"/>
        <v>43697</v>
      </c>
      <c r="U1168" vm="6612">
        <f ca="1"/>
        <v>59.176499999999997</v>
      </c>
      <c r="V1168">
        <f t="shared" ca="1" si="93"/>
        <v>-1.4086501616074165E-2</v>
      </c>
      <c r="Z1168" vm="6609">
        <f ca="1"/>
        <v>43697</v>
      </c>
      <c r="AA1168" vm="5141">
        <f ca="1"/>
        <v>80.53</v>
      </c>
      <c r="AB1168">
        <f t="shared" ca="1" si="94"/>
        <v>-7.3955380253912795E-3</v>
      </c>
    </row>
    <row r="1169" spans="2:28" x14ac:dyDescent="0.25">
      <c r="B1169" vm="6613">
        <f ca="1"/>
        <v>43698</v>
      </c>
      <c r="C1169" vm="6614">
        <f ca="1"/>
        <v>14.7219</v>
      </c>
      <c r="D1169">
        <f t="shared" ca="1" si="90"/>
        <v>-2.2268416438647298E-2</v>
      </c>
      <c r="H1169" vm="6613">
        <f ca="1"/>
        <v>43698</v>
      </c>
      <c r="I1169" vm="6615">
        <f ca="1"/>
        <v>53.16</v>
      </c>
      <c r="J1169">
        <f t="shared" ca="1" si="91"/>
        <v>1.0838562464346779E-2</v>
      </c>
      <c r="N1169" vm="6613">
        <f ca="1"/>
        <v>43698</v>
      </c>
      <c r="O1169" vm="6616">
        <f ca="1"/>
        <v>91.177000000000007</v>
      </c>
      <c r="P1169">
        <f t="shared" ca="1" si="92"/>
        <v>1.2301679823246703E-2</v>
      </c>
      <c r="T1169" vm="6613">
        <f ca="1"/>
        <v>43698</v>
      </c>
      <c r="U1169" vm="6617">
        <f ca="1"/>
        <v>59.579000000000001</v>
      </c>
      <c r="V1169">
        <f t="shared" ca="1" si="93"/>
        <v>6.8016864802751265E-3</v>
      </c>
      <c r="Z1169" vm="6613">
        <f ca="1"/>
        <v>43698</v>
      </c>
      <c r="AA1169" vm="6618">
        <f ca="1"/>
        <v>82.74</v>
      </c>
      <c r="AB1169">
        <f t="shared" ca="1" si="94"/>
        <v>2.7443188873711666E-2</v>
      </c>
    </row>
    <row r="1170" spans="2:28" x14ac:dyDescent="0.25">
      <c r="B1170" vm="6619">
        <f ca="1"/>
        <v>43699</v>
      </c>
      <c r="C1170" vm="6620">
        <f ca="1"/>
        <v>14.809900000000001</v>
      </c>
      <c r="D1170">
        <f t="shared" ca="1" si="90"/>
        <v>5.9774893186341771E-3</v>
      </c>
      <c r="H1170" vm="6619">
        <f ca="1"/>
        <v>43699</v>
      </c>
      <c r="I1170" vm="6621">
        <f ca="1"/>
        <v>53.115000000000002</v>
      </c>
      <c r="J1170">
        <f t="shared" ca="1" si="91"/>
        <v>-8.4650112866802019E-4</v>
      </c>
      <c r="N1170" vm="6619">
        <f ca="1"/>
        <v>43699</v>
      </c>
      <c r="O1170" vm="6622">
        <f ca="1"/>
        <v>90.28</v>
      </c>
      <c r="P1170">
        <f t="shared" ca="1" si="92"/>
        <v>-9.8380073922151867E-3</v>
      </c>
      <c r="T1170" vm="6619">
        <f ca="1"/>
        <v>43699</v>
      </c>
      <c r="U1170" vm="6623">
        <f ca="1"/>
        <v>59.576000000000001</v>
      </c>
      <c r="V1170">
        <f t="shared" ca="1" si="93"/>
        <v>-5.0353312408768502E-5</v>
      </c>
      <c r="Z1170" vm="6619">
        <f ca="1"/>
        <v>43699</v>
      </c>
      <c r="AA1170" vm="6624">
        <f ca="1"/>
        <v>83.31</v>
      </c>
      <c r="AB1170">
        <f t="shared" ca="1" si="94"/>
        <v>6.8890500362581708E-3</v>
      </c>
    </row>
    <row r="1171" spans="2:28" x14ac:dyDescent="0.25">
      <c r="B1171" vm="6625">
        <f ca="1"/>
        <v>43700</v>
      </c>
      <c r="C1171" vm="6626">
        <f ca="1"/>
        <v>14.0932</v>
      </c>
      <c r="D1171">
        <f t="shared" ca="1" si="90"/>
        <v>-4.839330447876089E-2</v>
      </c>
      <c r="H1171" vm="6625">
        <f ca="1"/>
        <v>43700</v>
      </c>
      <c r="I1171" vm="6627">
        <f ca="1"/>
        <v>50.66</v>
      </c>
      <c r="J1171">
        <f t="shared" ca="1" si="91"/>
        <v>-4.6220465028711355E-2</v>
      </c>
      <c r="N1171" vm="6625">
        <f ca="1"/>
        <v>43700</v>
      </c>
      <c r="O1171" vm="6628">
        <f ca="1"/>
        <v>87.480999999999995</v>
      </c>
      <c r="P1171">
        <f t="shared" ca="1" si="92"/>
        <v>-3.1003544528134808E-2</v>
      </c>
      <c r="T1171" vm="6625">
        <f ca="1"/>
        <v>43700</v>
      </c>
      <c r="U1171" vm="6629">
        <f ca="1"/>
        <v>57.679000000000002</v>
      </c>
      <c r="V1171">
        <f t="shared" ca="1" si="93"/>
        <v>-3.1841681213911621E-2</v>
      </c>
      <c r="Z1171" vm="6625">
        <f ca="1"/>
        <v>43700</v>
      </c>
      <c r="AA1171" vm="5805">
        <f ca="1"/>
        <v>80.44</v>
      </c>
      <c r="AB1171">
        <f t="shared" ca="1" si="94"/>
        <v>-3.444964590085231E-2</v>
      </c>
    </row>
    <row r="1172" spans="2:28" x14ac:dyDescent="0.25">
      <c r="B1172" vm="6630">
        <f ca="1"/>
        <v>43703</v>
      </c>
      <c r="C1172" vm="6631">
        <f ca="1"/>
        <v>14.3332</v>
      </c>
      <c r="D1172">
        <f t="shared" ca="1" si="90"/>
        <v>1.702948939914295E-2</v>
      </c>
      <c r="H1172" vm="6630">
        <f ca="1"/>
        <v>43703</v>
      </c>
      <c r="I1172" vm="6632">
        <f ca="1"/>
        <v>51.622500000000002</v>
      </c>
      <c r="J1172">
        <f t="shared" ca="1" si="91"/>
        <v>1.899921042242414E-2</v>
      </c>
      <c r="N1172" vm="6630">
        <f ca="1"/>
        <v>43703</v>
      </c>
      <c r="O1172" vm="6633">
        <f ca="1"/>
        <v>88.4435</v>
      </c>
      <c r="P1172">
        <f t="shared" ca="1" si="92"/>
        <v>1.1002389090202458E-2</v>
      </c>
      <c r="T1172" vm="6630">
        <f ca="1"/>
        <v>43703</v>
      </c>
      <c r="U1172" vm="6634">
        <f ca="1"/>
        <v>58.558999999999997</v>
      </c>
      <c r="V1172">
        <f t="shared" ca="1" si="93"/>
        <v>1.5256852580661784E-2</v>
      </c>
      <c r="Z1172" vm="6630">
        <f ca="1"/>
        <v>43703</v>
      </c>
      <c r="AA1172" vm="6635">
        <f ca="1"/>
        <v>82.25</v>
      </c>
      <c r="AB1172">
        <f t="shared" ca="1" si="94"/>
        <v>2.2501243162605711E-2</v>
      </c>
    </row>
    <row r="1173" spans="2:28" x14ac:dyDescent="0.25">
      <c r="B1173" vm="6636">
        <f ca="1"/>
        <v>43704</v>
      </c>
      <c r="C1173" vm="6637">
        <f ca="1"/>
        <v>14.2719</v>
      </c>
      <c r="D1173">
        <f t="shared" ca="1" si="90"/>
        <v>-4.2767839700833532E-3</v>
      </c>
      <c r="H1173" vm="6636">
        <f ca="1"/>
        <v>43704</v>
      </c>
      <c r="I1173" vm="6638">
        <f ca="1"/>
        <v>51.04</v>
      </c>
      <c r="J1173">
        <f t="shared" ca="1" si="91"/>
        <v>-1.1283839411109553E-2</v>
      </c>
      <c r="N1173" vm="6636">
        <f ca="1"/>
        <v>43704</v>
      </c>
      <c r="O1173" vm="6639">
        <f ca="1"/>
        <v>88.091499999999996</v>
      </c>
      <c r="P1173">
        <f t="shared" ca="1" si="92"/>
        <v>-3.9799419968681304E-3</v>
      </c>
      <c r="T1173" vm="6636">
        <f ca="1"/>
        <v>43704</v>
      </c>
      <c r="U1173" vm="6640">
        <f ca="1"/>
        <v>58.540999999999997</v>
      </c>
      <c r="V1173">
        <f t="shared" ca="1" si="93"/>
        <v>-3.0738229819504692E-4</v>
      </c>
      <c r="Z1173" vm="6636">
        <f ca="1"/>
        <v>43704</v>
      </c>
      <c r="AA1173" vm="6641">
        <f ca="1"/>
        <v>82.03</v>
      </c>
      <c r="AB1173">
        <f t="shared" ca="1" si="94"/>
        <v>-2.674772036474149E-3</v>
      </c>
    </row>
    <row r="1174" spans="2:28" x14ac:dyDescent="0.25">
      <c r="B1174" vm="6642">
        <f ca="1"/>
        <v>43705</v>
      </c>
      <c r="C1174" vm="6643">
        <f ca="1"/>
        <v>14.3725</v>
      </c>
      <c r="D1174">
        <f t="shared" ca="1" si="90"/>
        <v>7.0488162052704251E-3</v>
      </c>
      <c r="H1174" vm="6642">
        <f ca="1"/>
        <v>43705</v>
      </c>
      <c r="I1174" vm="6644">
        <f ca="1"/>
        <v>51.3825</v>
      </c>
      <c r="J1174">
        <f t="shared" ca="1" si="91"/>
        <v>6.7104231974921547E-3</v>
      </c>
      <c r="N1174" vm="6642">
        <f ca="1"/>
        <v>43705</v>
      </c>
      <c r="O1174" vm="6645">
        <f ca="1"/>
        <v>88.212500000000006</v>
      </c>
      <c r="P1174">
        <f t="shared" ca="1" si="92"/>
        <v>1.3735717975060791E-3</v>
      </c>
      <c r="T1174" vm="6642">
        <f ca="1"/>
        <v>43705</v>
      </c>
      <c r="U1174" vm="6646">
        <f ca="1"/>
        <v>58.6875</v>
      </c>
      <c r="V1174">
        <f t="shared" ca="1" si="93"/>
        <v>2.5025196016468243E-3</v>
      </c>
      <c r="Z1174" vm="6642">
        <f ca="1"/>
        <v>43705</v>
      </c>
      <c r="AA1174" vm="6647">
        <f ca="1"/>
        <v>83.48</v>
      </c>
      <c r="AB1174">
        <f t="shared" ca="1" si="94"/>
        <v>1.7676459831768909E-2</v>
      </c>
    </row>
    <row r="1175" spans="2:28" x14ac:dyDescent="0.25">
      <c r="B1175" vm="6648">
        <f ca="1"/>
        <v>43706</v>
      </c>
      <c r="C1175" vm="6649">
        <f ca="1"/>
        <v>14.7805</v>
      </c>
      <c r="D1175">
        <f t="shared" ca="1" si="90"/>
        <v>2.838754566011481E-2</v>
      </c>
      <c r="H1175" vm="6648">
        <f ca="1"/>
        <v>43706</v>
      </c>
      <c r="I1175" vm="6650">
        <f ca="1"/>
        <v>52.252499999999998</v>
      </c>
      <c r="J1175">
        <f t="shared" ca="1" si="91"/>
        <v>1.6931834768646903E-2</v>
      </c>
      <c r="N1175" vm="6648">
        <f ca="1"/>
        <v>43706</v>
      </c>
      <c r="O1175" vm="6651">
        <f ca="1"/>
        <v>89.32</v>
      </c>
      <c r="P1175">
        <f t="shared" ca="1" si="92"/>
        <v>1.2554910018421239E-2</v>
      </c>
      <c r="T1175" vm="6648">
        <f ca="1"/>
        <v>43706</v>
      </c>
      <c r="U1175" vm="6652">
        <f ca="1"/>
        <v>59.712000000000003</v>
      </c>
      <c r="V1175">
        <f t="shared" ca="1" si="93"/>
        <v>1.7456869009584652E-2</v>
      </c>
      <c r="Z1175" vm="6648">
        <f ca="1"/>
        <v>43706</v>
      </c>
      <c r="AA1175" vm="5898">
        <f ca="1"/>
        <v>85.38</v>
      </c>
      <c r="AB1175">
        <f t="shared" ca="1" si="94"/>
        <v>2.2759942501197727E-2</v>
      </c>
    </row>
    <row r="1176" spans="2:28" x14ac:dyDescent="0.25">
      <c r="B1176" vm="6653">
        <f ca="1"/>
        <v>43707</v>
      </c>
      <c r="C1176" vm="2344">
        <f ca="1"/>
        <v>15.0405</v>
      </c>
      <c r="D1176">
        <f t="shared" ca="1" si="90"/>
        <v>1.7590744562091976E-2</v>
      </c>
      <c r="H1176" vm="6653">
        <f ca="1"/>
        <v>43707</v>
      </c>
      <c r="I1176" vm="6654">
        <f ca="1"/>
        <v>52.185000000000002</v>
      </c>
      <c r="J1176">
        <f t="shared" ca="1" si="91"/>
        <v>-1.2918042198937219E-3</v>
      </c>
      <c r="N1176" vm="6653">
        <f ca="1"/>
        <v>43707</v>
      </c>
      <c r="O1176" vm="6655">
        <f ca="1"/>
        <v>88.814499999999995</v>
      </c>
      <c r="P1176">
        <f t="shared" ca="1" si="92"/>
        <v>-5.6594267801164388E-3</v>
      </c>
      <c r="T1176" vm="6653">
        <f ca="1"/>
        <v>43707</v>
      </c>
      <c r="U1176" vm="6656">
        <f ca="1"/>
        <v>59.526499999999999</v>
      </c>
      <c r="V1176">
        <f t="shared" ca="1" si="93"/>
        <v>-3.1065782422294852E-3</v>
      </c>
      <c r="Z1176" vm="6653">
        <f ca="1"/>
        <v>43707</v>
      </c>
      <c r="AA1176" vm="6392">
        <f ca="1"/>
        <v>84.5</v>
      </c>
      <c r="AB1176">
        <f t="shared" ca="1" si="94"/>
        <v>-1.0306863434059399E-2</v>
      </c>
    </row>
    <row r="1177" spans="2:28" x14ac:dyDescent="0.25">
      <c r="B1177" vm="6657">
        <f ca="1"/>
        <v>43711</v>
      </c>
      <c r="C1177" vm="6658">
        <f ca="1"/>
        <v>15.000500000000001</v>
      </c>
      <c r="D1177">
        <f t="shared" ca="1" si="90"/>
        <v>-2.6594860543199816E-3</v>
      </c>
      <c r="H1177" vm="6657">
        <f ca="1"/>
        <v>43711</v>
      </c>
      <c r="I1177" vm="6659">
        <f ca="1"/>
        <v>51.424999999999997</v>
      </c>
      <c r="J1177">
        <f t="shared" ca="1" si="91"/>
        <v>-1.4563571907636352E-2</v>
      </c>
      <c r="N1177" vm="6657">
        <f ca="1"/>
        <v>43711</v>
      </c>
      <c r="O1177" vm="6660">
        <f ca="1"/>
        <v>89.492000000000004</v>
      </c>
      <c r="P1177">
        <f t="shared" ca="1" si="92"/>
        <v>7.6282588991662958E-3</v>
      </c>
      <c r="T1177" vm="6657">
        <f ca="1"/>
        <v>43711</v>
      </c>
      <c r="U1177" vm="6661">
        <f ca="1"/>
        <v>58.477499999999999</v>
      </c>
      <c r="V1177">
        <f t="shared" ca="1" si="93"/>
        <v>-1.7622403467363212E-2</v>
      </c>
      <c r="Z1177" vm="6657">
        <f ca="1"/>
        <v>43711</v>
      </c>
      <c r="AA1177" vm="6662">
        <f ca="1"/>
        <v>84.67</v>
      </c>
      <c r="AB1177">
        <f t="shared" ca="1" si="94"/>
        <v>2.011834319526562E-3</v>
      </c>
    </row>
    <row r="1178" spans="2:28" x14ac:dyDescent="0.25">
      <c r="B1178" vm="6663">
        <f ca="1"/>
        <v>43712</v>
      </c>
      <c r="C1178" vm="2078">
        <f ca="1"/>
        <v>14.7119</v>
      </c>
      <c r="D1178">
        <f t="shared" ca="1" si="90"/>
        <v>-1.9239358688043828E-2</v>
      </c>
      <c r="H1178" vm="6663">
        <f ca="1"/>
        <v>43712</v>
      </c>
      <c r="I1178" vm="6664">
        <f ca="1"/>
        <v>52.297499999999999</v>
      </c>
      <c r="J1178">
        <f t="shared" ca="1" si="91"/>
        <v>1.696645600388913E-2</v>
      </c>
      <c r="N1178" vm="6663">
        <f ca="1"/>
        <v>43712</v>
      </c>
      <c r="O1178" vm="6665">
        <f ca="1"/>
        <v>90.031000000000006</v>
      </c>
      <c r="P1178">
        <f t="shared" ca="1" si="92"/>
        <v>6.0228847271264208E-3</v>
      </c>
      <c r="T1178" vm="6663">
        <f ca="1"/>
        <v>43712</v>
      </c>
      <c r="U1178" vm="6666">
        <f ca="1"/>
        <v>59.113500000000002</v>
      </c>
      <c r="V1178">
        <f t="shared" ca="1" si="93"/>
        <v>1.0875977940233428E-2</v>
      </c>
      <c r="Z1178" vm="6663">
        <f ca="1"/>
        <v>43712</v>
      </c>
      <c r="AA1178" vm="6667">
        <f ca="1"/>
        <v>86.35</v>
      </c>
      <c r="AB1178">
        <f t="shared" ca="1" si="94"/>
        <v>1.9841738514231544E-2</v>
      </c>
    </row>
    <row r="1179" spans="2:28" x14ac:dyDescent="0.25">
      <c r="B1179" vm="6668">
        <f ca="1"/>
        <v>43713</v>
      </c>
      <c r="C1179" vm="6669">
        <f ca="1"/>
        <v>15.305199999999999</v>
      </c>
      <c r="D1179">
        <f t="shared" ca="1" si="90"/>
        <v>4.0327897824210313E-2</v>
      </c>
      <c r="H1179" vm="6668">
        <f ca="1"/>
        <v>43713</v>
      </c>
      <c r="I1179" vm="6670">
        <f ca="1"/>
        <v>53.32</v>
      </c>
      <c r="J1179">
        <f t="shared" ca="1" si="91"/>
        <v>1.9551603805153306E-2</v>
      </c>
      <c r="N1179" vm="6668">
        <f ca="1"/>
        <v>43713</v>
      </c>
      <c r="O1179" vm="6671">
        <f ca="1"/>
        <v>92.036000000000001</v>
      </c>
      <c r="P1179">
        <f t="shared" ca="1" si="92"/>
        <v>2.227010696315701E-2</v>
      </c>
      <c r="T1179" vm="6668">
        <f ca="1"/>
        <v>43713</v>
      </c>
      <c r="U1179" vm="6672">
        <f ca="1"/>
        <v>60.609499999999997</v>
      </c>
      <c r="V1179">
        <f t="shared" ca="1" si="93"/>
        <v>2.5307247921371623E-2</v>
      </c>
      <c r="Z1179" vm="6668">
        <f ca="1"/>
        <v>43713</v>
      </c>
      <c r="AA1179" vm="6673">
        <f ca="1"/>
        <v>88.42</v>
      </c>
      <c r="AB1179">
        <f t="shared" ca="1" si="94"/>
        <v>2.3972206137811369E-2</v>
      </c>
    </row>
    <row r="1180" spans="2:28" x14ac:dyDescent="0.25">
      <c r="B1180" vm="6674">
        <f ca="1"/>
        <v>43714</v>
      </c>
      <c r="C1180" vm="6675">
        <f ca="1"/>
        <v>15.1632</v>
      </c>
      <c r="D1180">
        <f t="shared" ca="1" si="90"/>
        <v>-9.2778924809868712E-3</v>
      </c>
      <c r="H1180" vm="6674">
        <f ca="1"/>
        <v>43714</v>
      </c>
      <c r="I1180" vm="6676">
        <f ca="1"/>
        <v>53.314999999999998</v>
      </c>
      <c r="J1180">
        <f t="shared" ca="1" si="91"/>
        <v>-9.3773443360922748E-5</v>
      </c>
      <c r="N1180" vm="6674">
        <f ca="1"/>
        <v>43714</v>
      </c>
      <c r="O1180" vm="6677">
        <f ca="1"/>
        <v>91.6755</v>
      </c>
      <c r="P1180">
        <f t="shared" ca="1" si="92"/>
        <v>-3.9169455430484446E-3</v>
      </c>
      <c r="T1180" vm="6674">
        <f ca="1"/>
        <v>43714</v>
      </c>
      <c r="U1180" vm="6678">
        <f ca="1"/>
        <v>60.316000000000003</v>
      </c>
      <c r="V1180">
        <f t="shared" ca="1" si="93"/>
        <v>-4.8424751895329576E-3</v>
      </c>
      <c r="Z1180" vm="6674">
        <f ca="1"/>
        <v>43714</v>
      </c>
      <c r="AA1180" vm="6679">
        <f ca="1"/>
        <v>88.69</v>
      </c>
      <c r="AB1180">
        <f t="shared" ca="1" si="94"/>
        <v>3.0536077810450202E-3</v>
      </c>
    </row>
    <row r="1181" spans="2:28" x14ac:dyDescent="0.25">
      <c r="B1181" vm="6680">
        <f ca="1"/>
        <v>43717</v>
      </c>
      <c r="C1181" vm="6681">
        <f ca="1"/>
        <v>15.452500000000001</v>
      </c>
      <c r="D1181">
        <f t="shared" ca="1" si="90"/>
        <v>1.907908620871579E-2</v>
      </c>
      <c r="H1181" vm="6680">
        <f ca="1"/>
        <v>43717</v>
      </c>
      <c r="I1181" vm="4247">
        <f ca="1"/>
        <v>53.542499999999997</v>
      </c>
      <c r="J1181">
        <f t="shared" ca="1" si="91"/>
        <v>4.2670918128107083E-3</v>
      </c>
      <c r="N1181" vm="6680">
        <f ca="1"/>
        <v>43717</v>
      </c>
      <c r="O1181" vm="6682">
        <f ca="1"/>
        <v>91.567499999999995</v>
      </c>
      <c r="P1181">
        <f t="shared" ca="1" si="92"/>
        <v>-1.1780682952370336E-3</v>
      </c>
      <c r="T1181" vm="6680">
        <f ca="1"/>
        <v>43717</v>
      </c>
      <c r="U1181" vm="6683">
        <f ca="1"/>
        <v>60.263500000000001</v>
      </c>
      <c r="V1181">
        <f t="shared" ca="1" si="93"/>
        <v>-8.7041581006697122E-4</v>
      </c>
      <c r="Z1181" vm="6680">
        <f ca="1"/>
        <v>43717</v>
      </c>
      <c r="AA1181" vm="6684">
        <f ca="1"/>
        <v>88.67</v>
      </c>
      <c r="AB1181">
        <f t="shared" ca="1" si="94"/>
        <v>-2.2550456646741601E-4</v>
      </c>
    </row>
    <row r="1182" spans="2:28" x14ac:dyDescent="0.25">
      <c r="B1182" vm="6685">
        <f ca="1"/>
        <v>43718</v>
      </c>
      <c r="C1182" vm="6686">
        <f ca="1"/>
        <v>15.702500000000001</v>
      </c>
      <c r="D1182">
        <f t="shared" ca="1" si="90"/>
        <v>1.6178611875101057E-2</v>
      </c>
      <c r="H1182" vm="6685">
        <f ca="1"/>
        <v>43718</v>
      </c>
      <c r="I1182" vm="6687">
        <f ca="1"/>
        <v>54.174999999999997</v>
      </c>
      <c r="J1182">
        <f t="shared" ca="1" si="91"/>
        <v>1.1813045711350778E-2</v>
      </c>
      <c r="N1182" vm="6685">
        <f ca="1"/>
        <v>43718</v>
      </c>
      <c r="O1182" vm="6688">
        <f ca="1"/>
        <v>91.027500000000003</v>
      </c>
      <c r="P1182">
        <f t="shared" ca="1" si="92"/>
        <v>-5.8972888852485417E-3</v>
      </c>
      <c r="T1182" vm="6685">
        <f ca="1"/>
        <v>43718</v>
      </c>
      <c r="U1182" vm="6689">
        <f ca="1"/>
        <v>60.284999999999997</v>
      </c>
      <c r="V1182">
        <f t="shared" ca="1" si="93"/>
        <v>3.5676653363969635E-4</v>
      </c>
      <c r="Z1182" vm="6685">
        <f ca="1"/>
        <v>43718</v>
      </c>
      <c r="AA1182" vm="6128">
        <f ca="1"/>
        <v>86.83</v>
      </c>
      <c r="AB1182">
        <f t="shared" ca="1" si="94"/>
        <v>-2.0751099582722476E-2</v>
      </c>
    </row>
    <row r="1183" spans="2:28" x14ac:dyDescent="0.25">
      <c r="B1183" vm="6690">
        <f ca="1"/>
        <v>43719</v>
      </c>
      <c r="C1183" vm="6691">
        <f ca="1"/>
        <v>16.473199999999999</v>
      </c>
      <c r="D1183">
        <f t="shared" ca="1" si="90"/>
        <v>4.9081356471899262E-2</v>
      </c>
      <c r="H1183" vm="6690">
        <f ca="1"/>
        <v>43719</v>
      </c>
      <c r="I1183" vm="6692">
        <f ca="1"/>
        <v>55.897500000000001</v>
      </c>
      <c r="J1183">
        <f t="shared" ca="1" si="91"/>
        <v>3.1795108444854669E-2</v>
      </c>
      <c r="N1183" vm="6690">
        <f ca="1"/>
        <v>43719</v>
      </c>
      <c r="O1183" vm="6693">
        <f ca="1"/>
        <v>91.149500000000003</v>
      </c>
      <c r="P1183">
        <f t="shared" ca="1" si="92"/>
        <v>1.340254318749734E-3</v>
      </c>
      <c r="T1183" vm="6690">
        <f ca="1"/>
        <v>43719</v>
      </c>
      <c r="U1183" vm="6694">
        <f ca="1"/>
        <v>61</v>
      </c>
      <c r="V1183">
        <f t="shared" ca="1" si="93"/>
        <v>1.1860330098697913E-2</v>
      </c>
      <c r="Z1183" vm="6690">
        <f ca="1"/>
        <v>43719</v>
      </c>
      <c r="AA1183" vm="6695">
        <f ca="1"/>
        <v>86.75</v>
      </c>
      <c r="AB1183">
        <f t="shared" ca="1" si="94"/>
        <v>-9.2134055050097086E-4</v>
      </c>
    </row>
    <row r="1184" spans="2:28" x14ac:dyDescent="0.25">
      <c r="B1184" vm="6696">
        <f ca="1"/>
        <v>43720</v>
      </c>
      <c r="C1184" vm="6697">
        <f ca="1"/>
        <v>16.391200000000001</v>
      </c>
      <c r="D1184">
        <f t="shared" ca="1" si="90"/>
        <v>-4.9777820945534623E-3</v>
      </c>
      <c r="H1184" vm="6696">
        <f ca="1"/>
        <v>43720</v>
      </c>
      <c r="I1184" vm="6698">
        <f ca="1"/>
        <v>55.771299999999997</v>
      </c>
      <c r="J1184">
        <f t="shared" ca="1" si="91"/>
        <v>-2.2577038329085752E-3</v>
      </c>
      <c r="N1184" vm="6696">
        <f ca="1"/>
        <v>43720</v>
      </c>
      <c r="O1184" vm="6699">
        <f ca="1"/>
        <v>92.177499999999995</v>
      </c>
      <c r="P1184">
        <f t="shared" ca="1" si="92"/>
        <v>1.1278174866565349E-2</v>
      </c>
      <c r="T1184" vm="6696">
        <f ca="1"/>
        <v>43720</v>
      </c>
      <c r="U1184" vm="6700">
        <f ca="1"/>
        <v>61.7485</v>
      </c>
      <c r="V1184">
        <f t="shared" ca="1" si="93"/>
        <v>1.2270491803278771E-2</v>
      </c>
      <c r="Z1184" vm="6696">
        <f ca="1"/>
        <v>43720</v>
      </c>
      <c r="AA1184" vm="6701">
        <f ca="1"/>
        <v>87.67</v>
      </c>
      <c r="AB1184">
        <f t="shared" ca="1" si="94"/>
        <v>1.060518731988469E-2</v>
      </c>
    </row>
    <row r="1185" spans="2:28" x14ac:dyDescent="0.25">
      <c r="B1185" vm="6702">
        <f ca="1"/>
        <v>43721</v>
      </c>
      <c r="C1185" vm="6703">
        <f ca="1"/>
        <v>16.346499999999999</v>
      </c>
      <c r="D1185">
        <f t="shared" ca="1" si="90"/>
        <v>-2.727073063595209E-3</v>
      </c>
      <c r="H1185" vm="6702">
        <f ca="1"/>
        <v>43721</v>
      </c>
      <c r="I1185" vm="6704">
        <f ca="1"/>
        <v>54.6875</v>
      </c>
      <c r="J1185">
        <f t="shared" ca="1" si="91"/>
        <v>-1.9432934143546854E-2</v>
      </c>
      <c r="N1185" vm="6702">
        <f ca="1"/>
        <v>43721</v>
      </c>
      <c r="O1185" vm="6705">
        <f ca="1"/>
        <v>91.966999999999999</v>
      </c>
      <c r="P1185">
        <f t="shared" ca="1" si="92"/>
        <v>-2.2836375471236847E-3</v>
      </c>
      <c r="T1185" vm="6702">
        <f ca="1"/>
        <v>43721</v>
      </c>
      <c r="U1185" vm="6706">
        <f ca="1"/>
        <v>62.0015</v>
      </c>
      <c r="V1185">
        <f t="shared" ca="1" si="93"/>
        <v>4.0972655206199526E-3</v>
      </c>
      <c r="Z1185" vm="6702">
        <f ca="1"/>
        <v>43721</v>
      </c>
      <c r="AA1185" vm="6707">
        <f ca="1"/>
        <v>87.32</v>
      </c>
      <c r="AB1185">
        <f t="shared" ca="1" si="94"/>
        <v>-3.9922436409263184E-3</v>
      </c>
    </row>
    <row r="1186" spans="2:28" x14ac:dyDescent="0.25">
      <c r="B1186" vm="6708">
        <f ca="1"/>
        <v>43724</v>
      </c>
      <c r="C1186" vm="6709">
        <f ca="1"/>
        <v>16.187200000000001</v>
      </c>
      <c r="D1186">
        <f t="shared" ca="1" si="90"/>
        <v>-9.7452053956503804E-3</v>
      </c>
      <c r="H1186" vm="6708">
        <f ca="1"/>
        <v>43724</v>
      </c>
      <c r="I1186" vm="6710">
        <f ca="1"/>
        <v>54.975000000000001</v>
      </c>
      <c r="J1186">
        <f t="shared" ca="1" si="91"/>
        <v>5.2571428571428491E-3</v>
      </c>
      <c r="N1186" vm="6708">
        <f ca="1"/>
        <v>43724</v>
      </c>
      <c r="O1186" vm="6711">
        <f ca="1"/>
        <v>90.391999999999996</v>
      </c>
      <c r="P1186">
        <f t="shared" ca="1" si="92"/>
        <v>-1.7125708134439588E-2</v>
      </c>
      <c r="T1186" vm="6708">
        <f ca="1"/>
        <v>43724</v>
      </c>
      <c r="U1186" vm="6712">
        <f ca="1"/>
        <v>61.581499999999998</v>
      </c>
      <c r="V1186">
        <f t="shared" ca="1" si="93"/>
        <v>-6.7740296605727224E-3</v>
      </c>
      <c r="Z1186" vm="6708">
        <f ca="1"/>
        <v>43724</v>
      </c>
      <c r="AA1186" vm="6713">
        <f ca="1"/>
        <v>87.27</v>
      </c>
      <c r="AB1186">
        <f t="shared" ca="1" si="94"/>
        <v>-5.726065048098361E-4</v>
      </c>
    </row>
    <row r="1187" spans="2:28" x14ac:dyDescent="0.25">
      <c r="B1187" vm="6714">
        <f ca="1"/>
        <v>43725</v>
      </c>
      <c r="C1187" vm="6715">
        <f ca="1"/>
        <v>16.319199999999999</v>
      </c>
      <c r="D1187">
        <f t="shared" ca="1" si="90"/>
        <v>8.1545912820004673E-3</v>
      </c>
      <c r="H1187" vm="6714">
        <f ca="1"/>
        <v>43725</v>
      </c>
      <c r="I1187" vm="6716">
        <f ca="1"/>
        <v>55.174999999999997</v>
      </c>
      <c r="J1187">
        <f t="shared" ca="1" si="91"/>
        <v>3.6380172805821065E-3</v>
      </c>
      <c r="N1187" vm="6714">
        <f ca="1"/>
        <v>43725</v>
      </c>
      <c r="O1187" vm="6717">
        <f ca="1"/>
        <v>91.127499999999998</v>
      </c>
      <c r="P1187">
        <f t="shared" ca="1" si="92"/>
        <v>8.1367820161075688E-3</v>
      </c>
      <c r="T1187" vm="6714">
        <f ca="1"/>
        <v>43725</v>
      </c>
      <c r="U1187" vm="6718">
        <f ca="1"/>
        <v>61.494</v>
      </c>
      <c r="V1187">
        <f t="shared" ca="1" si="93"/>
        <v>-1.420881271160912E-3</v>
      </c>
      <c r="Z1187" vm="6714">
        <f ca="1"/>
        <v>43725</v>
      </c>
      <c r="AA1187" vm="6719">
        <f ca="1"/>
        <v>87.59</v>
      </c>
      <c r="AB1187">
        <f t="shared" ca="1" si="94"/>
        <v>3.6667812535808864E-3</v>
      </c>
    </row>
    <row r="1188" spans="2:28" x14ac:dyDescent="0.25">
      <c r="B1188" vm="6720">
        <f ca="1"/>
        <v>43726</v>
      </c>
      <c r="C1188" vm="6721">
        <f ca="1"/>
        <v>16.232500000000002</v>
      </c>
      <c r="D1188">
        <f t="shared" ca="1" si="90"/>
        <v>-5.3127604294326281E-3</v>
      </c>
      <c r="H1188" vm="6720">
        <f ca="1"/>
        <v>43726</v>
      </c>
      <c r="I1188" vm="6722">
        <f ca="1"/>
        <v>55.692500000000003</v>
      </c>
      <c r="J1188">
        <f t="shared" ca="1" si="91"/>
        <v>9.3792478477572327E-3</v>
      </c>
      <c r="N1188" vm="6720">
        <f ca="1"/>
        <v>43726</v>
      </c>
      <c r="O1188" vm="6723">
        <f ca="1"/>
        <v>90.873000000000005</v>
      </c>
      <c r="P1188">
        <f t="shared" ca="1" si="92"/>
        <v>-2.7927903212531247E-3</v>
      </c>
      <c r="T1188" vm="6720">
        <f ca="1"/>
        <v>43726</v>
      </c>
      <c r="U1188" vm="6724">
        <f ca="1"/>
        <v>61.6325</v>
      </c>
      <c r="V1188">
        <f t="shared" ca="1" si="93"/>
        <v>2.2522522522523403E-3</v>
      </c>
      <c r="Z1188" vm="6720">
        <f ca="1"/>
        <v>43726</v>
      </c>
      <c r="AA1188" vm="6725">
        <f ca="1"/>
        <v>88.08</v>
      </c>
      <c r="AB1188">
        <f t="shared" ca="1" si="94"/>
        <v>5.5942459184836757E-3</v>
      </c>
    </row>
    <row r="1189" spans="2:28" x14ac:dyDescent="0.25">
      <c r="B1189" vm="6726">
        <f ca="1"/>
        <v>43727</v>
      </c>
      <c r="C1189" vm="6727">
        <f ca="1"/>
        <v>16.439800000000002</v>
      </c>
      <c r="D1189">
        <f t="shared" ca="1" si="90"/>
        <v>1.2770676112736856E-2</v>
      </c>
      <c r="H1189" vm="6726">
        <f ca="1"/>
        <v>43727</v>
      </c>
      <c r="I1189" vm="6728">
        <f ca="1"/>
        <v>55.24</v>
      </c>
      <c r="J1189">
        <f t="shared" ca="1" si="91"/>
        <v>-8.1249719441576218E-3</v>
      </c>
      <c r="N1189" vm="6726">
        <f ca="1"/>
        <v>43727</v>
      </c>
      <c r="O1189" vm="6729">
        <f ca="1"/>
        <v>91.075000000000003</v>
      </c>
      <c r="P1189">
        <f t="shared" ca="1" si="92"/>
        <v>2.2228824843462114E-3</v>
      </c>
      <c r="T1189" vm="6726">
        <f ca="1"/>
        <v>43727</v>
      </c>
      <c r="U1189" vm="6730">
        <f ca="1"/>
        <v>61.9375</v>
      </c>
      <c r="V1189">
        <f t="shared" ca="1" si="93"/>
        <v>4.9486877864763912E-3</v>
      </c>
      <c r="Z1189" vm="6726">
        <f ca="1"/>
        <v>43727</v>
      </c>
      <c r="AA1189" vm="6731">
        <f ca="1"/>
        <v>87.7</v>
      </c>
      <c r="AB1189">
        <f t="shared" ca="1" si="94"/>
        <v>-4.3142597638510249E-3</v>
      </c>
    </row>
    <row r="1190" spans="2:28" x14ac:dyDescent="0.25">
      <c r="B1190" vm="6732">
        <f ca="1"/>
        <v>43728</v>
      </c>
      <c r="C1190" vm="6733">
        <f ca="1"/>
        <v>16.0412</v>
      </c>
      <c r="D1190">
        <f t="shared" ca="1" si="90"/>
        <v>-2.424603705641204E-2</v>
      </c>
      <c r="H1190" vm="6732">
        <f ca="1"/>
        <v>43728</v>
      </c>
      <c r="I1190" vm="6734">
        <f ca="1"/>
        <v>54.432499999999997</v>
      </c>
      <c r="J1190">
        <f t="shared" ca="1" si="91"/>
        <v>-1.4618030412744454E-2</v>
      </c>
      <c r="N1190" vm="6732">
        <f ca="1"/>
        <v>43728</v>
      </c>
      <c r="O1190" vm="6735">
        <f ca="1"/>
        <v>89.707999999999998</v>
      </c>
      <c r="P1190">
        <f t="shared" ca="1" si="92"/>
        <v>-1.500960746637392E-2</v>
      </c>
      <c r="T1190" vm="6732">
        <f ca="1"/>
        <v>43728</v>
      </c>
      <c r="U1190" vm="6736">
        <f ca="1"/>
        <v>61.491999999999997</v>
      </c>
      <c r="V1190">
        <f t="shared" ca="1" si="93"/>
        <v>-7.1927346115036039E-3</v>
      </c>
      <c r="Z1190" vm="6732">
        <f ca="1"/>
        <v>43728</v>
      </c>
      <c r="AA1190" vm="6737">
        <f ca="1"/>
        <v>86.68</v>
      </c>
      <c r="AB1190">
        <f t="shared" ca="1" si="94"/>
        <v>-1.163055872291896E-2</v>
      </c>
    </row>
    <row r="1191" spans="2:28" x14ac:dyDescent="0.25">
      <c r="B1191" vm="6738">
        <f ca="1"/>
        <v>43731</v>
      </c>
      <c r="C1191" vm="6739">
        <f ca="1"/>
        <v>16.081800000000001</v>
      </c>
      <c r="D1191">
        <f t="shared" ca="1" si="90"/>
        <v>2.5309827194974766E-3</v>
      </c>
      <c r="H1191" vm="6738">
        <f ca="1"/>
        <v>43731</v>
      </c>
      <c r="I1191" vm="6740">
        <f ca="1"/>
        <v>54.68</v>
      </c>
      <c r="J1191">
        <f t="shared" ca="1" si="91"/>
        <v>4.5469159050199881E-3</v>
      </c>
      <c r="N1191" vm="6738">
        <f ca="1"/>
        <v>43731</v>
      </c>
      <c r="O1191" vm="6741">
        <f ca="1"/>
        <v>89.265000000000001</v>
      </c>
      <c r="P1191">
        <f t="shared" ca="1" si="92"/>
        <v>-4.938244080795462E-3</v>
      </c>
      <c r="T1191" vm="6738">
        <f ca="1"/>
        <v>43731</v>
      </c>
      <c r="U1191" vm="6742">
        <f ca="1"/>
        <v>61.734499999999997</v>
      </c>
      <c r="V1191">
        <f t="shared" ca="1" si="93"/>
        <v>3.9436024198269415E-3</v>
      </c>
      <c r="Z1191" vm="6738">
        <f ca="1"/>
        <v>43731</v>
      </c>
      <c r="AA1191" vm="6017">
        <f ca="1"/>
        <v>87.69</v>
      </c>
      <c r="AB1191">
        <f t="shared" ca="1" si="94"/>
        <v>1.1652053530226025E-2</v>
      </c>
    </row>
    <row r="1192" spans="2:28" x14ac:dyDescent="0.25">
      <c r="B1192" vm="6743">
        <f ca="1"/>
        <v>43732</v>
      </c>
      <c r="C1192" vm="6744">
        <f ca="1"/>
        <v>14.8805</v>
      </c>
      <c r="D1192">
        <f t="shared" ca="1" si="90"/>
        <v>-7.4699349575296337E-2</v>
      </c>
      <c r="H1192" vm="6743">
        <f ca="1"/>
        <v>43732</v>
      </c>
      <c r="I1192" vm="6745">
        <f ca="1"/>
        <v>54.42</v>
      </c>
      <c r="J1192">
        <f t="shared" ca="1" si="91"/>
        <v>-4.7549378200438808E-3</v>
      </c>
      <c r="N1192" vm="6743">
        <f ca="1"/>
        <v>43732</v>
      </c>
      <c r="O1192" vm="6746">
        <f ca="1"/>
        <v>87.080500000000001</v>
      </c>
      <c r="P1192">
        <f t="shared" ca="1" si="92"/>
        <v>-2.4472077521985103E-2</v>
      </c>
      <c r="T1192" vm="6743">
        <f ca="1"/>
        <v>43732</v>
      </c>
      <c r="U1192" vm="6747">
        <f ca="1"/>
        <v>60.916499999999999</v>
      </c>
      <c r="V1192">
        <f t="shared" ca="1" si="93"/>
        <v>-1.3250289546363869E-2</v>
      </c>
      <c r="Z1192" vm="6743">
        <f ca="1"/>
        <v>43732</v>
      </c>
      <c r="AA1192" vm="6748">
        <f ca="1"/>
        <v>87.18</v>
      </c>
      <c r="AB1192">
        <f t="shared" ca="1" si="94"/>
        <v>-5.8159425248032193E-3</v>
      </c>
    </row>
    <row r="1193" spans="2:28" x14ac:dyDescent="0.25">
      <c r="B1193" vm="6749">
        <f ca="1"/>
        <v>43733</v>
      </c>
      <c r="C1193" vm="6750">
        <f ca="1"/>
        <v>15.246499999999999</v>
      </c>
      <c r="D1193">
        <f t="shared" ca="1" si="90"/>
        <v>2.4595947716810507E-2</v>
      </c>
      <c r="H1193" vm="6749">
        <f ca="1"/>
        <v>43733</v>
      </c>
      <c r="I1193" vm="6751">
        <f ca="1"/>
        <v>55.2575</v>
      </c>
      <c r="J1193">
        <f t="shared" ca="1" si="91"/>
        <v>1.5389562660786504E-2</v>
      </c>
      <c r="N1193" vm="6749">
        <f ca="1"/>
        <v>43733</v>
      </c>
      <c r="O1193" vm="6752">
        <f ca="1"/>
        <v>88.416499999999999</v>
      </c>
      <c r="P1193">
        <f t="shared" ca="1" si="92"/>
        <v>1.534212596390705E-2</v>
      </c>
      <c r="T1193" vm="6749">
        <f ca="1"/>
        <v>43733</v>
      </c>
      <c r="U1193" vm="6753">
        <f ca="1"/>
        <v>62.296999999999997</v>
      </c>
      <c r="V1193">
        <f t="shared" ca="1" si="93"/>
        <v>2.2662168706343966E-2</v>
      </c>
      <c r="Z1193" vm="6749">
        <f ca="1"/>
        <v>43733</v>
      </c>
      <c r="AA1193" vm="6754">
        <f ca="1"/>
        <v>90.81</v>
      </c>
      <c r="AB1193">
        <f t="shared" ca="1" si="94"/>
        <v>4.1637990364762567E-2</v>
      </c>
    </row>
    <row r="1194" spans="2:28" x14ac:dyDescent="0.25">
      <c r="B1194" vm="6755">
        <f ca="1"/>
        <v>43734</v>
      </c>
      <c r="C1194" vm="6756">
        <f ca="1"/>
        <v>16.170500000000001</v>
      </c>
      <c r="D1194">
        <f t="shared" ca="1" si="90"/>
        <v>6.0604073065949615E-2</v>
      </c>
      <c r="H1194" vm="6755">
        <f ca="1"/>
        <v>43734</v>
      </c>
      <c r="I1194" vm="6757">
        <f ca="1"/>
        <v>54.972499999999997</v>
      </c>
      <c r="J1194">
        <f t="shared" ca="1" si="91"/>
        <v>-5.1576709044022229E-3</v>
      </c>
      <c r="N1194" vm="6755">
        <f ca="1"/>
        <v>43734</v>
      </c>
      <c r="O1194" vm="6758">
        <f ca="1"/>
        <v>86.992000000000004</v>
      </c>
      <c r="P1194">
        <f t="shared" ca="1" si="92"/>
        <v>-1.6111246204045582E-2</v>
      </c>
      <c r="T1194" vm="6755">
        <f ca="1"/>
        <v>43734</v>
      </c>
      <c r="U1194" vm="6759">
        <f ca="1"/>
        <v>62.1145</v>
      </c>
      <c r="V1194">
        <f t="shared" ca="1" si="93"/>
        <v>-2.9295150649308876E-3</v>
      </c>
      <c r="Z1194" vm="6755">
        <f ca="1"/>
        <v>43734</v>
      </c>
      <c r="AA1194" vm="6760">
        <f ca="1"/>
        <v>92.17</v>
      </c>
      <c r="AB1194">
        <f t="shared" ca="1" si="94"/>
        <v>1.4976324193370694E-2</v>
      </c>
    </row>
    <row r="1195" spans="2:28" x14ac:dyDescent="0.25">
      <c r="B1195" vm="6761">
        <f ca="1"/>
        <v>43735</v>
      </c>
      <c r="C1195" vm="6762">
        <f ca="1"/>
        <v>16.1418</v>
      </c>
      <c r="D1195">
        <f t="shared" ca="1" si="90"/>
        <v>-1.7748368943446557E-3</v>
      </c>
      <c r="H1195" vm="6761">
        <f ca="1"/>
        <v>43735</v>
      </c>
      <c r="I1195" vm="6763">
        <f ca="1"/>
        <v>54.704999999999998</v>
      </c>
      <c r="J1195">
        <f t="shared" ca="1" si="91"/>
        <v>-4.8660693983354486E-3</v>
      </c>
      <c r="N1195" vm="6761">
        <f ca="1"/>
        <v>43735</v>
      </c>
      <c r="O1195" vm="6764">
        <f ca="1"/>
        <v>86.272499999999994</v>
      </c>
      <c r="P1195">
        <f t="shared" ca="1" si="92"/>
        <v>-8.2708754828031417E-3</v>
      </c>
      <c r="T1195" vm="6761">
        <f ca="1"/>
        <v>43735</v>
      </c>
      <c r="U1195" vm="6765">
        <f ca="1"/>
        <v>61.297499999999999</v>
      </c>
      <c r="V1195">
        <f t="shared" ca="1" si="93"/>
        <v>-1.3153128496566802E-2</v>
      </c>
      <c r="Z1195" vm="6761">
        <f ca="1"/>
        <v>43735</v>
      </c>
      <c r="AA1195" vm="6766">
        <f ca="1"/>
        <v>92.31</v>
      </c>
      <c r="AB1195">
        <f t="shared" ca="1" si="94"/>
        <v>1.5189324075077781E-3</v>
      </c>
    </row>
    <row r="1196" spans="2:28" x14ac:dyDescent="0.25">
      <c r="B1196" vm="6767">
        <f ca="1"/>
        <v>43738</v>
      </c>
      <c r="C1196" vm="6768">
        <f ca="1"/>
        <v>16.0578</v>
      </c>
      <c r="D1196">
        <f t="shared" ca="1" si="90"/>
        <v>-5.2038806081106115E-3</v>
      </c>
      <c r="H1196" vm="6767">
        <f ca="1"/>
        <v>43738</v>
      </c>
      <c r="I1196" vm="6769">
        <f ca="1"/>
        <v>55.9925</v>
      </c>
      <c r="J1196">
        <f t="shared" ca="1" si="91"/>
        <v>2.3535325838588861E-2</v>
      </c>
      <c r="N1196" vm="6767">
        <f ca="1"/>
        <v>43738</v>
      </c>
      <c r="O1196" vm="6770">
        <f ca="1"/>
        <v>86.795500000000004</v>
      </c>
      <c r="P1196">
        <f t="shared" ca="1" si="92"/>
        <v>6.0621866759398291E-3</v>
      </c>
      <c r="T1196" vm="6767">
        <f ca="1"/>
        <v>43738</v>
      </c>
      <c r="U1196" vm="6771">
        <f ca="1"/>
        <v>61.057000000000002</v>
      </c>
      <c r="V1196">
        <f t="shared" ca="1" si="93"/>
        <v>-3.9234879073370976E-3</v>
      </c>
      <c r="Z1196" vm="6767">
        <f ca="1"/>
        <v>43738</v>
      </c>
      <c r="AA1196" vm="6772">
        <f ca="1"/>
        <v>93.92</v>
      </c>
      <c r="AB1196">
        <f t="shared" ca="1" si="94"/>
        <v>1.7441230635900862E-2</v>
      </c>
    </row>
    <row r="1197" spans="2:28" x14ac:dyDescent="0.25">
      <c r="B1197" vm="6773">
        <f ca="1"/>
        <v>43739</v>
      </c>
      <c r="C1197" vm="6774">
        <f ca="1"/>
        <v>16.3125</v>
      </c>
      <c r="D1197">
        <f t="shared" ca="1" si="90"/>
        <v>1.5861450510032515E-2</v>
      </c>
      <c r="H1197" vm="6773">
        <f ca="1"/>
        <v>43739</v>
      </c>
      <c r="I1197" vm="6775">
        <f ca="1"/>
        <v>56.147500000000001</v>
      </c>
      <c r="J1197">
        <f t="shared" ca="1" si="91"/>
        <v>2.7682278876635102E-3</v>
      </c>
      <c r="N1197" vm="6773">
        <f ca="1"/>
        <v>43739</v>
      </c>
      <c r="O1197" vm="6776">
        <f ca="1"/>
        <v>86.782499999999999</v>
      </c>
      <c r="P1197">
        <f t="shared" ca="1" si="92"/>
        <v>-1.4977735020826888E-4</v>
      </c>
      <c r="T1197" vm="6773">
        <f ca="1"/>
        <v>43739</v>
      </c>
      <c r="U1197" vm="1846">
        <f ca="1"/>
        <v>60.3</v>
      </c>
      <c r="V1197">
        <f t="shared" ca="1" si="93"/>
        <v>-1.2398250814812495E-2</v>
      </c>
      <c r="Z1197" vm="6773">
        <f ca="1"/>
        <v>43739</v>
      </c>
      <c r="AA1197" vm="6777">
        <f ca="1"/>
        <v>92.28</v>
      </c>
      <c r="AB1197">
        <f t="shared" ca="1" si="94"/>
        <v>-1.7461669505962507E-2</v>
      </c>
    </row>
    <row r="1198" spans="2:28" x14ac:dyDescent="0.25">
      <c r="B1198" vm="6778">
        <f ca="1"/>
        <v>43740</v>
      </c>
      <c r="C1198" vm="6779">
        <f ca="1"/>
        <v>16.208500000000001</v>
      </c>
      <c r="D1198">
        <f t="shared" ca="1" si="90"/>
        <v>-6.3754789272030266E-3</v>
      </c>
      <c r="H1198" vm="6778">
        <f ca="1"/>
        <v>43740</v>
      </c>
      <c r="I1198" vm="6780">
        <f ca="1"/>
        <v>54.74</v>
      </c>
      <c r="J1198">
        <f t="shared" ca="1" si="91"/>
        <v>-2.5067901509417179E-2</v>
      </c>
      <c r="N1198" vm="6778">
        <f ca="1"/>
        <v>43740</v>
      </c>
      <c r="O1198" vm="6781">
        <f ca="1"/>
        <v>85.661500000000004</v>
      </c>
      <c r="P1198">
        <f t="shared" ca="1" si="92"/>
        <v>-1.2917350848385301E-2</v>
      </c>
      <c r="T1198" vm="6778">
        <f ca="1"/>
        <v>43740</v>
      </c>
      <c r="U1198" vm="6782">
        <f ca="1"/>
        <v>58.896000000000001</v>
      </c>
      <c r="V1198">
        <f t="shared" ca="1" si="93"/>
        <v>-2.3283582089552168E-2</v>
      </c>
      <c r="Z1198" vm="6778">
        <f ca="1"/>
        <v>43740</v>
      </c>
      <c r="AA1198" vm="6783">
        <f ca="1"/>
        <v>91.49</v>
      </c>
      <c r="AB1198">
        <f t="shared" ca="1" si="94"/>
        <v>-8.560901603814508E-3</v>
      </c>
    </row>
    <row r="1199" spans="2:28" x14ac:dyDescent="0.25">
      <c r="B1199" vm="6784">
        <f ca="1"/>
        <v>43741</v>
      </c>
      <c r="C1199" vm="6785">
        <f ca="1"/>
        <v>15.5352</v>
      </c>
      <c r="D1199">
        <f t="shared" ca="1" si="90"/>
        <v>-4.1539932751334274E-2</v>
      </c>
      <c r="H1199" vm="6784">
        <f ca="1"/>
        <v>43741</v>
      </c>
      <c r="I1199" vm="6786">
        <f ca="1"/>
        <v>55.204999999999998</v>
      </c>
      <c r="J1199">
        <f t="shared" ca="1" si="91"/>
        <v>8.494702228717399E-3</v>
      </c>
      <c r="N1199" vm="6784">
        <f ca="1"/>
        <v>43741</v>
      </c>
      <c r="O1199" vm="6787">
        <f ca="1"/>
        <v>86.221000000000004</v>
      </c>
      <c r="P1199">
        <f t="shared" ca="1" si="92"/>
        <v>6.5315223291677604E-3</v>
      </c>
      <c r="T1199" vm="6784">
        <f ca="1"/>
        <v>43741</v>
      </c>
      <c r="U1199" vm="6788">
        <f ca="1"/>
        <v>59.471499999999999</v>
      </c>
      <c r="V1199">
        <f t="shared" ca="1" si="93"/>
        <v>9.7714615593589293E-3</v>
      </c>
      <c r="Z1199" vm="6784">
        <f ca="1"/>
        <v>43741</v>
      </c>
      <c r="AA1199" vm="6789">
        <f ca="1"/>
        <v>92.22</v>
      </c>
      <c r="AB1199">
        <f t="shared" ca="1" si="94"/>
        <v>7.979014099901649E-3</v>
      </c>
    </row>
    <row r="1200" spans="2:28" x14ac:dyDescent="0.25">
      <c r="B1200" vm="6790">
        <f ca="1"/>
        <v>43742</v>
      </c>
      <c r="C1200" vm="6791">
        <f ca="1"/>
        <v>15.4285</v>
      </c>
      <c r="D1200">
        <f t="shared" ca="1" si="90"/>
        <v>-6.868273340542741E-3</v>
      </c>
      <c r="H1200" vm="6790">
        <f ca="1"/>
        <v>43742</v>
      </c>
      <c r="I1200" vm="6792">
        <f ca="1"/>
        <v>56.752499999999998</v>
      </c>
      <c r="J1200">
        <f t="shared" ca="1" si="91"/>
        <v>2.8031881170183848E-2</v>
      </c>
      <c r="N1200" vm="6790">
        <f ca="1"/>
        <v>43742</v>
      </c>
      <c r="O1200" vm="6793">
        <f ca="1"/>
        <v>86.982500000000002</v>
      </c>
      <c r="P1200">
        <f t="shared" ca="1" si="92"/>
        <v>8.8319550921469592E-3</v>
      </c>
      <c r="T1200" vm="6790">
        <f ca="1"/>
        <v>43742</v>
      </c>
      <c r="U1200" vm="6794">
        <f ca="1"/>
        <v>60.548000000000002</v>
      </c>
      <c r="V1200">
        <f t="shared" ca="1" si="93"/>
        <v>1.8101107253054138E-2</v>
      </c>
      <c r="Z1200" vm="6790">
        <f ca="1"/>
        <v>43742</v>
      </c>
      <c r="AA1200" vm="6795">
        <f ca="1"/>
        <v>93.07</v>
      </c>
      <c r="AB1200">
        <f t="shared" ca="1" si="94"/>
        <v>9.2170895684233756E-3</v>
      </c>
    </row>
    <row r="1201" spans="2:28" x14ac:dyDescent="0.25">
      <c r="B1201" vm="6796">
        <f ca="1"/>
        <v>43745</v>
      </c>
      <c r="C1201" vm="6797">
        <f ca="1"/>
        <v>15.847799999999999</v>
      </c>
      <c r="D1201">
        <f t="shared" ca="1" si="90"/>
        <v>2.7176977671192981E-2</v>
      </c>
      <c r="H1201" vm="6796">
        <f ca="1"/>
        <v>43745</v>
      </c>
      <c r="I1201" vm="6798">
        <f ca="1"/>
        <v>56.765000000000001</v>
      </c>
      <c r="J1201">
        <f t="shared" ca="1" si="91"/>
        <v>2.2025461433416993E-4</v>
      </c>
      <c r="N1201" vm="6796">
        <f ca="1"/>
        <v>43745</v>
      </c>
      <c r="O1201" vm="6799">
        <f ca="1"/>
        <v>86.632999999999996</v>
      </c>
      <c r="P1201">
        <f t="shared" ca="1" si="92"/>
        <v>-4.0180496076798189E-3</v>
      </c>
      <c r="T1201" vm="6796">
        <f ca="1"/>
        <v>43745</v>
      </c>
      <c r="U1201" vm="6800">
        <f ca="1"/>
        <v>60.412500000000001</v>
      </c>
      <c r="V1201">
        <f t="shared" ca="1" si="93"/>
        <v>-2.237893902358512E-3</v>
      </c>
      <c r="Z1201" vm="6796">
        <f ca="1"/>
        <v>43745</v>
      </c>
      <c r="AA1201" vm="6801">
        <f ca="1"/>
        <v>93.17</v>
      </c>
      <c r="AB1201">
        <f t="shared" ca="1" si="94"/>
        <v>1.0744600838079599E-3</v>
      </c>
    </row>
    <row r="1202" spans="2:28" x14ac:dyDescent="0.25">
      <c r="B1202" vm="6802">
        <f ca="1"/>
        <v>43746</v>
      </c>
      <c r="C1202" vm="6803">
        <f ca="1"/>
        <v>16.0032</v>
      </c>
      <c r="D1202">
        <f t="shared" ca="1" si="90"/>
        <v>9.8057774580699864E-3</v>
      </c>
      <c r="H1202" vm="6802">
        <f ca="1"/>
        <v>43746</v>
      </c>
      <c r="I1202" vm="6804">
        <f ca="1"/>
        <v>56.1</v>
      </c>
      <c r="J1202">
        <f t="shared" ca="1" si="91"/>
        <v>-1.1714965207434092E-2</v>
      </c>
      <c r="N1202" vm="6802">
        <f ca="1"/>
        <v>43746</v>
      </c>
      <c r="O1202" vm="6805">
        <f ca="1"/>
        <v>85.275499999999994</v>
      </c>
      <c r="P1202">
        <f t="shared" ca="1" si="92"/>
        <v>-1.566954855540037E-2</v>
      </c>
      <c r="T1202" vm="6802">
        <f ca="1"/>
        <v>43746</v>
      </c>
      <c r="U1202" vm="6806">
        <f ca="1"/>
        <v>59.506500000000003</v>
      </c>
      <c r="V1202">
        <f t="shared" ca="1" si="93"/>
        <v>-1.4996896337678423E-2</v>
      </c>
      <c r="Z1202" vm="6802">
        <f ca="1"/>
        <v>43746</v>
      </c>
      <c r="AA1202" vm="6807">
        <f ca="1"/>
        <v>91.75</v>
      </c>
      <c r="AB1202">
        <f t="shared" ca="1" si="94"/>
        <v>-1.5240957389717757E-2</v>
      </c>
    </row>
    <row r="1203" spans="2:28" x14ac:dyDescent="0.25">
      <c r="B1203" vm="6808">
        <f ca="1"/>
        <v>43747</v>
      </c>
      <c r="C1203" vm="6809">
        <f ca="1"/>
        <v>16.3018</v>
      </c>
      <c r="D1203">
        <f t="shared" ca="1" si="90"/>
        <v>1.8658768246350821E-2</v>
      </c>
      <c r="H1203" vm="6808">
        <f ca="1"/>
        <v>43747</v>
      </c>
      <c r="I1203" vm="6810">
        <f ca="1"/>
        <v>56.7575</v>
      </c>
      <c r="J1203">
        <f t="shared" ca="1" si="91"/>
        <v>1.1720142602495542E-2</v>
      </c>
      <c r="N1203" vm="6808">
        <f ca="1"/>
        <v>43747</v>
      </c>
      <c r="O1203" vm="6811">
        <f ca="1"/>
        <v>86.099500000000006</v>
      </c>
      <c r="P1203">
        <f t="shared" ca="1" si="92"/>
        <v>9.6627988109130314E-3</v>
      </c>
      <c r="T1203" vm="6808">
        <f ca="1"/>
        <v>43747</v>
      </c>
      <c r="U1203" vm="6812">
        <f ca="1"/>
        <v>60.12</v>
      </c>
      <c r="V1203">
        <f t="shared" ca="1" si="93"/>
        <v>1.0309798089284339E-2</v>
      </c>
      <c r="Z1203" vm="6808">
        <f ca="1"/>
        <v>43747</v>
      </c>
      <c r="AA1203" vm="6813">
        <f ca="1"/>
        <v>92.52</v>
      </c>
      <c r="AB1203">
        <f t="shared" ca="1" si="94"/>
        <v>8.3923705722070974E-3</v>
      </c>
    </row>
    <row r="1204" spans="2:28" x14ac:dyDescent="0.25">
      <c r="B1204" vm="6814">
        <f ca="1"/>
        <v>43748</v>
      </c>
      <c r="C1204" vm="531">
        <f ca="1"/>
        <v>16.315799999999999</v>
      </c>
      <c r="D1204">
        <f t="shared" ca="1" si="90"/>
        <v>8.5880086861567229E-4</v>
      </c>
      <c r="H1204" vm="6814">
        <f ca="1"/>
        <v>43748</v>
      </c>
      <c r="I1204" vm="6815">
        <f ca="1"/>
        <v>57.522500000000001</v>
      </c>
      <c r="J1204">
        <f t="shared" ca="1" si="91"/>
        <v>1.3478394925780846E-2</v>
      </c>
      <c r="N1204" vm="6814">
        <f ca="1"/>
        <v>43748</v>
      </c>
      <c r="O1204" vm="6816">
        <f ca="1"/>
        <v>86.013000000000005</v>
      </c>
      <c r="P1204">
        <f t="shared" ca="1" si="92"/>
        <v>-1.0046515949569956E-3</v>
      </c>
      <c r="T1204" vm="6814">
        <f ca="1"/>
        <v>43748</v>
      </c>
      <c r="U1204" vm="6817">
        <f ca="1"/>
        <v>60.473500000000001</v>
      </c>
      <c r="V1204">
        <f t="shared" ca="1" si="93"/>
        <v>5.8799068529609144E-3</v>
      </c>
      <c r="Z1204" vm="6814">
        <f ca="1"/>
        <v>43748</v>
      </c>
      <c r="AA1204" vm="6818">
        <f ca="1"/>
        <v>93</v>
      </c>
      <c r="AB1204">
        <f t="shared" ca="1" si="94"/>
        <v>5.188067444876765E-3</v>
      </c>
    </row>
    <row r="1205" spans="2:28" x14ac:dyDescent="0.25">
      <c r="B1205" vm="6819">
        <f ca="1"/>
        <v>43749</v>
      </c>
      <c r="C1205" vm="6820">
        <f ca="1"/>
        <v>16.5258</v>
      </c>
      <c r="D1205">
        <f t="shared" ca="1" si="90"/>
        <v>1.287095943809069E-2</v>
      </c>
      <c r="H1205" vm="6819">
        <f ca="1"/>
        <v>43749</v>
      </c>
      <c r="I1205" vm="6821">
        <f ca="1"/>
        <v>59.052500000000002</v>
      </c>
      <c r="J1205">
        <f t="shared" ca="1" si="91"/>
        <v>2.6598287626580897E-2</v>
      </c>
      <c r="N1205" vm="6819">
        <f ca="1"/>
        <v>43749</v>
      </c>
      <c r="O1205" vm="6822">
        <f ca="1"/>
        <v>86.596000000000004</v>
      </c>
      <c r="P1205">
        <f t="shared" ca="1" si="92"/>
        <v>6.7780451792169849E-3</v>
      </c>
      <c r="T1205" vm="6819">
        <f ca="1"/>
        <v>43749</v>
      </c>
      <c r="U1205" vm="6823">
        <f ca="1"/>
        <v>60.785499999999999</v>
      </c>
      <c r="V1205">
        <f t="shared" ca="1" si="93"/>
        <v>5.159284645340545E-3</v>
      </c>
      <c r="Z1205" vm="6819">
        <f ca="1"/>
        <v>43749</v>
      </c>
      <c r="AA1205" vm="6824">
        <f ca="1"/>
        <v>93.88</v>
      </c>
      <c r="AB1205">
        <f t="shared" ca="1" si="94"/>
        <v>9.4623655913979032E-3</v>
      </c>
    </row>
    <row r="1206" spans="2:28" x14ac:dyDescent="0.25">
      <c r="B1206" vm="6825">
        <f ca="1"/>
        <v>43752</v>
      </c>
      <c r="C1206" vm="6826">
        <f ca="1"/>
        <v>17.130500000000001</v>
      </c>
      <c r="D1206">
        <f t="shared" ca="1" si="90"/>
        <v>3.6591269409045335E-2</v>
      </c>
      <c r="H1206" vm="6825">
        <f ca="1"/>
        <v>43752</v>
      </c>
      <c r="I1206" vm="6827">
        <f ca="1"/>
        <v>58.967500000000001</v>
      </c>
      <c r="J1206">
        <f t="shared" ca="1" si="91"/>
        <v>-1.4393971466069022E-3</v>
      </c>
      <c r="N1206" vm="6825">
        <f ca="1"/>
        <v>43752</v>
      </c>
      <c r="O1206" vm="6828">
        <f ca="1"/>
        <v>86.8215</v>
      </c>
      <c r="P1206">
        <f t="shared" ca="1" si="92"/>
        <v>2.6040463762759813E-3</v>
      </c>
      <c r="T1206" vm="6825">
        <f ca="1"/>
        <v>43752</v>
      </c>
      <c r="U1206" vm="6829">
        <f ca="1"/>
        <v>60.888500000000001</v>
      </c>
      <c r="V1206">
        <f t="shared" ca="1" si="93"/>
        <v>1.6944830592822147E-3</v>
      </c>
      <c r="Z1206" vm="6825">
        <f ca="1"/>
        <v>43752</v>
      </c>
      <c r="AA1206" vm="6830">
        <f ca="1"/>
        <v>94.88</v>
      </c>
      <c r="AB1206">
        <f t="shared" ca="1" si="94"/>
        <v>1.0651896037494613E-2</v>
      </c>
    </row>
    <row r="1207" spans="2:28" x14ac:dyDescent="0.25">
      <c r="B1207" vm="6831">
        <f ca="1"/>
        <v>43753</v>
      </c>
      <c r="C1207" vm="6832">
        <f ca="1"/>
        <v>17.192499999999999</v>
      </c>
      <c r="D1207">
        <f t="shared" ca="1" si="90"/>
        <v>3.6192755611335059E-3</v>
      </c>
      <c r="H1207" vm="6831">
        <f ca="1"/>
        <v>43753</v>
      </c>
      <c r="I1207" vm="6833">
        <f ca="1"/>
        <v>58.83</v>
      </c>
      <c r="J1207">
        <f t="shared" ca="1" si="91"/>
        <v>-2.3317929367873136E-3</v>
      </c>
      <c r="N1207" vm="6831">
        <f ca="1"/>
        <v>43753</v>
      </c>
      <c r="O1207" vm="6834">
        <f ca="1"/>
        <v>88.369</v>
      </c>
      <c r="P1207">
        <f t="shared" ca="1" si="92"/>
        <v>1.7823926101253607E-2</v>
      </c>
      <c r="T1207" vm="6831">
        <f ca="1"/>
        <v>43753</v>
      </c>
      <c r="U1207" vm="6835">
        <f ca="1"/>
        <v>62.112000000000002</v>
      </c>
      <c r="V1207">
        <f t="shared" ca="1" si="93"/>
        <v>2.0094106440460946E-2</v>
      </c>
      <c r="Z1207" vm="6831">
        <f ca="1"/>
        <v>43753</v>
      </c>
      <c r="AA1207" vm="6836">
        <f ca="1"/>
        <v>94.79</v>
      </c>
      <c r="AB1207">
        <f t="shared" ca="1" si="94"/>
        <v>-9.4856661045517043E-4</v>
      </c>
    </row>
    <row r="1208" spans="2:28" x14ac:dyDescent="0.25">
      <c r="B1208" vm="6837">
        <f ca="1"/>
        <v>43754</v>
      </c>
      <c r="C1208" vm="6838">
        <f ca="1"/>
        <v>17.316500000000001</v>
      </c>
      <c r="D1208">
        <f t="shared" ca="1" si="90"/>
        <v>7.2124472880616963E-3</v>
      </c>
      <c r="H1208" vm="6837">
        <f ca="1"/>
        <v>43754</v>
      </c>
      <c r="I1208" vm="6839">
        <f ca="1"/>
        <v>58.592500000000001</v>
      </c>
      <c r="J1208">
        <f t="shared" ca="1" si="91"/>
        <v>-4.0370559238482873E-3</v>
      </c>
      <c r="N1208" vm="6837">
        <f ca="1"/>
        <v>43754</v>
      </c>
      <c r="O1208" vm="6840">
        <f ca="1"/>
        <v>88.871499999999997</v>
      </c>
      <c r="P1208">
        <f t="shared" ca="1" si="92"/>
        <v>5.6863832339395515E-3</v>
      </c>
      <c r="T1208" vm="6837">
        <f ca="1"/>
        <v>43754</v>
      </c>
      <c r="U1208" vm="6841">
        <f ca="1"/>
        <v>62.15</v>
      </c>
      <c r="V1208">
        <f t="shared" ca="1" si="93"/>
        <v>6.1179804224620327E-4</v>
      </c>
      <c r="Z1208" vm="6837">
        <f ca="1"/>
        <v>43754</v>
      </c>
      <c r="AA1208" vm="6830">
        <f ca="1"/>
        <v>94.88</v>
      </c>
      <c r="AB1208">
        <f t="shared" ca="1" si="94"/>
        <v>9.4946724338007549E-4</v>
      </c>
    </row>
    <row r="1209" spans="2:28" x14ac:dyDescent="0.25">
      <c r="B1209" vm="6842">
        <f ca="1"/>
        <v>43755</v>
      </c>
      <c r="C1209" vm="6843">
        <f ca="1"/>
        <v>17.464500000000001</v>
      </c>
      <c r="D1209">
        <f t="shared" ca="1" si="90"/>
        <v>8.5467617590160305E-3</v>
      </c>
      <c r="H1209" vm="6842">
        <f ca="1"/>
        <v>43755</v>
      </c>
      <c r="I1209" vm="6844">
        <f ca="1"/>
        <v>58.82</v>
      </c>
      <c r="J1209">
        <f t="shared" ca="1" si="91"/>
        <v>3.8827494986559685E-3</v>
      </c>
      <c r="N1209" vm="6842">
        <f ca="1"/>
        <v>43755</v>
      </c>
      <c r="O1209" vm="6845">
        <f ca="1"/>
        <v>89.373999999999995</v>
      </c>
      <c r="P1209">
        <f t="shared" ca="1" si="92"/>
        <v>5.6542311089606834E-3</v>
      </c>
      <c r="T1209" vm="6842">
        <f ca="1"/>
        <v>43755</v>
      </c>
      <c r="U1209" vm="6846">
        <f ca="1"/>
        <v>62.64</v>
      </c>
      <c r="V1209">
        <f t="shared" ca="1" si="93"/>
        <v>7.8841512469831621E-3</v>
      </c>
      <c r="Z1209" vm="6842">
        <f ca="1"/>
        <v>43755</v>
      </c>
      <c r="AA1209" vm="6847">
        <f ca="1"/>
        <v>95.56</v>
      </c>
      <c r="AB1209">
        <f t="shared" ca="1" si="94"/>
        <v>7.1669477234401757E-3</v>
      </c>
    </row>
    <row r="1210" spans="2:28" x14ac:dyDescent="0.25">
      <c r="B1210" vm="6848">
        <f ca="1"/>
        <v>43756</v>
      </c>
      <c r="C1210" vm="6849">
        <f ca="1"/>
        <v>17.129799999999999</v>
      </c>
      <c r="D1210">
        <f t="shared" ca="1" si="90"/>
        <v>-1.9164591027513E-2</v>
      </c>
      <c r="H1210" vm="6848">
        <f ca="1"/>
        <v>43756</v>
      </c>
      <c r="I1210" vm="6850">
        <f ca="1"/>
        <v>59.102499999999999</v>
      </c>
      <c r="J1210">
        <f t="shared" ca="1" si="91"/>
        <v>4.802788167290073E-3</v>
      </c>
      <c r="N1210" vm="6848">
        <f ca="1"/>
        <v>43756</v>
      </c>
      <c r="O1210" vm="6851">
        <f ca="1"/>
        <v>87.875500000000002</v>
      </c>
      <c r="P1210">
        <f t="shared" ca="1" si="92"/>
        <v>-1.6766621164991946E-2</v>
      </c>
      <c r="T1210" vm="6848">
        <f ca="1"/>
        <v>43756</v>
      </c>
      <c r="U1210" vm="6852">
        <f ca="1"/>
        <v>62.220500000000001</v>
      </c>
      <c r="V1210">
        <f t="shared" ca="1" si="93"/>
        <v>-6.6969987228607808E-3</v>
      </c>
      <c r="Z1210" vm="6848">
        <f ca="1"/>
        <v>43756</v>
      </c>
      <c r="AA1210" vm="6853">
        <f ca="1"/>
        <v>96.1</v>
      </c>
      <c r="AB1210">
        <f t="shared" ca="1" si="94"/>
        <v>5.6508999581414976E-3</v>
      </c>
    </row>
    <row r="1211" spans="2:28" x14ac:dyDescent="0.25">
      <c r="B1211" vm="6854">
        <f ca="1"/>
        <v>43759</v>
      </c>
      <c r="C1211" vm="6468">
        <f ca="1"/>
        <v>16.899799999999999</v>
      </c>
      <c r="D1211">
        <f t="shared" ca="1" si="90"/>
        <v>-1.3426893483870272E-2</v>
      </c>
      <c r="H1211" vm="6854">
        <f ca="1"/>
        <v>43759</v>
      </c>
      <c r="I1211" vm="6855">
        <f ca="1"/>
        <v>60.127499999999998</v>
      </c>
      <c r="J1211">
        <f t="shared" ca="1" si="91"/>
        <v>1.7342751998646433E-2</v>
      </c>
      <c r="N1211" vm="6854">
        <f ca="1"/>
        <v>43759</v>
      </c>
      <c r="O1211" vm="6856">
        <f ca="1"/>
        <v>89.283000000000001</v>
      </c>
      <c r="P1211">
        <f t="shared" ca="1" si="92"/>
        <v>1.6016978566266937E-2</v>
      </c>
      <c r="T1211" vm="6854">
        <f ca="1"/>
        <v>43759</v>
      </c>
      <c r="U1211" vm="6857">
        <f ca="1"/>
        <v>62.213999999999999</v>
      </c>
      <c r="V1211">
        <f t="shared" ca="1" si="93"/>
        <v>-1.0446717721657173E-4</v>
      </c>
      <c r="Z1211" vm="6854">
        <f ca="1"/>
        <v>43759</v>
      </c>
      <c r="AA1211" vm="6858">
        <f ca="1"/>
        <v>96.22</v>
      </c>
      <c r="AB1211">
        <f t="shared" ca="1" si="94"/>
        <v>1.2486992715921019E-3</v>
      </c>
    </row>
    <row r="1212" spans="2:28" x14ac:dyDescent="0.25">
      <c r="B1212" vm="6859">
        <f ca="1"/>
        <v>43760</v>
      </c>
      <c r="C1212" vm="6860">
        <f ca="1"/>
        <v>17.038499999999999</v>
      </c>
      <c r="D1212">
        <f t="shared" ca="1" si="90"/>
        <v>8.2071977183162392E-3</v>
      </c>
      <c r="H1212" vm="6859">
        <f ca="1"/>
        <v>43760</v>
      </c>
      <c r="I1212" vm="6861">
        <f ca="1"/>
        <v>59.99</v>
      </c>
      <c r="J1212">
        <f t="shared" ca="1" si="91"/>
        <v>-2.2868072013636498E-3</v>
      </c>
      <c r="N1212" vm="6859">
        <f ca="1"/>
        <v>43760</v>
      </c>
      <c r="O1212" vm="6862">
        <f ca="1"/>
        <v>88.286500000000004</v>
      </c>
      <c r="P1212">
        <f t="shared" ca="1" si="92"/>
        <v>-1.1161139298634604E-2</v>
      </c>
      <c r="T1212" vm="6859">
        <f ca="1"/>
        <v>43760</v>
      </c>
      <c r="U1212" vm="6863">
        <f ca="1"/>
        <v>62.06</v>
      </c>
      <c r="V1212">
        <f t="shared" ca="1" si="93"/>
        <v>-2.4753270967948771E-3</v>
      </c>
      <c r="Z1212" vm="6859">
        <f ca="1"/>
        <v>43760</v>
      </c>
      <c r="AA1212" vm="6864">
        <f ca="1"/>
        <v>95.6</v>
      </c>
      <c r="AB1212">
        <f t="shared" ca="1" si="94"/>
        <v>-6.4435668260237611E-3</v>
      </c>
    </row>
    <row r="1213" spans="2:28" x14ac:dyDescent="0.25">
      <c r="B1213" vm="6865">
        <f ca="1"/>
        <v>43761</v>
      </c>
      <c r="C1213" vm="6866">
        <f ca="1"/>
        <v>16.9785</v>
      </c>
      <c r="D1213">
        <f t="shared" ca="1" si="90"/>
        <v>-3.5214367461923191E-3</v>
      </c>
      <c r="H1213" vm="6865">
        <f ca="1"/>
        <v>43761</v>
      </c>
      <c r="I1213" vm="6867">
        <f ca="1"/>
        <v>60.795000000000002</v>
      </c>
      <c r="J1213">
        <f t="shared" ca="1" si="91"/>
        <v>1.3418903150525185E-2</v>
      </c>
      <c r="N1213" vm="6865">
        <f ca="1"/>
        <v>43761</v>
      </c>
      <c r="O1213" vm="6868">
        <f ca="1"/>
        <v>88.108500000000006</v>
      </c>
      <c r="P1213">
        <f t="shared" ca="1" si="92"/>
        <v>-2.0161632865726142E-3</v>
      </c>
      <c r="T1213" vm="6865">
        <f ca="1"/>
        <v>43761</v>
      </c>
      <c r="U1213" vm="6869">
        <f ca="1"/>
        <v>62.881500000000003</v>
      </c>
      <c r="V1213">
        <f t="shared" ca="1" si="93"/>
        <v>1.3237189816306838E-2</v>
      </c>
      <c r="Z1213" vm="6865">
        <f ca="1"/>
        <v>43761</v>
      </c>
      <c r="AA1213" vm="6870">
        <f ca="1"/>
        <v>92.32</v>
      </c>
      <c r="AB1213">
        <f t="shared" ca="1" si="94"/>
        <v>-3.4309623430962333E-2</v>
      </c>
    </row>
    <row r="1214" spans="2:28" x14ac:dyDescent="0.25">
      <c r="B1214" vm="6871">
        <f ca="1"/>
        <v>43762</v>
      </c>
      <c r="C1214" vm="5325">
        <f ca="1"/>
        <v>19.9785</v>
      </c>
      <c r="D1214">
        <f t="shared" ca="1" si="90"/>
        <v>0.17669405424507456</v>
      </c>
      <c r="H1214" vm="6871">
        <f ca="1"/>
        <v>43762</v>
      </c>
      <c r="I1214" vm="6872">
        <f ca="1"/>
        <v>60.895000000000003</v>
      </c>
      <c r="J1214">
        <f t="shared" ca="1" si="91"/>
        <v>1.6448721111934628E-3</v>
      </c>
      <c r="N1214" vm="6871">
        <f ca="1"/>
        <v>43762</v>
      </c>
      <c r="O1214" vm="6873">
        <f ca="1"/>
        <v>89.039000000000001</v>
      </c>
      <c r="P1214">
        <f t="shared" ca="1" si="92"/>
        <v>1.0560842597479247E-2</v>
      </c>
      <c r="T1214" vm="6871">
        <f ca="1"/>
        <v>43762</v>
      </c>
      <c r="U1214" vm="6874">
        <f ca="1"/>
        <v>62.955500000000001</v>
      </c>
      <c r="V1214">
        <f t="shared" ca="1" si="93"/>
        <v>1.1768167107972793E-3</v>
      </c>
      <c r="Z1214" vm="6871">
        <f ca="1"/>
        <v>43762</v>
      </c>
      <c r="AA1214" vm="6875">
        <f ca="1"/>
        <v>91.5</v>
      </c>
      <c r="AB1214">
        <f t="shared" ca="1" si="94"/>
        <v>-8.8821490467937414E-3</v>
      </c>
    </row>
    <row r="1215" spans="2:28" x14ac:dyDescent="0.25">
      <c r="B1215" vm="6876">
        <f ca="1"/>
        <v>43763</v>
      </c>
      <c r="C1215" vm="6877">
        <f ca="1"/>
        <v>21.8751</v>
      </c>
      <c r="D1215">
        <f t="shared" ca="1" si="90"/>
        <v>9.4932051955852526E-2</v>
      </c>
      <c r="H1215" vm="6876">
        <f ca="1"/>
        <v>43763</v>
      </c>
      <c r="I1215" vm="6878">
        <f ca="1"/>
        <v>61.645000000000003</v>
      </c>
      <c r="J1215">
        <f t="shared" ca="1" si="91"/>
        <v>1.2316282124969158E-2</v>
      </c>
      <c r="N1215" vm="6876">
        <f ca="1"/>
        <v>43763</v>
      </c>
      <c r="O1215" vm="6879">
        <f ca="1"/>
        <v>88.066500000000005</v>
      </c>
      <c r="P1215">
        <f t="shared" ca="1" si="92"/>
        <v>-1.0922180168240869E-2</v>
      </c>
      <c r="T1215" vm="6876">
        <f ca="1"/>
        <v>43763</v>
      </c>
      <c r="U1215" vm="1151">
        <f ca="1"/>
        <v>63.215000000000003</v>
      </c>
      <c r="V1215">
        <f t="shared" ca="1" si="93"/>
        <v>4.1219591616301621E-3</v>
      </c>
      <c r="Z1215" vm="6876">
        <f ca="1"/>
        <v>43763</v>
      </c>
      <c r="AA1215" vm="6880">
        <f ca="1"/>
        <v>90.92</v>
      </c>
      <c r="AB1215">
        <f t="shared" ca="1" si="94"/>
        <v>-6.3387978142076529E-3</v>
      </c>
    </row>
    <row r="1216" spans="2:28" x14ac:dyDescent="0.25">
      <c r="B1216" vm="6881">
        <f ca="1"/>
        <v>43766</v>
      </c>
      <c r="C1216" vm="6882">
        <f ca="1"/>
        <v>21.847100000000001</v>
      </c>
      <c r="D1216">
        <f t="shared" ca="1" si="90"/>
        <v>-1.2799941485981403E-3</v>
      </c>
      <c r="H1216" vm="6881">
        <f ca="1"/>
        <v>43766</v>
      </c>
      <c r="I1216" vm="6883">
        <f ca="1"/>
        <v>62.262500000000003</v>
      </c>
      <c r="J1216">
        <f t="shared" ca="1" si="91"/>
        <v>1.001703301159873E-2</v>
      </c>
      <c r="N1216" vm="6881">
        <f ca="1"/>
        <v>43766</v>
      </c>
      <c r="O1216" vm="6884">
        <f ca="1"/>
        <v>88.853999999999999</v>
      </c>
      <c r="P1216">
        <f t="shared" ca="1" si="92"/>
        <v>8.9421062492547332E-3</v>
      </c>
      <c r="T1216" vm="6881">
        <f ca="1"/>
        <v>43766</v>
      </c>
      <c r="U1216" vm="6885">
        <f ca="1"/>
        <v>64.448999999999998</v>
      </c>
      <c r="V1216">
        <f t="shared" ca="1" si="93"/>
        <v>1.9520683382108661E-2</v>
      </c>
      <c r="Z1216" vm="6881">
        <f ca="1"/>
        <v>43766</v>
      </c>
      <c r="AA1216" vm="6886">
        <f ca="1"/>
        <v>90.85</v>
      </c>
      <c r="AB1216">
        <f t="shared" ca="1" si="94"/>
        <v>-7.6990761108675088E-4</v>
      </c>
    </row>
    <row r="1217" spans="2:28" x14ac:dyDescent="0.25">
      <c r="B1217" vm="6887">
        <f ca="1"/>
        <v>43767</v>
      </c>
      <c r="C1217" vm="6888">
        <f ca="1"/>
        <v>21.081099999999999</v>
      </c>
      <c r="D1217">
        <f t="shared" ca="1" si="90"/>
        <v>-3.5061861757395785E-2</v>
      </c>
      <c r="H1217" vm="6887">
        <f ca="1"/>
        <v>43767</v>
      </c>
      <c r="I1217" vm="6889">
        <f ca="1"/>
        <v>60.822499999999998</v>
      </c>
      <c r="J1217">
        <f t="shared" ca="1" si="91"/>
        <v>-2.3127885966673478E-2</v>
      </c>
      <c r="N1217" vm="6887">
        <f ca="1"/>
        <v>43767</v>
      </c>
      <c r="O1217" vm="6890">
        <f ca="1"/>
        <v>88.135499999999993</v>
      </c>
      <c r="P1217">
        <f t="shared" ca="1" si="92"/>
        <v>-8.0862988723074958E-3</v>
      </c>
      <c r="T1217" vm="6887">
        <f ca="1"/>
        <v>43767</v>
      </c>
      <c r="U1217" vm="6891">
        <f ca="1"/>
        <v>63.033000000000001</v>
      </c>
      <c r="V1217">
        <f t="shared" ca="1" si="93"/>
        <v>-2.1970860680537996E-2</v>
      </c>
      <c r="Z1217" vm="6887">
        <f ca="1"/>
        <v>43767</v>
      </c>
      <c r="AA1217" vm="6892">
        <f ca="1"/>
        <v>89.28</v>
      </c>
      <c r="AB1217">
        <f t="shared" ca="1" si="94"/>
        <v>-1.7281232801320767E-2</v>
      </c>
    </row>
    <row r="1218" spans="2:28" x14ac:dyDescent="0.25">
      <c r="B1218" vm="6893">
        <f ca="1"/>
        <v>43768</v>
      </c>
      <c r="C1218" vm="6894">
        <f ca="1"/>
        <v>21.000499999999999</v>
      </c>
      <c r="D1218">
        <f t="shared" ca="1" si="90"/>
        <v>-3.8233299021398492E-3</v>
      </c>
      <c r="H1218" vm="6893">
        <f ca="1"/>
        <v>43768</v>
      </c>
      <c r="I1218" vm="6895">
        <f ca="1"/>
        <v>60.814999999999998</v>
      </c>
      <c r="J1218">
        <f t="shared" ca="1" si="91"/>
        <v>-1.2330963048212684E-4</v>
      </c>
      <c r="N1218" vm="6893">
        <f ca="1"/>
        <v>43768</v>
      </c>
      <c r="O1218" vm="6896">
        <f ca="1"/>
        <v>88.999499999999998</v>
      </c>
      <c r="P1218">
        <f t="shared" ca="1" si="92"/>
        <v>9.803087291726964E-3</v>
      </c>
      <c r="T1218" vm="6893">
        <f ca="1"/>
        <v>43768</v>
      </c>
      <c r="U1218" vm="6897">
        <f ca="1"/>
        <v>63.034999999999997</v>
      </c>
      <c r="V1218">
        <f t="shared" ca="1" si="93"/>
        <v>3.1729411577918754E-5</v>
      </c>
      <c r="Z1218" vm="6893">
        <f ca="1"/>
        <v>43768</v>
      </c>
      <c r="AA1218" vm="6898">
        <f ca="1"/>
        <v>90.19</v>
      </c>
      <c r="AB1218">
        <f t="shared" ca="1" si="94"/>
        <v>1.0192652329749086E-2</v>
      </c>
    </row>
    <row r="1219" spans="2:28" x14ac:dyDescent="0.25">
      <c r="B1219" vm="6899">
        <f ca="1"/>
        <v>43769</v>
      </c>
      <c r="C1219" vm="6900">
        <f ca="1"/>
        <v>20.994499999999999</v>
      </c>
      <c r="D1219">
        <f t="shared" ref="D1219:D1282" ca="1" si="95">IF(C1219="","",IFERROR(C1219/C1218-1,""))</f>
        <v>-2.8570748315515093E-4</v>
      </c>
      <c r="H1219" vm="6899">
        <f ca="1"/>
        <v>43769</v>
      </c>
      <c r="I1219" vm="6901">
        <f ca="1"/>
        <v>62.19</v>
      </c>
      <c r="J1219">
        <f t="shared" ref="J1219:J1282" ca="1" si="96">IF(I1219="","",IFERROR(I1219/I1218-1,""))</f>
        <v>2.2609553564087781E-2</v>
      </c>
      <c r="N1219" vm="6899">
        <f ca="1"/>
        <v>43769</v>
      </c>
      <c r="O1219" vm="6902">
        <f ca="1"/>
        <v>88.832999999999998</v>
      </c>
      <c r="P1219">
        <f t="shared" ref="P1219:P1282" ca="1" si="97">IF(O1219="","",IFERROR(O1219/O1218-1,""))</f>
        <v>-1.8707970269495888E-3</v>
      </c>
      <c r="T1219" vm="6899">
        <f ca="1"/>
        <v>43769</v>
      </c>
      <c r="U1219" vm="6903">
        <f ca="1"/>
        <v>62.94</v>
      </c>
      <c r="V1219">
        <f t="shared" ref="V1219:V1282" ca="1" si="98">IF(U1219="","",IFERROR(U1219/U1218-1,""))</f>
        <v>-1.5070992305861175E-3</v>
      </c>
      <c r="Z1219" vm="6899">
        <f ca="1"/>
        <v>43769</v>
      </c>
      <c r="AA1219" vm="6904">
        <f ca="1"/>
        <v>89.55</v>
      </c>
      <c r="AB1219">
        <f t="shared" ref="AB1219:AB1282" ca="1" si="99">IF(AA1219="","",IFERROR(AA1219/AA1218-1,""))</f>
        <v>-7.096130391395894E-3</v>
      </c>
    </row>
    <row r="1220" spans="2:28" x14ac:dyDescent="0.25">
      <c r="B1220" vm="6905">
        <f ca="1"/>
        <v>43770</v>
      </c>
      <c r="C1220" vm="6906">
        <f ca="1"/>
        <v>20.8871</v>
      </c>
      <c r="D1220">
        <f t="shared" ca="1" si="95"/>
        <v>-5.1156255209696688E-3</v>
      </c>
      <c r="H1220" vm="6905">
        <f ca="1"/>
        <v>43770</v>
      </c>
      <c r="I1220" vm="6907">
        <f ca="1"/>
        <v>63.954999999999998</v>
      </c>
      <c r="J1220">
        <f t="shared" ca="1" si="96"/>
        <v>2.8380768612317198E-2</v>
      </c>
      <c r="N1220" vm="6905">
        <f ca="1"/>
        <v>43770</v>
      </c>
      <c r="O1220" vm="6908">
        <f ca="1"/>
        <v>89.572000000000003</v>
      </c>
      <c r="P1220">
        <f t="shared" ca="1" si="97"/>
        <v>8.3189805590264676E-3</v>
      </c>
      <c r="T1220" vm="6905">
        <f ca="1"/>
        <v>43770</v>
      </c>
      <c r="U1220" vm="6909">
        <f ca="1"/>
        <v>63.612499999999997</v>
      </c>
      <c r="V1220">
        <f t="shared" ca="1" si="98"/>
        <v>1.0684779154750634E-2</v>
      </c>
      <c r="Z1220" vm="6905">
        <f ca="1"/>
        <v>43770</v>
      </c>
      <c r="AA1220" vm="6910">
        <f ca="1"/>
        <v>89.18</v>
      </c>
      <c r="AB1220">
        <f t="shared" ca="1" si="99"/>
        <v>-4.1317699609155767E-3</v>
      </c>
    </row>
    <row r="1221" spans="2:28" x14ac:dyDescent="0.25">
      <c r="B1221" vm="6911">
        <f ca="1"/>
        <v>43773</v>
      </c>
      <c r="C1221" vm="6912">
        <f ca="1"/>
        <v>21.1645</v>
      </c>
      <c r="D1221">
        <f t="shared" ca="1" si="95"/>
        <v>1.3280924589818666E-2</v>
      </c>
      <c r="H1221" vm="6911">
        <f ca="1"/>
        <v>43773</v>
      </c>
      <c r="I1221" vm="6913">
        <f ca="1"/>
        <v>64.375</v>
      </c>
      <c r="J1221">
        <f t="shared" ca="1" si="96"/>
        <v>6.5671175044954566E-3</v>
      </c>
      <c r="N1221" vm="6911">
        <f ca="1"/>
        <v>43773</v>
      </c>
      <c r="O1221" vm="6914">
        <f ca="1"/>
        <v>90.233000000000004</v>
      </c>
      <c r="P1221">
        <f t="shared" ca="1" si="97"/>
        <v>7.3795382485597472E-3</v>
      </c>
      <c r="T1221" vm="6911">
        <f ca="1"/>
        <v>43773</v>
      </c>
      <c r="U1221" vm="6915">
        <f ca="1"/>
        <v>64.480500000000006</v>
      </c>
      <c r="V1221">
        <f t="shared" ca="1" si="98"/>
        <v>1.3645116918844735E-2</v>
      </c>
      <c r="Z1221" vm="6911">
        <f ca="1"/>
        <v>43773</v>
      </c>
      <c r="AA1221" vm="6916">
        <f ca="1"/>
        <v>89.86</v>
      </c>
      <c r="AB1221">
        <f t="shared" ca="1" si="99"/>
        <v>7.6250280331913167E-3</v>
      </c>
    </row>
    <row r="1222" spans="2:28" x14ac:dyDescent="0.25">
      <c r="B1222" vm="6917">
        <f ca="1"/>
        <v>43774</v>
      </c>
      <c r="C1222" vm="5854">
        <f ca="1"/>
        <v>21.1478</v>
      </c>
      <c r="D1222">
        <f t="shared" ca="1" si="95"/>
        <v>-7.890571475820396E-4</v>
      </c>
      <c r="H1222" vm="6917">
        <f ca="1"/>
        <v>43774</v>
      </c>
      <c r="I1222" vm="6918">
        <f ca="1"/>
        <v>64.282499999999999</v>
      </c>
      <c r="J1222">
        <f t="shared" ca="1" si="96"/>
        <v>-1.4368932038835158E-3</v>
      </c>
      <c r="N1222" vm="6917">
        <f ca="1"/>
        <v>43774</v>
      </c>
      <c r="O1222" vm="6919">
        <f ca="1"/>
        <v>90.085499999999996</v>
      </c>
      <c r="P1222">
        <f t="shared" ca="1" si="97"/>
        <v>-1.6346569436903602E-3</v>
      </c>
      <c r="T1222" vm="6917">
        <f ca="1"/>
        <v>43774</v>
      </c>
      <c r="U1222" vm="6920">
        <f ca="1"/>
        <v>64.572000000000003</v>
      </c>
      <c r="V1222">
        <f t="shared" ca="1" si="98"/>
        <v>1.4190336613393306E-3</v>
      </c>
      <c r="Z1222" vm="6917">
        <f ca="1"/>
        <v>43774</v>
      </c>
      <c r="AA1222" vm="6921">
        <f ca="1"/>
        <v>89.88</v>
      </c>
      <c r="AB1222">
        <f t="shared" ca="1" si="99"/>
        <v>2.2256843979517882E-4</v>
      </c>
    </row>
    <row r="1223" spans="2:28" x14ac:dyDescent="0.25">
      <c r="B1223" vm="6922">
        <f ca="1"/>
        <v>43775</v>
      </c>
      <c r="C1223" vm="6923">
        <f ca="1"/>
        <v>21.771799999999999</v>
      </c>
      <c r="D1223">
        <f t="shared" ca="1" si="95"/>
        <v>2.9506615345331388E-2</v>
      </c>
      <c r="H1223" vm="6922">
        <f ca="1"/>
        <v>43775</v>
      </c>
      <c r="I1223" vm="6924">
        <f ca="1"/>
        <v>64.31</v>
      </c>
      <c r="J1223">
        <f t="shared" ca="1" si="96"/>
        <v>4.2779916773616478E-4</v>
      </c>
      <c r="N1223" vm="6922">
        <f ca="1"/>
        <v>43775</v>
      </c>
      <c r="O1223" vm="6925">
        <f ca="1"/>
        <v>89.788499999999999</v>
      </c>
      <c r="P1223">
        <f t="shared" ca="1" si="97"/>
        <v>-3.2968679754232788E-3</v>
      </c>
      <c r="T1223" vm="6922">
        <f ca="1"/>
        <v>43775</v>
      </c>
      <c r="U1223" vm="6926">
        <f ca="1"/>
        <v>64.5505</v>
      </c>
      <c r="V1223">
        <f t="shared" ca="1" si="98"/>
        <v>-3.3296165520668719E-4</v>
      </c>
      <c r="Z1223" vm="6922">
        <f ca="1"/>
        <v>43775</v>
      </c>
      <c r="AA1223" vm="6471">
        <f ca="1"/>
        <v>89.48</v>
      </c>
      <c r="AB1223">
        <f t="shared" ca="1" si="99"/>
        <v>-4.4503782821538884E-3</v>
      </c>
    </row>
    <row r="1224" spans="2:28" x14ac:dyDescent="0.25">
      <c r="B1224" vm="6927">
        <f ca="1"/>
        <v>43776</v>
      </c>
      <c r="C1224" vm="6928">
        <f ca="1"/>
        <v>22.3691</v>
      </c>
      <c r="D1224">
        <f t="shared" ca="1" si="95"/>
        <v>2.7434571326210966E-2</v>
      </c>
      <c r="H1224" vm="6927">
        <f ca="1"/>
        <v>43776</v>
      </c>
      <c r="I1224" vm="6929">
        <f ca="1"/>
        <v>64.857500000000002</v>
      </c>
      <c r="J1224">
        <f t="shared" ca="1" si="96"/>
        <v>8.5134504742652162E-3</v>
      </c>
      <c r="N1224" vm="6927">
        <f ca="1"/>
        <v>43776</v>
      </c>
      <c r="O1224" vm="6930">
        <f ca="1"/>
        <v>89.41</v>
      </c>
      <c r="P1224">
        <f t="shared" ca="1" si="97"/>
        <v>-4.2154618909994168E-3</v>
      </c>
      <c r="T1224" vm="6927">
        <f ca="1"/>
        <v>43776</v>
      </c>
      <c r="U1224" vm="6931">
        <f ca="1"/>
        <v>65.346999999999994</v>
      </c>
      <c r="V1224">
        <f t="shared" ca="1" si="98"/>
        <v>1.2339176303824084E-2</v>
      </c>
      <c r="Z1224" vm="6927">
        <f ca="1"/>
        <v>43776</v>
      </c>
      <c r="AA1224" vm="5091">
        <f ca="1"/>
        <v>90.4</v>
      </c>
      <c r="AB1224">
        <f t="shared" ca="1" si="99"/>
        <v>1.0281627179257846E-2</v>
      </c>
    </row>
    <row r="1225" spans="2:28" x14ac:dyDescent="0.25">
      <c r="B1225" vm="6932">
        <f ca="1"/>
        <v>43777</v>
      </c>
      <c r="C1225" vm="6933">
        <f ca="1"/>
        <v>22.4758</v>
      </c>
      <c r="D1225">
        <f t="shared" ca="1" si="95"/>
        <v>4.7699728643531003E-3</v>
      </c>
      <c r="H1225" vm="6932">
        <f ca="1"/>
        <v>43777</v>
      </c>
      <c r="I1225" vm="6934">
        <f ca="1"/>
        <v>65.034999999999997</v>
      </c>
      <c r="J1225">
        <f t="shared" ca="1" si="96"/>
        <v>2.7367690706547876E-3</v>
      </c>
      <c r="N1225" vm="6932">
        <f ca="1"/>
        <v>43777</v>
      </c>
      <c r="O1225" vm="6935">
        <f ca="1"/>
        <v>89.293999999999997</v>
      </c>
      <c r="P1225">
        <f t="shared" ca="1" si="97"/>
        <v>-1.2973940275137208E-3</v>
      </c>
      <c r="T1225" vm="6932">
        <f ca="1"/>
        <v>43777</v>
      </c>
      <c r="U1225" vm="6936">
        <f ca="1"/>
        <v>65.45</v>
      </c>
      <c r="V1225">
        <f t="shared" ca="1" si="98"/>
        <v>1.5762008967512564E-3</v>
      </c>
      <c r="Z1225" vm="6932">
        <f ca="1"/>
        <v>43777</v>
      </c>
      <c r="AA1225" vm="6937">
        <f ca="1"/>
        <v>89.81</v>
      </c>
      <c r="AB1225">
        <f t="shared" ca="1" si="99"/>
        <v>-6.5265486725664124E-3</v>
      </c>
    </row>
    <row r="1226" spans="2:28" x14ac:dyDescent="0.25">
      <c r="B1226" vm="6938">
        <f ca="1"/>
        <v>43780</v>
      </c>
      <c r="C1226" vm="6939">
        <f ca="1"/>
        <v>23.005800000000001</v>
      </c>
      <c r="D1226">
        <f t="shared" ca="1" si="95"/>
        <v>2.3580918143069507E-2</v>
      </c>
      <c r="H1226" vm="6938">
        <f ca="1"/>
        <v>43780</v>
      </c>
      <c r="I1226" vm="6940">
        <f ca="1"/>
        <v>65.55</v>
      </c>
      <c r="J1226">
        <f t="shared" ca="1" si="96"/>
        <v>7.9188129468747981E-3</v>
      </c>
      <c r="N1226" vm="6938">
        <f ca="1"/>
        <v>43780</v>
      </c>
      <c r="O1226" vm="6941">
        <f ca="1"/>
        <v>88.582499999999996</v>
      </c>
      <c r="P1226">
        <f t="shared" ca="1" si="97"/>
        <v>-7.9680605639796953E-3</v>
      </c>
      <c r="T1226" vm="6938">
        <f ca="1"/>
        <v>43780</v>
      </c>
      <c r="U1226" vm="6942">
        <f ca="1"/>
        <v>64.914000000000001</v>
      </c>
      <c r="V1226">
        <f t="shared" ca="1" si="98"/>
        <v>-8.1894576012223608E-3</v>
      </c>
      <c r="Z1226" vm="6938">
        <f ca="1"/>
        <v>43780</v>
      </c>
      <c r="AA1226" vm="6943">
        <f ca="1"/>
        <v>90.05</v>
      </c>
      <c r="AB1226">
        <f t="shared" ca="1" si="99"/>
        <v>2.6723082062130032E-3</v>
      </c>
    </row>
    <row r="1227" spans="2:28" x14ac:dyDescent="0.25">
      <c r="B1227" vm="6944">
        <f ca="1"/>
        <v>43781</v>
      </c>
      <c r="C1227" vm="4979">
        <f ca="1"/>
        <v>23.328399999999998</v>
      </c>
      <c r="D1227">
        <f t="shared" ca="1" si="95"/>
        <v>1.4022550835006697E-2</v>
      </c>
      <c r="H1227" vm="6944">
        <f ca="1"/>
        <v>43781</v>
      </c>
      <c r="I1227" vm="4432">
        <f ca="1"/>
        <v>65.489999999999995</v>
      </c>
      <c r="J1227">
        <f t="shared" ca="1" si="96"/>
        <v>-9.1533180778036183E-4</v>
      </c>
      <c r="N1227" vm="6944">
        <f ca="1"/>
        <v>43781</v>
      </c>
      <c r="O1227" vm="6945">
        <f ca="1"/>
        <v>88.9</v>
      </c>
      <c r="P1227">
        <f t="shared" ca="1" si="97"/>
        <v>3.5842293906811484E-3</v>
      </c>
      <c r="T1227" vm="6944">
        <f ca="1"/>
        <v>43781</v>
      </c>
      <c r="U1227" vm="6946">
        <f ca="1"/>
        <v>64.860500000000002</v>
      </c>
      <c r="V1227">
        <f t="shared" ca="1" si="98"/>
        <v>-8.2416735989154777E-4</v>
      </c>
      <c r="Z1227" vm="6944">
        <f ca="1"/>
        <v>43781</v>
      </c>
      <c r="AA1227" vm="6947">
        <f ca="1"/>
        <v>89.5</v>
      </c>
      <c r="AB1227">
        <f t="shared" ca="1" si="99"/>
        <v>-6.1077179344808386E-3</v>
      </c>
    </row>
    <row r="1228" spans="2:28" x14ac:dyDescent="0.25">
      <c r="B1228" vm="6948">
        <f ca="1"/>
        <v>43782</v>
      </c>
      <c r="C1228" vm="6949">
        <f ca="1"/>
        <v>23.073799999999999</v>
      </c>
      <c r="D1228">
        <f t="shared" ca="1" si="95"/>
        <v>-1.0913736047049927E-2</v>
      </c>
      <c r="H1228" vm="6948">
        <f ca="1"/>
        <v>43782</v>
      </c>
      <c r="I1228" vm="6950">
        <f ca="1"/>
        <v>66.117500000000007</v>
      </c>
      <c r="J1228">
        <f t="shared" ca="1" si="96"/>
        <v>9.5816155138190862E-3</v>
      </c>
      <c r="N1228" vm="6948">
        <f ca="1"/>
        <v>43782</v>
      </c>
      <c r="O1228" vm="6951">
        <f ca="1"/>
        <v>87.655500000000004</v>
      </c>
      <c r="P1228">
        <f t="shared" ca="1" si="97"/>
        <v>-1.3998875140607492E-2</v>
      </c>
      <c r="T1228" vm="6948">
        <f ca="1"/>
        <v>43782</v>
      </c>
      <c r="U1228" vm="6952">
        <f ca="1"/>
        <v>64.808999999999997</v>
      </c>
      <c r="V1228">
        <f t="shared" ca="1" si="98"/>
        <v>-7.9401176370830218E-4</v>
      </c>
      <c r="Z1228" vm="6948">
        <f ca="1"/>
        <v>43782</v>
      </c>
      <c r="AA1228" vm="6953">
        <f ca="1"/>
        <v>91.29</v>
      </c>
      <c r="AB1228">
        <f t="shared" ca="1" si="99"/>
        <v>2.0000000000000018E-2</v>
      </c>
    </row>
    <row r="1229" spans="2:28" x14ac:dyDescent="0.25">
      <c r="B1229" vm="6954">
        <f ca="1"/>
        <v>43783</v>
      </c>
      <c r="C1229" vm="6955">
        <f ca="1"/>
        <v>23.2898</v>
      </c>
      <c r="D1229">
        <f t="shared" ca="1" si="95"/>
        <v>9.3612668914526687E-3</v>
      </c>
      <c r="H1229" vm="6954">
        <f ca="1"/>
        <v>43783</v>
      </c>
      <c r="I1229" vm="6956">
        <f ca="1"/>
        <v>65.66</v>
      </c>
      <c r="J1229">
        <f t="shared" ca="1" si="96"/>
        <v>-6.9194993761109158E-3</v>
      </c>
      <c r="N1229" vm="6954">
        <f ca="1"/>
        <v>43783</v>
      </c>
      <c r="O1229" vm="6957">
        <f ca="1"/>
        <v>87.73</v>
      </c>
      <c r="P1229">
        <f t="shared" ca="1" si="97"/>
        <v>8.4991814546730993E-4</v>
      </c>
      <c r="T1229" vm="6954">
        <f ca="1"/>
        <v>43783</v>
      </c>
      <c r="U1229" vm="6958">
        <f ca="1"/>
        <v>65.457499999999996</v>
      </c>
      <c r="V1229">
        <f t="shared" ca="1" si="98"/>
        <v>1.0006326281843503E-2</v>
      </c>
      <c r="Z1229" vm="6954">
        <f ca="1"/>
        <v>43783</v>
      </c>
      <c r="AA1229" vm="6959">
        <f ca="1"/>
        <v>91.27</v>
      </c>
      <c r="AB1229">
        <f t="shared" ca="1" si="99"/>
        <v>-2.1908204622644867E-4</v>
      </c>
    </row>
    <row r="1230" spans="2:28" x14ac:dyDescent="0.25">
      <c r="B1230" vm="6960">
        <f ca="1"/>
        <v>43784</v>
      </c>
      <c r="C1230" vm="6961">
        <f ca="1"/>
        <v>23.477799999999998</v>
      </c>
      <c r="D1230">
        <f t="shared" ca="1" si="95"/>
        <v>8.0722032821234357E-3</v>
      </c>
      <c r="H1230" vm="6960">
        <f ca="1"/>
        <v>43784</v>
      </c>
      <c r="I1230" vm="4618">
        <f ca="1"/>
        <v>66.44</v>
      </c>
      <c r="J1230">
        <f t="shared" ca="1" si="96"/>
        <v>1.1879378617118519E-2</v>
      </c>
      <c r="N1230" vm="6960">
        <f ca="1"/>
        <v>43784</v>
      </c>
      <c r="O1230" vm="6962">
        <f ca="1"/>
        <v>86.974500000000006</v>
      </c>
      <c r="P1230">
        <f t="shared" ca="1" si="97"/>
        <v>-8.6116493787757875E-3</v>
      </c>
      <c r="T1230" vm="6960">
        <f ca="1"/>
        <v>43784</v>
      </c>
      <c r="U1230" vm="6963">
        <f ca="1"/>
        <v>66.677000000000007</v>
      </c>
      <c r="V1230">
        <f t="shared" ca="1" si="98"/>
        <v>1.8630409044036345E-2</v>
      </c>
      <c r="Z1230" vm="6960">
        <f ca="1"/>
        <v>43784</v>
      </c>
      <c r="AA1230" vm="6964">
        <f ca="1"/>
        <v>93.04</v>
      </c>
      <c r="AB1230">
        <f t="shared" ca="1" si="99"/>
        <v>1.9393009751287549E-2</v>
      </c>
    </row>
    <row r="1231" spans="2:28" x14ac:dyDescent="0.25">
      <c r="B1231" vm="6965">
        <f ca="1"/>
        <v>43787</v>
      </c>
      <c r="C1231" vm="6966">
        <f ca="1"/>
        <v>23.3324</v>
      </c>
      <c r="D1231">
        <f t="shared" ca="1" si="95"/>
        <v>-6.1930845309184912E-3</v>
      </c>
      <c r="H1231" vm="6965">
        <f ca="1"/>
        <v>43787</v>
      </c>
      <c r="I1231" vm="6967">
        <f ca="1"/>
        <v>66.775000000000006</v>
      </c>
      <c r="J1231">
        <f t="shared" ca="1" si="96"/>
        <v>5.0421432871765592E-3</v>
      </c>
      <c r="N1231" vm="6965">
        <f ca="1"/>
        <v>43787</v>
      </c>
      <c r="O1231" vm="6968">
        <f ca="1"/>
        <v>87.626499999999993</v>
      </c>
      <c r="P1231">
        <f t="shared" ca="1" si="97"/>
        <v>7.496450108939845E-3</v>
      </c>
      <c r="T1231" vm="6965">
        <f ca="1"/>
        <v>43787</v>
      </c>
      <c r="U1231" vm="6969">
        <f ca="1"/>
        <v>65.992000000000004</v>
      </c>
      <c r="V1231">
        <f t="shared" ca="1" si="98"/>
        <v>-1.0273407621818609E-2</v>
      </c>
      <c r="Z1231" vm="6965">
        <f ca="1"/>
        <v>43787</v>
      </c>
      <c r="AA1231" vm="6970">
        <f ca="1"/>
        <v>94.18</v>
      </c>
      <c r="AB1231">
        <f t="shared" ca="1" si="99"/>
        <v>1.2252794496990571E-2</v>
      </c>
    </row>
    <row r="1232" spans="2:28" x14ac:dyDescent="0.25">
      <c r="B1232" vm="6971">
        <f ca="1"/>
        <v>43788</v>
      </c>
      <c r="C1232" vm="6972">
        <f ca="1"/>
        <v>23.9678</v>
      </c>
      <c r="D1232">
        <f t="shared" ca="1" si="95"/>
        <v>2.7232517872143536E-2</v>
      </c>
      <c r="H1232" vm="6971">
        <f ca="1"/>
        <v>43788</v>
      </c>
      <c r="I1232" vm="6973">
        <f ca="1"/>
        <v>66.572500000000005</v>
      </c>
      <c r="J1232">
        <f t="shared" ca="1" si="96"/>
        <v>-3.0325720703856529E-3</v>
      </c>
      <c r="N1232" vm="6971">
        <f ca="1"/>
        <v>43788</v>
      </c>
      <c r="O1232" vm="6974">
        <f ca="1"/>
        <v>87.639499999999998</v>
      </c>
      <c r="P1232">
        <f t="shared" ca="1" si="97"/>
        <v>1.4835694681414324E-4</v>
      </c>
      <c r="T1232" vm="6971">
        <f ca="1"/>
        <v>43788</v>
      </c>
      <c r="U1232" vm="6975">
        <f ca="1"/>
        <v>65.629499999999993</v>
      </c>
      <c r="V1232">
        <f t="shared" ca="1" si="98"/>
        <v>-5.4930900715239872E-3</v>
      </c>
      <c r="Z1232" vm="6971">
        <f ca="1"/>
        <v>43788</v>
      </c>
      <c r="AA1232" vm="6976">
        <f ca="1"/>
        <v>93.61</v>
      </c>
      <c r="AB1232">
        <f t="shared" ca="1" si="99"/>
        <v>-6.0522403907412592E-3</v>
      </c>
    </row>
    <row r="1233" spans="2:28" x14ac:dyDescent="0.25">
      <c r="B1233" vm="6977">
        <f ca="1"/>
        <v>43789</v>
      </c>
      <c r="C1233" vm="6978">
        <f ca="1"/>
        <v>23.481100000000001</v>
      </c>
      <c r="D1233">
        <f t="shared" ca="1" si="95"/>
        <v>-2.0306411101561173E-2</v>
      </c>
      <c r="H1233" vm="6977">
        <f ca="1"/>
        <v>43789</v>
      </c>
      <c r="I1233" vm="6979">
        <f ca="1"/>
        <v>65.797499999999999</v>
      </c>
      <c r="J1233">
        <f t="shared" ca="1" si="96"/>
        <v>-1.1641443538998875E-2</v>
      </c>
      <c r="N1233" vm="6977">
        <f ca="1"/>
        <v>43789</v>
      </c>
      <c r="O1233" vm="6980">
        <f ca="1"/>
        <v>87.276499999999999</v>
      </c>
      <c r="P1233">
        <f t="shared" ca="1" si="97"/>
        <v>-4.1419679482425087E-3</v>
      </c>
      <c r="T1233" vm="6977">
        <f ca="1"/>
        <v>43789</v>
      </c>
      <c r="U1233" vm="6981">
        <f ca="1"/>
        <v>65.093000000000004</v>
      </c>
      <c r="V1233">
        <f t="shared" ca="1" si="98"/>
        <v>-8.1746775459204946E-3</v>
      </c>
      <c r="Z1233" vm="6977">
        <f ca="1"/>
        <v>43789</v>
      </c>
      <c r="AA1233" vm="6982">
        <f ca="1"/>
        <v>93.05</v>
      </c>
      <c r="AB1233">
        <f t="shared" ca="1" si="99"/>
        <v>-5.9822668518321187E-3</v>
      </c>
    </row>
    <row r="1234" spans="2:28" x14ac:dyDescent="0.25">
      <c r="B1234" vm="6983">
        <f ca="1"/>
        <v>43790</v>
      </c>
      <c r="C1234" vm="6984">
        <f ca="1"/>
        <v>23.655100000000001</v>
      </c>
      <c r="D1234">
        <f t="shared" ca="1" si="95"/>
        <v>7.4102150239980791E-3</v>
      </c>
      <c r="H1234" vm="6983">
        <f ca="1"/>
        <v>43790</v>
      </c>
      <c r="I1234" vm="6985">
        <f ca="1"/>
        <v>65.502499999999998</v>
      </c>
      <c r="J1234">
        <f t="shared" ca="1" si="96"/>
        <v>-4.4834530187317645E-3</v>
      </c>
      <c r="N1234" vm="6983">
        <f ca="1"/>
        <v>43790</v>
      </c>
      <c r="O1234" vm="6986">
        <f ca="1"/>
        <v>86.735500000000002</v>
      </c>
      <c r="P1234">
        <f t="shared" ca="1" si="97"/>
        <v>-6.1986903691142459E-3</v>
      </c>
      <c r="T1234" vm="6983">
        <f ca="1"/>
        <v>43790</v>
      </c>
      <c r="U1234" vm="6987">
        <f ca="1"/>
        <v>65.007000000000005</v>
      </c>
      <c r="V1234">
        <f t="shared" ca="1" si="98"/>
        <v>-1.3211866099273051E-3</v>
      </c>
      <c r="Z1234" vm="6983">
        <f ca="1"/>
        <v>43790</v>
      </c>
      <c r="AA1234" vm="6988">
        <f ca="1"/>
        <v>92.16</v>
      </c>
      <c r="AB1234">
        <f t="shared" ca="1" si="99"/>
        <v>-9.5647501343363306E-3</v>
      </c>
    </row>
    <row r="1235" spans="2:28" x14ac:dyDescent="0.25">
      <c r="B1235" vm="6989">
        <f ca="1"/>
        <v>43791</v>
      </c>
      <c r="C1235" vm="6990">
        <f ca="1"/>
        <v>22.202400000000001</v>
      </c>
      <c r="D1235">
        <f t="shared" ca="1" si="95"/>
        <v>-6.1411704029997738E-2</v>
      </c>
      <c r="H1235" vm="6989">
        <f ca="1"/>
        <v>43791</v>
      </c>
      <c r="I1235" vm="6991">
        <f ca="1"/>
        <v>65.444999999999993</v>
      </c>
      <c r="J1235">
        <f t="shared" ca="1" si="96"/>
        <v>-8.7782909049283209E-4</v>
      </c>
      <c r="N1235" vm="6989">
        <f ca="1"/>
        <v>43791</v>
      </c>
      <c r="O1235" vm="6992">
        <f ca="1"/>
        <v>87.286000000000001</v>
      </c>
      <c r="P1235">
        <f t="shared" ca="1" si="97"/>
        <v>6.3468821878007731E-3</v>
      </c>
      <c r="T1235" vm="6989">
        <f ca="1"/>
        <v>43791</v>
      </c>
      <c r="U1235" vm="6993">
        <f ca="1"/>
        <v>64.683499999999995</v>
      </c>
      <c r="V1235">
        <f t="shared" ca="1" si="98"/>
        <v>-4.9763871583061725E-3</v>
      </c>
      <c r="Z1235" vm="6989">
        <f ca="1"/>
        <v>43791</v>
      </c>
      <c r="AA1235" vm="6994">
        <f ca="1"/>
        <v>93.34</v>
      </c>
      <c r="AB1235">
        <f t="shared" ca="1" si="99"/>
        <v>1.280381944444442E-2</v>
      </c>
    </row>
    <row r="1236" spans="2:28" x14ac:dyDescent="0.25">
      <c r="B1236" vm="6995">
        <f ca="1"/>
        <v>43794</v>
      </c>
      <c r="C1236" vm="6996">
        <f ca="1"/>
        <v>22.4224</v>
      </c>
      <c r="D1236">
        <f t="shared" ca="1" si="95"/>
        <v>9.9088386841061915E-3</v>
      </c>
      <c r="H1236" vm="6995">
        <f ca="1"/>
        <v>43794</v>
      </c>
      <c r="I1236" vm="6997">
        <f ca="1"/>
        <v>66.592500000000001</v>
      </c>
      <c r="J1236">
        <f t="shared" ca="1" si="96"/>
        <v>1.7533807013522917E-2</v>
      </c>
      <c r="N1236" vm="6995">
        <f ca="1"/>
        <v>43794</v>
      </c>
      <c r="O1236" vm="6998">
        <f ca="1"/>
        <v>88.691999999999993</v>
      </c>
      <c r="P1236">
        <f t="shared" ca="1" si="97"/>
        <v>1.6107966913365246E-2</v>
      </c>
      <c r="T1236" vm="6995">
        <f ca="1"/>
        <v>43794</v>
      </c>
      <c r="U1236" vm="6999">
        <f ca="1"/>
        <v>65.281999999999996</v>
      </c>
      <c r="V1236">
        <f t="shared" ca="1" si="98"/>
        <v>9.2527460635247749E-3</v>
      </c>
      <c r="Z1236" vm="6995">
        <f ca="1"/>
        <v>43794</v>
      </c>
      <c r="AA1236" vm="7000">
        <f ca="1"/>
        <v>92.9</v>
      </c>
      <c r="AB1236">
        <f t="shared" ca="1" si="99"/>
        <v>-4.7139490036425258E-3</v>
      </c>
    </row>
    <row r="1237" spans="2:28" x14ac:dyDescent="0.25">
      <c r="B1237" vm="7001">
        <f ca="1"/>
        <v>43795</v>
      </c>
      <c r="C1237" vm="7002">
        <f ca="1"/>
        <v>21.927800000000001</v>
      </c>
      <c r="D1237">
        <f t="shared" ca="1" si="95"/>
        <v>-2.2058298844013002E-2</v>
      </c>
      <c r="H1237" vm="7001">
        <f ca="1"/>
        <v>43795</v>
      </c>
      <c r="I1237" vm="7003">
        <f ca="1"/>
        <v>66.072500000000005</v>
      </c>
      <c r="J1237">
        <f t="shared" ca="1" si="96"/>
        <v>-7.8086871644703626E-3</v>
      </c>
      <c r="N1237" vm="7001">
        <f ca="1"/>
        <v>43795</v>
      </c>
      <c r="O1237" vm="7004">
        <f ca="1"/>
        <v>89.846999999999994</v>
      </c>
      <c r="P1237">
        <f t="shared" ca="1" si="97"/>
        <v>1.3022595048031382E-2</v>
      </c>
      <c r="T1237" vm="7001">
        <f ca="1"/>
        <v>43795</v>
      </c>
      <c r="U1237" vm="7005">
        <f ca="1"/>
        <v>65.650000000000006</v>
      </c>
      <c r="V1237">
        <f t="shared" ca="1" si="98"/>
        <v>5.6370821972366869E-3</v>
      </c>
      <c r="Z1237" vm="7001">
        <f ca="1"/>
        <v>43795</v>
      </c>
      <c r="AA1237" vm="7006">
        <f ca="1"/>
        <v>93.33</v>
      </c>
      <c r="AB1237">
        <f t="shared" ca="1" si="99"/>
        <v>4.6286329386435732E-3</v>
      </c>
    </row>
    <row r="1238" spans="2:28" x14ac:dyDescent="0.25">
      <c r="B1238" vm="7007">
        <f ca="1"/>
        <v>43796</v>
      </c>
      <c r="C1238" vm="7008">
        <f ca="1"/>
        <v>22.085799999999999</v>
      </c>
      <c r="D1238">
        <f t="shared" ca="1" si="95"/>
        <v>7.2054652085480342E-3</v>
      </c>
      <c r="H1238" vm="7007">
        <f ca="1"/>
        <v>43796</v>
      </c>
      <c r="I1238" vm="7009">
        <f ca="1"/>
        <v>66.959999999999994</v>
      </c>
      <c r="J1238">
        <f t="shared" ca="1" si="96"/>
        <v>1.3432214612735915E-2</v>
      </c>
      <c r="N1238" vm="7007">
        <f ca="1"/>
        <v>43796</v>
      </c>
      <c r="O1238" vm="7010">
        <f ca="1"/>
        <v>90.9255</v>
      </c>
      <c r="P1238">
        <f t="shared" ca="1" si="97"/>
        <v>1.2003739690807702E-2</v>
      </c>
      <c r="T1238" vm="7007">
        <f ca="1"/>
        <v>43796</v>
      </c>
      <c r="U1238" vm="7011">
        <f ca="1"/>
        <v>65.606499999999997</v>
      </c>
      <c r="V1238">
        <f t="shared" ca="1" si="98"/>
        <v>-6.6260472201085108E-4</v>
      </c>
      <c r="Z1238" vm="7007">
        <f ca="1"/>
        <v>43796</v>
      </c>
      <c r="AA1238" vm="7012">
        <f ca="1"/>
        <v>94.14</v>
      </c>
      <c r="AB1238">
        <f t="shared" ca="1" si="99"/>
        <v>8.6788813886209404E-3</v>
      </c>
    </row>
    <row r="1239" spans="2:28" x14ac:dyDescent="0.25">
      <c r="B1239" vm="7013">
        <f ca="1"/>
        <v>43798</v>
      </c>
      <c r="C1239" vm="7014">
        <f ca="1"/>
        <v>21.995799999999999</v>
      </c>
      <c r="D1239">
        <f t="shared" ca="1" si="95"/>
        <v>-4.0750165264559213E-3</v>
      </c>
      <c r="H1239" vm="7013">
        <f ca="1"/>
        <v>43798</v>
      </c>
      <c r="I1239" vm="7015">
        <f ca="1"/>
        <v>66.8125</v>
      </c>
      <c r="J1239">
        <f t="shared" ca="1" si="96"/>
        <v>-2.2028076463559421E-3</v>
      </c>
      <c r="N1239" vm="7013">
        <f ca="1"/>
        <v>43798</v>
      </c>
      <c r="O1239" vm="7016">
        <f ca="1"/>
        <v>90.04</v>
      </c>
      <c r="P1239">
        <f t="shared" ca="1" si="97"/>
        <v>-9.7387421570406252E-3</v>
      </c>
      <c r="T1239" vm="7013">
        <f ca="1"/>
        <v>43798</v>
      </c>
      <c r="U1239" vm="7017">
        <f ca="1"/>
        <v>65.204499999999996</v>
      </c>
      <c r="V1239">
        <f t="shared" ca="1" si="98"/>
        <v>-6.1274416406911225E-3</v>
      </c>
      <c r="Z1239" vm="7013">
        <f ca="1"/>
        <v>43798</v>
      </c>
      <c r="AA1239" vm="7018">
        <f ca="1"/>
        <v>93.49</v>
      </c>
      <c r="AB1239">
        <f t="shared" ca="1" si="99"/>
        <v>-6.9046101550882533E-3</v>
      </c>
    </row>
    <row r="1240" spans="2:28" x14ac:dyDescent="0.25">
      <c r="B1240" vm="7019">
        <f ca="1"/>
        <v>43801</v>
      </c>
      <c r="C1240" vm="7020">
        <f ca="1"/>
        <v>22.324400000000001</v>
      </c>
      <c r="D1240">
        <f t="shared" ca="1" si="95"/>
        <v>1.4939215668445804E-2</v>
      </c>
      <c r="H1240" vm="7019">
        <f ca="1"/>
        <v>43801</v>
      </c>
      <c r="I1240" vm="7021">
        <f ca="1"/>
        <v>66.040000000000006</v>
      </c>
      <c r="J1240">
        <f t="shared" ca="1" si="96"/>
        <v>-1.1562207670720248E-2</v>
      </c>
      <c r="N1240" vm="7019">
        <f ca="1"/>
        <v>43801</v>
      </c>
      <c r="O1240" vm="7022">
        <f ca="1"/>
        <v>89.08</v>
      </c>
      <c r="P1240">
        <f t="shared" ca="1" si="97"/>
        <v>-1.0661928031985846E-2</v>
      </c>
      <c r="T1240" vm="7019">
        <f ca="1"/>
        <v>43801</v>
      </c>
      <c r="U1240" vm="7023">
        <f ca="1"/>
        <v>64.442999999999998</v>
      </c>
      <c r="V1240">
        <f t="shared" ca="1" si="98"/>
        <v>-1.1678641811531332E-2</v>
      </c>
      <c r="Z1240" vm="7019">
        <f ca="1"/>
        <v>43801</v>
      </c>
      <c r="AA1240" vm="7024">
        <f ca="1"/>
        <v>93.56</v>
      </c>
      <c r="AB1240">
        <f t="shared" ca="1" si="99"/>
        <v>7.4874318108886229E-4</v>
      </c>
    </row>
    <row r="1241" spans="2:28" x14ac:dyDescent="0.25">
      <c r="B1241" vm="7025">
        <f ca="1"/>
        <v>43802</v>
      </c>
      <c r="C1241" vm="7026">
        <f ca="1"/>
        <v>22.4131</v>
      </c>
      <c r="D1241">
        <f t="shared" ca="1" si="95"/>
        <v>3.9732310834781348E-3</v>
      </c>
      <c r="H1241" vm="7025">
        <f ca="1"/>
        <v>43802</v>
      </c>
      <c r="I1241" vm="7027">
        <f ca="1"/>
        <v>64.862499999999997</v>
      </c>
      <c r="J1241">
        <f t="shared" ca="1" si="96"/>
        <v>-1.7830102967898331E-2</v>
      </c>
      <c r="N1241" vm="7025">
        <f ca="1"/>
        <v>43802</v>
      </c>
      <c r="O1241" vm="7028">
        <f ca="1"/>
        <v>88.498000000000005</v>
      </c>
      <c r="P1241">
        <f t="shared" ca="1" si="97"/>
        <v>-6.5334530758868192E-3</v>
      </c>
      <c r="T1241" vm="7025">
        <f ca="1"/>
        <v>43802</v>
      </c>
      <c r="U1241" vm="7029">
        <f ca="1"/>
        <v>64.736999999999995</v>
      </c>
      <c r="V1241">
        <f t="shared" ca="1" si="98"/>
        <v>4.5621712210790477E-3</v>
      </c>
      <c r="Z1241" vm="7025">
        <f ca="1"/>
        <v>43802</v>
      </c>
      <c r="AA1241" vm="7030">
        <f ca="1"/>
        <v>92.46</v>
      </c>
      <c r="AB1241">
        <f t="shared" ca="1" si="99"/>
        <v>-1.1757161179991593E-2</v>
      </c>
    </row>
    <row r="1242" spans="2:28" x14ac:dyDescent="0.25">
      <c r="B1242" vm="7031">
        <f ca="1"/>
        <v>43803</v>
      </c>
      <c r="C1242" vm="7032">
        <f ca="1"/>
        <v>22.201799999999999</v>
      </c>
      <c r="D1242">
        <f t="shared" ca="1" si="95"/>
        <v>-9.427522297227986E-3</v>
      </c>
      <c r="H1242" vm="7031">
        <f ca="1"/>
        <v>43803</v>
      </c>
      <c r="I1242" vm="7033">
        <f ca="1"/>
        <v>65.435000000000002</v>
      </c>
      <c r="J1242">
        <f t="shared" ca="1" si="96"/>
        <v>8.8263634611678299E-3</v>
      </c>
      <c r="N1242" vm="7031">
        <f ca="1"/>
        <v>43803</v>
      </c>
      <c r="O1242" vm="7034">
        <f ca="1"/>
        <v>88.034499999999994</v>
      </c>
      <c r="P1242">
        <f t="shared" ca="1" si="97"/>
        <v>-5.2374064950621024E-3</v>
      </c>
      <c r="T1242" vm="7031">
        <f ca="1"/>
        <v>43803</v>
      </c>
      <c r="U1242" vm="7035">
        <f ca="1"/>
        <v>65.947000000000003</v>
      </c>
      <c r="V1242">
        <f t="shared" ca="1" si="98"/>
        <v>1.8691011322736761E-2</v>
      </c>
      <c r="Z1242" vm="7031">
        <f ca="1"/>
        <v>43803</v>
      </c>
      <c r="AA1242" vm="7036">
        <f ca="1"/>
        <v>93.72</v>
      </c>
      <c r="AB1242">
        <f t="shared" ca="1" si="99"/>
        <v>1.3627514600908608E-2</v>
      </c>
    </row>
    <row r="1243" spans="2:28" x14ac:dyDescent="0.25">
      <c r="B1243" vm="7037">
        <f ca="1"/>
        <v>43804</v>
      </c>
      <c r="C1243" vm="7038">
        <f ca="1"/>
        <v>22.0244</v>
      </c>
      <c r="D1243">
        <f t="shared" ca="1" si="95"/>
        <v>-7.9903431253320889E-3</v>
      </c>
      <c r="H1243" vm="7037">
        <f ca="1"/>
        <v>43804</v>
      </c>
      <c r="I1243" vm="7039">
        <f ca="1"/>
        <v>66.394999999999996</v>
      </c>
      <c r="J1243">
        <f t="shared" ca="1" si="96"/>
        <v>1.4671047604492893E-2</v>
      </c>
      <c r="N1243" vm="7037">
        <f ca="1"/>
        <v>43804</v>
      </c>
      <c r="O1243" vm="7040">
        <f ca="1"/>
        <v>87.024000000000001</v>
      </c>
      <c r="P1243">
        <f t="shared" ca="1" si="97"/>
        <v>-1.1478454469554422E-2</v>
      </c>
      <c r="T1243" vm="7037">
        <f ca="1"/>
        <v>43804</v>
      </c>
      <c r="U1243" vm="7041">
        <f ca="1"/>
        <v>66.347999999999999</v>
      </c>
      <c r="V1243">
        <f t="shared" ca="1" si="98"/>
        <v>6.080640514352309E-3</v>
      </c>
      <c r="Z1243" vm="7037">
        <f ca="1"/>
        <v>43804</v>
      </c>
      <c r="AA1243" vm="7042">
        <f ca="1"/>
        <v>95.79</v>
      </c>
      <c r="AB1243">
        <f t="shared" ca="1" si="99"/>
        <v>2.208706786171577E-2</v>
      </c>
    </row>
    <row r="1244" spans="2:28" x14ac:dyDescent="0.25">
      <c r="B1244" vm="7043">
        <f ca="1"/>
        <v>43805</v>
      </c>
      <c r="C1244" vm="7044">
        <f ca="1"/>
        <v>22.392399999999999</v>
      </c>
      <c r="D1244">
        <f t="shared" ca="1" si="95"/>
        <v>1.6708741214289446E-2</v>
      </c>
      <c r="H1244" vm="7043">
        <f ca="1"/>
        <v>43805</v>
      </c>
      <c r="I1244" vm="7045">
        <f ca="1"/>
        <v>67.677499999999995</v>
      </c>
      <c r="J1244">
        <f t="shared" ca="1" si="96"/>
        <v>1.931621357029889E-2</v>
      </c>
      <c r="N1244" vm="7043">
        <f ca="1"/>
        <v>43805</v>
      </c>
      <c r="O1244" vm="7046">
        <f ca="1"/>
        <v>87.58</v>
      </c>
      <c r="P1244">
        <f t="shared" ca="1" si="97"/>
        <v>6.3890421033276912E-3</v>
      </c>
      <c r="T1244" vm="7043">
        <f ca="1"/>
        <v>43805</v>
      </c>
      <c r="U1244" vm="7047">
        <f ca="1"/>
        <v>66.969499999999996</v>
      </c>
      <c r="V1244">
        <f t="shared" ca="1" si="98"/>
        <v>9.3672755772593597E-3</v>
      </c>
      <c r="Z1244" vm="7043">
        <f ca="1"/>
        <v>43805</v>
      </c>
      <c r="AA1244" vm="7048">
        <f ca="1"/>
        <v>97</v>
      </c>
      <c r="AB1244">
        <f t="shared" ca="1" si="99"/>
        <v>1.263179872638065E-2</v>
      </c>
    </row>
    <row r="1245" spans="2:28" x14ac:dyDescent="0.25">
      <c r="B1245" vm="7049">
        <f ca="1"/>
        <v>43808</v>
      </c>
      <c r="C1245" vm="7050">
        <f ca="1"/>
        <v>22.635100000000001</v>
      </c>
      <c r="D1245">
        <f t="shared" ca="1" si="95"/>
        <v>1.0838498776370775E-2</v>
      </c>
      <c r="H1245" vm="7049">
        <f ca="1"/>
        <v>43808</v>
      </c>
      <c r="I1245" vm="7051">
        <f ca="1"/>
        <v>66.73</v>
      </c>
      <c r="J1245">
        <f t="shared" ca="1" si="96"/>
        <v>-1.4000221639392629E-2</v>
      </c>
      <c r="N1245" vm="7049">
        <f ca="1"/>
        <v>43808</v>
      </c>
      <c r="O1245" vm="7052">
        <f ca="1"/>
        <v>87.475499999999997</v>
      </c>
      <c r="P1245">
        <f t="shared" ca="1" si="97"/>
        <v>-1.1931947933317977E-3</v>
      </c>
      <c r="T1245" vm="7049">
        <f ca="1"/>
        <v>43808</v>
      </c>
      <c r="U1245" vm="7053">
        <f ca="1"/>
        <v>67.149500000000003</v>
      </c>
      <c r="V1245">
        <f t="shared" ca="1" si="98"/>
        <v>2.6877907106968024E-3</v>
      </c>
      <c r="Z1245" vm="7049">
        <f ca="1"/>
        <v>43808</v>
      </c>
      <c r="AA1245" vm="7054">
        <f ca="1"/>
        <v>96.63</v>
      </c>
      <c r="AB1245">
        <f t="shared" ca="1" si="99"/>
        <v>-3.8144329896907525E-3</v>
      </c>
    </row>
    <row r="1246" spans="2:28" x14ac:dyDescent="0.25">
      <c r="B1246" vm="7055">
        <f ca="1"/>
        <v>43809</v>
      </c>
      <c r="C1246" vm="7056">
        <f ca="1"/>
        <v>23.255800000000001</v>
      </c>
      <c r="D1246">
        <f t="shared" ca="1" si="95"/>
        <v>2.7422012714765964E-2</v>
      </c>
      <c r="H1246" vm="7055">
        <f ca="1"/>
        <v>43809</v>
      </c>
      <c r="I1246" vm="7057">
        <f ca="1"/>
        <v>67.12</v>
      </c>
      <c r="J1246">
        <f t="shared" ca="1" si="96"/>
        <v>5.8444477746140144E-3</v>
      </c>
      <c r="N1246" vm="7055">
        <f ca="1"/>
        <v>43809</v>
      </c>
      <c r="O1246" vm="7058">
        <f ca="1"/>
        <v>86.960499999999996</v>
      </c>
      <c r="P1246">
        <f t="shared" ca="1" si="97"/>
        <v>-5.8873627472835199E-3</v>
      </c>
      <c r="T1246" vm="7055">
        <f ca="1"/>
        <v>43809</v>
      </c>
      <c r="U1246" vm="7059">
        <f ca="1"/>
        <v>67.144499999999994</v>
      </c>
      <c r="V1246">
        <f t="shared" ca="1" si="98"/>
        <v>-7.4460718248237079E-5</v>
      </c>
      <c r="Z1246" vm="7055">
        <f ca="1"/>
        <v>43809</v>
      </c>
      <c r="AA1246" vm="7060">
        <f ca="1"/>
        <v>97.01</v>
      </c>
      <c r="AB1246">
        <f t="shared" ca="1" si="99"/>
        <v>3.9325261306013548E-3</v>
      </c>
    </row>
    <row r="1247" spans="2:28" x14ac:dyDescent="0.25">
      <c r="B1247" vm="7061">
        <f ca="1"/>
        <v>43810</v>
      </c>
      <c r="C1247" vm="7062">
        <f ca="1"/>
        <v>23.513100000000001</v>
      </c>
      <c r="D1247">
        <f t="shared" ca="1" si="95"/>
        <v>1.1063906638344001E-2</v>
      </c>
      <c r="H1247" vm="7061">
        <f ca="1"/>
        <v>43810</v>
      </c>
      <c r="I1247" vm="7063">
        <f ca="1"/>
        <v>67.692499999999995</v>
      </c>
      <c r="J1247">
        <f t="shared" ca="1" si="96"/>
        <v>8.5294994040523431E-3</v>
      </c>
      <c r="N1247" vm="7061">
        <f ca="1"/>
        <v>43810</v>
      </c>
      <c r="O1247" vm="7064">
        <f ca="1"/>
        <v>87.436000000000007</v>
      </c>
      <c r="P1247">
        <f t="shared" ca="1" si="97"/>
        <v>5.4679998390074758E-3</v>
      </c>
      <c r="T1247" vm="7061">
        <f ca="1"/>
        <v>43810</v>
      </c>
      <c r="U1247" vm="7065">
        <f ca="1"/>
        <v>67.212500000000006</v>
      </c>
      <c r="V1247">
        <f t="shared" ca="1" si="98"/>
        <v>1.0127411776097439E-3</v>
      </c>
      <c r="Z1247" vm="7061">
        <f ca="1"/>
        <v>43810</v>
      </c>
      <c r="AA1247" vm="7066">
        <f ca="1"/>
        <v>97.18</v>
      </c>
      <c r="AB1247">
        <f t="shared" ca="1" si="99"/>
        <v>1.7523966601380447E-3</v>
      </c>
    </row>
    <row r="1248" spans="2:28" x14ac:dyDescent="0.25">
      <c r="B1248" vm="7067">
        <f ca="1"/>
        <v>43811</v>
      </c>
      <c r="C1248" vm="7068">
        <f ca="1"/>
        <v>23.978400000000001</v>
      </c>
      <c r="D1248">
        <f t="shared" ca="1" si="95"/>
        <v>1.9788968702552978E-2</v>
      </c>
      <c r="H1248" vm="7067">
        <f ca="1"/>
        <v>43811</v>
      </c>
      <c r="I1248" vm="7069">
        <f ca="1"/>
        <v>67.864999999999995</v>
      </c>
      <c r="J1248">
        <f t="shared" ca="1" si="96"/>
        <v>2.5482882150902331E-3</v>
      </c>
      <c r="N1248" vm="7067">
        <f ca="1"/>
        <v>43811</v>
      </c>
      <c r="O1248" vm="7070">
        <f ca="1"/>
        <v>88.016499999999994</v>
      </c>
      <c r="P1248">
        <f t="shared" ca="1" si="97"/>
        <v>6.6391417722675428E-3</v>
      </c>
      <c r="T1248" vm="7067">
        <f ca="1"/>
        <v>43811</v>
      </c>
      <c r="U1248" vm="7071">
        <f ca="1"/>
        <v>67.424499999999995</v>
      </c>
      <c r="V1248">
        <f t="shared" ca="1" si="98"/>
        <v>3.1541751906265514E-3</v>
      </c>
      <c r="Z1248" vm="7067">
        <f ca="1"/>
        <v>43811</v>
      </c>
      <c r="AA1248" vm="7072">
        <f ca="1"/>
        <v>97.72</v>
      </c>
      <c r="AB1248">
        <f t="shared" ca="1" si="99"/>
        <v>5.5566989092405983E-3</v>
      </c>
    </row>
    <row r="1249" spans="2:28" x14ac:dyDescent="0.25">
      <c r="B1249" vm="7073">
        <f ca="1"/>
        <v>43812</v>
      </c>
      <c r="C1249" vm="7074">
        <f ca="1"/>
        <v>23.892399999999999</v>
      </c>
      <c r="D1249">
        <f t="shared" ca="1" si="95"/>
        <v>-3.5865612384480272E-3</v>
      </c>
      <c r="H1249" vm="7073">
        <f ca="1"/>
        <v>43812</v>
      </c>
      <c r="I1249" vm="7075">
        <f ca="1"/>
        <v>68.787499999999994</v>
      </c>
      <c r="J1249">
        <f t="shared" ca="1" si="96"/>
        <v>1.3593162896927691E-2</v>
      </c>
      <c r="N1249" vm="7073">
        <f ca="1"/>
        <v>43812</v>
      </c>
      <c r="O1249" vm="7076">
        <f ca="1"/>
        <v>88.046999999999997</v>
      </c>
      <c r="P1249">
        <f t="shared" ca="1" si="97"/>
        <v>3.465259354780148E-4</v>
      </c>
      <c r="T1249" vm="7073">
        <f ca="1"/>
        <v>43812</v>
      </c>
      <c r="U1249" vm="7077">
        <f ca="1"/>
        <v>67.343500000000006</v>
      </c>
      <c r="V1249">
        <f t="shared" ca="1" si="98"/>
        <v>-1.2013437252035297E-3</v>
      </c>
      <c r="Z1249" vm="7073">
        <f ca="1"/>
        <v>43812</v>
      </c>
      <c r="AA1249" vm="7078">
        <f ca="1"/>
        <v>97.77</v>
      </c>
      <c r="AB1249">
        <f t="shared" ca="1" si="99"/>
        <v>5.1166598444529754E-4</v>
      </c>
    </row>
    <row r="1250" spans="2:28" x14ac:dyDescent="0.25">
      <c r="B1250" vm="7079">
        <f ca="1"/>
        <v>43815</v>
      </c>
      <c r="C1250" vm="7080">
        <f ca="1"/>
        <v>25.4331</v>
      </c>
      <c r="D1250">
        <f t="shared" ca="1" si="95"/>
        <v>6.4484940818000824E-2</v>
      </c>
      <c r="H1250" vm="7079">
        <f ca="1"/>
        <v>43815</v>
      </c>
      <c r="I1250" vm="7081">
        <f ca="1"/>
        <v>69.965000000000003</v>
      </c>
      <c r="J1250">
        <f t="shared" ca="1" si="96"/>
        <v>1.7117935671452145E-2</v>
      </c>
      <c r="N1250" vm="7079">
        <f ca="1"/>
        <v>43815</v>
      </c>
      <c r="O1250" vm="7082">
        <f ca="1"/>
        <v>88.460499999999996</v>
      </c>
      <c r="P1250">
        <f t="shared" ca="1" si="97"/>
        <v>4.6963553556622628E-3</v>
      </c>
      <c r="T1250" vm="7079">
        <f ca="1"/>
        <v>43815</v>
      </c>
      <c r="U1250" vm="7083">
        <f ca="1"/>
        <v>68.034999999999997</v>
      </c>
      <c r="V1250">
        <f t="shared" ca="1" si="98"/>
        <v>1.0268251575875853E-2</v>
      </c>
      <c r="Z1250" vm="7079">
        <f ca="1"/>
        <v>43815</v>
      </c>
      <c r="AA1250" vm="7084">
        <f ca="1"/>
        <v>98.81</v>
      </c>
      <c r="AB1250">
        <f t="shared" ca="1" si="99"/>
        <v>1.0637209778050494E-2</v>
      </c>
    </row>
    <row r="1251" spans="2:28" x14ac:dyDescent="0.25">
      <c r="B1251" vm="7085">
        <f ca="1"/>
        <v>43816</v>
      </c>
      <c r="C1251" vm="7086">
        <f ca="1"/>
        <v>25.265699999999999</v>
      </c>
      <c r="D1251">
        <f t="shared" ca="1" si="95"/>
        <v>-6.5819738844262732E-3</v>
      </c>
      <c r="H1251" vm="7085">
        <f ca="1"/>
        <v>43816</v>
      </c>
      <c r="I1251" vm="4375">
        <f ca="1"/>
        <v>70.102500000000006</v>
      </c>
      <c r="J1251">
        <f t="shared" ca="1" si="96"/>
        <v>1.9652683484598921E-3</v>
      </c>
      <c r="N1251" vm="7085">
        <f ca="1"/>
        <v>43816</v>
      </c>
      <c r="O1251" vm="7087">
        <f ca="1"/>
        <v>89.533000000000001</v>
      </c>
      <c r="P1251">
        <f t="shared" ca="1" si="97"/>
        <v>1.2124055369345799E-2</v>
      </c>
      <c r="T1251" vm="7085">
        <f ca="1"/>
        <v>43816</v>
      </c>
      <c r="U1251" vm="7088">
        <f ca="1"/>
        <v>67.744500000000002</v>
      </c>
      <c r="V1251">
        <f t="shared" ca="1" si="98"/>
        <v>-4.2698611009038823E-3</v>
      </c>
      <c r="Z1251" vm="7085">
        <f ca="1"/>
        <v>43816</v>
      </c>
      <c r="AA1251" vm="7089">
        <f ca="1"/>
        <v>99.65</v>
      </c>
      <c r="AB1251">
        <f t="shared" ca="1" si="99"/>
        <v>8.5011638498126985E-3</v>
      </c>
    </row>
    <row r="1252" spans="2:28" x14ac:dyDescent="0.25">
      <c r="B1252" vm="7090">
        <f ca="1"/>
        <v>43817</v>
      </c>
      <c r="C1252" vm="7091">
        <f ca="1"/>
        <v>26.209700000000002</v>
      </c>
      <c r="D1252">
        <f t="shared" ca="1" si="95"/>
        <v>3.7362907024147463E-2</v>
      </c>
      <c r="H1252" vm="7090">
        <f ca="1"/>
        <v>43817</v>
      </c>
      <c r="I1252" vm="7092">
        <f ca="1"/>
        <v>69.935000000000002</v>
      </c>
      <c r="J1252">
        <f t="shared" ca="1" si="96"/>
        <v>-2.3893584394280021E-3</v>
      </c>
      <c r="N1252" vm="7090">
        <f ca="1"/>
        <v>43817</v>
      </c>
      <c r="O1252" vm="7093">
        <f ca="1"/>
        <v>89.201499999999996</v>
      </c>
      <c r="P1252">
        <f t="shared" ca="1" si="97"/>
        <v>-3.7025454301766736E-3</v>
      </c>
      <c r="T1252" vm="7090">
        <f ca="1"/>
        <v>43817</v>
      </c>
      <c r="U1252" vm="7094">
        <f ca="1"/>
        <v>67.595500000000001</v>
      </c>
      <c r="V1252">
        <f t="shared" ca="1" si="98"/>
        <v>-2.1994405449888843E-3</v>
      </c>
      <c r="Z1252" vm="7090">
        <f ca="1"/>
        <v>43817</v>
      </c>
      <c r="AA1252" vm="7095">
        <f ca="1"/>
        <v>100.57</v>
      </c>
      <c r="AB1252">
        <f t="shared" ca="1" si="99"/>
        <v>9.2323130958353872E-3</v>
      </c>
    </row>
    <row r="1253" spans="2:28" x14ac:dyDescent="0.25">
      <c r="B1253" vm="7096">
        <f ca="1"/>
        <v>43818</v>
      </c>
      <c r="C1253" vm="7097">
        <f ca="1"/>
        <v>26.935700000000001</v>
      </c>
      <c r="D1253">
        <f t="shared" ca="1" si="95"/>
        <v>2.7699668443362579E-2</v>
      </c>
      <c r="H1253" vm="7096">
        <f ca="1"/>
        <v>43818</v>
      </c>
      <c r="I1253" vm="7098">
        <f ca="1"/>
        <v>70.004999999999995</v>
      </c>
      <c r="J1253">
        <f t="shared" ca="1" si="96"/>
        <v>1.0009294344748287E-3</v>
      </c>
      <c r="N1253" vm="7096">
        <f ca="1"/>
        <v>43818</v>
      </c>
      <c r="O1253" vm="7099">
        <f ca="1"/>
        <v>89.614000000000004</v>
      </c>
      <c r="P1253">
        <f t="shared" ca="1" si="97"/>
        <v>4.6243616979535496E-3</v>
      </c>
      <c r="T1253" vm="7096">
        <f ca="1"/>
        <v>43818</v>
      </c>
      <c r="U1253" vm="7100">
        <f ca="1"/>
        <v>67.822000000000003</v>
      </c>
      <c r="V1253">
        <f t="shared" ca="1" si="98"/>
        <v>3.3508147731728943E-3</v>
      </c>
      <c r="Z1253" vm="7096">
        <f ca="1"/>
        <v>43818</v>
      </c>
      <c r="AA1253" vm="7101">
        <f ca="1"/>
        <v>101.15</v>
      </c>
      <c r="AB1253">
        <f t="shared" ca="1" si="99"/>
        <v>5.7671273739685613E-3</v>
      </c>
    </row>
    <row r="1254" spans="2:28" x14ac:dyDescent="0.25">
      <c r="B1254" vm="7102">
        <f ca="1"/>
        <v>43819</v>
      </c>
      <c r="C1254" vm="7103">
        <f ca="1"/>
        <v>27.039100000000001</v>
      </c>
      <c r="D1254">
        <f t="shared" ca="1" si="95"/>
        <v>3.8387715930903177E-3</v>
      </c>
      <c r="H1254" vm="7102">
        <f ca="1"/>
        <v>43819</v>
      </c>
      <c r="I1254" vm="7104">
        <f ca="1"/>
        <v>69.86</v>
      </c>
      <c r="J1254">
        <f t="shared" ca="1" si="96"/>
        <v>-2.071280622812588E-3</v>
      </c>
      <c r="N1254" vm="7102">
        <f ca="1"/>
        <v>43819</v>
      </c>
      <c r="O1254" vm="7105">
        <f ca="1"/>
        <v>89.325000000000003</v>
      </c>
      <c r="P1254">
        <f t="shared" ca="1" si="97"/>
        <v>-3.2249425313009006E-3</v>
      </c>
      <c r="T1254" vm="7102">
        <f ca="1"/>
        <v>43819</v>
      </c>
      <c r="U1254" vm="7106">
        <f ca="1"/>
        <v>67.561000000000007</v>
      </c>
      <c r="V1254">
        <f t="shared" ca="1" si="98"/>
        <v>-3.8483088083511863E-3</v>
      </c>
      <c r="Z1254" vm="7102">
        <f ca="1"/>
        <v>43819</v>
      </c>
      <c r="AA1254" vm="7107">
        <f ca="1"/>
        <v>99.96</v>
      </c>
      <c r="AB1254">
        <f t="shared" ca="1" si="99"/>
        <v>-1.176470588235301E-2</v>
      </c>
    </row>
    <row r="1255" spans="2:28" x14ac:dyDescent="0.25">
      <c r="B1255" vm="7108">
        <f ca="1"/>
        <v>43822</v>
      </c>
      <c r="C1255" vm="7109">
        <f ca="1"/>
        <v>27.947700000000001</v>
      </c>
      <c r="D1255">
        <f t="shared" ca="1" si="95"/>
        <v>3.360318945527041E-2</v>
      </c>
      <c r="H1255" vm="7108">
        <f ca="1"/>
        <v>43822</v>
      </c>
      <c r="I1255" vm="7110">
        <f ca="1"/>
        <v>71</v>
      </c>
      <c r="J1255">
        <f t="shared" ca="1" si="96"/>
        <v>1.6318350987689634E-2</v>
      </c>
      <c r="N1255" vm="7108">
        <f ca="1"/>
        <v>43822</v>
      </c>
      <c r="O1255" vm="7111">
        <f ca="1"/>
        <v>89.65</v>
      </c>
      <c r="P1255">
        <f t="shared" ca="1" si="97"/>
        <v>3.6383991043940078E-3</v>
      </c>
      <c r="T1255" vm="7108">
        <f ca="1"/>
        <v>43822</v>
      </c>
      <c r="U1255" vm="7112">
        <f ca="1"/>
        <v>67.531499999999994</v>
      </c>
      <c r="V1255">
        <f t="shared" ca="1" si="98"/>
        <v>-4.3664244164554056E-4</v>
      </c>
      <c r="Z1255" vm="7108">
        <f ca="1"/>
        <v>43822</v>
      </c>
      <c r="AA1255" vm="7113">
        <f ca="1"/>
        <v>100.04</v>
      </c>
      <c r="AB1255">
        <f t="shared" ca="1" si="99"/>
        <v>8.0032012805131281E-4</v>
      </c>
    </row>
    <row r="1256" spans="2:28" x14ac:dyDescent="0.25">
      <c r="B1256" vm="7114">
        <f ca="1"/>
        <v>43823</v>
      </c>
      <c r="C1256" vm="7115">
        <f ca="1"/>
        <v>28.349699999999999</v>
      </c>
      <c r="D1256">
        <f t="shared" ca="1" si="95"/>
        <v>1.438401013321311E-2</v>
      </c>
      <c r="H1256" vm="7114">
        <f ca="1"/>
        <v>43823</v>
      </c>
      <c r="I1256" vm="7116">
        <f ca="1"/>
        <v>71.067499999999995</v>
      </c>
      <c r="J1256">
        <f t="shared" ca="1" si="96"/>
        <v>9.5070422535203924E-4</v>
      </c>
      <c r="N1256" vm="7114">
        <f ca="1"/>
        <v>43823</v>
      </c>
      <c r="O1256" vm="7117">
        <f ca="1"/>
        <v>89.460499999999996</v>
      </c>
      <c r="P1256">
        <f t="shared" ca="1" si="97"/>
        <v>-2.1137757947574665E-3</v>
      </c>
      <c r="T1256" vm="7114">
        <f ca="1"/>
        <v>43823</v>
      </c>
      <c r="U1256" vm="7118">
        <f ca="1"/>
        <v>67.221500000000006</v>
      </c>
      <c r="V1256">
        <f t="shared" ca="1" si="98"/>
        <v>-4.590450382413902E-3</v>
      </c>
      <c r="Z1256" vm="7114">
        <f ca="1"/>
        <v>43823</v>
      </c>
      <c r="AA1256" vm="7119">
        <f ca="1"/>
        <v>100.14</v>
      </c>
      <c r="AB1256">
        <f t="shared" ca="1" si="99"/>
        <v>9.9960015993594276E-4</v>
      </c>
    </row>
    <row r="1257" spans="2:28" x14ac:dyDescent="0.25">
      <c r="B1257" vm="7120">
        <f ca="1"/>
        <v>43825</v>
      </c>
      <c r="C1257" vm="7121">
        <f ca="1"/>
        <v>28.728999999999999</v>
      </c>
      <c r="D1257">
        <f t="shared" ca="1" si="95"/>
        <v>1.3379330292736746E-2</v>
      </c>
      <c r="H1257" vm="7120">
        <f ca="1"/>
        <v>43825</v>
      </c>
      <c r="I1257" vm="7122">
        <f ca="1"/>
        <v>72.477500000000006</v>
      </c>
      <c r="J1257">
        <f t="shared" ca="1" si="96"/>
        <v>1.9840292679494942E-2</v>
      </c>
      <c r="N1257" vm="7120">
        <f ca="1"/>
        <v>43825</v>
      </c>
      <c r="O1257" vm="7123">
        <f ca="1"/>
        <v>93.438500000000005</v>
      </c>
      <c r="P1257">
        <f t="shared" ca="1" si="97"/>
        <v>4.4466552277262039E-2</v>
      </c>
      <c r="T1257" vm="7120">
        <f ca="1"/>
        <v>43825</v>
      </c>
      <c r="U1257" vm="7124">
        <f ca="1"/>
        <v>68.123500000000007</v>
      </c>
      <c r="V1257">
        <f t="shared" ca="1" si="98"/>
        <v>1.3418325982014645E-2</v>
      </c>
      <c r="Z1257" vm="7120">
        <f ca="1"/>
        <v>43825</v>
      </c>
      <c r="AA1257" vm="7125">
        <f ca="1"/>
        <v>100.71</v>
      </c>
      <c r="AB1257">
        <f t="shared" ca="1" si="99"/>
        <v>5.6920311563810611E-3</v>
      </c>
    </row>
    <row r="1258" spans="2:28" x14ac:dyDescent="0.25">
      <c r="B1258" vm="7126">
        <f ca="1"/>
        <v>43826</v>
      </c>
      <c r="C1258" vm="7127">
        <f ca="1"/>
        <v>28.691700000000001</v>
      </c>
      <c r="D1258">
        <f t="shared" ca="1" si="95"/>
        <v>-1.298339656792713E-3</v>
      </c>
      <c r="H1258" vm="7126">
        <f ca="1"/>
        <v>43826</v>
      </c>
      <c r="I1258" vm="7128">
        <f ca="1"/>
        <v>72.45</v>
      </c>
      <c r="J1258">
        <f t="shared" ca="1" si="96"/>
        <v>-3.794280983754339E-4</v>
      </c>
      <c r="N1258" vm="7126">
        <f ca="1"/>
        <v>43826</v>
      </c>
      <c r="O1258" vm="7018">
        <f ca="1"/>
        <v>93.49</v>
      </c>
      <c r="P1258">
        <f t="shared" ca="1" si="97"/>
        <v>5.5116466980953405E-4</v>
      </c>
      <c r="T1258" vm="7126">
        <f ca="1"/>
        <v>43826</v>
      </c>
      <c r="U1258" vm="7129">
        <f ca="1"/>
        <v>67.731999999999999</v>
      </c>
      <c r="V1258">
        <f t="shared" ca="1" si="98"/>
        <v>-5.7469155284154416E-3</v>
      </c>
      <c r="Z1258" vm="7126">
        <f ca="1"/>
        <v>43826</v>
      </c>
      <c r="AA1258" vm="7130">
        <f ca="1"/>
        <v>101.57</v>
      </c>
      <c r="AB1258">
        <f t="shared" ca="1" si="99"/>
        <v>8.5393704696654638E-3</v>
      </c>
    </row>
    <row r="1259" spans="2:28" x14ac:dyDescent="0.25">
      <c r="B1259" vm="7131">
        <f ca="1"/>
        <v>43829</v>
      </c>
      <c r="C1259" vm="7132">
        <f ca="1"/>
        <v>27.6464</v>
      </c>
      <c r="D1259">
        <f t="shared" ca="1" si="95"/>
        <v>-3.6432138911253076E-2</v>
      </c>
      <c r="H1259" vm="7131">
        <f ca="1"/>
        <v>43829</v>
      </c>
      <c r="I1259" vm="7133">
        <f ca="1"/>
        <v>72.88</v>
      </c>
      <c r="J1259">
        <f t="shared" ca="1" si="96"/>
        <v>5.9351276742580783E-3</v>
      </c>
      <c r="N1259" vm="7131">
        <f ca="1"/>
        <v>43829</v>
      </c>
      <c r="O1259" vm="7134">
        <f ca="1"/>
        <v>92.344499999999996</v>
      </c>
      <c r="P1259">
        <f t="shared" ca="1" si="97"/>
        <v>-1.2252647341961742E-2</v>
      </c>
      <c r="T1259" vm="7131">
        <f ca="1"/>
        <v>43829</v>
      </c>
      <c r="U1259" vm="7135">
        <f ca="1"/>
        <v>66.985500000000002</v>
      </c>
      <c r="V1259">
        <f t="shared" ca="1" si="98"/>
        <v>-1.1021378373589963E-2</v>
      </c>
      <c r="Z1259" vm="7131">
        <f ca="1"/>
        <v>43829</v>
      </c>
      <c r="AA1259" vm="7136">
        <f ca="1"/>
        <v>100.8</v>
      </c>
      <c r="AB1259">
        <f t="shared" ca="1" si="99"/>
        <v>-7.5809786354238407E-3</v>
      </c>
    </row>
    <row r="1260" spans="2:28" x14ac:dyDescent="0.25">
      <c r="B1260" vm="7137">
        <f ca="1"/>
        <v>43830</v>
      </c>
      <c r="C1260" vm="7138">
        <f ca="1"/>
        <v>27.888400000000001</v>
      </c>
      <c r="D1260">
        <f t="shared" ca="1" si="95"/>
        <v>8.7534000810232104E-3</v>
      </c>
      <c r="H1260" vm="7137">
        <f ca="1"/>
        <v>43830</v>
      </c>
      <c r="I1260" vm="7139">
        <f ca="1"/>
        <v>73.412499999999994</v>
      </c>
      <c r="J1260">
        <f t="shared" ca="1" si="96"/>
        <v>7.3065312843030306E-3</v>
      </c>
      <c r="N1260" vm="7137">
        <f ca="1"/>
        <v>43830</v>
      </c>
      <c r="O1260" vm="7140">
        <f ca="1"/>
        <v>92.391999999999996</v>
      </c>
      <c r="P1260">
        <f t="shared" ca="1" si="97"/>
        <v>5.1437822501609887E-4</v>
      </c>
      <c r="T1260" vm="7137">
        <f ca="1"/>
        <v>43830</v>
      </c>
      <c r="U1260" vm="7047">
        <f ca="1"/>
        <v>66.969499999999996</v>
      </c>
      <c r="V1260">
        <f t="shared" ca="1" si="98"/>
        <v>-2.3885766322573332E-4</v>
      </c>
      <c r="Z1260" vm="7137">
        <f ca="1"/>
        <v>43830</v>
      </c>
      <c r="AA1260" vm="7141">
        <f ca="1"/>
        <v>101.31</v>
      </c>
      <c r="AB1260">
        <f t="shared" ca="1" si="99"/>
        <v>5.0595238095239026E-3</v>
      </c>
    </row>
    <row r="1261" spans="2:28" x14ac:dyDescent="0.25">
      <c r="B1261" vm="7142">
        <f ca="1"/>
        <v>43832</v>
      </c>
      <c r="C1261" vm="7143">
        <f ca="1"/>
        <v>28.683700000000002</v>
      </c>
      <c r="D1261">
        <f t="shared" ca="1" si="95"/>
        <v>2.851723297141473E-2</v>
      </c>
      <c r="H1261" vm="7142">
        <f ca="1"/>
        <v>43832</v>
      </c>
      <c r="I1261" vm="7144">
        <f ca="1"/>
        <v>75.087500000000006</v>
      </c>
      <c r="J1261">
        <f t="shared" ca="1" si="96"/>
        <v>2.2816277881832159E-2</v>
      </c>
      <c r="N1261" vm="7142">
        <f ca="1"/>
        <v>43832</v>
      </c>
      <c r="O1261" vm="7145">
        <f ca="1"/>
        <v>94.900499999999994</v>
      </c>
      <c r="P1261">
        <f t="shared" ca="1" si="97"/>
        <v>2.7150619101220963E-2</v>
      </c>
      <c r="T1261" vm="7142">
        <f ca="1"/>
        <v>43832</v>
      </c>
      <c r="U1261" vm="7146">
        <f ca="1"/>
        <v>68.433999999999997</v>
      </c>
      <c r="V1261">
        <f t="shared" ca="1" si="98"/>
        <v>2.1868163865640389E-2</v>
      </c>
      <c r="Z1261" vm="7142">
        <f ca="1"/>
        <v>43832</v>
      </c>
      <c r="AA1261" vm="7147">
        <f ca="1"/>
        <v>102.2</v>
      </c>
      <c r="AB1261">
        <f t="shared" ca="1" si="99"/>
        <v>8.7849175797058976E-3</v>
      </c>
    </row>
    <row r="1262" spans="2:28" x14ac:dyDescent="0.25">
      <c r="B1262" vm="7148">
        <f ca="1"/>
        <v>43833</v>
      </c>
      <c r="C1262" vm="7149">
        <f ca="1"/>
        <v>29.5337</v>
      </c>
      <c r="D1262">
        <f t="shared" ca="1" si="95"/>
        <v>2.963355494584019E-2</v>
      </c>
      <c r="H1262" vm="7148">
        <f ca="1"/>
        <v>43833</v>
      </c>
      <c r="I1262" vm="7150">
        <f ca="1"/>
        <v>74.357500000000002</v>
      </c>
      <c r="J1262">
        <f t="shared" ca="1" si="96"/>
        <v>-9.7219910104877627E-3</v>
      </c>
      <c r="N1262" vm="7148">
        <f ca="1"/>
        <v>43833</v>
      </c>
      <c r="O1262" vm="7151">
        <f ca="1"/>
        <v>93.748500000000007</v>
      </c>
      <c r="P1262">
        <f t="shared" ca="1" si="97"/>
        <v>-1.2139029825975478E-2</v>
      </c>
      <c r="T1262" vm="7148">
        <f ca="1"/>
        <v>43833</v>
      </c>
      <c r="U1262" vm="7152">
        <f ca="1"/>
        <v>68.075999999999993</v>
      </c>
      <c r="V1262">
        <f t="shared" ca="1" si="98"/>
        <v>-5.2313177660228138E-3</v>
      </c>
      <c r="Z1262" vm="7148">
        <f ca="1"/>
        <v>43833</v>
      </c>
      <c r="AA1262" vm="7153">
        <f ca="1"/>
        <v>101.92</v>
      </c>
      <c r="AB1262">
        <f t="shared" ca="1" si="99"/>
        <v>-2.739726027397249E-3</v>
      </c>
    </row>
    <row r="1263" spans="2:28" x14ac:dyDescent="0.25">
      <c r="B1263" vm="7154">
        <f ca="1"/>
        <v>43836</v>
      </c>
      <c r="C1263" vm="7155">
        <f ca="1"/>
        <v>30.102399999999999</v>
      </c>
      <c r="D1263">
        <f t="shared" ca="1" si="95"/>
        <v>1.9255968605355944E-2</v>
      </c>
      <c r="H1263" vm="7154">
        <f ca="1"/>
        <v>43836</v>
      </c>
      <c r="I1263" vm="7156">
        <f ca="1"/>
        <v>74.95</v>
      </c>
      <c r="J1263">
        <f t="shared" ca="1" si="96"/>
        <v>7.9682614396665574E-3</v>
      </c>
      <c r="N1263" vm="7154">
        <f ca="1"/>
        <v>43836</v>
      </c>
      <c r="O1263" vm="7157">
        <f ca="1"/>
        <v>95.144000000000005</v>
      </c>
      <c r="P1263">
        <f t="shared" ca="1" si="97"/>
        <v>1.4885571502477379E-2</v>
      </c>
      <c r="T1263" vm="7154">
        <f ca="1"/>
        <v>43836</v>
      </c>
      <c r="U1263" vm="7158">
        <f ca="1"/>
        <v>69.890500000000003</v>
      </c>
      <c r="V1263">
        <f t="shared" ca="1" si="98"/>
        <v>2.6654033727011139E-2</v>
      </c>
      <c r="Z1263" vm="7154">
        <f ca="1"/>
        <v>43836</v>
      </c>
      <c r="AA1263" vm="7159">
        <f ca="1"/>
        <v>101.83</v>
      </c>
      <c r="AB1263">
        <f t="shared" ca="1" si="99"/>
        <v>-8.8304552590268148E-4</v>
      </c>
    </row>
    <row r="1264" spans="2:28" x14ac:dyDescent="0.25">
      <c r="B1264" vm="7160">
        <f ca="1"/>
        <v>43837</v>
      </c>
      <c r="C1264" vm="7161">
        <f ca="1"/>
        <v>31.270399999999999</v>
      </c>
      <c r="D1264">
        <f t="shared" ca="1" si="95"/>
        <v>3.8800892952056909E-2</v>
      </c>
      <c r="H1264" vm="7160">
        <f ca="1"/>
        <v>43837</v>
      </c>
      <c r="I1264" vm="7162">
        <f ca="1"/>
        <v>74.597499999999997</v>
      </c>
      <c r="J1264">
        <f t="shared" ca="1" si="96"/>
        <v>-4.7031354236157785E-3</v>
      </c>
      <c r="N1264" vm="7160">
        <f ca="1"/>
        <v>43837</v>
      </c>
      <c r="O1264" vm="7163">
        <f ca="1"/>
        <v>95.343000000000004</v>
      </c>
      <c r="P1264">
        <f t="shared" ca="1" si="97"/>
        <v>2.0915664676699475E-3</v>
      </c>
      <c r="T1264" vm="7160">
        <f ca="1"/>
        <v>43837</v>
      </c>
      <c r="U1264" vm="7164">
        <f ca="1"/>
        <v>69.755499999999998</v>
      </c>
      <c r="V1264">
        <f t="shared" ca="1" si="98"/>
        <v>-1.931592991894493E-3</v>
      </c>
      <c r="Z1264" vm="7160">
        <f ca="1"/>
        <v>43837</v>
      </c>
      <c r="AA1264" vm="7165">
        <f ca="1"/>
        <v>101.78</v>
      </c>
      <c r="AB1264">
        <f t="shared" ca="1" si="99"/>
        <v>-4.9101443582433291E-4</v>
      </c>
    </row>
    <row r="1265" spans="2:28" x14ac:dyDescent="0.25">
      <c r="B1265" vm="7166">
        <f ca="1"/>
        <v>43838</v>
      </c>
      <c r="C1265" vm="7167">
        <f ca="1"/>
        <v>32.808999999999997</v>
      </c>
      <c r="D1265">
        <f t="shared" ca="1" si="95"/>
        <v>4.9203080229226259E-2</v>
      </c>
      <c r="H1265" vm="7166">
        <f ca="1"/>
        <v>43838</v>
      </c>
      <c r="I1265" vm="7168">
        <f ca="1"/>
        <v>75.797499999999999</v>
      </c>
      <c r="J1265">
        <f t="shared" ca="1" si="96"/>
        <v>1.6086329970843583E-2</v>
      </c>
      <c r="N1265" vm="7166">
        <f ca="1"/>
        <v>43838</v>
      </c>
      <c r="O1265" vm="7169">
        <f ca="1"/>
        <v>94.598500000000001</v>
      </c>
      <c r="P1265">
        <f t="shared" ca="1" si="97"/>
        <v>-7.80864877337617E-3</v>
      </c>
      <c r="T1265" vm="7166">
        <f ca="1"/>
        <v>43838</v>
      </c>
      <c r="U1265" vm="7170">
        <f ca="1"/>
        <v>70.251999999999995</v>
      </c>
      <c r="V1265">
        <f t="shared" ca="1" si="98"/>
        <v>7.1177183161184043E-3</v>
      </c>
      <c r="Z1265" vm="7166">
        <f ca="1"/>
        <v>43838</v>
      </c>
      <c r="AA1265" vm="7171">
        <f ca="1"/>
        <v>101.55</v>
      </c>
      <c r="AB1265">
        <f t="shared" ca="1" si="99"/>
        <v>-2.2597759874238843E-3</v>
      </c>
    </row>
    <row r="1266" spans="2:28" x14ac:dyDescent="0.25">
      <c r="B1266" vm="7172">
        <f ca="1"/>
        <v>43839</v>
      </c>
      <c r="C1266" vm="7173">
        <f ca="1"/>
        <v>32.088999999999999</v>
      </c>
      <c r="D1266">
        <f t="shared" ca="1" si="95"/>
        <v>-2.1945197963973317E-2</v>
      </c>
      <c r="H1266" vm="7172">
        <f ca="1"/>
        <v>43839</v>
      </c>
      <c r="I1266" vm="7174">
        <f ca="1"/>
        <v>77.407499999999999</v>
      </c>
      <c r="J1266">
        <f t="shared" ca="1" si="96"/>
        <v>2.1240806095187859E-2</v>
      </c>
      <c r="N1266" vm="7172">
        <f ca="1"/>
        <v>43839</v>
      </c>
      <c r="O1266" vm="7175">
        <f ca="1"/>
        <v>95.052499999999995</v>
      </c>
      <c r="P1266">
        <f t="shared" ca="1" si="97"/>
        <v>4.7992304317721057E-3</v>
      </c>
      <c r="T1266" vm="7172">
        <f ca="1"/>
        <v>43839</v>
      </c>
      <c r="U1266" vm="7176">
        <f ca="1"/>
        <v>70.989500000000007</v>
      </c>
      <c r="V1266">
        <f t="shared" ca="1" si="98"/>
        <v>1.0497921767351981E-2</v>
      </c>
      <c r="Z1266" vm="7172">
        <f ca="1"/>
        <v>43839</v>
      </c>
      <c r="AA1266" vm="7177">
        <f ca="1"/>
        <v>101.48</v>
      </c>
      <c r="AB1266">
        <f t="shared" ca="1" si="99"/>
        <v>-6.8931560807472536E-4</v>
      </c>
    </row>
    <row r="1267" spans="2:28" x14ac:dyDescent="0.25">
      <c r="B1267" vm="7178">
        <f ca="1"/>
        <v>43840</v>
      </c>
      <c r="C1267" vm="7179">
        <f ca="1"/>
        <v>31.876300000000001</v>
      </c>
      <c r="D1267">
        <f t="shared" ca="1" si="95"/>
        <v>-6.6284396522172662E-3</v>
      </c>
      <c r="H1267" vm="7178">
        <f ca="1"/>
        <v>43840</v>
      </c>
      <c r="I1267" vm="7180">
        <f ca="1"/>
        <v>77.582499999999996</v>
      </c>
      <c r="J1267">
        <f t="shared" ca="1" si="96"/>
        <v>2.2607628459774265E-3</v>
      </c>
      <c r="N1267" vm="7178">
        <f ca="1"/>
        <v>43840</v>
      </c>
      <c r="O1267" vm="7181">
        <f ca="1"/>
        <v>94.158000000000001</v>
      </c>
      <c r="P1267">
        <f t="shared" ca="1" si="97"/>
        <v>-9.4105888850897212E-3</v>
      </c>
      <c r="T1267" vm="7178">
        <f ca="1"/>
        <v>43840</v>
      </c>
      <c r="U1267" vm="7182">
        <f ca="1"/>
        <v>71.447999999999993</v>
      </c>
      <c r="V1267">
        <f t="shared" ca="1" si="98"/>
        <v>6.4587016389745511E-3</v>
      </c>
      <c r="Z1267" vm="7178">
        <f ca="1"/>
        <v>43840</v>
      </c>
      <c r="AA1267" vm="7183">
        <f ca="1"/>
        <v>100.9</v>
      </c>
      <c r="AB1267">
        <f t="shared" ca="1" si="99"/>
        <v>-5.7154119038234086E-3</v>
      </c>
    </row>
    <row r="1268" spans="2:28" x14ac:dyDescent="0.25">
      <c r="B1268" vm="7184">
        <f ca="1"/>
        <v>43843</v>
      </c>
      <c r="C1268" vm="7185">
        <f ca="1"/>
        <v>34.990299999999998</v>
      </c>
      <c r="D1268">
        <f t="shared" ca="1" si="95"/>
        <v>9.7690133422009273E-2</v>
      </c>
      <c r="H1268" vm="7184">
        <f ca="1"/>
        <v>43843</v>
      </c>
      <c r="I1268" vm="7186">
        <f ca="1"/>
        <v>79.239999999999995</v>
      </c>
      <c r="J1268">
        <f t="shared" ca="1" si="96"/>
        <v>2.1364354074694614E-2</v>
      </c>
      <c r="N1268" vm="7184">
        <f ca="1"/>
        <v>43843</v>
      </c>
      <c r="O1268" vm="7187">
        <f ca="1"/>
        <v>94.564999999999998</v>
      </c>
      <c r="P1268">
        <f t="shared" ca="1" si="97"/>
        <v>4.3225217188129772E-3</v>
      </c>
      <c r="T1268" vm="7184">
        <f ca="1"/>
        <v>43843</v>
      </c>
      <c r="U1268" vm="7188">
        <f ca="1"/>
        <v>72.001499999999993</v>
      </c>
      <c r="V1268">
        <f t="shared" ca="1" si="98"/>
        <v>7.7468928451460695E-3</v>
      </c>
      <c r="Z1268" vm="7184">
        <f ca="1"/>
        <v>43843</v>
      </c>
      <c r="AA1268" vm="7189">
        <f ca="1"/>
        <v>102.16</v>
      </c>
      <c r="AB1268">
        <f t="shared" ca="1" si="99"/>
        <v>1.2487611496531104E-2</v>
      </c>
    </row>
    <row r="1269" spans="2:28" x14ac:dyDescent="0.25">
      <c r="B1269" vm="7190">
        <f ca="1"/>
        <v>43844</v>
      </c>
      <c r="C1269" vm="1695">
        <f ca="1"/>
        <v>35.860999999999997</v>
      </c>
      <c r="D1269">
        <f t="shared" ca="1" si="95"/>
        <v>2.4884039290889115E-2</v>
      </c>
      <c r="H1269" vm="7190">
        <f ca="1"/>
        <v>43844</v>
      </c>
      <c r="I1269" vm="7191">
        <f ca="1"/>
        <v>78.17</v>
      </c>
      <c r="J1269">
        <f t="shared" ca="1" si="96"/>
        <v>-1.3503281171125647E-2</v>
      </c>
      <c r="N1269" vm="7190">
        <f ca="1"/>
        <v>43844</v>
      </c>
      <c r="O1269" vm="7192">
        <f ca="1"/>
        <v>93.471999999999994</v>
      </c>
      <c r="P1269">
        <f t="shared" ca="1" si="97"/>
        <v>-1.1558187490086191E-2</v>
      </c>
      <c r="T1269" vm="7190">
        <f ca="1"/>
        <v>43844</v>
      </c>
      <c r="U1269" vm="7193">
        <f ca="1"/>
        <v>71.529499999999999</v>
      </c>
      <c r="V1269">
        <f t="shared" ca="1" si="98"/>
        <v>-6.5554189843266553E-3</v>
      </c>
      <c r="Z1269" vm="7190">
        <f ca="1"/>
        <v>43844</v>
      </c>
      <c r="AA1269" vm="7194">
        <f ca="1"/>
        <v>102.92</v>
      </c>
      <c r="AB1269">
        <f t="shared" ca="1" si="99"/>
        <v>7.4393108848864742E-3</v>
      </c>
    </row>
    <row r="1270" spans="2:28" x14ac:dyDescent="0.25">
      <c r="B1270" vm="7195">
        <f ca="1"/>
        <v>43845</v>
      </c>
      <c r="C1270" vm="7196">
        <f ca="1"/>
        <v>34.566299999999998</v>
      </c>
      <c r="D1270">
        <f t="shared" ca="1" si="95"/>
        <v>-3.6103287694152386E-2</v>
      </c>
      <c r="H1270" vm="7195">
        <f ca="1"/>
        <v>43845</v>
      </c>
      <c r="I1270" vm="7197">
        <f ca="1"/>
        <v>77.834999999999994</v>
      </c>
      <c r="J1270">
        <f t="shared" ca="1" si="96"/>
        <v>-4.2855315338365951E-3</v>
      </c>
      <c r="N1270" vm="7195">
        <f ca="1"/>
        <v>43845</v>
      </c>
      <c r="O1270" vm="7198">
        <f ca="1"/>
        <v>93.100999999999999</v>
      </c>
      <c r="P1270">
        <f t="shared" ca="1" si="97"/>
        <v>-3.9691030469016786E-3</v>
      </c>
      <c r="T1270" vm="7195">
        <f ca="1"/>
        <v>43845</v>
      </c>
      <c r="U1270" vm="7199">
        <f ca="1"/>
        <v>71.959999999999994</v>
      </c>
      <c r="V1270">
        <f t="shared" ca="1" si="98"/>
        <v>6.0184958653421994E-3</v>
      </c>
      <c r="Z1270" vm="7195">
        <f ca="1"/>
        <v>43845</v>
      </c>
      <c r="AA1270" vm="7200">
        <f ca="1"/>
        <v>102.79</v>
      </c>
      <c r="AB1270">
        <f t="shared" ca="1" si="99"/>
        <v>-1.2631169840652268E-3</v>
      </c>
    </row>
    <row r="1271" spans="2:28" x14ac:dyDescent="0.25">
      <c r="B1271" vm="7201">
        <f ca="1"/>
        <v>43846</v>
      </c>
      <c r="C1271" vm="7202">
        <f ca="1"/>
        <v>34.232300000000002</v>
      </c>
      <c r="D1271">
        <f t="shared" ca="1" si="95"/>
        <v>-9.6625904421356879E-3</v>
      </c>
      <c r="H1271" vm="7201">
        <f ca="1"/>
        <v>43846</v>
      </c>
      <c r="I1271" vm="7203">
        <f ca="1"/>
        <v>78.81</v>
      </c>
      <c r="J1271">
        <f t="shared" ca="1" si="96"/>
        <v>1.2526498361919547E-2</v>
      </c>
      <c r="N1271" vm="7201">
        <f ca="1"/>
        <v>43846</v>
      </c>
      <c r="O1271" vm="7204">
        <f ca="1"/>
        <v>93.897000000000006</v>
      </c>
      <c r="P1271">
        <f t="shared" ca="1" si="97"/>
        <v>8.5498544591358083E-3</v>
      </c>
      <c r="T1271" vm="7201">
        <f ca="1"/>
        <v>43846</v>
      </c>
      <c r="U1271" vm="7205">
        <f ca="1"/>
        <v>72.507999999999996</v>
      </c>
      <c r="V1271">
        <f t="shared" ca="1" si="98"/>
        <v>7.6153418565869657E-3</v>
      </c>
      <c r="Z1271" vm="7201">
        <f ca="1"/>
        <v>43846</v>
      </c>
      <c r="AA1271" vm="7206">
        <f ca="1"/>
        <v>103.37</v>
      </c>
      <c r="AB1271">
        <f t="shared" ca="1" si="99"/>
        <v>5.6425722346531426E-3</v>
      </c>
    </row>
    <row r="1272" spans="2:28" x14ac:dyDescent="0.25">
      <c r="B1272" vm="7207">
        <f ca="1"/>
        <v>43847</v>
      </c>
      <c r="C1272" vm="7208">
        <f ca="1"/>
        <v>34.033000000000001</v>
      </c>
      <c r="D1272">
        <f t="shared" ca="1" si="95"/>
        <v>-5.8219868369931982E-3</v>
      </c>
      <c r="H1272" vm="7207">
        <f ca="1"/>
        <v>43847</v>
      </c>
      <c r="I1272" vm="7209">
        <f ca="1"/>
        <v>79.682500000000005</v>
      </c>
      <c r="J1272">
        <f t="shared" ca="1" si="96"/>
        <v>1.1070930085014696E-2</v>
      </c>
      <c r="N1272" vm="7207">
        <f ca="1"/>
        <v>43847</v>
      </c>
      <c r="O1272" vm="7210">
        <f ca="1"/>
        <v>93.236000000000004</v>
      </c>
      <c r="P1272">
        <f t="shared" ca="1" si="97"/>
        <v>-7.0396285291329797E-3</v>
      </c>
      <c r="T1272" vm="7207">
        <f ca="1"/>
        <v>43847</v>
      </c>
      <c r="U1272" vm="7211">
        <f ca="1"/>
        <v>73.975999999999999</v>
      </c>
      <c r="V1272">
        <f t="shared" ca="1" si="98"/>
        <v>2.0246041816075477E-2</v>
      </c>
      <c r="Z1272" vm="7207">
        <f ca="1"/>
        <v>43847</v>
      </c>
      <c r="AA1272" vm="7212">
        <f ca="1"/>
        <v>104.53</v>
      </c>
      <c r="AB1272">
        <f t="shared" ca="1" si="99"/>
        <v>1.1221824513882206E-2</v>
      </c>
    </row>
    <row r="1273" spans="2:28" x14ac:dyDescent="0.25">
      <c r="B1273" vm="7213">
        <f ca="1"/>
        <v>43851</v>
      </c>
      <c r="C1273" vm="7214">
        <f ca="1"/>
        <v>36.479599999999998</v>
      </c>
      <c r="D1273">
        <f t="shared" ca="1" si="95"/>
        <v>7.1889048864337557E-2</v>
      </c>
      <c r="H1273" vm="7213">
        <f ca="1"/>
        <v>43851</v>
      </c>
      <c r="I1273" vm="7215">
        <f ca="1"/>
        <v>79.142499999999998</v>
      </c>
      <c r="J1273">
        <f t="shared" ca="1" si="96"/>
        <v>-6.7768958052271122E-3</v>
      </c>
      <c r="N1273" vm="7213">
        <f ca="1"/>
        <v>43851</v>
      </c>
      <c r="O1273" vm="7216">
        <f ca="1"/>
        <v>94.6</v>
      </c>
      <c r="P1273">
        <f t="shared" ca="1" si="97"/>
        <v>1.4629542236904047E-2</v>
      </c>
      <c r="T1273" vm="7213">
        <f ca="1"/>
        <v>43851</v>
      </c>
      <c r="U1273" vm="7217">
        <f ca="1"/>
        <v>74.112499999999997</v>
      </c>
      <c r="V1273">
        <f t="shared" ca="1" si="98"/>
        <v>1.8451930355791735E-3</v>
      </c>
      <c r="Z1273" vm="7213">
        <f ca="1"/>
        <v>43851</v>
      </c>
      <c r="AA1273" vm="7218">
        <f ca="1"/>
        <v>104.58</v>
      </c>
      <c r="AB1273">
        <f t="shared" ca="1" si="99"/>
        <v>4.7833157945076366E-4</v>
      </c>
    </row>
    <row r="1274" spans="2:28" x14ac:dyDescent="0.25">
      <c r="B1274" vm="7219">
        <f ca="1"/>
        <v>43852</v>
      </c>
      <c r="C1274" vm="7220">
        <f ca="1"/>
        <v>37.970300000000002</v>
      </c>
      <c r="D1274">
        <f t="shared" ca="1" si="95"/>
        <v>4.0863934911567146E-2</v>
      </c>
      <c r="H1274" vm="7219">
        <f ca="1"/>
        <v>43852</v>
      </c>
      <c r="I1274" vm="7221">
        <f ca="1"/>
        <v>79.424999999999997</v>
      </c>
      <c r="J1274">
        <f t="shared" ca="1" si="96"/>
        <v>3.5695106927378095E-3</v>
      </c>
      <c r="N1274" vm="7219">
        <f ca="1"/>
        <v>43852</v>
      </c>
      <c r="O1274" vm="7222">
        <f ca="1"/>
        <v>94.373000000000005</v>
      </c>
      <c r="P1274">
        <f t="shared" ca="1" si="97"/>
        <v>-2.3995771670188848E-3</v>
      </c>
      <c r="T1274" vm="7219">
        <f ca="1"/>
        <v>43852</v>
      </c>
      <c r="U1274" vm="7223">
        <f ca="1"/>
        <v>74.208500000000001</v>
      </c>
      <c r="V1274">
        <f t="shared" ca="1" si="98"/>
        <v>1.2953280485747953E-3</v>
      </c>
      <c r="Z1274" vm="7219">
        <f ca="1"/>
        <v>43852</v>
      </c>
      <c r="AA1274" vm="7224">
        <f ca="1"/>
        <v>104.49</v>
      </c>
      <c r="AB1274">
        <f t="shared" ca="1" si="99"/>
        <v>-8.6058519793463795E-4</v>
      </c>
    </row>
    <row r="1275" spans="2:28" x14ac:dyDescent="0.25">
      <c r="B1275" vm="7225">
        <f ca="1"/>
        <v>43853</v>
      </c>
      <c r="C1275" vm="7226">
        <f ca="1"/>
        <v>38.146299999999997</v>
      </c>
      <c r="D1275">
        <f t="shared" ca="1" si="95"/>
        <v>4.6352017234521092E-3</v>
      </c>
      <c r="H1275" vm="7225">
        <f ca="1"/>
        <v>43853</v>
      </c>
      <c r="I1275" vm="7227">
        <f ca="1"/>
        <v>79.807500000000005</v>
      </c>
      <c r="J1275">
        <f t="shared" ca="1" si="96"/>
        <v>4.8158640226629856E-3</v>
      </c>
      <c r="N1275" vm="7225">
        <f ca="1"/>
        <v>43853</v>
      </c>
      <c r="O1275" vm="7228">
        <f ca="1"/>
        <v>94.228999999999999</v>
      </c>
      <c r="P1275">
        <f t="shared" ca="1" si="97"/>
        <v>-1.5258601506787928E-3</v>
      </c>
      <c r="T1275" vm="7225">
        <f ca="1"/>
        <v>43853</v>
      </c>
      <c r="U1275" vm="7229">
        <f ca="1"/>
        <v>74.234499999999997</v>
      </c>
      <c r="V1275">
        <f t="shared" ca="1" si="98"/>
        <v>3.503641766104959E-4</v>
      </c>
      <c r="Z1275" vm="7225">
        <f ca="1"/>
        <v>43853</v>
      </c>
      <c r="AA1275" vm="7230">
        <f ca="1"/>
        <v>103.02</v>
      </c>
      <c r="AB1275">
        <f t="shared" ca="1" si="99"/>
        <v>-1.4068331897789221E-2</v>
      </c>
    </row>
    <row r="1276" spans="2:28" x14ac:dyDescent="0.25">
      <c r="B1276" vm="7231">
        <f ca="1"/>
        <v>43854</v>
      </c>
      <c r="C1276" vm="7232">
        <f ca="1"/>
        <v>37.654299999999999</v>
      </c>
      <c r="D1276">
        <f t="shared" ca="1" si="95"/>
        <v>-1.289771222897107E-2</v>
      </c>
      <c r="H1276" vm="7231">
        <f ca="1"/>
        <v>43854</v>
      </c>
      <c r="I1276" vm="7233">
        <f ca="1"/>
        <v>79.577500000000001</v>
      </c>
      <c r="J1276">
        <f t="shared" ca="1" si="96"/>
        <v>-2.8819346552643177E-3</v>
      </c>
      <c r="N1276" vm="7231">
        <f ca="1"/>
        <v>43854</v>
      </c>
      <c r="O1276" vm="7234">
        <f ca="1"/>
        <v>93.081999999999994</v>
      </c>
      <c r="P1276">
        <f t="shared" ca="1" si="97"/>
        <v>-1.2172473442358611E-2</v>
      </c>
      <c r="T1276" vm="7231">
        <f ca="1"/>
        <v>43854</v>
      </c>
      <c r="U1276" vm="7235">
        <f ca="1"/>
        <v>73.308499999999995</v>
      </c>
      <c r="V1276">
        <f t="shared" ca="1" si="98"/>
        <v>-1.2473984468138188E-2</v>
      </c>
      <c r="Z1276" vm="7231">
        <f ca="1"/>
        <v>43854</v>
      </c>
      <c r="AA1276" vm="7236">
        <f ca="1"/>
        <v>102.03</v>
      </c>
      <c r="AB1276">
        <f t="shared" ca="1" si="99"/>
        <v>-9.6097845078625399E-3</v>
      </c>
    </row>
    <row r="1277" spans="2:28" x14ac:dyDescent="0.25">
      <c r="B1277" vm="7237">
        <f ca="1"/>
        <v>43857</v>
      </c>
      <c r="C1277" vm="7238">
        <f ca="1"/>
        <v>37.201000000000001</v>
      </c>
      <c r="D1277">
        <f t="shared" ca="1" si="95"/>
        <v>-1.2038465726357916E-2</v>
      </c>
      <c r="H1277" vm="7237">
        <f ca="1"/>
        <v>43857</v>
      </c>
      <c r="I1277" vm="7239">
        <f ca="1"/>
        <v>77.237499999999997</v>
      </c>
      <c r="J1277">
        <f t="shared" ca="1" si="96"/>
        <v>-2.940529672332004E-2</v>
      </c>
      <c r="N1277" vm="7237">
        <f ca="1"/>
        <v>43857</v>
      </c>
      <c r="O1277" vm="7240">
        <f ca="1"/>
        <v>91.417000000000002</v>
      </c>
      <c r="P1277">
        <f t="shared" ca="1" si="97"/>
        <v>-1.788745407275294E-2</v>
      </c>
      <c r="T1277" vm="7237">
        <f ca="1"/>
        <v>43857</v>
      </c>
      <c r="U1277" vm="7241">
        <f ca="1"/>
        <v>71.586500000000001</v>
      </c>
      <c r="V1277">
        <f t="shared" ca="1" si="98"/>
        <v>-2.3489772673018772E-2</v>
      </c>
      <c r="Z1277" vm="7237">
        <f ca="1"/>
        <v>43857</v>
      </c>
      <c r="AA1277" vm="7242">
        <f ca="1"/>
        <v>100.24</v>
      </c>
      <c r="AB1277">
        <f t="shared" ca="1" si="99"/>
        <v>-1.7543859649122862E-2</v>
      </c>
    </row>
    <row r="1278" spans="2:28" x14ac:dyDescent="0.25">
      <c r="B1278" vm="7243">
        <f ca="1"/>
        <v>43858</v>
      </c>
      <c r="C1278" vm="7244">
        <f ca="1"/>
        <v>37.792999999999999</v>
      </c>
      <c r="D1278">
        <f t="shared" ca="1" si="95"/>
        <v>1.5913550711002422E-2</v>
      </c>
      <c r="H1278" vm="7243">
        <f ca="1"/>
        <v>43858</v>
      </c>
      <c r="I1278" vm="7245">
        <f ca="1"/>
        <v>79.422499999999999</v>
      </c>
      <c r="J1278">
        <f t="shared" ca="1" si="96"/>
        <v>2.8289367211522976E-2</v>
      </c>
      <c r="N1278" vm="7243">
        <f ca="1"/>
        <v>43858</v>
      </c>
      <c r="O1278" vm="7246">
        <f ca="1"/>
        <v>92.662499999999994</v>
      </c>
      <c r="P1278">
        <f t="shared" ca="1" si="97"/>
        <v>1.3624380585667728E-2</v>
      </c>
      <c r="T1278" vm="7243">
        <f ca="1"/>
        <v>43858</v>
      </c>
      <c r="U1278" vm="7247">
        <f ca="1"/>
        <v>72.525000000000006</v>
      </c>
      <c r="V1278">
        <f t="shared" ca="1" si="98"/>
        <v>1.3110013759577654E-2</v>
      </c>
      <c r="Z1278" vm="7243">
        <f ca="1"/>
        <v>43858</v>
      </c>
      <c r="AA1278" vm="7248">
        <f ca="1"/>
        <v>100.41</v>
      </c>
      <c r="AB1278">
        <f t="shared" ca="1" si="99"/>
        <v>1.6959297685554819E-3</v>
      </c>
    </row>
    <row r="1279" spans="2:28" x14ac:dyDescent="0.25">
      <c r="B1279" vm="7249">
        <f ca="1"/>
        <v>43859</v>
      </c>
      <c r="C1279" vm="7250">
        <f ca="1"/>
        <v>38.732300000000002</v>
      </c>
      <c r="D1279">
        <f t="shared" ca="1" si="95"/>
        <v>2.4853808906411423E-2</v>
      </c>
      <c r="H1279" vm="7249">
        <f ca="1"/>
        <v>43859</v>
      </c>
      <c r="I1279" vm="7251">
        <f ca="1"/>
        <v>81.084999999999994</v>
      </c>
      <c r="J1279">
        <f t="shared" ca="1" si="96"/>
        <v>2.093235544083849E-2</v>
      </c>
      <c r="N1279" vm="7249">
        <f ca="1"/>
        <v>43859</v>
      </c>
      <c r="O1279" vm="7000">
        <f ca="1"/>
        <v>92.9</v>
      </c>
      <c r="P1279">
        <f t="shared" ca="1" si="97"/>
        <v>2.5630648860111016E-3</v>
      </c>
      <c r="T1279" vm="7249">
        <f ca="1"/>
        <v>43859</v>
      </c>
      <c r="U1279" vm="7252">
        <f ca="1"/>
        <v>72.834999999999994</v>
      </c>
      <c r="V1279">
        <f t="shared" ca="1" si="98"/>
        <v>4.2743881420197471E-3</v>
      </c>
      <c r="Z1279" vm="7249">
        <f ca="1"/>
        <v>43859</v>
      </c>
      <c r="AA1279" vm="7253">
        <f ca="1"/>
        <v>99.84</v>
      </c>
      <c r="AB1279">
        <f t="shared" ca="1" si="99"/>
        <v>-5.6767254257543698E-3</v>
      </c>
    </row>
    <row r="1280" spans="2:28" x14ac:dyDescent="0.25">
      <c r="B1280" vm="7254">
        <f ca="1"/>
        <v>43860</v>
      </c>
      <c r="C1280" vm="7255">
        <f ca="1"/>
        <v>42.720199999999998</v>
      </c>
      <c r="D1280">
        <f t="shared" ca="1" si="95"/>
        <v>0.10296057812213566</v>
      </c>
      <c r="H1280" vm="7254">
        <f ca="1"/>
        <v>43860</v>
      </c>
      <c r="I1280" vm="7256">
        <f ca="1"/>
        <v>80.967500000000001</v>
      </c>
      <c r="J1280">
        <f t="shared" ca="1" si="96"/>
        <v>-1.4490966269962158E-3</v>
      </c>
      <c r="N1280" vm="7254">
        <f ca="1"/>
        <v>43860</v>
      </c>
      <c r="O1280" vm="7257">
        <f ca="1"/>
        <v>93.534000000000006</v>
      </c>
      <c r="P1280">
        <f t="shared" ca="1" si="97"/>
        <v>6.824542518837573E-3</v>
      </c>
      <c r="T1280" vm="7254">
        <f ca="1"/>
        <v>43860</v>
      </c>
      <c r="U1280" vm="7258">
        <f ca="1"/>
        <v>72.712500000000006</v>
      </c>
      <c r="V1280">
        <f t="shared" ca="1" si="98"/>
        <v>-1.6818837097547501E-3</v>
      </c>
      <c r="Z1280" vm="7254">
        <f ca="1"/>
        <v>43860</v>
      </c>
      <c r="AA1280" vm="7259">
        <f ca="1"/>
        <v>98.19</v>
      </c>
      <c r="AB1280">
        <f t="shared" ca="1" si="99"/>
        <v>-1.6526442307692402E-2</v>
      </c>
    </row>
    <row r="1281" spans="2:28" x14ac:dyDescent="0.25">
      <c r="B1281" vm="7260">
        <f ca="1"/>
        <v>43861</v>
      </c>
      <c r="C1281" vm="7261">
        <f ca="1"/>
        <v>43.370899999999999</v>
      </c>
      <c r="D1281">
        <f t="shared" ca="1" si="95"/>
        <v>1.5231670263716079E-2</v>
      </c>
      <c r="H1281" vm="7260">
        <f ca="1"/>
        <v>43861</v>
      </c>
      <c r="I1281" vm="7262">
        <f ca="1"/>
        <v>77.377499999999998</v>
      </c>
      <c r="J1281">
        <f t="shared" ca="1" si="96"/>
        <v>-4.4338777904714854E-2</v>
      </c>
      <c r="N1281" vm="7260">
        <f ca="1"/>
        <v>43861</v>
      </c>
      <c r="O1281" vm="7263">
        <f ca="1"/>
        <v>100.43600000000001</v>
      </c>
      <c r="P1281">
        <f t="shared" ca="1" si="97"/>
        <v>7.3791348600508844E-2</v>
      </c>
      <c r="T1281" vm="7260">
        <f ca="1"/>
        <v>43861</v>
      </c>
      <c r="U1281" vm="7264">
        <f ca="1"/>
        <v>71.638999999999996</v>
      </c>
      <c r="V1281">
        <f t="shared" ca="1" si="98"/>
        <v>-1.4763623861096975E-2</v>
      </c>
      <c r="Z1281" vm="7260">
        <f ca="1"/>
        <v>43861</v>
      </c>
      <c r="AA1281" vm="7265">
        <f ca="1"/>
        <v>96.3</v>
      </c>
      <c r="AB1281">
        <f t="shared" ca="1" si="99"/>
        <v>-1.9248395967002785E-2</v>
      </c>
    </row>
    <row r="1282" spans="2:28" x14ac:dyDescent="0.25">
      <c r="B1282" vm="7266">
        <f ca="1"/>
        <v>43864</v>
      </c>
      <c r="C1282" vm="7267">
        <f ca="1"/>
        <v>51.999499999999998</v>
      </c>
      <c r="D1282">
        <f t="shared" ca="1" si="95"/>
        <v>0.19894906492602171</v>
      </c>
      <c r="H1282" vm="7266">
        <f ca="1"/>
        <v>43864</v>
      </c>
      <c r="I1282" vm="7268">
        <f ca="1"/>
        <v>77.165000000000006</v>
      </c>
      <c r="J1282">
        <f t="shared" ca="1" si="96"/>
        <v>-2.7462763723303807E-3</v>
      </c>
      <c r="N1282" vm="7266">
        <f ca="1"/>
        <v>43864</v>
      </c>
      <c r="O1282" vm="7269">
        <f ca="1"/>
        <v>100.21</v>
      </c>
      <c r="P1282">
        <f t="shared" ca="1" si="97"/>
        <v>-2.2501891751962599E-3</v>
      </c>
      <c r="T1282" vm="7266">
        <f ca="1"/>
        <v>43864</v>
      </c>
      <c r="U1282" vm="7270">
        <f ca="1"/>
        <v>74.13</v>
      </c>
      <c r="V1282">
        <f t="shared" ca="1" si="98"/>
        <v>3.4771562975474346E-2</v>
      </c>
      <c r="Z1282" vm="7266">
        <f ca="1"/>
        <v>43864</v>
      </c>
      <c r="AA1282" vm="7271">
        <f ca="1"/>
        <v>99.27</v>
      </c>
      <c r="AB1282">
        <f t="shared" ca="1" si="99"/>
        <v>3.0841121495327029E-2</v>
      </c>
    </row>
    <row r="1283" spans="2:28" x14ac:dyDescent="0.25">
      <c r="B1283" vm="7272">
        <f ca="1"/>
        <v>43865</v>
      </c>
      <c r="C1283" vm="7273">
        <f ca="1"/>
        <v>59.136699999999998</v>
      </c>
      <c r="D1283">
        <f t="shared" ref="D1283:D1346" ca="1" si="100">IF(C1283="","",IFERROR(C1283/C1282-1,""))</f>
        <v>0.13725516591505693</v>
      </c>
      <c r="H1283" vm="7272">
        <f ca="1"/>
        <v>43865</v>
      </c>
      <c r="I1283" vm="7274">
        <f ca="1"/>
        <v>79.712500000000006</v>
      </c>
      <c r="J1283">
        <f t="shared" ref="J1283:J1346" ca="1" si="101">IF(I1283="","",IFERROR(I1283/I1282-1,""))</f>
        <v>3.3013672001555028E-2</v>
      </c>
      <c r="N1283" vm="7272">
        <f ca="1"/>
        <v>43865</v>
      </c>
      <c r="O1283" vm="7275">
        <f ca="1"/>
        <v>102.48350000000001</v>
      </c>
      <c r="P1283">
        <f t="shared" ref="P1283:P1346" ca="1" si="102">IF(O1283="","",IFERROR(O1283/O1282-1,""))</f>
        <v>2.2687356551242432E-2</v>
      </c>
      <c r="T1283" vm="7272">
        <f ca="1"/>
        <v>43865</v>
      </c>
      <c r="U1283" vm="7276">
        <f ca="1"/>
        <v>72.270499999999998</v>
      </c>
      <c r="V1283">
        <f t="shared" ref="V1283:V1346" ca="1" si="103">IF(U1283="","",IFERROR(U1283/U1282-1,""))</f>
        <v>-2.5084311344934496E-2</v>
      </c>
      <c r="Z1283" vm="7272">
        <f ca="1"/>
        <v>43865</v>
      </c>
      <c r="AA1283" vm="7277">
        <f ca="1"/>
        <v>101.38</v>
      </c>
      <c r="AB1283">
        <f t="shared" ref="AB1283:AB1346" ca="1" si="104">IF(AA1283="","",IFERROR(AA1283/AA1282-1,""))</f>
        <v>2.1255162687619622E-2</v>
      </c>
    </row>
    <row r="1284" spans="2:28" x14ac:dyDescent="0.25">
      <c r="B1284" vm="7278">
        <f ca="1"/>
        <v>43866</v>
      </c>
      <c r="C1284" vm="7279">
        <f ca="1"/>
        <v>48.979500000000002</v>
      </c>
      <c r="D1284">
        <f t="shared" ca="1" si="100"/>
        <v>-0.17175797770250956</v>
      </c>
      <c r="H1284" vm="7278">
        <f ca="1"/>
        <v>43866</v>
      </c>
      <c r="I1284" vm="7280">
        <f ca="1"/>
        <v>80.362499999999997</v>
      </c>
      <c r="J1284">
        <f t="shared" ca="1" si="101"/>
        <v>8.1543045319114604E-3</v>
      </c>
      <c r="N1284" vm="7278">
        <f ca="1"/>
        <v>43866</v>
      </c>
      <c r="O1284" vm="7281">
        <f ca="1"/>
        <v>101.9935</v>
      </c>
      <c r="P1284">
        <f t="shared" ca="1" si="102"/>
        <v>-4.7812574707148947E-3</v>
      </c>
      <c r="T1284" vm="7278">
        <f ca="1"/>
        <v>43866</v>
      </c>
      <c r="U1284" vm="7282">
        <f ca="1"/>
        <v>72.302499999999995</v>
      </c>
      <c r="V1284">
        <f t="shared" ca="1" si="103"/>
        <v>4.4278094104788224E-4</v>
      </c>
      <c r="Z1284" vm="7278">
        <f ca="1"/>
        <v>43866</v>
      </c>
      <c r="AA1284" vm="7283">
        <f ca="1"/>
        <v>100.54</v>
      </c>
      <c r="AB1284">
        <f t="shared" ca="1" si="104"/>
        <v>-8.2856579206943559E-3</v>
      </c>
    </row>
    <row r="1285" spans="2:28" x14ac:dyDescent="0.25">
      <c r="B1285" vm="7284">
        <f ca="1"/>
        <v>43867</v>
      </c>
      <c r="C1285" vm="7285">
        <f ca="1"/>
        <v>49.930199999999999</v>
      </c>
      <c r="D1285">
        <f t="shared" ca="1" si="100"/>
        <v>1.9410161394052494E-2</v>
      </c>
      <c r="H1285" vm="7284">
        <f ca="1"/>
        <v>43867</v>
      </c>
      <c r="I1285" vm="7286">
        <f ca="1"/>
        <v>81.302499999999995</v>
      </c>
      <c r="J1285">
        <f t="shared" ca="1" si="101"/>
        <v>1.169699797791246E-2</v>
      </c>
      <c r="N1285" vm="7284">
        <f ca="1"/>
        <v>43867</v>
      </c>
      <c r="O1285" vm="7287">
        <f ca="1"/>
        <v>102.5115</v>
      </c>
      <c r="P1285">
        <f t="shared" ca="1" si="102"/>
        <v>5.0787550187021413E-3</v>
      </c>
      <c r="T1285" vm="7284">
        <f ca="1"/>
        <v>43867</v>
      </c>
      <c r="U1285" vm="7288">
        <f ca="1"/>
        <v>73.798500000000004</v>
      </c>
      <c r="V1285">
        <f t="shared" ca="1" si="103"/>
        <v>2.0690847481069197E-2</v>
      </c>
      <c r="Z1285" vm="7284">
        <f ca="1"/>
        <v>43867</v>
      </c>
      <c r="AA1285" vm="7289">
        <f ca="1"/>
        <v>100.27</v>
      </c>
      <c r="AB1285">
        <f t="shared" ca="1" si="104"/>
        <v>-2.6854983091307849E-3</v>
      </c>
    </row>
    <row r="1286" spans="2:28" x14ac:dyDescent="0.25">
      <c r="B1286" vm="7290">
        <f ca="1"/>
        <v>43868</v>
      </c>
      <c r="C1286" vm="7291">
        <f ca="1"/>
        <v>49.870800000000003</v>
      </c>
      <c r="D1286">
        <f t="shared" ca="1" si="100"/>
        <v>-1.1896607664299008E-3</v>
      </c>
      <c r="H1286" vm="7290">
        <f ca="1"/>
        <v>43868</v>
      </c>
      <c r="I1286" vm="7292">
        <f ca="1"/>
        <v>80.007499999999993</v>
      </c>
      <c r="J1286">
        <f t="shared" ca="1" si="101"/>
        <v>-1.5928169490483146E-2</v>
      </c>
      <c r="N1286" vm="7290">
        <f ca="1"/>
        <v>43868</v>
      </c>
      <c r="O1286" vm="7293">
        <f ca="1"/>
        <v>103.964</v>
      </c>
      <c r="P1286">
        <f t="shared" ca="1" si="102"/>
        <v>1.4169141998702672E-2</v>
      </c>
      <c r="T1286" vm="7290">
        <f ca="1"/>
        <v>43868</v>
      </c>
      <c r="U1286" vm="7294">
        <f ca="1"/>
        <v>73.955500000000001</v>
      </c>
      <c r="V1286">
        <f t="shared" ca="1" si="103"/>
        <v>2.1274145138450162E-3</v>
      </c>
      <c r="Z1286" vm="7290">
        <f ca="1"/>
        <v>43868</v>
      </c>
      <c r="AA1286" vm="7295">
        <f ca="1"/>
        <v>99.44</v>
      </c>
      <c r="AB1286">
        <f t="shared" ca="1" si="104"/>
        <v>-8.2776503440710192E-3</v>
      </c>
    </row>
    <row r="1287" spans="2:28" x14ac:dyDescent="0.25">
      <c r="B1287" vm="7296">
        <f ca="1"/>
        <v>43871</v>
      </c>
      <c r="C1287" vm="7297">
        <f ca="1"/>
        <v>51.418199999999999</v>
      </c>
      <c r="D1287">
        <f t="shared" ca="1" si="100"/>
        <v>3.1028176808874042E-2</v>
      </c>
      <c r="H1287" vm="7296">
        <f ca="1"/>
        <v>43871</v>
      </c>
      <c r="I1287" vm="7298">
        <f ca="1"/>
        <v>80.387500000000003</v>
      </c>
      <c r="J1287">
        <f t="shared" ca="1" si="101"/>
        <v>4.7495547292442097E-3</v>
      </c>
      <c r="N1287" vm="7296">
        <f ca="1"/>
        <v>43871</v>
      </c>
      <c r="O1287" vm="7299">
        <f ca="1"/>
        <v>106.6955</v>
      </c>
      <c r="P1287">
        <f t="shared" ca="1" si="102"/>
        <v>2.6273517756146392E-2</v>
      </c>
      <c r="T1287" vm="7296">
        <f ca="1"/>
        <v>43871</v>
      </c>
      <c r="U1287" vm="7300">
        <f ca="1"/>
        <v>75.433000000000007</v>
      </c>
      <c r="V1287">
        <f t="shared" ca="1" si="103"/>
        <v>1.9978230151915799E-2</v>
      </c>
      <c r="Z1287" vm="7296">
        <f ca="1"/>
        <v>43871</v>
      </c>
      <c r="AA1287" vm="7301">
        <f ca="1"/>
        <v>100.02</v>
      </c>
      <c r="AB1287">
        <f t="shared" ca="1" si="104"/>
        <v>5.8326629123088836E-3</v>
      </c>
    </row>
    <row r="1288" spans="2:28" x14ac:dyDescent="0.25">
      <c r="B1288" vm="7302">
        <f ca="1"/>
        <v>43872</v>
      </c>
      <c r="C1288" vm="7303">
        <f ca="1"/>
        <v>51.6248</v>
      </c>
      <c r="D1288">
        <f t="shared" ca="1" si="100"/>
        <v>4.0180325254481897E-3</v>
      </c>
      <c r="H1288" vm="7302">
        <f ca="1"/>
        <v>43872</v>
      </c>
      <c r="I1288" vm="7304">
        <f ca="1"/>
        <v>79.902500000000003</v>
      </c>
      <c r="J1288">
        <f t="shared" ca="1" si="101"/>
        <v>-6.0332763178354565E-3</v>
      </c>
      <c r="N1288" vm="7302">
        <f ca="1"/>
        <v>43872</v>
      </c>
      <c r="O1288" vm="7305">
        <f ca="1"/>
        <v>107.54</v>
      </c>
      <c r="P1288">
        <f t="shared" ca="1" si="102"/>
        <v>7.9150479635974325E-3</v>
      </c>
      <c r="T1288" vm="7302">
        <f ca="1"/>
        <v>43872</v>
      </c>
      <c r="U1288" vm="7306">
        <f ca="1"/>
        <v>75.503</v>
      </c>
      <c r="V1288">
        <f t="shared" ca="1" si="103"/>
        <v>9.2797581960146758E-4</v>
      </c>
      <c r="Z1288" vm="7302">
        <f ca="1"/>
        <v>43872</v>
      </c>
      <c r="AA1288" vm="7301">
        <f ca="1"/>
        <v>100.02</v>
      </c>
      <c r="AB1288">
        <f t="shared" ca="1" si="104"/>
        <v>0</v>
      </c>
    </row>
    <row r="1289" spans="2:28" x14ac:dyDescent="0.25">
      <c r="B1289" vm="7307">
        <f ca="1"/>
        <v>43873</v>
      </c>
      <c r="C1289" vm="7308">
        <f ca="1"/>
        <v>51.152200000000001</v>
      </c>
      <c r="D1289">
        <f t="shared" ca="1" si="100"/>
        <v>-9.1545148843191759E-3</v>
      </c>
      <c r="H1289" vm="7307">
        <f ca="1"/>
        <v>43873</v>
      </c>
      <c r="I1289" vm="7309">
        <f ca="1"/>
        <v>81.8</v>
      </c>
      <c r="J1289">
        <f t="shared" ca="1" si="101"/>
        <v>2.3747692500234674E-2</v>
      </c>
      <c r="N1289" vm="7307">
        <f ca="1"/>
        <v>43873</v>
      </c>
      <c r="O1289" vm="7310">
        <f ca="1"/>
        <v>108</v>
      </c>
      <c r="P1289">
        <f t="shared" ca="1" si="102"/>
        <v>4.2774781476659918E-3</v>
      </c>
      <c r="T1289" vm="7307">
        <f ca="1"/>
        <v>43873</v>
      </c>
      <c r="U1289" vm="7311">
        <f ca="1"/>
        <v>75.9315</v>
      </c>
      <c r="V1289">
        <f t="shared" ca="1" si="103"/>
        <v>5.6752711812775303E-3</v>
      </c>
      <c r="Z1289" vm="7307">
        <f ca="1"/>
        <v>43873</v>
      </c>
      <c r="AA1289" vm="7312">
        <f ca="1"/>
        <v>103</v>
      </c>
      <c r="AB1289">
        <f t="shared" ca="1" si="104"/>
        <v>2.9794041191761655E-2</v>
      </c>
    </row>
    <row r="1290" spans="2:28" x14ac:dyDescent="0.25">
      <c r="B1290" vm="7313">
        <f ca="1"/>
        <v>43874</v>
      </c>
      <c r="C1290" vm="7314">
        <f ca="1"/>
        <v>53.599499999999999</v>
      </c>
      <c r="D1290">
        <f t="shared" ca="1" si="100"/>
        <v>4.7843494512455065E-2</v>
      </c>
      <c r="H1290" vm="7313">
        <f ca="1"/>
        <v>43874</v>
      </c>
      <c r="I1290" vm="7315">
        <f ca="1"/>
        <v>81.217500000000001</v>
      </c>
      <c r="J1290">
        <f t="shared" ca="1" si="101"/>
        <v>-7.1210268948654898E-3</v>
      </c>
      <c r="N1290" vm="7313">
        <f ca="1"/>
        <v>43874</v>
      </c>
      <c r="O1290" vm="7316">
        <f ca="1"/>
        <v>107.4935</v>
      </c>
      <c r="P1290">
        <f t="shared" ca="1" si="102"/>
        <v>-4.6898148148147856E-3</v>
      </c>
      <c r="T1290" vm="7313">
        <f ca="1"/>
        <v>43874</v>
      </c>
      <c r="U1290" vm="7317">
        <f ca="1"/>
        <v>75.669499999999999</v>
      </c>
      <c r="V1290">
        <f t="shared" ca="1" si="103"/>
        <v>-3.4504783917083115E-3</v>
      </c>
      <c r="Z1290" vm="7313">
        <f ca="1"/>
        <v>43874</v>
      </c>
      <c r="AA1290" vm="7206">
        <f ca="1"/>
        <v>103.37</v>
      </c>
      <c r="AB1290">
        <f t="shared" ca="1" si="104"/>
        <v>3.5922330097086785E-3</v>
      </c>
    </row>
    <row r="1291" spans="2:28" x14ac:dyDescent="0.25">
      <c r="B1291" vm="7318">
        <f ca="1"/>
        <v>43875</v>
      </c>
      <c r="C1291" vm="7319">
        <f ca="1"/>
        <v>53.334800000000001</v>
      </c>
      <c r="D1291">
        <f t="shared" ca="1" si="100"/>
        <v>-4.9384789037211219E-3</v>
      </c>
      <c r="H1291" vm="7318">
        <f ca="1"/>
        <v>43875</v>
      </c>
      <c r="I1291" vm="7320">
        <f ca="1"/>
        <v>81.237499999999997</v>
      </c>
      <c r="J1291">
        <f t="shared" ca="1" si="101"/>
        <v>2.4625234709252375E-4</v>
      </c>
      <c r="N1291" vm="7318">
        <f ca="1"/>
        <v>43875</v>
      </c>
      <c r="O1291" vm="7321">
        <f ca="1"/>
        <v>106.7435</v>
      </c>
      <c r="P1291">
        <f t="shared" ca="1" si="102"/>
        <v>-6.9771660612036879E-3</v>
      </c>
      <c r="T1291" vm="7318">
        <f ca="1"/>
        <v>43875</v>
      </c>
      <c r="U1291" vm="7322">
        <f ca="1"/>
        <v>75.936499999999995</v>
      </c>
      <c r="V1291">
        <f t="shared" ca="1" si="103"/>
        <v>3.528502236700426E-3</v>
      </c>
      <c r="Z1291" vm="7318">
        <f ca="1"/>
        <v>43875</v>
      </c>
      <c r="AA1291" vm="7323">
        <f ca="1"/>
        <v>103.54</v>
      </c>
      <c r="AB1291">
        <f t="shared" ca="1" si="104"/>
        <v>1.6445777304827658E-3</v>
      </c>
    </row>
    <row r="1292" spans="2:28" x14ac:dyDescent="0.25">
      <c r="B1292" vm="7324">
        <f ca="1"/>
        <v>43879</v>
      </c>
      <c r="C1292" vm="7325">
        <f ca="1"/>
        <v>57.226100000000002</v>
      </c>
      <c r="D1292">
        <f t="shared" ca="1" si="100"/>
        <v>7.2959868603613476E-2</v>
      </c>
      <c r="H1292" vm="7324">
        <f ca="1"/>
        <v>43879</v>
      </c>
      <c r="I1292" vm="5186">
        <f ca="1"/>
        <v>79.75</v>
      </c>
      <c r="J1292">
        <f t="shared" ca="1" si="101"/>
        <v>-1.8310509309124479E-2</v>
      </c>
      <c r="N1292" vm="7324">
        <f ca="1"/>
        <v>43879</v>
      </c>
      <c r="O1292" vm="7326">
        <f ca="1"/>
        <v>107.7835</v>
      </c>
      <c r="P1292">
        <f t="shared" ca="1" si="102"/>
        <v>9.7429820082721719E-3</v>
      </c>
      <c r="T1292" vm="7324">
        <f ca="1"/>
        <v>43879</v>
      </c>
      <c r="U1292" vm="7327">
        <f ca="1"/>
        <v>75.971999999999994</v>
      </c>
      <c r="V1292">
        <f t="shared" ca="1" si="103"/>
        <v>4.6749586825822753E-4</v>
      </c>
      <c r="Z1292" vm="7324">
        <f ca="1"/>
        <v>43879</v>
      </c>
      <c r="AA1292" vm="7328">
        <f ca="1"/>
        <v>102</v>
      </c>
      <c r="AB1292">
        <f t="shared" ca="1" si="104"/>
        <v>-1.4873478848754118E-2</v>
      </c>
    </row>
    <row r="1293" spans="2:28" x14ac:dyDescent="0.25">
      <c r="B1293" vm="7329">
        <f ca="1"/>
        <v>43880</v>
      </c>
      <c r="C1293" vm="7330">
        <f ca="1"/>
        <v>61.160699999999999</v>
      </c>
      <c r="D1293">
        <f t="shared" ca="1" si="100"/>
        <v>6.8755340657497221E-2</v>
      </c>
      <c r="H1293" vm="7329">
        <f ca="1"/>
        <v>43880</v>
      </c>
      <c r="I1293" vm="7331">
        <f ca="1"/>
        <v>80.905000000000001</v>
      </c>
      <c r="J1293">
        <f t="shared" ca="1" si="101"/>
        <v>1.4482758620689706E-2</v>
      </c>
      <c r="N1293" vm="7329">
        <f ca="1"/>
        <v>43880</v>
      </c>
      <c r="O1293" vm="7332">
        <f ca="1"/>
        <v>108.511</v>
      </c>
      <c r="P1293">
        <f t="shared" ca="1" si="102"/>
        <v>6.7496416427375028E-3</v>
      </c>
      <c r="T1293" vm="7329">
        <f ca="1"/>
        <v>43880</v>
      </c>
      <c r="U1293" vm="7333">
        <f ca="1"/>
        <v>76.243499999999997</v>
      </c>
      <c r="V1293">
        <f t="shared" ca="1" si="103"/>
        <v>3.5736850418575106E-3</v>
      </c>
      <c r="Z1293" vm="7329">
        <f ca="1"/>
        <v>43880</v>
      </c>
      <c r="AA1293" vm="7334">
        <f ca="1"/>
        <v>102.46</v>
      </c>
      <c r="AB1293">
        <f t="shared" ca="1" si="104"/>
        <v>4.5098039215685226E-3</v>
      </c>
    </row>
    <row r="1294" spans="2:28" x14ac:dyDescent="0.25">
      <c r="B1294" vm="7335">
        <f ca="1"/>
        <v>43881</v>
      </c>
      <c r="C1294" vm="7336">
        <f ca="1"/>
        <v>59.960099999999997</v>
      </c>
      <c r="D1294">
        <f t="shared" ca="1" si="100"/>
        <v>-1.9630252760351019E-2</v>
      </c>
      <c r="H1294" vm="7335">
        <f ca="1"/>
        <v>43881</v>
      </c>
      <c r="I1294" vm="7337">
        <f ca="1"/>
        <v>80.075000000000003</v>
      </c>
      <c r="J1294">
        <f t="shared" ca="1" si="101"/>
        <v>-1.0258945677028564E-2</v>
      </c>
      <c r="N1294" vm="7335">
        <f ca="1"/>
        <v>43881</v>
      </c>
      <c r="O1294" vm="7338">
        <f ca="1"/>
        <v>107.655</v>
      </c>
      <c r="P1294">
        <f t="shared" ca="1" si="102"/>
        <v>-7.8886011556431601E-3</v>
      </c>
      <c r="T1294" vm="7335">
        <f ca="1"/>
        <v>43881</v>
      </c>
      <c r="U1294" vm="7339">
        <f ca="1"/>
        <v>75.849500000000006</v>
      </c>
      <c r="V1294">
        <f t="shared" ca="1" si="103"/>
        <v>-5.1676536360475422E-3</v>
      </c>
      <c r="Z1294" vm="7335">
        <f ca="1"/>
        <v>43881</v>
      </c>
      <c r="AA1294" vm="7340">
        <f ca="1"/>
        <v>102.53</v>
      </c>
      <c r="AB1294">
        <f t="shared" ca="1" si="104"/>
        <v>6.8319344134293303E-4</v>
      </c>
    </row>
    <row r="1295" spans="2:28" x14ac:dyDescent="0.25">
      <c r="B1295" vm="7341">
        <f ca="1"/>
        <v>43882</v>
      </c>
      <c r="C1295" vm="7342">
        <f ca="1"/>
        <v>60.066099999999999</v>
      </c>
      <c r="D1295">
        <f t="shared" ca="1" si="100"/>
        <v>1.767842281784171E-3</v>
      </c>
      <c r="H1295" vm="7341">
        <f ca="1"/>
        <v>43882</v>
      </c>
      <c r="I1295" vm="7343">
        <f ca="1"/>
        <v>78.262500000000003</v>
      </c>
      <c r="J1295">
        <f t="shared" ca="1" si="101"/>
        <v>-2.2635029659693995E-2</v>
      </c>
      <c r="N1295" vm="7341">
        <f ca="1"/>
        <v>43882</v>
      </c>
      <c r="O1295" vm="7344">
        <f ca="1"/>
        <v>104.7985</v>
      </c>
      <c r="P1295">
        <f t="shared" ca="1" si="102"/>
        <v>-2.6533834935674072E-2</v>
      </c>
      <c r="T1295" vm="7341">
        <f ca="1"/>
        <v>43882</v>
      </c>
      <c r="U1295" vm="7345">
        <f ca="1"/>
        <v>74.173000000000002</v>
      </c>
      <c r="V1295">
        <f t="shared" ca="1" si="103"/>
        <v>-2.2102980243772219E-2</v>
      </c>
      <c r="Z1295" vm="7341">
        <f ca="1"/>
        <v>43882</v>
      </c>
      <c r="AA1295" vm="7346">
        <f ca="1"/>
        <v>100.25</v>
      </c>
      <c r="AB1295">
        <f t="shared" ca="1" si="104"/>
        <v>-2.2237393933482896E-2</v>
      </c>
    </row>
    <row r="1296" spans="2:28" x14ac:dyDescent="0.25">
      <c r="B1296" vm="7347">
        <f ca="1"/>
        <v>43885</v>
      </c>
      <c r="C1296" vm="7348">
        <f ca="1"/>
        <v>55.5854</v>
      </c>
      <c r="D1296">
        <f t="shared" ca="1" si="100"/>
        <v>-7.4596153237849627E-2</v>
      </c>
      <c r="H1296" vm="7347">
        <f ca="1"/>
        <v>43885</v>
      </c>
      <c r="I1296" vm="7349">
        <f ca="1"/>
        <v>74.545000000000002</v>
      </c>
      <c r="J1296">
        <f t="shared" ca="1" si="101"/>
        <v>-4.7500399297236928E-2</v>
      </c>
      <c r="N1296" vm="7347">
        <f ca="1"/>
        <v>43885</v>
      </c>
      <c r="O1296" vm="7350">
        <f ca="1"/>
        <v>100.4645</v>
      </c>
      <c r="P1296">
        <f t="shared" ca="1" si="102"/>
        <v>-4.1355553753154917E-2</v>
      </c>
      <c r="T1296" vm="7347">
        <f ca="1"/>
        <v>43885</v>
      </c>
      <c r="U1296" vm="7351">
        <f ca="1"/>
        <v>70.992999999999995</v>
      </c>
      <c r="V1296">
        <f t="shared" ca="1" si="103"/>
        <v>-4.2872743451121131E-2</v>
      </c>
      <c r="Z1296" vm="7347">
        <f ca="1"/>
        <v>43885</v>
      </c>
      <c r="AA1296" vm="7352">
        <f ca="1"/>
        <v>95.91</v>
      </c>
      <c r="AB1296">
        <f t="shared" ca="1" si="104"/>
        <v>-4.3291770573566146E-2</v>
      </c>
    </row>
    <row r="1297" spans="2:28" x14ac:dyDescent="0.25">
      <c r="B1297" vm="7353">
        <f ca="1"/>
        <v>43886</v>
      </c>
      <c r="C1297" vm="7354">
        <f ca="1"/>
        <v>53.326799999999999</v>
      </c>
      <c r="D1297">
        <f t="shared" ca="1" si="100"/>
        <v>-4.0632971967459075E-2</v>
      </c>
      <c r="H1297" vm="7353">
        <f ca="1"/>
        <v>43886</v>
      </c>
      <c r="I1297" vm="7355">
        <f ca="1"/>
        <v>72.02</v>
      </c>
      <c r="J1297">
        <f t="shared" ca="1" si="101"/>
        <v>-3.387215775705954E-2</v>
      </c>
      <c r="N1297" vm="7353">
        <f ca="1"/>
        <v>43886</v>
      </c>
      <c r="O1297" vm="7356">
        <f ca="1"/>
        <v>98.637</v>
      </c>
      <c r="P1297">
        <f t="shared" ca="1" si="102"/>
        <v>-1.8190505103792942E-2</v>
      </c>
      <c r="T1297" vm="7353">
        <f ca="1"/>
        <v>43886</v>
      </c>
      <c r="U1297" vm="7357">
        <f ca="1"/>
        <v>69.316000000000003</v>
      </c>
      <c r="V1297">
        <f t="shared" ca="1" si="103"/>
        <v>-2.3622047244094335E-2</v>
      </c>
      <c r="Z1297" vm="7353">
        <f ca="1"/>
        <v>43886</v>
      </c>
      <c r="AA1297" vm="7000">
        <f ca="1"/>
        <v>92.9</v>
      </c>
      <c r="AB1297">
        <f t="shared" ca="1" si="104"/>
        <v>-3.1383588781148886E-2</v>
      </c>
    </row>
    <row r="1298" spans="2:28" x14ac:dyDescent="0.25">
      <c r="B1298" vm="7358">
        <f ca="1"/>
        <v>43887</v>
      </c>
      <c r="C1298" vm="7359">
        <f ca="1"/>
        <v>51.919499999999999</v>
      </c>
      <c r="D1298">
        <f t="shared" ca="1" si="100"/>
        <v>-2.6390107788204054E-2</v>
      </c>
      <c r="H1298" vm="7358">
        <f ca="1"/>
        <v>43887</v>
      </c>
      <c r="I1298" vm="7360">
        <f ca="1"/>
        <v>73.162499999999994</v>
      </c>
      <c r="J1298">
        <f t="shared" ca="1" si="101"/>
        <v>1.5863648986392587E-2</v>
      </c>
      <c r="N1298" vm="7358">
        <f ca="1"/>
        <v>43887</v>
      </c>
      <c r="O1298" vm="7361">
        <f ca="1"/>
        <v>98.979500000000002</v>
      </c>
      <c r="P1298">
        <f t="shared" ca="1" si="102"/>
        <v>3.4723278282997594E-3</v>
      </c>
      <c r="T1298" vm="7358">
        <f ca="1"/>
        <v>43887</v>
      </c>
      <c r="U1298" vm="7362">
        <f ca="1"/>
        <v>69.523499999999999</v>
      </c>
      <c r="V1298">
        <f t="shared" ca="1" si="103"/>
        <v>2.9935368457498779E-3</v>
      </c>
      <c r="Z1298" vm="7358">
        <f ca="1"/>
        <v>43887</v>
      </c>
      <c r="AA1298" vm="7363">
        <f ca="1"/>
        <v>92</v>
      </c>
      <c r="AB1298">
        <f t="shared" ca="1" si="104"/>
        <v>-9.687836383207804E-3</v>
      </c>
    </row>
    <row r="1299" spans="2:28" x14ac:dyDescent="0.25">
      <c r="B1299" vm="7364">
        <f ca="1"/>
        <v>43888</v>
      </c>
      <c r="C1299" vm="7365">
        <f ca="1"/>
        <v>45.266199999999998</v>
      </c>
      <c r="D1299">
        <f t="shared" ca="1" si="100"/>
        <v>-0.12814645749670162</v>
      </c>
      <c r="H1299" vm="7364">
        <f ca="1"/>
        <v>43888</v>
      </c>
      <c r="I1299" vm="7366">
        <f ca="1"/>
        <v>68.38</v>
      </c>
      <c r="J1299">
        <f t="shared" ca="1" si="101"/>
        <v>-6.5368187254399412E-2</v>
      </c>
      <c r="N1299" vm="7364">
        <f ca="1"/>
        <v>43888</v>
      </c>
      <c r="O1299" vm="7367">
        <f ca="1"/>
        <v>94.215000000000003</v>
      </c>
      <c r="P1299">
        <f t="shared" ca="1" si="102"/>
        <v>-4.8136230229491983E-2</v>
      </c>
      <c r="T1299" vm="7364">
        <f ca="1"/>
        <v>43888</v>
      </c>
      <c r="U1299" vm="7368">
        <f ca="1"/>
        <v>65.747500000000002</v>
      </c>
      <c r="V1299">
        <f t="shared" ca="1" si="103"/>
        <v>-5.4312570569663432E-2</v>
      </c>
      <c r="Z1299" vm="7364">
        <f ca="1"/>
        <v>43888</v>
      </c>
      <c r="AA1299" vm="7369">
        <f ca="1"/>
        <v>88.55</v>
      </c>
      <c r="AB1299">
        <f t="shared" ca="1" si="104"/>
        <v>-3.7499999999999978E-2</v>
      </c>
    </row>
    <row r="1300" spans="2:28" x14ac:dyDescent="0.25">
      <c r="B1300" vm="7370">
        <f ca="1"/>
        <v>43889</v>
      </c>
      <c r="C1300" vm="7371">
        <f ca="1"/>
        <v>44.532200000000003</v>
      </c>
      <c r="D1300">
        <f t="shared" ca="1" si="100"/>
        <v>-1.6215189258210194E-2</v>
      </c>
      <c r="H1300" vm="7370">
        <f ca="1"/>
        <v>43889</v>
      </c>
      <c r="I1300" vm="7372">
        <f ca="1"/>
        <v>68.34</v>
      </c>
      <c r="J1300">
        <f t="shared" ca="1" si="101"/>
        <v>-5.8496636443394756E-4</v>
      </c>
      <c r="N1300" vm="7370">
        <f ca="1"/>
        <v>43889</v>
      </c>
      <c r="O1300" vm="7373">
        <f ca="1"/>
        <v>94.1875</v>
      </c>
      <c r="P1300">
        <f t="shared" ca="1" si="102"/>
        <v>-2.9188558085235794E-4</v>
      </c>
      <c r="T1300" vm="7370">
        <f ca="1"/>
        <v>43889</v>
      </c>
      <c r="U1300" vm="7374">
        <f ca="1"/>
        <v>66.962500000000006</v>
      </c>
      <c r="V1300">
        <f t="shared" ca="1" si="103"/>
        <v>1.8479790106087801E-2</v>
      </c>
      <c r="Z1300" vm="7370">
        <f ca="1"/>
        <v>43889</v>
      </c>
      <c r="AA1300" vm="7375">
        <f ca="1"/>
        <v>89.38</v>
      </c>
      <c r="AB1300">
        <f t="shared" ca="1" si="104"/>
        <v>9.3732354601918644E-3</v>
      </c>
    </row>
    <row r="1301" spans="2:28" x14ac:dyDescent="0.25">
      <c r="B1301" vm="7376">
        <f ca="1"/>
        <v>43892</v>
      </c>
      <c r="C1301" vm="7377">
        <f ca="1"/>
        <v>49.574199999999998</v>
      </c>
      <c r="D1301">
        <f t="shared" ca="1" si="100"/>
        <v>0.11322144425831193</v>
      </c>
      <c r="H1301" vm="7376">
        <f ca="1"/>
        <v>43892</v>
      </c>
      <c r="I1301" vm="7378">
        <f ca="1"/>
        <v>74.702500000000001</v>
      </c>
      <c r="J1301">
        <f t="shared" ca="1" si="101"/>
        <v>9.3100673105062981E-2</v>
      </c>
      <c r="N1301" vm="7376">
        <f ca="1"/>
        <v>43892</v>
      </c>
      <c r="O1301" vm="7379">
        <f ca="1"/>
        <v>97.697500000000005</v>
      </c>
      <c r="P1301">
        <f t="shared" ca="1" si="102"/>
        <v>3.7266091572661031E-2</v>
      </c>
      <c r="T1301" vm="7376">
        <f ca="1"/>
        <v>43892</v>
      </c>
      <c r="U1301" vm="7357">
        <f ca="1"/>
        <v>69.316000000000003</v>
      </c>
      <c r="V1301">
        <f t="shared" ca="1" si="103"/>
        <v>3.5146537240993148E-2</v>
      </c>
      <c r="Z1301" vm="7376">
        <f ca="1"/>
        <v>43892</v>
      </c>
      <c r="AA1301" vm="7380">
        <f ca="1"/>
        <v>92.68</v>
      </c>
      <c r="AB1301">
        <f t="shared" ca="1" si="104"/>
        <v>3.6921011411949145E-2</v>
      </c>
    </row>
    <row r="1302" spans="2:28" x14ac:dyDescent="0.25">
      <c r="B1302" vm="7381">
        <f ca="1"/>
        <v>43893</v>
      </c>
      <c r="C1302" vm="7382">
        <f ca="1"/>
        <v>49.700200000000002</v>
      </c>
      <c r="D1302">
        <f t="shared" ca="1" si="100"/>
        <v>2.5416446458037534E-3</v>
      </c>
      <c r="H1302" vm="7381">
        <f ca="1"/>
        <v>43893</v>
      </c>
      <c r="I1302" vm="7383">
        <f ca="1"/>
        <v>72.33</v>
      </c>
      <c r="J1302">
        <f t="shared" ca="1" si="101"/>
        <v>-3.1759311937351486E-2</v>
      </c>
      <c r="N1302" vm="7381">
        <f ca="1"/>
        <v>43893</v>
      </c>
      <c r="O1302" vm="7384">
        <f ca="1"/>
        <v>95.4495</v>
      </c>
      <c r="P1302">
        <f t="shared" ca="1" si="102"/>
        <v>-2.3009800660201196E-2</v>
      </c>
      <c r="T1302" vm="7381">
        <f ca="1"/>
        <v>43893</v>
      </c>
      <c r="U1302" vm="7385">
        <f ca="1"/>
        <v>66.885999999999996</v>
      </c>
      <c r="V1302">
        <f t="shared" ca="1" si="103"/>
        <v>-3.5056841133360384E-2</v>
      </c>
      <c r="Z1302" vm="7381">
        <f ca="1"/>
        <v>43893</v>
      </c>
      <c r="AA1302" vm="7386">
        <f ca="1"/>
        <v>90.93</v>
      </c>
      <c r="AB1302">
        <f t="shared" ca="1" si="104"/>
        <v>-1.8882175226586084E-2</v>
      </c>
    </row>
    <row r="1303" spans="2:28" x14ac:dyDescent="0.25">
      <c r="B1303" vm="7387">
        <f ca="1"/>
        <v>43894</v>
      </c>
      <c r="C1303" vm="7388">
        <f ca="1"/>
        <v>49.966200000000001</v>
      </c>
      <c r="D1303">
        <f t="shared" ca="1" si="100"/>
        <v>5.3520911384661307E-3</v>
      </c>
      <c r="H1303" vm="7387">
        <f ca="1"/>
        <v>43894</v>
      </c>
      <c r="I1303" vm="7389">
        <f ca="1"/>
        <v>75.685000000000002</v>
      </c>
      <c r="J1303">
        <f t="shared" ca="1" si="101"/>
        <v>4.6384626019632336E-2</v>
      </c>
      <c r="N1303" vm="7387">
        <f ca="1"/>
        <v>43894</v>
      </c>
      <c r="O1303" vm="7390">
        <f ca="1"/>
        <v>98.791499999999999</v>
      </c>
      <c r="P1303">
        <f t="shared" ca="1" si="102"/>
        <v>3.5013279273333087E-2</v>
      </c>
      <c r="T1303" vm="7387">
        <f ca="1"/>
        <v>43894</v>
      </c>
      <c r="U1303" vm="7391">
        <f ca="1"/>
        <v>69.08</v>
      </c>
      <c r="V1303">
        <f t="shared" ca="1" si="103"/>
        <v>3.2802081153006757E-2</v>
      </c>
      <c r="Z1303" vm="7387">
        <f ca="1"/>
        <v>43894</v>
      </c>
      <c r="AA1303" vm="7392">
        <f ca="1"/>
        <v>93.79</v>
      </c>
      <c r="AB1303">
        <f t="shared" ca="1" si="104"/>
        <v>3.1452765863851262E-2</v>
      </c>
    </row>
    <row r="1304" spans="2:28" x14ac:dyDescent="0.25">
      <c r="B1304" vm="7393">
        <f ca="1"/>
        <v>43895</v>
      </c>
      <c r="C1304" vm="7394">
        <f ca="1"/>
        <v>48.302199999999999</v>
      </c>
      <c r="D1304">
        <f t="shared" ca="1" si="100"/>
        <v>-3.3302512498448955E-2</v>
      </c>
      <c r="H1304" vm="7393">
        <f ca="1"/>
        <v>43895</v>
      </c>
      <c r="I1304" vm="7395">
        <f ca="1"/>
        <v>73.23</v>
      </c>
      <c r="J1304">
        <f t="shared" ca="1" si="101"/>
        <v>-3.2437074717579395E-2</v>
      </c>
      <c r="N1304" vm="7393">
        <f ca="1"/>
        <v>43895</v>
      </c>
      <c r="O1304" vm="7396">
        <f ca="1"/>
        <v>96.201499999999996</v>
      </c>
      <c r="P1304">
        <f t="shared" ca="1" si="102"/>
        <v>-2.6216830395327517E-2</v>
      </c>
      <c r="T1304" vm="7393">
        <f ca="1"/>
        <v>43895</v>
      </c>
      <c r="U1304" vm="7397">
        <f ca="1"/>
        <v>65.738</v>
      </c>
      <c r="V1304">
        <f t="shared" ca="1" si="103"/>
        <v>-4.837869137232198E-2</v>
      </c>
      <c r="Z1304" vm="7393">
        <f ca="1"/>
        <v>43895</v>
      </c>
      <c r="AA1304" vm="7398">
        <f ca="1"/>
        <v>90.58</v>
      </c>
      <c r="AB1304">
        <f t="shared" ca="1" si="104"/>
        <v>-3.4225397163876847E-2</v>
      </c>
    </row>
    <row r="1305" spans="2:28" x14ac:dyDescent="0.25">
      <c r="B1305" vm="7399">
        <f ca="1"/>
        <v>43896</v>
      </c>
      <c r="C1305" vm="7400">
        <f ca="1"/>
        <v>46.898200000000003</v>
      </c>
      <c r="D1305">
        <f t="shared" ca="1" si="100"/>
        <v>-2.9066999018678152E-2</v>
      </c>
      <c r="H1305" vm="7399">
        <f ca="1"/>
        <v>43896</v>
      </c>
      <c r="I1305" vm="7401">
        <f ca="1"/>
        <v>72.257499999999993</v>
      </c>
      <c r="J1305">
        <f t="shared" ca="1" si="101"/>
        <v>-1.3280076471391622E-2</v>
      </c>
      <c r="N1305" vm="7399">
        <f ca="1"/>
        <v>43896</v>
      </c>
      <c r="O1305" vm="7402">
        <f ca="1"/>
        <v>95.054500000000004</v>
      </c>
      <c r="P1305">
        <f t="shared" ca="1" si="102"/>
        <v>-1.1922891015212822E-2</v>
      </c>
      <c r="T1305" vm="7399">
        <f ca="1"/>
        <v>43896</v>
      </c>
      <c r="U1305" vm="7403">
        <f ca="1"/>
        <v>64.787000000000006</v>
      </c>
      <c r="V1305">
        <f t="shared" ca="1" si="103"/>
        <v>-1.446651860415582E-2</v>
      </c>
      <c r="Z1305" vm="7399">
        <f ca="1"/>
        <v>43896</v>
      </c>
      <c r="AA1305" vm="7404">
        <f ca="1"/>
        <v>88.36</v>
      </c>
      <c r="AB1305">
        <f t="shared" ca="1" si="104"/>
        <v>-2.4508721572090941E-2</v>
      </c>
    </row>
    <row r="1306" spans="2:28" x14ac:dyDescent="0.25">
      <c r="B1306" vm="7405">
        <f ca="1"/>
        <v>43899</v>
      </c>
      <c r="C1306" vm="7406">
        <f ca="1"/>
        <v>40.532899999999998</v>
      </c>
      <c r="D1306">
        <f t="shared" ca="1" si="100"/>
        <v>-0.13572589139881708</v>
      </c>
      <c r="H1306" vm="7405">
        <f ca="1"/>
        <v>43899</v>
      </c>
      <c r="I1306" vm="7407">
        <f ca="1"/>
        <v>66.542500000000004</v>
      </c>
      <c r="J1306">
        <f t="shared" ca="1" si="101"/>
        <v>-7.9092135764453397E-2</v>
      </c>
      <c r="N1306" vm="7405">
        <f ca="1"/>
        <v>43899</v>
      </c>
      <c r="O1306" vm="7408">
        <f ca="1"/>
        <v>90.030500000000004</v>
      </c>
      <c r="P1306">
        <f t="shared" ca="1" si="102"/>
        <v>-5.2853889084683026E-2</v>
      </c>
      <c r="T1306" vm="7405">
        <f ca="1"/>
        <v>43899</v>
      </c>
      <c r="U1306" vm="7409">
        <f ca="1"/>
        <v>60.789499999999997</v>
      </c>
      <c r="V1306">
        <f t="shared" ca="1" si="103"/>
        <v>-6.1702193341256928E-2</v>
      </c>
      <c r="Z1306" vm="7405">
        <f ca="1"/>
        <v>43899</v>
      </c>
      <c r="AA1306" vm="7410">
        <f ca="1"/>
        <v>84.11</v>
      </c>
      <c r="AB1306">
        <f t="shared" ca="1" si="104"/>
        <v>-4.8098687188773193E-2</v>
      </c>
    </row>
    <row r="1307" spans="2:28" x14ac:dyDescent="0.25">
      <c r="B1307" vm="7411">
        <f ca="1"/>
        <v>43900</v>
      </c>
      <c r="C1307" vm="7412">
        <f ca="1"/>
        <v>43.021599999999999</v>
      </c>
      <c r="D1307">
        <f t="shared" ca="1" si="100"/>
        <v>6.1399505093393314E-2</v>
      </c>
      <c r="H1307" vm="7411">
        <f ca="1"/>
        <v>43900</v>
      </c>
      <c r="I1307" vm="7413">
        <f ca="1"/>
        <v>71.334999999999994</v>
      </c>
      <c r="J1307">
        <f t="shared" ca="1" si="101"/>
        <v>7.2021640305067969E-2</v>
      </c>
      <c r="N1307" vm="7411">
        <f ca="1"/>
        <v>43900</v>
      </c>
      <c r="O1307" vm="7414">
        <f ca="1"/>
        <v>94.590999999999994</v>
      </c>
      <c r="P1307">
        <f t="shared" ca="1" si="102"/>
        <v>5.0655055786649861E-2</v>
      </c>
      <c r="T1307" vm="7411">
        <f ca="1"/>
        <v>43900</v>
      </c>
      <c r="U1307" vm="7415">
        <f ca="1"/>
        <v>63.758499999999998</v>
      </c>
      <c r="V1307">
        <f t="shared" ca="1" si="103"/>
        <v>4.8840671497544896E-2</v>
      </c>
      <c r="Z1307" vm="7411">
        <f ca="1"/>
        <v>43900</v>
      </c>
      <c r="AA1307" vm="7416">
        <f ca="1"/>
        <v>88.3</v>
      </c>
      <c r="AB1307">
        <f t="shared" ca="1" si="104"/>
        <v>4.981571751278091E-2</v>
      </c>
    </row>
    <row r="1308" spans="2:28" x14ac:dyDescent="0.25">
      <c r="B1308" vm="7417">
        <f ca="1"/>
        <v>43901</v>
      </c>
      <c r="C1308" vm="7418">
        <f ca="1"/>
        <v>42.281599999999997</v>
      </c>
      <c r="D1308">
        <f t="shared" ca="1" si="100"/>
        <v>-1.7200661993045374E-2</v>
      </c>
      <c r="H1308" vm="7417">
        <f ca="1"/>
        <v>43901</v>
      </c>
      <c r="I1308" vm="7419">
        <f ca="1"/>
        <v>68.857500000000002</v>
      </c>
      <c r="J1308">
        <f t="shared" ca="1" si="101"/>
        <v>-3.4730496951005718E-2</v>
      </c>
      <c r="N1308" vm="7417">
        <f ca="1"/>
        <v>43901</v>
      </c>
      <c r="O1308" vm="7420">
        <f ca="1"/>
        <v>91.043000000000006</v>
      </c>
      <c r="P1308">
        <f t="shared" ca="1" si="102"/>
        <v>-3.7508853907876949E-2</v>
      </c>
      <c r="T1308" vm="7417">
        <f ca="1"/>
        <v>43901</v>
      </c>
      <c r="U1308" vm="7421">
        <f ca="1"/>
        <v>60.545000000000002</v>
      </c>
      <c r="V1308">
        <f t="shared" ca="1" si="103"/>
        <v>-5.0401122987523195E-2</v>
      </c>
      <c r="Z1308" vm="7417">
        <f ca="1"/>
        <v>43901</v>
      </c>
      <c r="AA1308" vm="7422">
        <f ca="1"/>
        <v>84</v>
      </c>
      <c r="AB1308">
        <f t="shared" ca="1" si="104"/>
        <v>-4.8697621744054342E-2</v>
      </c>
    </row>
    <row r="1309" spans="2:28" x14ac:dyDescent="0.25">
      <c r="B1309" vm="7423">
        <f ca="1"/>
        <v>43902</v>
      </c>
      <c r="C1309" vm="7424">
        <f ca="1"/>
        <v>37.369599999999998</v>
      </c>
      <c r="D1309">
        <f t="shared" ca="1" si="100"/>
        <v>-0.11617346552637553</v>
      </c>
      <c r="H1309" vm="7423">
        <f ca="1"/>
        <v>43902</v>
      </c>
      <c r="I1309" vm="7425">
        <f ca="1"/>
        <v>62.057499999999997</v>
      </c>
      <c r="J1309">
        <f t="shared" ca="1" si="101"/>
        <v>-9.8754674508949702E-2</v>
      </c>
      <c r="N1309" vm="7423">
        <f ca="1"/>
        <v>43902</v>
      </c>
      <c r="O1309" vm="7426">
        <f ca="1"/>
        <v>83.830500000000001</v>
      </c>
      <c r="P1309">
        <f t="shared" ca="1" si="102"/>
        <v>-7.922080775018403E-2</v>
      </c>
      <c r="T1309" vm="7423">
        <f ca="1"/>
        <v>43902</v>
      </c>
      <c r="U1309" vm="7427">
        <f ca="1"/>
        <v>55.577500000000001</v>
      </c>
      <c r="V1309">
        <f t="shared" ca="1" si="103"/>
        <v>-8.2046411759848059E-2</v>
      </c>
      <c r="Z1309" vm="7423">
        <f ca="1"/>
        <v>43902</v>
      </c>
      <c r="AA1309" vm="7428">
        <f ca="1"/>
        <v>74.2</v>
      </c>
      <c r="AB1309">
        <f t="shared" ca="1" si="104"/>
        <v>-0.11666666666666659</v>
      </c>
    </row>
    <row r="1310" spans="2:28" x14ac:dyDescent="0.25">
      <c r="B1310" vm="7429">
        <f ca="1"/>
        <v>43903</v>
      </c>
      <c r="C1310" vm="7430">
        <f ca="1"/>
        <v>36.441000000000003</v>
      </c>
      <c r="D1310">
        <f t="shared" ca="1" si="100"/>
        <v>-2.4849075184106728E-2</v>
      </c>
      <c r="H1310" vm="7429">
        <f ca="1"/>
        <v>43903</v>
      </c>
      <c r="I1310" vm="7431">
        <f ca="1"/>
        <v>69.492500000000007</v>
      </c>
      <c r="J1310">
        <f t="shared" ca="1" si="101"/>
        <v>0.11980824235587972</v>
      </c>
      <c r="N1310" vm="7429">
        <f ca="1"/>
        <v>43903</v>
      </c>
      <c r="O1310" vm="7432">
        <f ca="1"/>
        <v>89.25</v>
      </c>
      <c r="P1310">
        <f t="shared" ca="1" si="102"/>
        <v>6.4648308193318682E-2</v>
      </c>
      <c r="T1310" vm="7429">
        <f ca="1"/>
        <v>43903</v>
      </c>
      <c r="U1310" vm="7433">
        <f ca="1"/>
        <v>60.713500000000003</v>
      </c>
      <c r="V1310">
        <f t="shared" ca="1" si="103"/>
        <v>9.2411497458503966E-2</v>
      </c>
      <c r="Z1310" vm="7429">
        <f ca="1"/>
        <v>43903</v>
      </c>
      <c r="AA1310" vm="7434">
        <f ca="1"/>
        <v>75.58</v>
      </c>
      <c r="AB1310">
        <f t="shared" ca="1" si="104"/>
        <v>1.8598382749326126E-2</v>
      </c>
    </row>
    <row r="1311" spans="2:28" x14ac:dyDescent="0.25">
      <c r="B1311" vm="7435">
        <f ca="1"/>
        <v>43906</v>
      </c>
      <c r="C1311" vm="7436">
        <f ca="1"/>
        <v>29.670999999999999</v>
      </c>
      <c r="D1311">
        <f t="shared" ca="1" si="100"/>
        <v>-0.18577975357427079</v>
      </c>
      <c r="H1311" vm="7435">
        <f ca="1"/>
        <v>43906</v>
      </c>
      <c r="I1311" vm="7437">
        <f ca="1"/>
        <v>60.552500000000002</v>
      </c>
      <c r="J1311">
        <f t="shared" ca="1" si="101"/>
        <v>-0.12864697629240573</v>
      </c>
      <c r="N1311" vm="7435">
        <f ca="1"/>
        <v>43906</v>
      </c>
      <c r="O1311" vm="7438">
        <f ca="1"/>
        <v>84.457499999999996</v>
      </c>
      <c r="P1311">
        <f t="shared" ca="1" si="102"/>
        <v>-5.3697478991596714E-2</v>
      </c>
      <c r="T1311" vm="7435">
        <f ca="1"/>
        <v>43906</v>
      </c>
      <c r="U1311" vm="2940">
        <f ca="1"/>
        <v>53.65</v>
      </c>
      <c r="V1311">
        <f t="shared" ca="1" si="103"/>
        <v>-0.1163415055959548</v>
      </c>
      <c r="Z1311" vm="7435">
        <f ca="1"/>
        <v>43906</v>
      </c>
      <c r="AA1311" vm="7439">
        <f ca="1"/>
        <v>66.790000000000006</v>
      </c>
      <c r="AB1311">
        <f t="shared" ca="1" si="104"/>
        <v>-0.11630060862662073</v>
      </c>
    </row>
    <row r="1312" spans="2:28" x14ac:dyDescent="0.25">
      <c r="B1312" vm="7440">
        <f ca="1"/>
        <v>43907</v>
      </c>
      <c r="C1312" vm="7441">
        <f ca="1"/>
        <v>28.6797</v>
      </c>
      <c r="D1312">
        <f t="shared" ca="1" si="100"/>
        <v>-3.3409726669138218E-2</v>
      </c>
      <c r="H1312" vm="7440">
        <f ca="1"/>
        <v>43907</v>
      </c>
      <c r="I1312" vm="1151">
        <f ca="1"/>
        <v>63.215000000000003</v>
      </c>
      <c r="J1312">
        <f t="shared" ca="1" si="101"/>
        <v>4.3970108583460732E-2</v>
      </c>
      <c r="N1312" vm="7440">
        <f ca="1"/>
        <v>43907</v>
      </c>
      <c r="O1312" vm="6711">
        <f ca="1"/>
        <v>90.391999999999996</v>
      </c>
      <c r="P1312">
        <f t="shared" ca="1" si="102"/>
        <v>7.0266110173756058E-2</v>
      </c>
      <c r="T1312" vm="7440">
        <f ca="1"/>
        <v>43907</v>
      </c>
      <c r="U1312" vm="7442">
        <f ca="1"/>
        <v>55.902999999999999</v>
      </c>
      <c r="V1312">
        <f t="shared" ca="1" si="103"/>
        <v>4.1994408201304845E-2</v>
      </c>
      <c r="Z1312" vm="7440">
        <f ca="1"/>
        <v>43907</v>
      </c>
      <c r="AA1312" vm="7443">
        <f ca="1"/>
        <v>69.84</v>
      </c>
      <c r="AB1312">
        <f t="shared" ca="1" si="104"/>
        <v>4.5665518790237947E-2</v>
      </c>
    </row>
    <row r="1313" spans="2:28" x14ac:dyDescent="0.25">
      <c r="B1313" vm="7444">
        <f ca="1"/>
        <v>43908</v>
      </c>
      <c r="C1313" vm="7445">
        <f ca="1"/>
        <v>24.081099999999999</v>
      </c>
      <c r="D1313">
        <f t="shared" ca="1" si="100"/>
        <v>-0.16034337876616567</v>
      </c>
      <c r="H1313" vm="7444">
        <f ca="1"/>
        <v>43908</v>
      </c>
      <c r="I1313" vm="7446">
        <f ca="1"/>
        <v>61.667499999999997</v>
      </c>
      <c r="J1313">
        <f t="shared" ca="1" si="101"/>
        <v>-2.4479949379103139E-2</v>
      </c>
      <c r="N1313" vm="7444">
        <f ca="1"/>
        <v>43908</v>
      </c>
      <c r="O1313" vm="6875">
        <f ca="1"/>
        <v>91.5</v>
      </c>
      <c r="P1313">
        <f t="shared" ca="1" si="102"/>
        <v>1.2257721922294129E-2</v>
      </c>
      <c r="T1313" vm="7444">
        <f ca="1"/>
        <v>43908</v>
      </c>
      <c r="U1313" vm="7447">
        <f ca="1"/>
        <v>54.5595</v>
      </c>
      <c r="V1313">
        <f t="shared" ca="1" si="103"/>
        <v>-2.4032699497343546E-2</v>
      </c>
      <c r="Z1313" vm="7444">
        <f ca="1"/>
        <v>43908</v>
      </c>
      <c r="AA1313" vm="4377">
        <f ca="1"/>
        <v>68.040000000000006</v>
      </c>
      <c r="AB1313">
        <f t="shared" ca="1" si="104"/>
        <v>-2.5773195876288568E-2</v>
      </c>
    </row>
    <row r="1314" spans="2:28" x14ac:dyDescent="0.25">
      <c r="B1314" vm="7448">
        <f ca="1"/>
        <v>43909</v>
      </c>
      <c r="C1314" vm="1529">
        <f ca="1"/>
        <v>28.509</v>
      </c>
      <c r="D1314">
        <f t="shared" ca="1" si="100"/>
        <v>0.18387449078322837</v>
      </c>
      <c r="H1314" vm="7448">
        <f ca="1"/>
        <v>43909</v>
      </c>
      <c r="I1314" vm="7449">
        <f ca="1"/>
        <v>61.195</v>
      </c>
      <c r="J1314">
        <f t="shared" ca="1" si="101"/>
        <v>-7.6620586208293595E-3</v>
      </c>
      <c r="N1314" vm="7448">
        <f ca="1"/>
        <v>43909</v>
      </c>
      <c r="O1314" vm="7450">
        <f ca="1"/>
        <v>94.046499999999995</v>
      </c>
      <c r="P1314">
        <f t="shared" ca="1" si="102"/>
        <v>2.7830601092896146E-2</v>
      </c>
      <c r="T1314" vm="7448">
        <f ca="1"/>
        <v>43909</v>
      </c>
      <c r="U1314" vm="7451">
        <f ca="1"/>
        <v>55.583500000000001</v>
      </c>
      <c r="V1314">
        <f t="shared" ca="1" si="103"/>
        <v>1.8768500444468872E-2</v>
      </c>
      <c r="Z1314" vm="7448">
        <f ca="1"/>
        <v>43909</v>
      </c>
      <c r="AA1314" vm="7452">
        <f ca="1"/>
        <v>70.34</v>
      </c>
      <c r="AB1314">
        <f t="shared" ca="1" si="104"/>
        <v>3.380364491475607E-2</v>
      </c>
    </row>
    <row r="1315" spans="2:28" x14ac:dyDescent="0.25">
      <c r="B1315" vm="7453">
        <f ca="1"/>
        <v>43910</v>
      </c>
      <c r="C1315" vm="7454">
        <f ca="1"/>
        <v>28.5017</v>
      </c>
      <c r="D1315">
        <f t="shared" ca="1" si="100"/>
        <v>-2.5605948998563832E-4</v>
      </c>
      <c r="H1315" vm="7453">
        <f ca="1"/>
        <v>43910</v>
      </c>
      <c r="I1315" vm="1995">
        <f ca="1"/>
        <v>57.31</v>
      </c>
      <c r="J1315">
        <f t="shared" ca="1" si="101"/>
        <v>-6.3485578887163996E-2</v>
      </c>
      <c r="N1315" vm="7453">
        <f ca="1"/>
        <v>43910</v>
      </c>
      <c r="O1315" vm="7455">
        <f ca="1"/>
        <v>92.304500000000004</v>
      </c>
      <c r="P1315">
        <f t="shared" ca="1" si="102"/>
        <v>-1.8522752042872348E-2</v>
      </c>
      <c r="T1315" vm="7453">
        <f ca="1"/>
        <v>43910</v>
      </c>
      <c r="U1315" vm="7456">
        <f ca="1"/>
        <v>53.410499999999999</v>
      </c>
      <c r="V1315">
        <f t="shared" ca="1" si="103"/>
        <v>-3.9094335549218817E-2</v>
      </c>
      <c r="Z1315" vm="7453">
        <f ca="1"/>
        <v>43910</v>
      </c>
      <c r="AA1315" vm="7457">
        <f ca="1"/>
        <v>67.45</v>
      </c>
      <c r="AB1315">
        <f t="shared" ca="1" si="104"/>
        <v>-4.1086152971282375E-2</v>
      </c>
    </row>
    <row r="1316" spans="2:28" x14ac:dyDescent="0.25">
      <c r="B1316" vm="7458">
        <f ca="1"/>
        <v>43913</v>
      </c>
      <c r="C1316" vm="7459">
        <f ca="1"/>
        <v>28.952400000000001</v>
      </c>
      <c r="D1316">
        <f t="shared" ca="1" si="100"/>
        <v>1.5813091850661598E-2</v>
      </c>
      <c r="H1316" vm="7458">
        <f ca="1"/>
        <v>43913</v>
      </c>
      <c r="I1316" vm="7460">
        <f ca="1"/>
        <v>56.092500000000001</v>
      </c>
      <c r="J1316">
        <f t="shared" ca="1" si="101"/>
        <v>-2.1244110975397024E-2</v>
      </c>
      <c r="N1316" vm="7458">
        <f ca="1"/>
        <v>43913</v>
      </c>
      <c r="O1316" vm="7461">
        <f ca="1"/>
        <v>95.141499999999994</v>
      </c>
      <c r="P1316">
        <f t="shared" ca="1" si="102"/>
        <v>3.0735229593356728E-2</v>
      </c>
      <c r="T1316" vm="7458">
        <f ca="1"/>
        <v>43913</v>
      </c>
      <c r="U1316" vm="7462">
        <f ca="1"/>
        <v>52.706499999999998</v>
      </c>
      <c r="V1316">
        <f t="shared" ca="1" si="103"/>
        <v>-1.3180928843579465E-2</v>
      </c>
      <c r="Z1316" vm="7458">
        <f ca="1"/>
        <v>43913</v>
      </c>
      <c r="AA1316" vm="7463">
        <f ca="1"/>
        <v>62.8</v>
      </c>
      <c r="AB1316">
        <f t="shared" ca="1" si="104"/>
        <v>-6.8939955522609453E-2</v>
      </c>
    </row>
    <row r="1317" spans="2:28" x14ac:dyDescent="0.25">
      <c r="B1317" vm="7464">
        <f ca="1"/>
        <v>43914</v>
      </c>
      <c r="C1317" vm="7465">
        <f ca="1"/>
        <v>33.6663</v>
      </c>
      <c r="D1317">
        <f t="shared" ca="1" si="100"/>
        <v>0.16281551788452764</v>
      </c>
      <c r="H1317" vm="7464">
        <f ca="1"/>
        <v>43914</v>
      </c>
      <c r="I1317" vm="7466">
        <f ca="1"/>
        <v>61.72</v>
      </c>
      <c r="J1317">
        <f t="shared" ca="1" si="101"/>
        <v>0.10032535543967547</v>
      </c>
      <c r="N1317" vm="7464">
        <f ca="1"/>
        <v>43914</v>
      </c>
      <c r="O1317" vm="7467">
        <f ca="1"/>
        <v>97.004999999999995</v>
      </c>
      <c r="P1317">
        <f t="shared" ca="1" si="102"/>
        <v>1.958661572499909E-2</v>
      </c>
      <c r="T1317" vm="7464">
        <f ca="1"/>
        <v>43914</v>
      </c>
      <c r="U1317" vm="7468">
        <f ca="1"/>
        <v>56.500500000000002</v>
      </c>
      <c r="V1317">
        <f t="shared" ca="1" si="103"/>
        <v>7.1983531442991078E-2</v>
      </c>
      <c r="Z1317" vm="7464">
        <f ca="1"/>
        <v>43914</v>
      </c>
      <c r="AA1317" vm="7383">
        <f ca="1"/>
        <v>72.33</v>
      </c>
      <c r="AB1317">
        <f t="shared" ca="1" si="104"/>
        <v>0.15175159235668789</v>
      </c>
    </row>
    <row r="1318" spans="2:28" x14ac:dyDescent="0.25">
      <c r="B1318" vm="7469">
        <f ca="1"/>
        <v>43915</v>
      </c>
      <c r="C1318" vm="7470">
        <f ca="1"/>
        <v>35.949599999999997</v>
      </c>
      <c r="D1318">
        <f t="shared" ca="1" si="100"/>
        <v>6.7821530729542445E-2</v>
      </c>
      <c r="H1318" vm="7469">
        <f ca="1"/>
        <v>43915</v>
      </c>
      <c r="I1318" vm="7471">
        <f ca="1"/>
        <v>61.38</v>
      </c>
      <c r="J1318">
        <f t="shared" ca="1" si="101"/>
        <v>-5.50874918988975E-3</v>
      </c>
      <c r="N1318" vm="7469">
        <f ca="1"/>
        <v>43915</v>
      </c>
      <c r="O1318" vm="7472">
        <f ca="1"/>
        <v>94.292000000000002</v>
      </c>
      <c r="P1318">
        <f t="shared" ca="1" si="102"/>
        <v>-2.7967630534508459E-2</v>
      </c>
      <c r="T1318" vm="7469">
        <f ca="1"/>
        <v>43915</v>
      </c>
      <c r="U1318" vm="7473">
        <f ca="1"/>
        <v>55.081000000000003</v>
      </c>
      <c r="V1318">
        <f t="shared" ca="1" si="103"/>
        <v>-2.5123671471933839E-2</v>
      </c>
      <c r="Z1318" vm="7469">
        <f ca="1"/>
        <v>43915</v>
      </c>
      <c r="AA1318" vm="7474">
        <f ca="1"/>
        <v>79.010000000000005</v>
      </c>
      <c r="AB1318">
        <f t="shared" ca="1" si="104"/>
        <v>9.2354486381861056E-2</v>
      </c>
    </row>
    <row r="1319" spans="2:28" x14ac:dyDescent="0.25">
      <c r="B1319" vm="7475">
        <f ca="1"/>
        <v>43916</v>
      </c>
      <c r="C1319" vm="7476">
        <f ca="1"/>
        <v>35.210299999999997</v>
      </c>
      <c r="D1319">
        <f t="shared" ca="1" si="100"/>
        <v>-2.0564901973874505E-2</v>
      </c>
      <c r="H1319" vm="7475">
        <f ca="1"/>
        <v>43916</v>
      </c>
      <c r="I1319" vm="7477">
        <f ca="1"/>
        <v>64.61</v>
      </c>
      <c r="J1319">
        <f t="shared" ca="1" si="101"/>
        <v>5.2623004235907489E-2</v>
      </c>
      <c r="N1319" vm="7475">
        <f ca="1"/>
        <v>43916</v>
      </c>
      <c r="O1319" vm="7478">
        <f ca="1"/>
        <v>97.774500000000003</v>
      </c>
      <c r="P1319">
        <f t="shared" ca="1" si="102"/>
        <v>3.6933143851016093E-2</v>
      </c>
      <c r="T1319" vm="7475">
        <f ca="1"/>
        <v>43916</v>
      </c>
      <c r="U1319" vm="7479">
        <f ca="1"/>
        <v>58.146000000000001</v>
      </c>
      <c r="V1319">
        <f t="shared" ca="1" si="103"/>
        <v>5.564532234345787E-2</v>
      </c>
      <c r="Z1319" vm="7475">
        <f ca="1"/>
        <v>43916</v>
      </c>
      <c r="AA1319" vm="6369">
        <f ca="1"/>
        <v>84.3</v>
      </c>
      <c r="AB1319">
        <f t="shared" ca="1" si="104"/>
        <v>6.6953550183521005E-2</v>
      </c>
    </row>
    <row r="1320" spans="2:28" x14ac:dyDescent="0.25">
      <c r="B1320" vm="7480">
        <f ca="1"/>
        <v>43917</v>
      </c>
      <c r="C1320" vm="7481">
        <f ca="1"/>
        <v>34.290300000000002</v>
      </c>
      <c r="D1320">
        <f t="shared" ca="1" si="100"/>
        <v>-2.6128718017170982E-2</v>
      </c>
      <c r="H1320" vm="7480">
        <f ca="1"/>
        <v>43917</v>
      </c>
      <c r="I1320" vm="7482">
        <f ca="1"/>
        <v>61.935000000000002</v>
      </c>
      <c r="J1320">
        <f t="shared" ca="1" si="101"/>
        <v>-4.1402259712118861E-2</v>
      </c>
      <c r="N1320" vm="7480">
        <f ca="1"/>
        <v>43917</v>
      </c>
      <c r="O1320" vm="7483">
        <f ca="1"/>
        <v>95.004999999999995</v>
      </c>
      <c r="P1320">
        <f t="shared" ca="1" si="102"/>
        <v>-2.8325381362216184E-2</v>
      </c>
      <c r="T1320" vm="7480">
        <f ca="1"/>
        <v>43917</v>
      </c>
      <c r="U1320" vm="7484">
        <f ca="1"/>
        <v>55.512999999999998</v>
      </c>
      <c r="V1320">
        <f t="shared" ca="1" si="103"/>
        <v>-4.5282564578818851E-2</v>
      </c>
      <c r="Z1320" vm="7480">
        <f ca="1"/>
        <v>43917</v>
      </c>
      <c r="AA1320" vm="7485">
        <f ca="1"/>
        <v>83.23</v>
      </c>
      <c r="AB1320">
        <f t="shared" ca="1" si="104"/>
        <v>-1.2692763938315421E-2</v>
      </c>
    </row>
    <row r="1321" spans="2:28" x14ac:dyDescent="0.25">
      <c r="B1321" vm="7486">
        <f ca="1"/>
        <v>43920</v>
      </c>
      <c r="C1321" vm="7487">
        <f ca="1"/>
        <v>33.475000000000001</v>
      </c>
      <c r="D1321">
        <f t="shared" ca="1" si="100"/>
        <v>-2.3776403239400112E-2</v>
      </c>
      <c r="H1321" vm="7486">
        <f ca="1"/>
        <v>43920</v>
      </c>
      <c r="I1321" vm="7488">
        <f ca="1"/>
        <v>63.702500000000001</v>
      </c>
      <c r="J1321">
        <f t="shared" ca="1" si="101"/>
        <v>2.8537983369661735E-2</v>
      </c>
      <c r="N1321" vm="7486">
        <f ca="1"/>
        <v>43920</v>
      </c>
      <c r="O1321" vm="7489">
        <f ca="1"/>
        <v>98.197500000000005</v>
      </c>
      <c r="P1321">
        <f t="shared" ca="1" si="102"/>
        <v>3.3603494552918445E-2</v>
      </c>
      <c r="T1321" vm="7486">
        <f ca="1"/>
        <v>43920</v>
      </c>
      <c r="U1321" vm="7490">
        <f ca="1"/>
        <v>57.3155</v>
      </c>
      <c r="V1321">
        <f t="shared" ca="1" si="103"/>
        <v>3.2469871921892102E-2</v>
      </c>
      <c r="Z1321" vm="7486">
        <f ca="1"/>
        <v>43920</v>
      </c>
      <c r="AA1321" vm="5898">
        <f ca="1"/>
        <v>85.38</v>
      </c>
      <c r="AB1321">
        <f t="shared" ca="1" si="104"/>
        <v>2.5832031719331905E-2</v>
      </c>
    </row>
    <row r="1322" spans="2:28" x14ac:dyDescent="0.25">
      <c r="B1322" vm="7491">
        <f ca="1"/>
        <v>43921</v>
      </c>
      <c r="C1322" vm="7492">
        <f ca="1"/>
        <v>34.933</v>
      </c>
      <c r="D1322">
        <f t="shared" ca="1" si="100"/>
        <v>4.3554891710231525E-2</v>
      </c>
      <c r="H1322" vm="7491">
        <f ca="1"/>
        <v>43921</v>
      </c>
      <c r="I1322" vm="7493">
        <f ca="1"/>
        <v>63.572499999999998</v>
      </c>
      <c r="J1322">
        <f t="shared" ca="1" si="101"/>
        <v>-2.0407362348416891E-3</v>
      </c>
      <c r="N1322" vm="7491">
        <f ca="1"/>
        <v>43921</v>
      </c>
      <c r="O1322" vm="7494">
        <f ca="1"/>
        <v>97.486000000000004</v>
      </c>
      <c r="P1322">
        <f t="shared" ca="1" si="102"/>
        <v>-7.2456019756104162E-3</v>
      </c>
      <c r="T1322" vm="7491">
        <f ca="1"/>
        <v>43921</v>
      </c>
      <c r="U1322" vm="7495">
        <f ca="1"/>
        <v>58.097499999999997</v>
      </c>
      <c r="V1322">
        <f t="shared" ca="1" si="103"/>
        <v>1.3643778733501311E-2</v>
      </c>
      <c r="Z1322" vm="7491">
        <f ca="1"/>
        <v>43921</v>
      </c>
      <c r="AA1322" vm="6618">
        <f ca="1"/>
        <v>82.74</v>
      </c>
      <c r="AB1322">
        <f t="shared" ca="1" si="104"/>
        <v>-3.092059030217853E-2</v>
      </c>
    </row>
    <row r="1323" spans="2:28" x14ac:dyDescent="0.25">
      <c r="B1323" vm="7496">
        <f ca="1"/>
        <v>43922</v>
      </c>
      <c r="C1323" vm="7497">
        <f ca="1"/>
        <v>32.103700000000003</v>
      </c>
      <c r="D1323">
        <f t="shared" ca="1" si="100"/>
        <v>-8.099218503993344E-2</v>
      </c>
      <c r="H1323" vm="7496">
        <f ca="1"/>
        <v>43922</v>
      </c>
      <c r="I1323" vm="7498">
        <f ca="1"/>
        <v>60.227499999999999</v>
      </c>
      <c r="J1323">
        <f t="shared" ca="1" si="101"/>
        <v>-5.2617090723190096E-2</v>
      </c>
      <c r="N1323" vm="7496">
        <f ca="1"/>
        <v>43922</v>
      </c>
      <c r="O1323" vm="7499">
        <f ca="1"/>
        <v>95.385000000000005</v>
      </c>
      <c r="P1323">
        <f t="shared" ca="1" si="102"/>
        <v>-2.1551812567958462E-2</v>
      </c>
      <c r="T1323" vm="7496">
        <f ca="1"/>
        <v>43922</v>
      </c>
      <c r="U1323" vm="5338">
        <f ca="1"/>
        <v>55.104999999999997</v>
      </c>
      <c r="V1323">
        <f t="shared" ca="1" si="103"/>
        <v>-5.1508240457851073E-2</v>
      </c>
      <c r="Z1323" vm="7496">
        <f ca="1"/>
        <v>43922</v>
      </c>
      <c r="AA1323" vm="7500">
        <f ca="1"/>
        <v>79.23</v>
      </c>
      <c r="AB1323">
        <f t="shared" ca="1" si="104"/>
        <v>-4.2422044960115923E-2</v>
      </c>
    </row>
    <row r="1324" spans="2:28" x14ac:dyDescent="0.25">
      <c r="B1324" vm="7501">
        <f ca="1"/>
        <v>43923</v>
      </c>
      <c r="C1324" vm="7502">
        <f ca="1"/>
        <v>30.297699999999999</v>
      </c>
      <c r="D1324">
        <f t="shared" ca="1" si="100"/>
        <v>-5.6255197998984707E-2</v>
      </c>
      <c r="H1324" vm="7501">
        <f ca="1"/>
        <v>43923</v>
      </c>
      <c r="I1324" vm="7503">
        <f ca="1"/>
        <v>61.232500000000002</v>
      </c>
      <c r="J1324">
        <f t="shared" ca="1" si="101"/>
        <v>1.6686729484039819E-2</v>
      </c>
      <c r="N1324" vm="7501">
        <f ca="1"/>
        <v>43923</v>
      </c>
      <c r="O1324" vm="7504">
        <f ca="1"/>
        <v>95.941500000000005</v>
      </c>
      <c r="P1324">
        <f t="shared" ca="1" si="102"/>
        <v>5.8342506683439765E-3</v>
      </c>
      <c r="T1324" vm="7501">
        <f ca="1"/>
        <v>43923</v>
      </c>
      <c r="U1324" vm="7505">
        <f ca="1"/>
        <v>55.851500000000001</v>
      </c>
      <c r="V1324">
        <f t="shared" ca="1" si="103"/>
        <v>1.3546865075764636E-2</v>
      </c>
      <c r="Z1324" vm="7501">
        <f ca="1"/>
        <v>43923</v>
      </c>
      <c r="AA1324" vm="5171">
        <f ca="1"/>
        <v>80.14</v>
      </c>
      <c r="AB1324">
        <f t="shared" ca="1" si="104"/>
        <v>1.1485548403382451E-2</v>
      </c>
    </row>
    <row r="1325" spans="2:28" x14ac:dyDescent="0.25">
      <c r="B1325" vm="7506">
        <f ca="1"/>
        <v>43924</v>
      </c>
      <c r="C1325" vm="7507">
        <f ca="1"/>
        <v>32.000300000000003</v>
      </c>
      <c r="D1325">
        <f t="shared" ca="1" si="100"/>
        <v>5.6195684820960157E-2</v>
      </c>
      <c r="H1325" vm="7506">
        <f ca="1"/>
        <v>43924</v>
      </c>
      <c r="I1325" vm="7508">
        <f ca="1"/>
        <v>60.352499999999999</v>
      </c>
      <c r="J1325">
        <f t="shared" ca="1" si="101"/>
        <v>-1.4371453068223627E-2</v>
      </c>
      <c r="N1325" vm="7506">
        <f ca="1"/>
        <v>43924</v>
      </c>
      <c r="O1325" vm="7509">
        <f ca="1"/>
        <v>95.329499999999996</v>
      </c>
      <c r="P1325">
        <f t="shared" ca="1" si="102"/>
        <v>-6.3788871343475329E-3</v>
      </c>
      <c r="T1325" vm="7506">
        <f ca="1"/>
        <v>43924</v>
      </c>
      <c r="U1325" vm="761">
        <f ca="1"/>
        <v>54.634999999999998</v>
      </c>
      <c r="V1325">
        <f t="shared" ca="1" si="103"/>
        <v>-2.1780972758117523E-2</v>
      </c>
      <c r="Z1325" vm="7506">
        <f ca="1"/>
        <v>43924</v>
      </c>
      <c r="AA1325" vm="7510">
        <f ca="1"/>
        <v>78.86</v>
      </c>
      <c r="AB1325">
        <f t="shared" ca="1" si="104"/>
        <v>-1.597204891439985E-2</v>
      </c>
    </row>
    <row r="1326" spans="2:28" x14ac:dyDescent="0.25">
      <c r="B1326" vm="7511">
        <f ca="1"/>
        <v>43927</v>
      </c>
      <c r="C1326" vm="7512">
        <f ca="1"/>
        <v>34.415700000000001</v>
      </c>
      <c r="D1326">
        <f t="shared" ca="1" si="100"/>
        <v>7.5480542369915193E-2</v>
      </c>
      <c r="H1326" vm="7511">
        <f ca="1"/>
        <v>43927</v>
      </c>
      <c r="I1326" vm="7513">
        <f ca="1"/>
        <v>65.617500000000007</v>
      </c>
      <c r="J1326">
        <f t="shared" ca="1" si="101"/>
        <v>8.7237479806139051E-2</v>
      </c>
      <c r="N1326" vm="7511">
        <f ca="1"/>
        <v>43927</v>
      </c>
      <c r="O1326" vm="7514">
        <f ca="1"/>
        <v>99.879499999999993</v>
      </c>
      <c r="P1326">
        <f t="shared" ca="1" si="102"/>
        <v>4.7729191908066237E-2</v>
      </c>
      <c r="T1326" vm="7511">
        <f ca="1"/>
        <v>43927</v>
      </c>
      <c r="U1326" vm="7515">
        <f ca="1"/>
        <v>59.159500000000001</v>
      </c>
      <c r="V1326">
        <f t="shared" ca="1" si="103"/>
        <v>8.281321497208749E-2</v>
      </c>
      <c r="Z1326" vm="7511">
        <f ca="1"/>
        <v>43927</v>
      </c>
      <c r="AA1326" vm="7516">
        <f ca="1"/>
        <v>84.63</v>
      </c>
      <c r="AB1326">
        <f t="shared" ca="1" si="104"/>
        <v>7.3167638853664618E-2</v>
      </c>
    </row>
    <row r="1327" spans="2:28" x14ac:dyDescent="0.25">
      <c r="B1327" vm="7517">
        <f ca="1"/>
        <v>43928</v>
      </c>
      <c r="C1327" vm="7518">
        <f ca="1"/>
        <v>36.363</v>
      </c>
      <c r="D1327">
        <f t="shared" ca="1" si="100"/>
        <v>5.6581734499080216E-2</v>
      </c>
      <c r="H1327" vm="7517">
        <f ca="1"/>
        <v>43928</v>
      </c>
      <c r="I1327" vm="6929">
        <f ca="1"/>
        <v>64.857500000000002</v>
      </c>
      <c r="J1327">
        <f t="shared" ca="1" si="101"/>
        <v>-1.1582276069646125E-2</v>
      </c>
      <c r="N1327" vm="7517">
        <f ca="1"/>
        <v>43928</v>
      </c>
      <c r="O1327" vm="7519">
        <f ca="1"/>
        <v>100.58</v>
      </c>
      <c r="P1327">
        <f t="shared" ca="1" si="102"/>
        <v>7.0134512087065559E-3</v>
      </c>
      <c r="T1327" vm="7517">
        <f ca="1"/>
        <v>43928</v>
      </c>
      <c r="U1327" vm="7520">
        <f ca="1"/>
        <v>59.128</v>
      </c>
      <c r="V1327">
        <f t="shared" ca="1" si="103"/>
        <v>-5.3245886121422448E-4</v>
      </c>
      <c r="Z1327" vm="7517">
        <f ca="1"/>
        <v>43928</v>
      </c>
      <c r="AA1327" vm="7521">
        <f ca="1"/>
        <v>84.16</v>
      </c>
      <c r="AB1327">
        <f t="shared" ca="1" si="104"/>
        <v>-5.5535861987474622E-3</v>
      </c>
    </row>
    <row r="1328" spans="2:28" x14ac:dyDescent="0.25">
      <c r="B1328" vm="7522">
        <f ca="1"/>
        <v>43929</v>
      </c>
      <c r="C1328" vm="7523">
        <f ca="1"/>
        <v>36.588999999999999</v>
      </c>
      <c r="D1328">
        <f t="shared" ca="1" si="100"/>
        <v>6.2151087644033431E-3</v>
      </c>
      <c r="H1328" vm="7522">
        <f ca="1"/>
        <v>43929</v>
      </c>
      <c r="I1328" vm="7524">
        <f ca="1"/>
        <v>66.517499999999998</v>
      </c>
      <c r="J1328">
        <f t="shared" ca="1" si="101"/>
        <v>2.559457271711052E-2</v>
      </c>
      <c r="N1328" vm="7522">
        <f ca="1"/>
        <v>43929</v>
      </c>
      <c r="O1328" vm="7525">
        <f ca="1"/>
        <v>102.15</v>
      </c>
      <c r="P1328">
        <f t="shared" ca="1" si="102"/>
        <v>1.5609465102406128E-2</v>
      </c>
      <c r="T1328" vm="7522">
        <f ca="1"/>
        <v>43929</v>
      </c>
      <c r="U1328" vm="7526">
        <f ca="1"/>
        <v>60.35</v>
      </c>
      <c r="V1328">
        <f t="shared" ca="1" si="103"/>
        <v>2.0667027465836929E-2</v>
      </c>
      <c r="Z1328" vm="7522">
        <f ca="1"/>
        <v>43929</v>
      </c>
      <c r="AA1328" vm="7527">
        <f ca="1"/>
        <v>85.3</v>
      </c>
      <c r="AB1328">
        <f t="shared" ca="1" si="104"/>
        <v>1.3545627376425839E-2</v>
      </c>
    </row>
    <row r="1329" spans="2:28" x14ac:dyDescent="0.25">
      <c r="B1329" vm="7528">
        <f ca="1"/>
        <v>43930</v>
      </c>
      <c r="C1329" vm="7529">
        <f ca="1"/>
        <v>38.199599999999997</v>
      </c>
      <c r="D1329">
        <f t="shared" ca="1" si="100"/>
        <v>4.4018694143048487E-2</v>
      </c>
      <c r="H1329" vm="7528">
        <f ca="1"/>
        <v>43930</v>
      </c>
      <c r="I1329" vm="7530">
        <f ca="1"/>
        <v>66.997500000000002</v>
      </c>
      <c r="J1329">
        <f t="shared" ca="1" si="101"/>
        <v>7.2161461269590887E-3</v>
      </c>
      <c r="N1329" vm="7528">
        <f ca="1"/>
        <v>43930</v>
      </c>
      <c r="O1329" vm="7531">
        <f ca="1"/>
        <v>102.13800000000001</v>
      </c>
      <c r="P1329">
        <f t="shared" ca="1" si="102"/>
        <v>-1.1747430249631208E-4</v>
      </c>
      <c r="T1329" vm="7528">
        <f ca="1"/>
        <v>43930</v>
      </c>
      <c r="U1329" vm="7532">
        <f ca="1"/>
        <v>60.328499999999998</v>
      </c>
      <c r="V1329">
        <f t="shared" ca="1" si="103"/>
        <v>-3.5625517812765128E-4</v>
      </c>
      <c r="Z1329" vm="7528">
        <f ca="1"/>
        <v>43930</v>
      </c>
      <c r="AA1329" vm="7533">
        <f ca="1"/>
        <v>86.79</v>
      </c>
      <c r="AB1329">
        <f t="shared" ca="1" si="104"/>
        <v>1.746776084407986E-2</v>
      </c>
    </row>
    <row r="1330" spans="2:28" x14ac:dyDescent="0.25">
      <c r="B1330" vm="7534">
        <f ca="1"/>
        <v>43934</v>
      </c>
      <c r="C1330" vm="7535">
        <f ca="1"/>
        <v>43.3962</v>
      </c>
      <c r="D1330">
        <f t="shared" ca="1" si="100"/>
        <v>0.13603807369710696</v>
      </c>
      <c r="H1330" vm="7534">
        <f ca="1"/>
        <v>43934</v>
      </c>
      <c r="I1330" vm="7536">
        <f ca="1"/>
        <v>68.3125</v>
      </c>
      <c r="J1330">
        <f t="shared" ca="1" si="101"/>
        <v>1.9627598044703154E-2</v>
      </c>
      <c r="N1330" vm="7534">
        <f ca="1"/>
        <v>43934</v>
      </c>
      <c r="O1330" vm="7537">
        <f ca="1"/>
        <v>108.4435</v>
      </c>
      <c r="P1330">
        <f t="shared" ca="1" si="102"/>
        <v>6.1735103487438492E-2</v>
      </c>
      <c r="T1330" vm="7534">
        <f ca="1"/>
        <v>43934</v>
      </c>
      <c r="U1330" vm="7538">
        <f ca="1"/>
        <v>60.520499999999998</v>
      </c>
      <c r="V1330">
        <f t="shared" ca="1" si="103"/>
        <v>3.1825753996868045E-3</v>
      </c>
      <c r="Z1330" vm="7534">
        <f ca="1"/>
        <v>43934</v>
      </c>
      <c r="AA1330" vm="5359">
        <f ca="1"/>
        <v>84.46</v>
      </c>
      <c r="AB1330">
        <f t="shared" ca="1" si="104"/>
        <v>-2.6846410876829263E-2</v>
      </c>
    </row>
    <row r="1331" spans="2:28" x14ac:dyDescent="0.25">
      <c r="B1331" vm="7539">
        <f ca="1"/>
        <v>43935</v>
      </c>
      <c r="C1331" vm="7540">
        <f ca="1"/>
        <v>47.325499999999998</v>
      </c>
      <c r="D1331">
        <f t="shared" ca="1" si="100"/>
        <v>9.0544794244657334E-2</v>
      </c>
      <c r="H1331" vm="7539">
        <f ca="1"/>
        <v>43935</v>
      </c>
      <c r="I1331" vm="7541">
        <f ca="1"/>
        <v>71.762500000000003</v>
      </c>
      <c r="J1331">
        <f t="shared" ca="1" si="101"/>
        <v>5.0503202195791408E-2</v>
      </c>
      <c r="N1331" vm="7539">
        <f ca="1"/>
        <v>43935</v>
      </c>
      <c r="O1331" vm="7542">
        <f ca="1"/>
        <v>114.166</v>
      </c>
      <c r="P1331">
        <f t="shared" ca="1" si="102"/>
        <v>5.276941448772865E-2</v>
      </c>
      <c r="T1331" vm="7539">
        <f ca="1"/>
        <v>43935</v>
      </c>
      <c r="U1331" vm="7543">
        <f ca="1"/>
        <v>63.261499999999998</v>
      </c>
      <c r="V1331">
        <f t="shared" ca="1" si="103"/>
        <v>4.5290438776943276E-2</v>
      </c>
      <c r="Z1331" vm="7539">
        <f ca="1"/>
        <v>43935</v>
      </c>
      <c r="AA1331" vm="7544">
        <f ca="1"/>
        <v>87.47</v>
      </c>
      <c r="AB1331">
        <f t="shared" ca="1" si="104"/>
        <v>3.5638171915699735E-2</v>
      </c>
    </row>
    <row r="1332" spans="2:28" x14ac:dyDescent="0.25">
      <c r="B1332" vm="7545">
        <f ca="1"/>
        <v>43936</v>
      </c>
      <c r="C1332" vm="7546">
        <f ca="1"/>
        <v>48.654800000000002</v>
      </c>
      <c r="D1332">
        <f t="shared" ca="1" si="100"/>
        <v>2.8088451257778591E-2</v>
      </c>
      <c r="H1332" vm="7545">
        <f ca="1"/>
        <v>43936</v>
      </c>
      <c r="I1332" vm="7547">
        <f ca="1"/>
        <v>71.107500000000002</v>
      </c>
      <c r="J1332">
        <f t="shared" ca="1" si="101"/>
        <v>-9.127329733495948E-3</v>
      </c>
      <c r="N1332" vm="7545">
        <f ca="1"/>
        <v>43936</v>
      </c>
      <c r="O1332" vm="7548">
        <f ca="1"/>
        <v>115.384</v>
      </c>
      <c r="P1332">
        <f t="shared" ca="1" si="102"/>
        <v>1.0668675437520925E-2</v>
      </c>
      <c r="T1332" vm="7545">
        <f ca="1"/>
        <v>43936</v>
      </c>
      <c r="U1332" vm="7549">
        <f ca="1"/>
        <v>62.865000000000002</v>
      </c>
      <c r="V1332">
        <f t="shared" ca="1" si="103"/>
        <v>-6.2676351335330116E-3</v>
      </c>
      <c r="Z1332" vm="7545">
        <f ca="1"/>
        <v>43936</v>
      </c>
      <c r="AA1332" vm="7550">
        <f ca="1"/>
        <v>85.04</v>
      </c>
      <c r="AB1332">
        <f t="shared" ca="1" si="104"/>
        <v>-2.7780953469760949E-2</v>
      </c>
    </row>
    <row r="1333" spans="2:28" x14ac:dyDescent="0.25">
      <c r="B1333" vm="7551">
        <f ca="1"/>
        <v>43937</v>
      </c>
      <c r="C1333" vm="7552">
        <f ca="1"/>
        <v>49.680199999999999</v>
      </c>
      <c r="D1333">
        <f t="shared" ca="1" si="100"/>
        <v>2.1075001849766073E-2</v>
      </c>
      <c r="H1333" vm="7551">
        <f ca="1"/>
        <v>43937</v>
      </c>
      <c r="I1333" vm="7553">
        <f ca="1"/>
        <v>71.672499999999999</v>
      </c>
      <c r="J1333">
        <f t="shared" ca="1" si="101"/>
        <v>7.9457159933902233E-3</v>
      </c>
      <c r="N1333" vm="7551">
        <f ca="1"/>
        <v>43937</v>
      </c>
      <c r="O1333" vm="7554">
        <f ca="1"/>
        <v>120.40949999999999</v>
      </c>
      <c r="P1333">
        <f t="shared" ca="1" si="102"/>
        <v>4.3554565624349895E-2</v>
      </c>
      <c r="T1333" vm="7551">
        <f ca="1"/>
        <v>43937</v>
      </c>
      <c r="U1333" vm="7555">
        <f ca="1"/>
        <v>62.871499999999997</v>
      </c>
      <c r="V1333">
        <f t="shared" ca="1" si="103"/>
        <v>1.0339616638832538E-4</v>
      </c>
      <c r="Z1333" vm="7551">
        <f ca="1"/>
        <v>43937</v>
      </c>
      <c r="AA1333" vm="7556">
        <f ca="1"/>
        <v>86.3</v>
      </c>
      <c r="AB1333">
        <f t="shared" ca="1" si="104"/>
        <v>1.4816556914393209E-2</v>
      </c>
    </row>
    <row r="1334" spans="2:28" x14ac:dyDescent="0.25">
      <c r="B1334" vm="7557">
        <f ca="1"/>
        <v>43938</v>
      </c>
      <c r="C1334" vm="7558">
        <f ca="1"/>
        <v>50.258800000000001</v>
      </c>
      <c r="D1334">
        <f t="shared" ca="1" si="100"/>
        <v>1.1646490956155553E-2</v>
      </c>
      <c r="H1334" vm="7557">
        <f ca="1"/>
        <v>43938</v>
      </c>
      <c r="I1334" vm="7559">
        <f ca="1"/>
        <v>70.7</v>
      </c>
      <c r="J1334">
        <f t="shared" ca="1" si="101"/>
        <v>-1.3568663015800952E-2</v>
      </c>
      <c r="N1334" vm="7557">
        <f ca="1"/>
        <v>43938</v>
      </c>
      <c r="O1334" vm="7560">
        <f ca="1"/>
        <v>118.75</v>
      </c>
      <c r="P1334">
        <f t="shared" ca="1" si="102"/>
        <v>-1.3782135130533724E-2</v>
      </c>
      <c r="T1334" vm="7557">
        <f ca="1"/>
        <v>43938</v>
      </c>
      <c r="U1334" vm="7561">
        <f ca="1"/>
        <v>63.95</v>
      </c>
      <c r="V1334">
        <f t="shared" ca="1" si="103"/>
        <v>1.7154036407593276E-2</v>
      </c>
      <c r="Z1334" vm="7557">
        <f ca="1"/>
        <v>43938</v>
      </c>
      <c r="AA1334" vm="7562">
        <f ca="1"/>
        <v>89.91</v>
      </c>
      <c r="AB1334">
        <f t="shared" ca="1" si="104"/>
        <v>4.1830822711471649E-2</v>
      </c>
    </row>
    <row r="1335" spans="2:28" x14ac:dyDescent="0.25">
      <c r="B1335" vm="7563">
        <f ca="1"/>
        <v>43941</v>
      </c>
      <c r="C1335" vm="7564">
        <f ca="1"/>
        <v>49.756799999999998</v>
      </c>
      <c r="D1335">
        <f t="shared" ca="1" si="100"/>
        <v>-9.9883005563204952E-3</v>
      </c>
      <c r="H1335" vm="7563">
        <f ca="1"/>
        <v>43941</v>
      </c>
      <c r="I1335" vm="7565">
        <f ca="1"/>
        <v>69.232500000000002</v>
      </c>
      <c r="J1335">
        <f t="shared" ca="1" si="101"/>
        <v>-2.0756718528995743E-2</v>
      </c>
      <c r="N1335" vm="7563">
        <f ca="1"/>
        <v>43941</v>
      </c>
      <c r="O1335" vm="7566">
        <f ca="1"/>
        <v>119.68049999999999</v>
      </c>
      <c r="P1335">
        <f t="shared" ca="1" si="102"/>
        <v>7.8357894736842404E-3</v>
      </c>
      <c r="T1335" vm="7563">
        <f ca="1"/>
        <v>43941</v>
      </c>
      <c r="U1335" vm="7567">
        <f ca="1"/>
        <v>63.057499999999997</v>
      </c>
      <c r="V1335">
        <f t="shared" ca="1" si="103"/>
        <v>-1.3956215793588855E-2</v>
      </c>
      <c r="Z1335" vm="7563">
        <f ca="1"/>
        <v>43941</v>
      </c>
      <c r="AA1335" vm="7568">
        <f ca="1"/>
        <v>87.9</v>
      </c>
      <c r="AB1335">
        <f t="shared" ca="1" si="104"/>
        <v>-2.2355689022355629E-2</v>
      </c>
    </row>
    <row r="1336" spans="2:28" x14ac:dyDescent="0.25">
      <c r="B1336" vm="7569">
        <f ca="1"/>
        <v>43942</v>
      </c>
      <c r="C1336" vm="7570">
        <f ca="1"/>
        <v>45.780900000000003</v>
      </c>
      <c r="D1336">
        <f t="shared" ca="1" si="100"/>
        <v>-7.9906666023538464E-2</v>
      </c>
      <c r="H1336" vm="7569">
        <f ca="1"/>
        <v>43942</v>
      </c>
      <c r="I1336" vm="7571">
        <f ca="1"/>
        <v>67.092500000000001</v>
      </c>
      <c r="J1336">
        <f t="shared" ca="1" si="101"/>
        <v>-3.0910338352652333E-2</v>
      </c>
      <c r="N1336" vm="7569">
        <f ca="1"/>
        <v>43942</v>
      </c>
      <c r="O1336" vm="7572">
        <f ca="1"/>
        <v>116.40600000000001</v>
      </c>
      <c r="P1336">
        <f t="shared" ca="1" si="102"/>
        <v>-2.7360346923684165E-2</v>
      </c>
      <c r="T1336" vm="7569">
        <f ca="1"/>
        <v>43942</v>
      </c>
      <c r="U1336" vm="7573">
        <f ca="1"/>
        <v>60.607999999999997</v>
      </c>
      <c r="V1336">
        <f t="shared" ca="1" si="103"/>
        <v>-3.8845498156444558E-2</v>
      </c>
      <c r="Z1336" vm="7569">
        <f ca="1"/>
        <v>43942</v>
      </c>
      <c r="AA1336" vm="7574">
        <f ca="1"/>
        <v>85.2</v>
      </c>
      <c r="AB1336">
        <f t="shared" ca="1" si="104"/>
        <v>-3.0716723549488067E-2</v>
      </c>
    </row>
    <row r="1337" spans="2:28" x14ac:dyDescent="0.25">
      <c r="B1337" vm="7575">
        <f ca="1"/>
        <v>43943</v>
      </c>
      <c r="C1337" vm="7576">
        <f ca="1"/>
        <v>48.806800000000003</v>
      </c>
      <c r="D1337">
        <f t="shared" ca="1" si="100"/>
        <v>6.6095249328868677E-2</v>
      </c>
      <c r="H1337" vm="7575">
        <f ca="1"/>
        <v>43943</v>
      </c>
      <c r="I1337" vm="7577">
        <f ca="1"/>
        <v>69.025000000000006</v>
      </c>
      <c r="J1337">
        <f t="shared" ca="1" si="101"/>
        <v>2.8803517531766021E-2</v>
      </c>
      <c r="N1337" vm="7575">
        <f ca="1"/>
        <v>43943</v>
      </c>
      <c r="O1337" vm="7578">
        <f ca="1"/>
        <v>118.17449999999999</v>
      </c>
      <c r="P1337">
        <f t="shared" ca="1" si="102"/>
        <v>1.5192515849698385E-2</v>
      </c>
      <c r="T1337" vm="7575">
        <f ca="1"/>
        <v>43943</v>
      </c>
      <c r="U1337" vm="7579">
        <f ca="1"/>
        <v>62.920499999999997</v>
      </c>
      <c r="V1337">
        <f t="shared" ca="1" si="103"/>
        <v>3.8155029039070643E-2</v>
      </c>
      <c r="Z1337" vm="7575">
        <f ca="1"/>
        <v>43943</v>
      </c>
      <c r="AA1337" vm="7580">
        <f ca="1"/>
        <v>88.77</v>
      </c>
      <c r="AB1337">
        <f t="shared" ca="1" si="104"/>
        <v>4.1901408450704114E-2</v>
      </c>
    </row>
    <row r="1338" spans="2:28" x14ac:dyDescent="0.25">
      <c r="B1338" vm="7581">
        <f ca="1"/>
        <v>43944</v>
      </c>
      <c r="C1338" vm="7582">
        <f ca="1"/>
        <v>47.041499999999999</v>
      </c>
      <c r="D1338">
        <f t="shared" ca="1" si="100"/>
        <v>-3.6169140365686858E-2</v>
      </c>
      <c r="H1338" vm="7581">
        <f ca="1"/>
        <v>43944</v>
      </c>
      <c r="I1338" vm="7583">
        <f ca="1"/>
        <v>68.757499999999993</v>
      </c>
      <c r="J1338">
        <f t="shared" ca="1" si="101"/>
        <v>-3.8754074610649614E-3</v>
      </c>
      <c r="N1338" vm="7581">
        <f ca="1"/>
        <v>43944</v>
      </c>
      <c r="O1338" vm="7584">
        <f ca="1"/>
        <v>119.9725</v>
      </c>
      <c r="P1338">
        <f t="shared" ca="1" si="102"/>
        <v>1.5214788300352389E-2</v>
      </c>
      <c r="T1338" vm="7581">
        <f ca="1"/>
        <v>43944</v>
      </c>
      <c r="U1338" vm="7585">
        <f ca="1"/>
        <v>63.558500000000002</v>
      </c>
      <c r="V1338">
        <f t="shared" ca="1" si="103"/>
        <v>1.0139779563099527E-2</v>
      </c>
      <c r="Z1338" vm="7581">
        <f ca="1"/>
        <v>43944</v>
      </c>
      <c r="AA1338" vm="7586">
        <f ca="1"/>
        <v>87.35</v>
      </c>
      <c r="AB1338">
        <f t="shared" ca="1" si="104"/>
        <v>-1.5996395178551337E-2</v>
      </c>
    </row>
    <row r="1339" spans="2:28" x14ac:dyDescent="0.25">
      <c r="B1339" vm="7587">
        <f ca="1"/>
        <v>43945</v>
      </c>
      <c r="C1339" vm="7588">
        <f ca="1"/>
        <v>48.342799999999997</v>
      </c>
      <c r="D1339">
        <f t="shared" ca="1" si="100"/>
        <v>2.7662808371331726E-2</v>
      </c>
      <c r="H1339" vm="7587">
        <f ca="1"/>
        <v>43945</v>
      </c>
      <c r="I1339" vm="7589">
        <f ca="1"/>
        <v>70.742500000000007</v>
      </c>
      <c r="J1339">
        <f t="shared" ca="1" si="101"/>
        <v>2.8869577864233165E-2</v>
      </c>
      <c r="N1339" vm="7587">
        <f ca="1"/>
        <v>43945</v>
      </c>
      <c r="O1339" vm="7590">
        <f ca="1"/>
        <v>120.511</v>
      </c>
      <c r="P1339">
        <f t="shared" ca="1" si="102"/>
        <v>4.4885286211422404E-3</v>
      </c>
      <c r="T1339" vm="7587">
        <f ca="1"/>
        <v>43945</v>
      </c>
      <c r="U1339" vm="7591">
        <f ca="1"/>
        <v>63.83</v>
      </c>
      <c r="V1339">
        <f t="shared" ca="1" si="103"/>
        <v>4.2716552467412239E-3</v>
      </c>
      <c r="Z1339" vm="7587">
        <f ca="1"/>
        <v>43945</v>
      </c>
      <c r="AA1339" vm="7592">
        <f ca="1"/>
        <v>88.37</v>
      </c>
      <c r="AB1339">
        <f t="shared" ca="1" si="104"/>
        <v>1.1677160847166634E-2</v>
      </c>
    </row>
    <row r="1340" spans="2:28" x14ac:dyDescent="0.25">
      <c r="B1340" vm="7593">
        <f ca="1"/>
        <v>43948</v>
      </c>
      <c r="C1340" vm="7594">
        <f ca="1"/>
        <v>53.249499999999998</v>
      </c>
      <c r="D1340">
        <f t="shared" ca="1" si="100"/>
        <v>0.10149805141613655</v>
      </c>
      <c r="H1340" vm="7593">
        <f ca="1"/>
        <v>43948</v>
      </c>
      <c r="I1340" vm="7595">
        <f ca="1"/>
        <v>70.792500000000004</v>
      </c>
      <c r="J1340">
        <f t="shared" ca="1" si="101"/>
        <v>7.0678870551654782E-4</v>
      </c>
      <c r="N1340" vm="7593">
        <f ca="1"/>
        <v>43948</v>
      </c>
      <c r="O1340" vm="7596">
        <f ca="1"/>
        <v>118.8</v>
      </c>
      <c r="P1340">
        <f t="shared" ca="1" si="102"/>
        <v>-1.4197874052991E-2</v>
      </c>
      <c r="T1340" vm="7593">
        <f ca="1"/>
        <v>43948</v>
      </c>
      <c r="U1340" vm="7597">
        <f ca="1"/>
        <v>63.542999999999999</v>
      </c>
      <c r="V1340">
        <f t="shared" ca="1" si="103"/>
        <v>-4.4963183456054878E-3</v>
      </c>
      <c r="Z1340" vm="7593">
        <f ca="1"/>
        <v>43948</v>
      </c>
      <c r="AA1340" vm="7598">
        <f ca="1"/>
        <v>89.37</v>
      </c>
      <c r="AB1340">
        <f t="shared" ca="1" si="104"/>
        <v>1.1316057485571962E-2</v>
      </c>
    </row>
    <row r="1341" spans="2:28" x14ac:dyDescent="0.25">
      <c r="B1341" vm="7599">
        <f ca="1"/>
        <v>43949</v>
      </c>
      <c r="C1341" vm="7600">
        <f ca="1"/>
        <v>51.2742</v>
      </c>
      <c r="D1341">
        <f t="shared" ca="1" si="100"/>
        <v>-3.709518399233791E-2</v>
      </c>
      <c r="H1341" vm="7599">
        <f ca="1"/>
        <v>43949</v>
      </c>
      <c r="I1341" vm="7601">
        <f ca="1"/>
        <v>69.644999999999996</v>
      </c>
      <c r="J1341">
        <f t="shared" ca="1" si="101"/>
        <v>-1.6209344210191823E-2</v>
      </c>
      <c r="N1341" vm="7599">
        <f ca="1"/>
        <v>43949</v>
      </c>
      <c r="O1341" vm="7602">
        <f ca="1"/>
        <v>115.70399999999999</v>
      </c>
      <c r="P1341">
        <f t="shared" ca="1" si="102"/>
        <v>-2.6060606060606117E-2</v>
      </c>
      <c r="T1341" vm="7599">
        <f ca="1"/>
        <v>43949</v>
      </c>
      <c r="U1341" vm="7603">
        <f ca="1"/>
        <v>61.6295</v>
      </c>
      <c r="V1341">
        <f t="shared" ca="1" si="103"/>
        <v>-3.0113466471523243E-2</v>
      </c>
      <c r="Z1341" vm="7599">
        <f ca="1"/>
        <v>43949</v>
      </c>
      <c r="AA1341" vm="7604">
        <f ca="1"/>
        <v>88.8</v>
      </c>
      <c r="AB1341">
        <f t="shared" ca="1" si="104"/>
        <v>-6.3779791876469316E-3</v>
      </c>
    </row>
    <row r="1342" spans="2:28" x14ac:dyDescent="0.25">
      <c r="B1342" vm="7605">
        <f ca="1"/>
        <v>43950</v>
      </c>
      <c r="C1342" vm="7606">
        <f ca="1"/>
        <v>53.366799999999998</v>
      </c>
      <c r="D1342">
        <f t="shared" ca="1" si="100"/>
        <v>4.0811948309286139E-2</v>
      </c>
      <c r="H1342" vm="7605">
        <f ca="1"/>
        <v>43950</v>
      </c>
      <c r="I1342" vm="7607">
        <f ca="1"/>
        <v>71.932500000000005</v>
      </c>
      <c r="J1342">
        <f t="shared" ca="1" si="101"/>
        <v>3.2845143226362339E-2</v>
      </c>
      <c r="N1342" vm="7605">
        <f ca="1"/>
        <v>43950</v>
      </c>
      <c r="O1342" vm="7608">
        <f ca="1"/>
        <v>118.63549999999999</v>
      </c>
      <c r="P1342">
        <f t="shared" ca="1" si="102"/>
        <v>2.5336202724192791E-2</v>
      </c>
      <c r="T1342" vm="7605">
        <f ca="1"/>
        <v>43950</v>
      </c>
      <c r="U1342" vm="7609">
        <f ca="1"/>
        <v>67.108999999999995</v>
      </c>
      <c r="V1342">
        <f t="shared" ca="1" si="103"/>
        <v>8.8910343260938163E-2</v>
      </c>
      <c r="Z1342" vm="7605">
        <f ca="1"/>
        <v>43950</v>
      </c>
      <c r="AA1342" vm="7610">
        <f ca="1"/>
        <v>88.07</v>
      </c>
      <c r="AB1342">
        <f t="shared" ca="1" si="104"/>
        <v>-8.2207207207207755E-3</v>
      </c>
    </row>
    <row r="1343" spans="2:28" x14ac:dyDescent="0.25">
      <c r="B1343" vm="7611">
        <f ca="1"/>
        <v>43951</v>
      </c>
      <c r="C1343" vm="7612">
        <f ca="1"/>
        <v>52.1248</v>
      </c>
      <c r="D1343">
        <f t="shared" ca="1" si="100"/>
        <v>-2.3272896257598319E-2</v>
      </c>
      <c r="H1343" vm="7611">
        <f ca="1"/>
        <v>43951</v>
      </c>
      <c r="I1343" vm="7613">
        <f ca="1"/>
        <v>73.45</v>
      </c>
      <c r="J1343">
        <f t="shared" ca="1" si="101"/>
        <v>2.1096166545024886E-2</v>
      </c>
      <c r="N1343" vm="7611">
        <f ca="1"/>
        <v>43951</v>
      </c>
      <c r="O1343" vm="7614">
        <f ca="1"/>
        <v>123.7</v>
      </c>
      <c r="P1343">
        <f t="shared" ca="1" si="102"/>
        <v>4.2689582797729164E-2</v>
      </c>
      <c r="T1343" vm="7611">
        <f ca="1"/>
        <v>43951</v>
      </c>
      <c r="U1343" vm="7615">
        <f ca="1"/>
        <v>67.334999999999994</v>
      </c>
      <c r="V1343">
        <f t="shared" ca="1" si="103"/>
        <v>3.3676556050603601E-3</v>
      </c>
      <c r="Z1343" vm="7611">
        <f ca="1"/>
        <v>43951</v>
      </c>
      <c r="AA1343" vm="6748">
        <f ca="1"/>
        <v>87.18</v>
      </c>
      <c r="AB1343">
        <f t="shared" ca="1" si="104"/>
        <v>-1.0105597819915824E-2</v>
      </c>
    </row>
    <row r="1344" spans="2:28" x14ac:dyDescent="0.25">
      <c r="B1344" vm="7616">
        <f ca="1"/>
        <v>43952</v>
      </c>
      <c r="C1344" vm="7617">
        <f ca="1"/>
        <v>46.754199999999997</v>
      </c>
      <c r="D1344">
        <f t="shared" ca="1" si="100"/>
        <v>-0.10303348885751129</v>
      </c>
      <c r="H1344" vm="7616">
        <f ca="1"/>
        <v>43952</v>
      </c>
      <c r="I1344" vm="7618">
        <f ca="1"/>
        <v>72.267499999999998</v>
      </c>
      <c r="J1344">
        <f t="shared" ca="1" si="101"/>
        <v>-1.6099387338325499E-2</v>
      </c>
      <c r="N1344" vm="7616">
        <f ca="1"/>
        <v>43952</v>
      </c>
      <c r="O1344" vm="7619">
        <f ca="1"/>
        <v>114.30200000000001</v>
      </c>
      <c r="P1344">
        <f t="shared" ca="1" si="102"/>
        <v>-7.5974130962004782E-2</v>
      </c>
      <c r="T1344" vm="7616">
        <f ca="1"/>
        <v>43952</v>
      </c>
      <c r="U1344" vm="7620">
        <f ca="1"/>
        <v>65.866</v>
      </c>
      <c r="V1344">
        <f t="shared" ca="1" si="103"/>
        <v>-2.1816291675948563E-2</v>
      </c>
      <c r="Z1344" vm="7616">
        <f ca="1"/>
        <v>43952</v>
      </c>
      <c r="AA1344" vm="7621">
        <f ca="1"/>
        <v>85.54</v>
      </c>
      <c r="AB1344">
        <f t="shared" ca="1" si="104"/>
        <v>-1.8811654049093796E-2</v>
      </c>
    </row>
    <row r="1345" spans="2:28" x14ac:dyDescent="0.25">
      <c r="B1345" vm="7622">
        <f ca="1"/>
        <v>43955</v>
      </c>
      <c r="C1345" vm="7623">
        <f ca="1"/>
        <v>50.7455</v>
      </c>
      <c r="D1345">
        <f t="shared" ca="1" si="100"/>
        <v>8.536773166902667E-2</v>
      </c>
      <c r="H1345" vm="7622">
        <f ca="1"/>
        <v>43955</v>
      </c>
      <c r="I1345" vm="7624">
        <f ca="1"/>
        <v>73.290000000000006</v>
      </c>
      <c r="J1345">
        <f t="shared" ca="1" si="101"/>
        <v>1.4148822084616208E-2</v>
      </c>
      <c r="N1345" vm="7622">
        <f ca="1"/>
        <v>43955</v>
      </c>
      <c r="O1345" vm="7625">
        <f ca="1"/>
        <v>115.79949999999999</v>
      </c>
      <c r="P1345">
        <f t="shared" ca="1" si="102"/>
        <v>1.3101258070724819E-2</v>
      </c>
      <c r="T1345" vm="7622">
        <f ca="1"/>
        <v>43955</v>
      </c>
      <c r="U1345" vm="7626">
        <f ca="1"/>
        <v>66.144999999999996</v>
      </c>
      <c r="V1345">
        <f t="shared" ca="1" si="103"/>
        <v>4.2358728327209771E-3</v>
      </c>
      <c r="Z1345" vm="7622">
        <f ca="1"/>
        <v>43955</v>
      </c>
      <c r="AA1345" vm="6386">
        <f ca="1"/>
        <v>85.75</v>
      </c>
      <c r="AB1345">
        <f t="shared" ca="1" si="104"/>
        <v>2.4549918166938411E-3</v>
      </c>
    </row>
    <row r="1346" spans="2:28" x14ac:dyDescent="0.25">
      <c r="B1346" vm="7627">
        <f ca="1"/>
        <v>43956</v>
      </c>
      <c r="C1346" vm="7628">
        <f ca="1"/>
        <v>51.213500000000003</v>
      </c>
      <c r="D1346">
        <f t="shared" ca="1" si="100"/>
        <v>9.2224926348150049E-3</v>
      </c>
      <c r="H1346" vm="7627">
        <f ca="1"/>
        <v>43956</v>
      </c>
      <c r="I1346" vm="7629">
        <f ca="1"/>
        <v>74.39</v>
      </c>
      <c r="J1346">
        <f t="shared" ca="1" si="101"/>
        <v>1.5008868877063541E-2</v>
      </c>
      <c r="N1346" vm="7627">
        <f ca="1"/>
        <v>43956</v>
      </c>
      <c r="O1346" vm="7630">
        <f ca="1"/>
        <v>115.89</v>
      </c>
      <c r="P1346">
        <f t="shared" ca="1" si="102"/>
        <v>7.8152323628355447E-4</v>
      </c>
      <c r="T1346" vm="7627">
        <f ca="1"/>
        <v>43956</v>
      </c>
      <c r="U1346" vm="7631">
        <f ca="1"/>
        <v>67.450999999999993</v>
      </c>
      <c r="V1346">
        <f t="shared" ca="1" si="103"/>
        <v>1.9744500718119173E-2</v>
      </c>
      <c r="Z1346" vm="7627">
        <f ca="1"/>
        <v>43956</v>
      </c>
      <c r="AA1346" vm="6532">
        <f ca="1"/>
        <v>87.2</v>
      </c>
      <c r="AB1346">
        <f t="shared" ca="1" si="104"/>
        <v>1.6909620991253593E-2</v>
      </c>
    </row>
    <row r="1347" spans="2:28" x14ac:dyDescent="0.25">
      <c r="B1347" vm="7632">
        <f ca="1"/>
        <v>43957</v>
      </c>
      <c r="C1347" vm="5567">
        <f ca="1"/>
        <v>52.171500000000002</v>
      </c>
      <c r="D1347">
        <f t="shared" ref="D1347:D1410" ca="1" si="105">IF(C1347="","",IFERROR(C1347/C1346-1,""))</f>
        <v>1.8706005252521196E-2</v>
      </c>
      <c r="H1347" vm="7632">
        <f ca="1"/>
        <v>43957</v>
      </c>
      <c r="I1347" vm="7633">
        <f ca="1"/>
        <v>75.157499999999999</v>
      </c>
      <c r="J1347">
        <f t="shared" ref="J1347:J1410" ca="1" si="106">IF(I1347="","",IFERROR(I1347/I1346-1,""))</f>
        <v>1.0317246941793146E-2</v>
      </c>
      <c r="N1347" vm="7632">
        <f ca="1"/>
        <v>43957</v>
      </c>
      <c r="O1347" vm="7634">
        <f ca="1"/>
        <v>117.563</v>
      </c>
      <c r="P1347">
        <f t="shared" ref="P1347:P1410" ca="1" si="107">IF(O1347="","",IFERROR(O1347/O1346-1,""))</f>
        <v>1.4436103201311612E-2</v>
      </c>
      <c r="T1347" vm="7632">
        <f ca="1"/>
        <v>43957</v>
      </c>
      <c r="U1347" vm="7635">
        <f ca="1"/>
        <v>67.271500000000003</v>
      </c>
      <c r="V1347">
        <f t="shared" ref="V1347:V1410" ca="1" si="108">IF(U1347="","",IFERROR(U1347/U1346-1,""))</f>
        <v>-2.6611910868629129E-3</v>
      </c>
      <c r="Z1347" vm="7632">
        <f ca="1"/>
        <v>43957</v>
      </c>
      <c r="AA1347" vm="7636">
        <f ca="1"/>
        <v>88.44</v>
      </c>
      <c r="AB1347">
        <f t="shared" ref="AB1347:AB1410" ca="1" si="109">IF(AA1347="","",IFERROR(AA1347/AA1346-1,""))</f>
        <v>1.4220183486238547E-2</v>
      </c>
    </row>
    <row r="1348" spans="2:28" x14ac:dyDescent="0.25">
      <c r="B1348" vm="7637">
        <f ca="1"/>
        <v>43958</v>
      </c>
      <c r="C1348" vm="7638">
        <f ca="1"/>
        <v>52.002099999999999</v>
      </c>
      <c r="D1348">
        <f t="shared" ca="1" si="105"/>
        <v>-3.2469835063205776E-3</v>
      </c>
      <c r="H1348" vm="7637">
        <f ca="1"/>
        <v>43958</v>
      </c>
      <c r="I1348" vm="7639">
        <f ca="1"/>
        <v>75.935000000000002</v>
      </c>
      <c r="J1348">
        <f t="shared" ca="1" si="106"/>
        <v>1.0344942287862091E-2</v>
      </c>
      <c r="N1348" vm="7637">
        <f ca="1"/>
        <v>43958</v>
      </c>
      <c r="O1348" vm="7640">
        <f ca="1"/>
        <v>118.3805</v>
      </c>
      <c r="P1348">
        <f t="shared" ca="1" si="107"/>
        <v>6.9537184318195777E-3</v>
      </c>
      <c r="T1348" vm="7637">
        <f ca="1"/>
        <v>43958</v>
      </c>
      <c r="U1348" vm="7641">
        <f ca="1"/>
        <v>68.463999999999999</v>
      </c>
      <c r="V1348">
        <f t="shared" ca="1" si="108"/>
        <v>1.7726674743390625E-2</v>
      </c>
      <c r="Z1348" vm="7637">
        <f ca="1"/>
        <v>43958</v>
      </c>
      <c r="AA1348" vm="7642">
        <f ca="1"/>
        <v>88.56</v>
      </c>
      <c r="AB1348">
        <f t="shared" ca="1" si="109"/>
        <v>1.3568521031208647E-3</v>
      </c>
    </row>
    <row r="1349" spans="2:28" x14ac:dyDescent="0.25">
      <c r="B1349" vm="7643">
        <f ca="1"/>
        <v>43959</v>
      </c>
      <c r="C1349" vm="7644">
        <f ca="1"/>
        <v>54.627499999999998</v>
      </c>
      <c r="D1349">
        <f t="shared" ca="1" si="105"/>
        <v>5.048642266370007E-2</v>
      </c>
      <c r="H1349" vm="7643">
        <f ca="1"/>
        <v>43959</v>
      </c>
      <c r="I1349" vm="7645">
        <f ca="1"/>
        <v>77.532499999999999</v>
      </c>
      <c r="J1349">
        <f t="shared" ca="1" si="106"/>
        <v>2.103772963718975E-2</v>
      </c>
      <c r="N1349" vm="7643">
        <f ca="1"/>
        <v>43959</v>
      </c>
      <c r="O1349" vm="7646">
        <f ca="1"/>
        <v>118.98050000000001</v>
      </c>
      <c r="P1349">
        <f t="shared" ca="1" si="107"/>
        <v>5.0684023128810818E-3</v>
      </c>
      <c r="T1349" vm="7643">
        <f ca="1"/>
        <v>43959</v>
      </c>
      <c r="U1349" vm="7647">
        <f ca="1"/>
        <v>69.216999999999999</v>
      </c>
      <c r="V1349">
        <f t="shared" ca="1" si="108"/>
        <v>1.0998480953493761E-2</v>
      </c>
      <c r="Z1349" vm="7643">
        <f ca="1"/>
        <v>43959</v>
      </c>
      <c r="AA1349" vm="7648">
        <f ca="1"/>
        <v>90.46</v>
      </c>
      <c r="AB1349">
        <f t="shared" ca="1" si="109"/>
        <v>2.1454381210478601E-2</v>
      </c>
    </row>
    <row r="1350" spans="2:28" x14ac:dyDescent="0.25">
      <c r="B1350" vm="7649">
        <f ca="1"/>
        <v>43962</v>
      </c>
      <c r="C1350" vm="7650">
        <f ca="1"/>
        <v>54.085500000000003</v>
      </c>
      <c r="D1350">
        <f t="shared" ca="1" si="105"/>
        <v>-9.921742712003967E-3</v>
      </c>
      <c r="H1350" vm="7649">
        <f ca="1"/>
        <v>43962</v>
      </c>
      <c r="I1350" vm="7651">
        <f ca="1"/>
        <v>78.752499999999998</v>
      </c>
      <c r="J1350">
        <f t="shared" ca="1" si="106"/>
        <v>1.5735336794247656E-2</v>
      </c>
      <c r="N1350" vm="7649">
        <f ca="1"/>
        <v>43962</v>
      </c>
      <c r="O1350" vm="7652">
        <f ca="1"/>
        <v>120.45</v>
      </c>
      <c r="P1350">
        <f t="shared" ca="1" si="107"/>
        <v>1.2350763360382544E-2</v>
      </c>
      <c r="T1350" vm="7649">
        <f ca="1"/>
        <v>43962</v>
      </c>
      <c r="U1350" vm="7653">
        <f ca="1"/>
        <v>70.179500000000004</v>
      </c>
      <c r="V1350">
        <f t="shared" ca="1" si="108"/>
        <v>1.3905543435861256E-2</v>
      </c>
      <c r="Z1350" vm="7649">
        <f ca="1"/>
        <v>43962</v>
      </c>
      <c r="AA1350" vm="7386">
        <f ca="1"/>
        <v>90.93</v>
      </c>
      <c r="AB1350">
        <f t="shared" ca="1" si="109"/>
        <v>5.195666592969328E-3</v>
      </c>
    </row>
    <row r="1351" spans="2:28" x14ac:dyDescent="0.25">
      <c r="B1351" vm="7654">
        <f ca="1"/>
        <v>43963</v>
      </c>
      <c r="C1351" vm="7655">
        <f ca="1"/>
        <v>53.960099999999997</v>
      </c>
      <c r="D1351">
        <f t="shared" ca="1" si="105"/>
        <v>-2.3185511828495153E-3</v>
      </c>
      <c r="H1351" vm="7654">
        <f ca="1"/>
        <v>43963</v>
      </c>
      <c r="I1351" vm="7656">
        <f ca="1"/>
        <v>77.852500000000006</v>
      </c>
      <c r="J1351">
        <f t="shared" ca="1" si="106"/>
        <v>-1.1428208628297409E-2</v>
      </c>
      <c r="N1351" vm="7654">
        <f ca="1"/>
        <v>43963</v>
      </c>
      <c r="O1351" vm="7657">
        <f ca="1"/>
        <v>117.8475</v>
      </c>
      <c r="P1351">
        <f t="shared" ca="1" si="107"/>
        <v>-2.1606475716064777E-2</v>
      </c>
      <c r="T1351" vm="7654">
        <f ca="1"/>
        <v>43963</v>
      </c>
      <c r="U1351" vm="7658">
        <f ca="1"/>
        <v>68.759</v>
      </c>
      <c r="V1351">
        <f t="shared" ca="1" si="108"/>
        <v>-2.0240953554813035E-2</v>
      </c>
      <c r="Z1351" vm="7654">
        <f ca="1"/>
        <v>43963</v>
      </c>
      <c r="AA1351" vm="6179">
        <f ca="1"/>
        <v>88.26</v>
      </c>
      <c r="AB1351">
        <f t="shared" ca="1" si="109"/>
        <v>-2.9363246453315783E-2</v>
      </c>
    </row>
    <row r="1352" spans="2:28" x14ac:dyDescent="0.25">
      <c r="B1352" vm="7659">
        <f ca="1"/>
        <v>43964</v>
      </c>
      <c r="C1352" vm="7660">
        <f ca="1"/>
        <v>52.7301</v>
      </c>
      <c r="D1352">
        <f t="shared" ca="1" si="105"/>
        <v>-2.2794620469569149E-2</v>
      </c>
      <c r="H1352" vm="7659">
        <f ca="1"/>
        <v>43964</v>
      </c>
      <c r="I1352" vm="7661">
        <f ca="1"/>
        <v>76.912499999999994</v>
      </c>
      <c r="J1352">
        <f t="shared" ca="1" si="106"/>
        <v>-1.2074114511415934E-2</v>
      </c>
      <c r="N1352" vm="7659">
        <f ca="1"/>
        <v>43964</v>
      </c>
      <c r="O1352" vm="7662">
        <f ca="1"/>
        <v>118.396</v>
      </c>
      <c r="P1352">
        <f t="shared" ca="1" si="107"/>
        <v>4.654320201955997E-3</v>
      </c>
      <c r="T1352" vm="7659">
        <f ca="1"/>
        <v>43964</v>
      </c>
      <c r="U1352" vm="7663">
        <f ca="1"/>
        <v>67.416499999999999</v>
      </c>
      <c r="V1352">
        <f t="shared" ca="1" si="108"/>
        <v>-1.9524716764350858E-2</v>
      </c>
      <c r="Z1352" vm="7659">
        <f ca="1"/>
        <v>43964</v>
      </c>
      <c r="AA1352" vm="7664">
        <f ca="1"/>
        <v>86.02</v>
      </c>
      <c r="AB1352">
        <f t="shared" ca="1" si="109"/>
        <v>-2.5379560389757638E-2</v>
      </c>
    </row>
    <row r="1353" spans="2:28" x14ac:dyDescent="0.25">
      <c r="B1353" vm="7665">
        <f ca="1"/>
        <v>43965</v>
      </c>
      <c r="C1353" vm="7666">
        <f ca="1"/>
        <v>53.5548</v>
      </c>
      <c r="D1353">
        <f t="shared" ca="1" si="105"/>
        <v>1.5640023440122386E-2</v>
      </c>
      <c r="H1353" vm="7665">
        <f ca="1"/>
        <v>43965</v>
      </c>
      <c r="I1353" vm="7667">
        <f ca="1"/>
        <v>77.385000000000005</v>
      </c>
      <c r="J1353">
        <f t="shared" ca="1" si="106"/>
        <v>6.1433447098977467E-3</v>
      </c>
      <c r="N1353" vm="7665">
        <f ca="1"/>
        <v>43965</v>
      </c>
      <c r="O1353" vm="7668">
        <f ca="1"/>
        <v>119.4425</v>
      </c>
      <c r="P1353">
        <f t="shared" ca="1" si="107"/>
        <v>8.8389810466569241E-3</v>
      </c>
      <c r="T1353" vm="7665">
        <f ca="1"/>
        <v>43965</v>
      </c>
      <c r="U1353" vm="7669">
        <f ca="1"/>
        <v>67.843000000000004</v>
      </c>
      <c r="V1353">
        <f t="shared" ca="1" si="108"/>
        <v>6.3263444409009661E-3</v>
      </c>
      <c r="Z1353" vm="7665">
        <f ca="1"/>
        <v>43965</v>
      </c>
      <c r="AA1353" vm="6494">
        <f ca="1"/>
        <v>86.55</v>
      </c>
      <c r="AB1353">
        <f t="shared" ca="1" si="109"/>
        <v>6.161357823762037E-3</v>
      </c>
    </row>
    <row r="1354" spans="2:28" x14ac:dyDescent="0.25">
      <c r="B1354" vm="7670">
        <f ca="1"/>
        <v>43966</v>
      </c>
      <c r="C1354" vm="7671">
        <f ca="1"/>
        <v>53.277500000000003</v>
      </c>
      <c r="D1354">
        <f t="shared" ca="1" si="105"/>
        <v>-5.1778738787185974E-3</v>
      </c>
      <c r="H1354" vm="7670">
        <f ca="1"/>
        <v>43966</v>
      </c>
      <c r="I1354" vm="7672">
        <f ca="1"/>
        <v>76.927499999999995</v>
      </c>
      <c r="J1354">
        <f t="shared" ca="1" si="106"/>
        <v>-5.9119984493120059E-3</v>
      </c>
      <c r="N1354" vm="7670">
        <f ca="1"/>
        <v>43966</v>
      </c>
      <c r="O1354" vm="7673">
        <f ca="1"/>
        <v>120.489</v>
      </c>
      <c r="P1354">
        <f t="shared" ca="1" si="107"/>
        <v>8.7615379785253023E-3</v>
      </c>
      <c r="T1354" vm="7670">
        <f ca="1"/>
        <v>43966</v>
      </c>
      <c r="U1354" vm="7674">
        <f ca="1"/>
        <v>68.653000000000006</v>
      </c>
      <c r="V1354">
        <f t="shared" ca="1" si="108"/>
        <v>1.1939330513096369E-2</v>
      </c>
      <c r="Z1354" vm="7670">
        <f ca="1"/>
        <v>43966</v>
      </c>
      <c r="AA1354" vm="7675">
        <f ca="1"/>
        <v>86.99</v>
      </c>
      <c r="AB1354">
        <f t="shared" ca="1" si="109"/>
        <v>5.0837666088965339E-3</v>
      </c>
    </row>
    <row r="1355" spans="2:28" x14ac:dyDescent="0.25">
      <c r="B1355" vm="7676">
        <f ca="1"/>
        <v>43969</v>
      </c>
      <c r="C1355" vm="7677">
        <f ca="1"/>
        <v>54.241500000000002</v>
      </c>
      <c r="D1355">
        <f t="shared" ca="1" si="105"/>
        <v>1.8093942095631421E-2</v>
      </c>
      <c r="H1355" vm="7676">
        <f ca="1"/>
        <v>43969</v>
      </c>
      <c r="I1355" vm="5129">
        <f ca="1"/>
        <v>78.739999999999995</v>
      </c>
      <c r="J1355">
        <f t="shared" ca="1" si="106"/>
        <v>2.3561145234149095E-2</v>
      </c>
      <c r="N1355" vm="7676">
        <f ca="1"/>
        <v>43969</v>
      </c>
      <c r="O1355" vm="7678">
        <f ca="1"/>
        <v>121.313</v>
      </c>
      <c r="P1355">
        <f t="shared" ca="1" si="107"/>
        <v>6.8387985625244507E-3</v>
      </c>
      <c r="T1355" vm="7676">
        <f ca="1"/>
        <v>43969</v>
      </c>
      <c r="U1355" vm="7679">
        <f ca="1"/>
        <v>69.259</v>
      </c>
      <c r="V1355">
        <f t="shared" ca="1" si="108"/>
        <v>8.8269995484537844E-3</v>
      </c>
      <c r="Z1355" vm="7676">
        <f ca="1"/>
        <v>43969</v>
      </c>
      <c r="AA1355" vm="7680">
        <f ca="1"/>
        <v>91.04</v>
      </c>
      <c r="AB1355">
        <f t="shared" ca="1" si="109"/>
        <v>4.6557075525922587E-2</v>
      </c>
    </row>
    <row r="1356" spans="2:28" x14ac:dyDescent="0.25">
      <c r="B1356" vm="7681">
        <f ca="1"/>
        <v>43970</v>
      </c>
      <c r="C1356" vm="7682">
        <f ca="1"/>
        <v>53.866799999999998</v>
      </c>
      <c r="D1356">
        <f t="shared" ca="1" si="105"/>
        <v>-6.9079948010287717E-3</v>
      </c>
      <c r="H1356" vm="7681">
        <f ca="1"/>
        <v>43970</v>
      </c>
      <c r="I1356" vm="7683">
        <f ca="1"/>
        <v>78.284999999999997</v>
      </c>
      <c r="J1356">
        <f t="shared" ca="1" si="106"/>
        <v>-5.778511557023136E-3</v>
      </c>
      <c r="N1356" vm="7681">
        <f ca="1"/>
        <v>43970</v>
      </c>
      <c r="O1356" vm="7684">
        <f ca="1"/>
        <v>122.4665</v>
      </c>
      <c r="P1356">
        <f t="shared" ca="1" si="107"/>
        <v>9.5084615828475716E-3</v>
      </c>
      <c r="T1356" vm="7681">
        <f ca="1"/>
        <v>43970</v>
      </c>
      <c r="U1356" vm="7685">
        <f ca="1"/>
        <v>68.72</v>
      </c>
      <c r="V1356">
        <f t="shared" ca="1" si="108"/>
        <v>-7.7823820730880122E-3</v>
      </c>
      <c r="Z1356" vm="7681">
        <f ca="1"/>
        <v>43970</v>
      </c>
      <c r="AA1356" vm="7686">
        <f ca="1"/>
        <v>91.51</v>
      </c>
      <c r="AB1356">
        <f t="shared" ca="1" si="109"/>
        <v>5.1625659050966721E-3</v>
      </c>
    </row>
    <row r="1357" spans="2:28" x14ac:dyDescent="0.25">
      <c r="B1357" vm="7687">
        <f ca="1"/>
        <v>43971</v>
      </c>
      <c r="C1357" vm="7688">
        <f ca="1"/>
        <v>54.370100000000001</v>
      </c>
      <c r="D1357">
        <f t="shared" ca="1" si="105"/>
        <v>9.3434174667885728E-3</v>
      </c>
      <c r="H1357" vm="7687">
        <f ca="1"/>
        <v>43971</v>
      </c>
      <c r="I1357" vm="7227">
        <f ca="1"/>
        <v>79.807500000000005</v>
      </c>
      <c r="J1357">
        <f t="shared" ca="1" si="106"/>
        <v>1.9448170147537969E-2</v>
      </c>
      <c r="N1357" vm="7687">
        <f ca="1"/>
        <v>43971</v>
      </c>
      <c r="O1357" vm="7689">
        <f ca="1"/>
        <v>124.89700000000001</v>
      </c>
      <c r="P1357">
        <f t="shared" ca="1" si="107"/>
        <v>1.9846243666635344E-2</v>
      </c>
      <c r="T1357" vm="7687">
        <f ca="1"/>
        <v>43971</v>
      </c>
      <c r="U1357" vm="7690">
        <f ca="1"/>
        <v>70.457999999999998</v>
      </c>
      <c r="V1357">
        <f t="shared" ca="1" si="108"/>
        <v>2.529103608847505E-2</v>
      </c>
      <c r="Z1357" vm="7687">
        <f ca="1"/>
        <v>43971</v>
      </c>
      <c r="AA1357" vm="7691">
        <f ca="1"/>
        <v>92.95</v>
      </c>
      <c r="AB1357">
        <f t="shared" ca="1" si="109"/>
        <v>1.5735985138236153E-2</v>
      </c>
    </row>
    <row r="1358" spans="2:28" x14ac:dyDescent="0.25">
      <c r="B1358" vm="7692">
        <f ca="1"/>
        <v>43972</v>
      </c>
      <c r="C1358" vm="7693">
        <f ca="1"/>
        <v>55.172800000000002</v>
      </c>
      <c r="D1358">
        <f t="shared" ca="1" si="105"/>
        <v>1.4763629274178403E-2</v>
      </c>
      <c r="H1358" vm="7692">
        <f ca="1"/>
        <v>43972</v>
      </c>
      <c r="I1358" vm="7694">
        <f ca="1"/>
        <v>79.212500000000006</v>
      </c>
      <c r="J1358">
        <f t="shared" ca="1" si="106"/>
        <v>-7.4554396516618437E-3</v>
      </c>
      <c r="N1358" vm="7692">
        <f ca="1"/>
        <v>43972</v>
      </c>
      <c r="O1358" vm="7695">
        <f ca="1"/>
        <v>122.337</v>
      </c>
      <c r="P1358">
        <f t="shared" ca="1" si="107"/>
        <v>-2.0496889436895982E-2</v>
      </c>
      <c r="T1358" vm="7692">
        <f ca="1"/>
        <v>43972</v>
      </c>
      <c r="U1358" vm="7696">
        <f ca="1"/>
        <v>70.337500000000006</v>
      </c>
      <c r="V1358">
        <f t="shared" ca="1" si="108"/>
        <v>-1.7102387237786232E-3</v>
      </c>
      <c r="Z1358" vm="7692">
        <f ca="1"/>
        <v>43972</v>
      </c>
      <c r="AA1358" vm="7697">
        <f ca="1"/>
        <v>94.26</v>
      </c>
      <c r="AB1358">
        <f t="shared" ca="1" si="109"/>
        <v>1.4093598708983412E-2</v>
      </c>
    </row>
    <row r="1359" spans="2:28" x14ac:dyDescent="0.25">
      <c r="B1359" vm="7698">
        <f ca="1"/>
        <v>43973</v>
      </c>
      <c r="C1359" vm="7699">
        <f ca="1"/>
        <v>54.458100000000002</v>
      </c>
      <c r="D1359">
        <f t="shared" ca="1" si="105"/>
        <v>-1.2953846823072213E-2</v>
      </c>
      <c r="H1359" vm="7698">
        <f ca="1"/>
        <v>43973</v>
      </c>
      <c r="I1359" vm="7700">
        <f ca="1"/>
        <v>79.722499999999997</v>
      </c>
      <c r="J1359">
        <f t="shared" ca="1" si="106"/>
        <v>6.4383777812844212E-3</v>
      </c>
      <c r="N1359" vm="7698">
        <f ca="1"/>
        <v>43973</v>
      </c>
      <c r="O1359" vm="7701">
        <f ca="1"/>
        <v>121.84399999999999</v>
      </c>
      <c r="P1359">
        <f t="shared" ca="1" si="107"/>
        <v>-4.0298519662899102E-3</v>
      </c>
      <c r="T1359" vm="7698">
        <f ca="1"/>
        <v>43973</v>
      </c>
      <c r="U1359" vm="7702">
        <f ca="1"/>
        <v>70.662000000000006</v>
      </c>
      <c r="V1359">
        <f t="shared" ca="1" si="108"/>
        <v>4.6134707659499785E-3</v>
      </c>
      <c r="Z1359" vm="7698">
        <f ca="1"/>
        <v>43973</v>
      </c>
      <c r="AA1359" vm="7703">
        <f ca="1"/>
        <v>93.75</v>
      </c>
      <c r="AB1359">
        <f t="shared" ca="1" si="109"/>
        <v>-5.4105665181413132E-3</v>
      </c>
    </row>
    <row r="1360" spans="2:28" x14ac:dyDescent="0.25">
      <c r="B1360" vm="7704">
        <f ca="1"/>
        <v>43977</v>
      </c>
      <c r="C1360" vm="7705">
        <f ca="1"/>
        <v>54.590800000000002</v>
      </c>
      <c r="D1360">
        <f t="shared" ca="1" si="105"/>
        <v>2.436735765662057E-3</v>
      </c>
      <c r="H1360" vm="7704">
        <f ca="1"/>
        <v>43977</v>
      </c>
      <c r="I1360" vm="7706">
        <f ca="1"/>
        <v>79.182500000000005</v>
      </c>
      <c r="J1360">
        <f t="shared" ca="1" si="106"/>
        <v>-6.7734955627331006E-3</v>
      </c>
      <c r="N1360" vm="7704">
        <f ca="1"/>
        <v>43977</v>
      </c>
      <c r="O1360" vm="7707">
        <f ca="1"/>
        <v>121.093</v>
      </c>
      <c r="P1360">
        <f t="shared" ca="1" si="107"/>
        <v>-6.1636190538720825E-3</v>
      </c>
      <c r="T1360" vm="7704">
        <f ca="1"/>
        <v>43977</v>
      </c>
      <c r="U1360" vm="7708">
        <f ca="1"/>
        <v>71.0685</v>
      </c>
      <c r="V1360">
        <f t="shared" ca="1" si="108"/>
        <v>5.7527383883839711E-3</v>
      </c>
      <c r="Z1360" vm="7704">
        <f ca="1"/>
        <v>43977</v>
      </c>
      <c r="AA1360" vm="7709">
        <f ca="1"/>
        <v>96.62</v>
      </c>
      <c r="AB1360">
        <f t="shared" ca="1" si="109"/>
        <v>3.0613333333333381E-2</v>
      </c>
    </row>
    <row r="1361" spans="2:28" x14ac:dyDescent="0.25">
      <c r="B1361" vm="7710">
        <f ca="1"/>
        <v>43978</v>
      </c>
      <c r="C1361" vm="7711">
        <f ca="1"/>
        <v>54.6815</v>
      </c>
      <c r="D1361">
        <f t="shared" ca="1" si="105"/>
        <v>1.6614521128102133E-3</v>
      </c>
      <c r="H1361" vm="7710">
        <f ca="1"/>
        <v>43978</v>
      </c>
      <c r="I1361" vm="7712">
        <f ca="1"/>
        <v>79.527500000000003</v>
      </c>
      <c r="J1361">
        <f t="shared" ca="1" si="106"/>
        <v>4.3570233321756913E-3</v>
      </c>
      <c r="N1361" vm="7710">
        <f ca="1"/>
        <v>43978</v>
      </c>
      <c r="O1361" vm="7713">
        <f ca="1"/>
        <v>120.51949999999999</v>
      </c>
      <c r="P1361">
        <f t="shared" ca="1" si="107"/>
        <v>-4.7360293328269076E-3</v>
      </c>
      <c r="T1361" vm="7710">
        <f ca="1"/>
        <v>43978</v>
      </c>
      <c r="U1361" vm="7714">
        <f ca="1"/>
        <v>71.013999999999996</v>
      </c>
      <c r="V1361">
        <f t="shared" ca="1" si="108"/>
        <v>-7.6686577034834613E-4</v>
      </c>
      <c r="Z1361" vm="7710">
        <f ca="1"/>
        <v>43978</v>
      </c>
      <c r="AA1361" vm="7715">
        <f ca="1"/>
        <v>99.87</v>
      </c>
      <c r="AB1361">
        <f t="shared" ca="1" si="109"/>
        <v>3.3636928172221081E-2</v>
      </c>
    </row>
    <row r="1362" spans="2:28" x14ac:dyDescent="0.25">
      <c r="B1362" vm="7716">
        <f ca="1"/>
        <v>43979</v>
      </c>
      <c r="C1362" vm="7717">
        <f ca="1"/>
        <v>53.720100000000002</v>
      </c>
      <c r="D1362">
        <f t="shared" ca="1" si="105"/>
        <v>-1.7581814690525999E-2</v>
      </c>
      <c r="H1362" vm="7716">
        <f ca="1"/>
        <v>43979</v>
      </c>
      <c r="I1362" vm="7718">
        <f ca="1"/>
        <v>79.5625</v>
      </c>
      <c r="J1362">
        <f t="shared" ca="1" si="106"/>
        <v>4.4009933670730028E-4</v>
      </c>
      <c r="N1362" vm="7716">
        <f ca="1"/>
        <v>43979</v>
      </c>
      <c r="O1362" vm="7719">
        <f ca="1"/>
        <v>120.05500000000001</v>
      </c>
      <c r="P1362">
        <f t="shared" ca="1" si="107"/>
        <v>-3.8541480839199282E-3</v>
      </c>
      <c r="T1362" vm="7716">
        <f ca="1"/>
        <v>43979</v>
      </c>
      <c r="U1362" vm="7720">
        <f ca="1"/>
        <v>70.912000000000006</v>
      </c>
      <c r="V1362">
        <f t="shared" ca="1" si="108"/>
        <v>-1.4363364970285675E-3</v>
      </c>
      <c r="Z1362" vm="7716">
        <f ca="1"/>
        <v>43979</v>
      </c>
      <c r="AA1362" vm="7721">
        <f ca="1"/>
        <v>98.46</v>
      </c>
      <c r="AB1362">
        <f t="shared" ca="1" si="109"/>
        <v>-1.411835386001814E-2</v>
      </c>
    </row>
    <row r="1363" spans="2:28" x14ac:dyDescent="0.25">
      <c r="B1363" vm="7722">
        <f ca="1"/>
        <v>43980</v>
      </c>
      <c r="C1363" vm="7723">
        <f ca="1"/>
        <v>55.6661</v>
      </c>
      <c r="D1363">
        <f t="shared" ca="1" si="105"/>
        <v>3.6224802262095457E-2</v>
      </c>
      <c r="H1363" vm="7722">
        <f ca="1"/>
        <v>43980</v>
      </c>
      <c r="I1363" vm="7724">
        <f ca="1"/>
        <v>79.484999999999999</v>
      </c>
      <c r="J1363">
        <f t="shared" ca="1" si="106"/>
        <v>-9.7407698350349126E-4</v>
      </c>
      <c r="N1363" vm="7722">
        <f ca="1"/>
        <v>43980</v>
      </c>
      <c r="O1363" vm="7725">
        <f ca="1"/>
        <v>122.1185</v>
      </c>
      <c r="P1363">
        <f t="shared" ca="1" si="107"/>
        <v>1.7187955520386433E-2</v>
      </c>
      <c r="T1363" vm="7722">
        <f ca="1"/>
        <v>43980</v>
      </c>
      <c r="U1363" vm="7726">
        <f ca="1"/>
        <v>71.676000000000002</v>
      </c>
      <c r="V1363">
        <f t="shared" ca="1" si="108"/>
        <v>1.0773916967508956E-2</v>
      </c>
      <c r="Z1363" vm="7722">
        <f ca="1"/>
        <v>43980</v>
      </c>
      <c r="AA1363" vm="7727">
        <f ca="1"/>
        <v>98.58</v>
      </c>
      <c r="AB1363">
        <f t="shared" ca="1" si="109"/>
        <v>1.2187690432663434E-3</v>
      </c>
    </row>
    <row r="1364" spans="2:28" x14ac:dyDescent="0.25">
      <c r="B1364" vm="7728">
        <f ca="1"/>
        <v>43983</v>
      </c>
      <c r="C1364" vm="7729">
        <f ca="1"/>
        <v>59.872700000000002</v>
      </c>
      <c r="D1364">
        <f t="shared" ca="1" si="105"/>
        <v>7.5568433930165879E-2</v>
      </c>
      <c r="H1364" vm="7728">
        <f ca="1"/>
        <v>43983</v>
      </c>
      <c r="I1364" vm="7730">
        <f ca="1"/>
        <v>80.462500000000006</v>
      </c>
      <c r="J1364">
        <f t="shared" ca="1" si="106"/>
        <v>1.2297917846134654E-2</v>
      </c>
      <c r="N1364" vm="7728">
        <f ca="1"/>
        <v>43983</v>
      </c>
      <c r="O1364" vm="7731">
        <f ca="1"/>
        <v>123.55200000000001</v>
      </c>
      <c r="P1364">
        <f t="shared" ca="1" si="107"/>
        <v>1.1738598164897196E-2</v>
      </c>
      <c r="T1364" vm="7728">
        <f ca="1"/>
        <v>43983</v>
      </c>
      <c r="U1364" vm="7732">
        <f ca="1"/>
        <v>71.743499999999997</v>
      </c>
      <c r="V1364">
        <f t="shared" ca="1" si="108"/>
        <v>9.4173782019080221E-4</v>
      </c>
      <c r="Z1364" vm="7728">
        <f ca="1"/>
        <v>43983</v>
      </c>
      <c r="AA1364" vm="7733">
        <f ca="1"/>
        <v>99.54</v>
      </c>
      <c r="AB1364">
        <f t="shared" ca="1" si="109"/>
        <v>9.7382836275108353E-3</v>
      </c>
    </row>
    <row r="1365" spans="2:28" x14ac:dyDescent="0.25">
      <c r="B1365" vm="7734">
        <f ca="1"/>
        <v>43984</v>
      </c>
      <c r="C1365" vm="7735">
        <f ca="1"/>
        <v>58.770099999999999</v>
      </c>
      <c r="D1365">
        <f t="shared" ca="1" si="105"/>
        <v>-1.8415738725662933E-2</v>
      </c>
      <c r="H1365" vm="7734">
        <f ca="1"/>
        <v>43984</v>
      </c>
      <c r="I1365" vm="7736">
        <f ca="1"/>
        <v>80.834999999999994</v>
      </c>
      <c r="J1365">
        <f t="shared" ca="1" si="106"/>
        <v>4.6294857853035332E-3</v>
      </c>
      <c r="N1365" vm="7734">
        <f ca="1"/>
        <v>43984</v>
      </c>
      <c r="O1365" vm="7737">
        <f ca="1"/>
        <v>123.62050000000001</v>
      </c>
      <c r="P1365">
        <f t="shared" ca="1" si="107"/>
        <v>5.5442242942249642E-4</v>
      </c>
      <c r="T1365" vm="7734">
        <f ca="1"/>
        <v>43984</v>
      </c>
      <c r="U1365" vm="7738">
        <f ca="1"/>
        <v>72.115499999999997</v>
      </c>
      <c r="V1365">
        <f t="shared" ca="1" si="108"/>
        <v>5.1851387233685653E-3</v>
      </c>
      <c r="Z1365" vm="7734">
        <f ca="1"/>
        <v>43984</v>
      </c>
      <c r="AA1365" vm="7739">
        <f ca="1"/>
        <v>100.74</v>
      </c>
      <c r="AB1365">
        <f t="shared" ca="1" si="109"/>
        <v>1.2055455093429757E-2</v>
      </c>
    </row>
    <row r="1366" spans="2:28" x14ac:dyDescent="0.25">
      <c r="B1366" vm="7740">
        <f ca="1"/>
        <v>43985</v>
      </c>
      <c r="C1366" vm="7741">
        <f ca="1"/>
        <v>58.863399999999999</v>
      </c>
      <c r="D1366">
        <f t="shared" ca="1" si="105"/>
        <v>1.5875419643662791E-3</v>
      </c>
      <c r="H1366" vm="7740">
        <f ca="1"/>
        <v>43985</v>
      </c>
      <c r="I1366" vm="5829">
        <f ca="1"/>
        <v>81.28</v>
      </c>
      <c r="J1366">
        <f t="shared" ca="1" si="106"/>
        <v>5.5050411331725169E-3</v>
      </c>
      <c r="N1366" vm="7740">
        <f ca="1"/>
        <v>43985</v>
      </c>
      <c r="O1366" vm="7742">
        <f ca="1"/>
        <v>123.92</v>
      </c>
      <c r="P1366">
        <f t="shared" ca="1" si="107"/>
        <v>2.4227373291645371E-3</v>
      </c>
      <c r="T1366" vm="7740">
        <f ca="1"/>
        <v>43985</v>
      </c>
      <c r="U1366" vm="7743">
        <f ca="1"/>
        <v>71.962500000000006</v>
      </c>
      <c r="V1366">
        <f t="shared" ca="1" si="108"/>
        <v>-2.1215966054453084E-3</v>
      </c>
      <c r="Z1366" vm="7740">
        <f ca="1"/>
        <v>43985</v>
      </c>
      <c r="AA1366" vm="7744">
        <f ca="1"/>
        <v>104.11</v>
      </c>
      <c r="AB1366">
        <f t="shared" ca="1" si="109"/>
        <v>3.3452451856263776E-2</v>
      </c>
    </row>
    <row r="1367" spans="2:28" x14ac:dyDescent="0.25">
      <c r="B1367" vm="7745">
        <f ca="1"/>
        <v>43986</v>
      </c>
      <c r="C1367" vm="7746">
        <f ca="1"/>
        <v>57.6248</v>
      </c>
      <c r="D1367">
        <f t="shared" ca="1" si="105"/>
        <v>-2.1041937774576414E-2</v>
      </c>
      <c r="H1367" vm="7745">
        <f ca="1"/>
        <v>43986</v>
      </c>
      <c r="I1367" vm="7747">
        <f ca="1"/>
        <v>80.58</v>
      </c>
      <c r="J1367">
        <f t="shared" ca="1" si="106"/>
        <v>-8.612204724409489E-3</v>
      </c>
      <c r="N1367" vm="7745">
        <f ca="1"/>
        <v>43986</v>
      </c>
      <c r="O1367" vm="7748">
        <f ca="1"/>
        <v>123.03</v>
      </c>
      <c r="P1367">
        <f t="shared" ca="1" si="107"/>
        <v>-7.1820529373789466E-3</v>
      </c>
      <c r="T1367" vm="7745">
        <f ca="1"/>
        <v>43986</v>
      </c>
      <c r="U1367" vm="7749">
        <f ca="1"/>
        <v>70.715000000000003</v>
      </c>
      <c r="V1367">
        <f t="shared" ca="1" si="108"/>
        <v>-1.733541775230163E-2</v>
      </c>
      <c r="Z1367" vm="7745">
        <f ca="1"/>
        <v>43986</v>
      </c>
      <c r="AA1367" vm="7750">
        <f ca="1"/>
        <v>101.28</v>
      </c>
      <c r="AB1367">
        <f t="shared" ca="1" si="109"/>
        <v>-2.7182787436365374E-2</v>
      </c>
    </row>
    <row r="1368" spans="2:28" x14ac:dyDescent="0.25">
      <c r="B1368" vm="7751">
        <f ca="1"/>
        <v>43987</v>
      </c>
      <c r="C1368" vm="7752">
        <f ca="1"/>
        <v>59.043399999999998</v>
      </c>
      <c r="D1368">
        <f t="shared" ca="1" si="105"/>
        <v>2.4617872860296153E-2</v>
      </c>
      <c r="H1368" vm="7751">
        <f ca="1"/>
        <v>43987</v>
      </c>
      <c r="I1368" vm="7753">
        <f ca="1"/>
        <v>82.875</v>
      </c>
      <c r="J1368">
        <f t="shared" ca="1" si="106"/>
        <v>2.8481012658227778E-2</v>
      </c>
      <c r="N1368" vm="7751">
        <f ca="1"/>
        <v>43987</v>
      </c>
      <c r="O1368" vm="7754">
        <f ca="1"/>
        <v>124.15</v>
      </c>
      <c r="P1368">
        <f t="shared" ca="1" si="107"/>
        <v>9.1034706982038305E-3</v>
      </c>
      <c r="T1368" vm="7751">
        <f ca="1"/>
        <v>43987</v>
      </c>
      <c r="U1368" vm="7755">
        <f ca="1"/>
        <v>72.001000000000005</v>
      </c>
      <c r="V1368">
        <f t="shared" ca="1" si="108"/>
        <v>1.8185674892172932E-2</v>
      </c>
      <c r="Z1368" vm="7751">
        <f ca="1"/>
        <v>43987</v>
      </c>
      <c r="AA1368" vm="7756">
        <f ca="1"/>
        <v>102.71</v>
      </c>
      <c r="AB1368">
        <f t="shared" ca="1" si="109"/>
        <v>1.4119273301737678E-2</v>
      </c>
    </row>
    <row r="1369" spans="2:28" x14ac:dyDescent="0.25">
      <c r="B1369" vm="7757">
        <f ca="1"/>
        <v>43990</v>
      </c>
      <c r="C1369" vm="7758">
        <f ca="1"/>
        <v>63.327399999999997</v>
      </c>
      <c r="D1369">
        <f t="shared" ca="1" si="105"/>
        <v>7.2556797203413126E-2</v>
      </c>
      <c r="H1369" vm="7757">
        <f ca="1"/>
        <v>43990</v>
      </c>
      <c r="I1369" vm="7759">
        <f ca="1"/>
        <v>83.364999999999995</v>
      </c>
      <c r="J1369">
        <f t="shared" ca="1" si="106"/>
        <v>5.9125188536952589E-3</v>
      </c>
      <c r="N1369" vm="7757">
        <f ca="1"/>
        <v>43990</v>
      </c>
      <c r="O1369" vm="7760">
        <f ca="1"/>
        <v>126.203</v>
      </c>
      <c r="P1369">
        <f t="shared" ca="1" si="107"/>
        <v>1.6536447845348246E-2</v>
      </c>
      <c r="T1369" vm="7757">
        <f ca="1"/>
        <v>43990</v>
      </c>
      <c r="U1369" vm="7761">
        <f ca="1"/>
        <v>72.402000000000001</v>
      </c>
      <c r="V1369">
        <f t="shared" ca="1" si="108"/>
        <v>5.5693670921237448E-3</v>
      </c>
      <c r="Z1369" vm="7757">
        <f ca="1"/>
        <v>43990</v>
      </c>
      <c r="AA1369" vm="7762">
        <f ca="1"/>
        <v>104.29</v>
      </c>
      <c r="AB1369">
        <f t="shared" ca="1" si="109"/>
        <v>1.5383117515334499E-2</v>
      </c>
    </row>
    <row r="1370" spans="2:28" x14ac:dyDescent="0.25">
      <c r="B1370" vm="7763">
        <f ca="1"/>
        <v>43991</v>
      </c>
      <c r="C1370" vm="7764">
        <f ca="1"/>
        <v>62.710700000000003</v>
      </c>
      <c r="D1370">
        <f t="shared" ca="1" si="105"/>
        <v>-9.7382807441959152E-3</v>
      </c>
      <c r="H1370" vm="7763">
        <f ca="1"/>
        <v>43991</v>
      </c>
      <c r="I1370" vm="7765">
        <f ca="1"/>
        <v>85.997500000000002</v>
      </c>
      <c r="J1370">
        <f t="shared" ca="1" si="106"/>
        <v>3.1578000359863356E-2</v>
      </c>
      <c r="N1370" vm="7763">
        <f ca="1"/>
        <v>43991</v>
      </c>
      <c r="O1370" vm="7766">
        <f ca="1"/>
        <v>130.04300000000001</v>
      </c>
      <c r="P1370">
        <f t="shared" ca="1" si="107"/>
        <v>3.0427168926253856E-2</v>
      </c>
      <c r="T1370" vm="7763">
        <f ca="1"/>
        <v>43991</v>
      </c>
      <c r="U1370" vm="7767">
        <f ca="1"/>
        <v>72.603999999999999</v>
      </c>
      <c r="V1370">
        <f t="shared" ca="1" si="108"/>
        <v>2.7899781773983445E-3</v>
      </c>
      <c r="Z1370" vm="7763">
        <f ca="1"/>
        <v>43991</v>
      </c>
      <c r="AA1370" vm="7768">
        <f ca="1"/>
        <v>102.63</v>
      </c>
      <c r="AB1370">
        <f t="shared" ca="1" si="109"/>
        <v>-1.5917154089558072E-2</v>
      </c>
    </row>
    <row r="1371" spans="2:28" x14ac:dyDescent="0.25">
      <c r="B1371" vm="7769">
        <f ca="1"/>
        <v>43992</v>
      </c>
      <c r="C1371" vm="7770">
        <f ca="1"/>
        <v>68.335999999999999</v>
      </c>
      <c r="D1371">
        <f t="shared" ca="1" si="105"/>
        <v>8.9702395285015113E-2</v>
      </c>
      <c r="H1371" vm="7769">
        <f ca="1"/>
        <v>43992</v>
      </c>
      <c r="I1371" vm="7771">
        <f ca="1"/>
        <v>88.21</v>
      </c>
      <c r="J1371">
        <f t="shared" ca="1" si="106"/>
        <v>2.5727492078257974E-2</v>
      </c>
      <c r="N1371" vm="7769">
        <f ca="1"/>
        <v>43992</v>
      </c>
      <c r="O1371" vm="7772">
        <f ca="1"/>
        <v>132.3725</v>
      </c>
      <c r="P1371">
        <f t="shared" ca="1" si="107"/>
        <v>1.7913305598917351E-2</v>
      </c>
      <c r="T1371" vm="7769">
        <f ca="1"/>
        <v>43992</v>
      </c>
      <c r="U1371" vm="7773">
        <f ca="1"/>
        <v>73.234999999999999</v>
      </c>
      <c r="V1371">
        <f t="shared" ca="1" si="108"/>
        <v>8.690981213156368E-3</v>
      </c>
      <c r="Z1371" vm="7769">
        <f ca="1"/>
        <v>43992</v>
      </c>
      <c r="AA1371" vm="7774">
        <f ca="1"/>
        <v>102.12</v>
      </c>
      <c r="AB1371">
        <f t="shared" ca="1" si="109"/>
        <v>-4.9693072201110189E-3</v>
      </c>
    </row>
    <row r="1372" spans="2:28" x14ac:dyDescent="0.25">
      <c r="B1372" vm="7775">
        <f ca="1"/>
        <v>43993</v>
      </c>
      <c r="C1372" vm="7776">
        <f ca="1"/>
        <v>64.855400000000003</v>
      </c>
      <c r="D1372">
        <f t="shared" ca="1" si="105"/>
        <v>-5.0933622102552034E-2</v>
      </c>
      <c r="H1372" vm="7775">
        <f ca="1"/>
        <v>43993</v>
      </c>
      <c r="I1372" vm="7777">
        <f ca="1"/>
        <v>83.974999999999994</v>
      </c>
      <c r="J1372">
        <f t="shared" ca="1" si="106"/>
        <v>-4.8010429656501485E-2</v>
      </c>
      <c r="N1372" vm="7775">
        <f ca="1"/>
        <v>43993</v>
      </c>
      <c r="O1372" vm="7778">
        <f ca="1"/>
        <v>127.898</v>
      </c>
      <c r="P1372">
        <f t="shared" ca="1" si="107"/>
        <v>-3.3802338098925411E-2</v>
      </c>
      <c r="T1372" vm="7775">
        <f ca="1"/>
        <v>43993</v>
      </c>
      <c r="U1372" vm="7779">
        <f ca="1"/>
        <v>70.094999999999999</v>
      </c>
      <c r="V1372">
        <f t="shared" ca="1" si="108"/>
        <v>-4.2875674199494784E-2</v>
      </c>
      <c r="Z1372" vm="7775">
        <f ca="1"/>
        <v>43993</v>
      </c>
      <c r="AA1372" vm="7780">
        <f ca="1"/>
        <v>95.17</v>
      </c>
      <c r="AB1372">
        <f t="shared" ca="1" si="109"/>
        <v>-6.8057187622405091E-2</v>
      </c>
    </row>
    <row r="1373" spans="2:28" x14ac:dyDescent="0.25">
      <c r="B1373" vm="7781">
        <f ca="1"/>
        <v>43994</v>
      </c>
      <c r="C1373" vm="7782">
        <f ca="1"/>
        <v>62.351399999999998</v>
      </c>
      <c r="D1373">
        <f t="shared" ca="1" si="105"/>
        <v>-3.860896702510519E-2</v>
      </c>
      <c r="H1373" vm="7781">
        <f ca="1"/>
        <v>43994</v>
      </c>
      <c r="I1373" vm="7783">
        <f ca="1"/>
        <v>84.7</v>
      </c>
      <c r="J1373">
        <f t="shared" ca="1" si="106"/>
        <v>8.6335218815125625E-3</v>
      </c>
      <c r="N1373" vm="7781">
        <f ca="1"/>
        <v>43994</v>
      </c>
      <c r="O1373" vm="7784">
        <f ca="1"/>
        <v>127.251</v>
      </c>
      <c r="P1373">
        <f t="shared" ca="1" si="107"/>
        <v>-5.0587186664372563E-3</v>
      </c>
      <c r="T1373" vm="7781">
        <f ca="1"/>
        <v>43994</v>
      </c>
      <c r="U1373" vm="7785">
        <f ca="1"/>
        <v>70.646000000000001</v>
      </c>
      <c r="V1373">
        <f t="shared" ca="1" si="108"/>
        <v>7.8607603966045492E-3</v>
      </c>
      <c r="Z1373" vm="7781">
        <f ca="1"/>
        <v>43994</v>
      </c>
      <c r="AA1373" vm="7786">
        <f ca="1"/>
        <v>96.43</v>
      </c>
      <c r="AB1373">
        <f t="shared" ca="1" si="109"/>
        <v>1.3239466218346152E-2</v>
      </c>
    </row>
    <row r="1374" spans="2:28" x14ac:dyDescent="0.25">
      <c r="B1374" vm="7787">
        <f ca="1"/>
        <v>43997</v>
      </c>
      <c r="C1374" vm="7788">
        <f ca="1"/>
        <v>66.059299999999993</v>
      </c>
      <c r="D1374">
        <f t="shared" ca="1" si="105"/>
        <v>5.9467790618975558E-2</v>
      </c>
      <c r="H1374" vm="7787">
        <f ca="1"/>
        <v>43997</v>
      </c>
      <c r="I1374" vm="7789">
        <f ca="1"/>
        <v>85.747500000000002</v>
      </c>
      <c r="J1374">
        <f t="shared" ca="1" si="106"/>
        <v>1.2367178276269097E-2</v>
      </c>
      <c r="N1374" vm="7787">
        <f ca="1"/>
        <v>43997</v>
      </c>
      <c r="O1374" vm="7790">
        <f ca="1"/>
        <v>128.63399999999999</v>
      </c>
      <c r="P1374">
        <f t="shared" ca="1" si="107"/>
        <v>1.0868283942758739E-2</v>
      </c>
      <c r="T1374" vm="7787">
        <f ca="1"/>
        <v>43997</v>
      </c>
      <c r="U1374" vm="7791">
        <f ca="1"/>
        <v>71.037000000000006</v>
      </c>
      <c r="V1374">
        <f t="shared" ca="1" si="108"/>
        <v>5.5346374883220584E-3</v>
      </c>
      <c r="Z1374" vm="7787">
        <f ca="1"/>
        <v>43997</v>
      </c>
      <c r="AA1374" vm="7792">
        <f ca="1"/>
        <v>97.84</v>
      </c>
      <c r="AB1374">
        <f t="shared" ca="1" si="109"/>
        <v>1.4622005599917109E-2</v>
      </c>
    </row>
    <row r="1375" spans="2:28" x14ac:dyDescent="0.25">
      <c r="B1375" vm="7793">
        <f ca="1"/>
        <v>43998</v>
      </c>
      <c r="C1375" vm="7794">
        <f ca="1"/>
        <v>65.474699999999999</v>
      </c>
      <c r="D1375">
        <f t="shared" ca="1" si="105"/>
        <v>-8.8496245040440291E-3</v>
      </c>
      <c r="H1375" vm="7793">
        <f ca="1"/>
        <v>43998</v>
      </c>
      <c r="I1375" vm="7795">
        <f ca="1"/>
        <v>88.02</v>
      </c>
      <c r="J1375">
        <f t="shared" ca="1" si="106"/>
        <v>2.6502230385725412E-2</v>
      </c>
      <c r="N1375" vm="7793">
        <f ca="1"/>
        <v>43998</v>
      </c>
      <c r="O1375" vm="7796">
        <f ca="1"/>
        <v>130.76349999999999</v>
      </c>
      <c r="P1375">
        <f t="shared" ca="1" si="107"/>
        <v>1.6554721146819773E-2</v>
      </c>
      <c r="T1375" vm="7793">
        <f ca="1"/>
        <v>43998</v>
      </c>
      <c r="U1375" vm="7797">
        <f ca="1"/>
        <v>72.323499999999996</v>
      </c>
      <c r="V1375">
        <f t="shared" ca="1" si="108"/>
        <v>1.8110280558018887E-2</v>
      </c>
      <c r="Z1375" vm="7793">
        <f ca="1"/>
        <v>43998</v>
      </c>
      <c r="AA1375" vm="7798">
        <f ca="1"/>
        <v>99.04</v>
      </c>
      <c r="AB1375">
        <f t="shared" ca="1" si="109"/>
        <v>1.22649223221587E-2</v>
      </c>
    </row>
    <row r="1376" spans="2:28" x14ac:dyDescent="0.25">
      <c r="B1376" vm="7799">
        <f ca="1"/>
        <v>43999</v>
      </c>
      <c r="C1376" vm="7800">
        <f ca="1"/>
        <v>66.118700000000004</v>
      </c>
      <c r="D1376">
        <f t="shared" ca="1" si="105"/>
        <v>9.8358602635828518E-3</v>
      </c>
      <c r="H1376" vm="7799">
        <f ca="1"/>
        <v>43999</v>
      </c>
      <c r="I1376" vm="7801">
        <f ca="1"/>
        <v>87.897499999999994</v>
      </c>
      <c r="J1376">
        <f t="shared" ca="1" si="106"/>
        <v>-1.3917291524653264E-3</v>
      </c>
      <c r="N1376" vm="7799">
        <f ca="1"/>
        <v>43999</v>
      </c>
      <c r="O1376" vm="7802">
        <f ca="1"/>
        <v>132.04900000000001</v>
      </c>
      <c r="P1376">
        <f t="shared" ca="1" si="107"/>
        <v>9.8307249347104886E-3</v>
      </c>
      <c r="T1376" vm="7799">
        <f ca="1"/>
        <v>43999</v>
      </c>
      <c r="U1376" vm="7803">
        <f ca="1"/>
        <v>72.626999999999995</v>
      </c>
      <c r="V1376">
        <f t="shared" ca="1" si="108"/>
        <v>4.1964230160320692E-3</v>
      </c>
      <c r="Z1376" vm="7799">
        <f ca="1"/>
        <v>43999</v>
      </c>
      <c r="AA1376" vm="7804">
        <f ca="1"/>
        <v>99.21</v>
      </c>
      <c r="AB1376">
        <f t="shared" ca="1" si="109"/>
        <v>1.716478190630033E-3</v>
      </c>
    </row>
    <row r="1377" spans="2:28" x14ac:dyDescent="0.25">
      <c r="B1377" vm="7805">
        <f ca="1"/>
        <v>44000</v>
      </c>
      <c r="C1377" vm="7806">
        <f ca="1"/>
        <v>66.930000000000007</v>
      </c>
      <c r="D1377">
        <f t="shared" ca="1" si="105"/>
        <v>1.2270356192726206E-2</v>
      </c>
      <c r="H1377" vm="7805">
        <f ca="1"/>
        <v>44000</v>
      </c>
      <c r="I1377" vm="7807">
        <f ca="1"/>
        <v>87.932500000000005</v>
      </c>
      <c r="J1377">
        <f t="shared" ca="1" si="106"/>
        <v>3.9819107483163307E-4</v>
      </c>
      <c r="N1377" vm="7805">
        <f ca="1"/>
        <v>44000</v>
      </c>
      <c r="O1377" vm="7808">
        <f ca="1"/>
        <v>132.69900000000001</v>
      </c>
      <c r="P1377">
        <f t="shared" ca="1" si="107"/>
        <v>4.9224151640678837E-3</v>
      </c>
      <c r="T1377" vm="7805">
        <f ca="1"/>
        <v>44000</v>
      </c>
      <c r="U1377" vm="7809">
        <f ca="1"/>
        <v>71.706000000000003</v>
      </c>
      <c r="V1377">
        <f t="shared" ca="1" si="108"/>
        <v>-1.2681234251724405E-2</v>
      </c>
      <c r="Z1377" vm="7805">
        <f ca="1"/>
        <v>44000</v>
      </c>
      <c r="AA1377" vm="7810">
        <f ca="1"/>
        <v>98.45</v>
      </c>
      <c r="AB1377">
        <f t="shared" ca="1" si="109"/>
        <v>-7.6605180929341099E-3</v>
      </c>
    </row>
    <row r="1378" spans="2:28" x14ac:dyDescent="0.25">
      <c r="B1378" vm="7811">
        <f ca="1"/>
        <v>44001</v>
      </c>
      <c r="C1378" vm="7812">
        <f ca="1"/>
        <v>66.725999999999999</v>
      </c>
      <c r="D1378">
        <f t="shared" ca="1" si="105"/>
        <v>-3.0479605558046963E-3</v>
      </c>
      <c r="H1378" vm="7811">
        <f ca="1"/>
        <v>44001</v>
      </c>
      <c r="I1378" vm="6157">
        <f ca="1"/>
        <v>87.43</v>
      </c>
      <c r="J1378">
        <f t="shared" ca="1" si="106"/>
        <v>-5.7146106388422657E-3</v>
      </c>
      <c r="N1378" vm="7811">
        <f ca="1"/>
        <v>44001</v>
      </c>
      <c r="O1378" vm="7813">
        <f ca="1"/>
        <v>133.75049999999999</v>
      </c>
      <c r="P1378">
        <f t="shared" ca="1" si="107"/>
        <v>7.923948183482743E-3</v>
      </c>
      <c r="T1378" vm="7811">
        <f ca="1"/>
        <v>44001</v>
      </c>
      <c r="U1378" vm="7814">
        <f ca="1"/>
        <v>71.231999999999999</v>
      </c>
      <c r="V1378">
        <f t="shared" ca="1" si="108"/>
        <v>-6.6103254957744495E-3</v>
      </c>
      <c r="Z1378" vm="7811">
        <f ca="1"/>
        <v>44001</v>
      </c>
      <c r="AA1378" vm="7815">
        <f ca="1"/>
        <v>95.78</v>
      </c>
      <c r="AB1378">
        <f t="shared" ca="1" si="109"/>
        <v>-2.7120365667851698E-2</v>
      </c>
    </row>
    <row r="1379" spans="2:28" x14ac:dyDescent="0.25">
      <c r="B1379" vm="7816">
        <f ca="1"/>
        <v>44004</v>
      </c>
      <c r="C1379" vm="7817">
        <f ca="1"/>
        <v>66.287300000000002</v>
      </c>
      <c r="D1379">
        <f t="shared" ca="1" si="105"/>
        <v>-6.5746485627791174E-3</v>
      </c>
      <c r="H1379" vm="7816">
        <f ca="1"/>
        <v>44004</v>
      </c>
      <c r="I1379" vm="7818">
        <f ca="1"/>
        <v>89.717500000000001</v>
      </c>
      <c r="J1379">
        <f t="shared" ca="1" si="106"/>
        <v>2.6163788173395819E-2</v>
      </c>
      <c r="N1379" vm="7816">
        <f ca="1"/>
        <v>44004</v>
      </c>
      <c r="O1379" vm="7819">
        <f ca="1"/>
        <v>135.691</v>
      </c>
      <c r="P1379">
        <f t="shared" ca="1" si="107"/>
        <v>1.4508356978104819E-2</v>
      </c>
      <c r="T1379" vm="7816">
        <f ca="1"/>
        <v>44004</v>
      </c>
      <c r="U1379" vm="7820">
        <f ca="1"/>
        <v>72.533000000000001</v>
      </c>
      <c r="V1379">
        <f t="shared" ca="1" si="108"/>
        <v>1.8264263252470769E-2</v>
      </c>
      <c r="Z1379" vm="7816">
        <f ca="1"/>
        <v>44004</v>
      </c>
      <c r="AA1379" vm="7821">
        <f ca="1"/>
        <v>99.51</v>
      </c>
      <c r="AB1379">
        <f t="shared" ca="1" si="109"/>
        <v>3.8943411985800758E-2</v>
      </c>
    </row>
    <row r="1380" spans="2:28" x14ac:dyDescent="0.25">
      <c r="B1380" vm="7822">
        <f ca="1"/>
        <v>44005</v>
      </c>
      <c r="C1380" vm="7823">
        <f ca="1"/>
        <v>66.784700000000001</v>
      </c>
      <c r="D1380">
        <f t="shared" ca="1" si="105"/>
        <v>7.5036998037332214E-3</v>
      </c>
      <c r="H1380" vm="7822">
        <f ca="1"/>
        <v>44005</v>
      </c>
      <c r="I1380" vm="7824">
        <f ca="1"/>
        <v>91.632499999999993</v>
      </c>
      <c r="J1380">
        <f t="shared" ca="1" si="106"/>
        <v>2.134477666007184E-2</v>
      </c>
      <c r="N1380" vm="7822">
        <f ca="1"/>
        <v>44005</v>
      </c>
      <c r="O1380" vm="7825">
        <f ca="1"/>
        <v>138.22049999999999</v>
      </c>
      <c r="P1380">
        <f t="shared" ca="1" si="107"/>
        <v>1.8641619562093092E-2</v>
      </c>
      <c r="T1380" vm="7822">
        <f ca="1"/>
        <v>44005</v>
      </c>
      <c r="U1380" vm="7826">
        <f ca="1"/>
        <v>73.198999999999998</v>
      </c>
      <c r="V1380">
        <f t="shared" ca="1" si="108"/>
        <v>9.1820274909351074E-3</v>
      </c>
      <c r="Z1380" vm="7822">
        <f ca="1"/>
        <v>44005</v>
      </c>
      <c r="AA1380" vm="7153">
        <f ca="1"/>
        <v>101.92</v>
      </c>
      <c r="AB1380">
        <f t="shared" ca="1" si="109"/>
        <v>2.4218671490302546E-2</v>
      </c>
    </row>
    <row r="1381" spans="2:28" x14ac:dyDescent="0.25">
      <c r="B1381" vm="7827">
        <f ca="1"/>
        <v>44006</v>
      </c>
      <c r="C1381" vm="7828">
        <f ca="1"/>
        <v>64.055999999999997</v>
      </c>
      <c r="D1381">
        <f t="shared" ca="1" si="105"/>
        <v>-4.0858160626610629E-2</v>
      </c>
      <c r="H1381" vm="7827">
        <f ca="1"/>
        <v>44006</v>
      </c>
      <c r="I1381" vm="7829">
        <f ca="1"/>
        <v>90.015000000000001</v>
      </c>
      <c r="J1381">
        <f t="shared" ca="1" si="106"/>
        <v>-1.7652033939922984E-2</v>
      </c>
      <c r="N1381" vm="7827">
        <f ca="1"/>
        <v>44006</v>
      </c>
      <c r="O1381" vm="7830">
        <f ca="1"/>
        <v>136.72</v>
      </c>
      <c r="P1381">
        <f t="shared" ca="1" si="107"/>
        <v>-1.0855842657203407E-2</v>
      </c>
      <c r="T1381" vm="7827">
        <f ca="1"/>
        <v>44006</v>
      </c>
      <c r="U1381" vm="7831">
        <f ca="1"/>
        <v>71.635000000000005</v>
      </c>
      <c r="V1381">
        <f t="shared" ca="1" si="108"/>
        <v>-2.1366412109455002E-2</v>
      </c>
      <c r="Z1381" vm="7827">
        <f ca="1"/>
        <v>44006</v>
      </c>
      <c r="AA1381" vm="7832">
        <f ca="1"/>
        <v>100.08</v>
      </c>
      <c r="AB1381">
        <f t="shared" ca="1" si="109"/>
        <v>-1.8053375196232402E-2</v>
      </c>
    </row>
    <row r="1382" spans="2:28" x14ac:dyDescent="0.25">
      <c r="B1382" vm="7833">
        <f ca="1"/>
        <v>44007</v>
      </c>
      <c r="C1382" vm="7834">
        <f ca="1"/>
        <v>65.731300000000005</v>
      </c>
      <c r="D1382">
        <f t="shared" ca="1" si="105"/>
        <v>2.6153678031722416E-2</v>
      </c>
      <c r="H1382" vm="7833">
        <f ca="1"/>
        <v>44007</v>
      </c>
      <c r="I1382" vm="7835">
        <f ca="1"/>
        <v>91.21</v>
      </c>
      <c r="J1382">
        <f t="shared" ca="1" si="106"/>
        <v>1.3275565183580529E-2</v>
      </c>
      <c r="N1382" vm="7833">
        <f ca="1"/>
        <v>44007</v>
      </c>
      <c r="O1382" vm="7836">
        <f ca="1"/>
        <v>137.72900000000001</v>
      </c>
      <c r="P1382">
        <f t="shared" ca="1" si="107"/>
        <v>7.3800468110007955E-3</v>
      </c>
      <c r="T1382" vm="7833">
        <f ca="1"/>
        <v>44007</v>
      </c>
      <c r="U1382" vm="7837">
        <f ca="1"/>
        <v>72.055000000000007</v>
      </c>
      <c r="V1382">
        <f t="shared" ca="1" si="108"/>
        <v>5.8630557688281737E-3</v>
      </c>
      <c r="Z1382" vm="7833">
        <f ca="1"/>
        <v>44007</v>
      </c>
      <c r="AA1382" vm="7838">
        <f ca="1"/>
        <v>101.4</v>
      </c>
      <c r="AB1382">
        <f t="shared" ca="1" si="109"/>
        <v>1.3189448441247142E-2</v>
      </c>
    </row>
    <row r="1383" spans="2:28" x14ac:dyDescent="0.25">
      <c r="B1383" vm="7839">
        <f ca="1"/>
        <v>44008</v>
      </c>
      <c r="C1383" vm="7840">
        <f ca="1"/>
        <v>63.981999999999999</v>
      </c>
      <c r="D1383">
        <f t="shared" ca="1" si="105"/>
        <v>-2.6612892183784709E-2</v>
      </c>
      <c r="H1383" vm="7839">
        <f ca="1"/>
        <v>44008</v>
      </c>
      <c r="I1383" vm="7841">
        <f ca="1"/>
        <v>88.407499999999999</v>
      </c>
      <c r="J1383">
        <f t="shared" ca="1" si="106"/>
        <v>-3.0725797609911121E-2</v>
      </c>
      <c r="N1383" vm="7839">
        <f ca="1"/>
        <v>44008</v>
      </c>
      <c r="O1383" vm="7842">
        <f ca="1"/>
        <v>134.64349999999999</v>
      </c>
      <c r="P1383">
        <f t="shared" ca="1" si="107"/>
        <v>-2.2402689339209747E-2</v>
      </c>
      <c r="T1383" vm="7839">
        <f ca="1"/>
        <v>44008</v>
      </c>
      <c r="U1383" vm="4357">
        <f ca="1"/>
        <v>68.126999999999995</v>
      </c>
      <c r="V1383">
        <f t="shared" ca="1" si="108"/>
        <v>-5.4513912983138013E-2</v>
      </c>
      <c r="Z1383" vm="7839">
        <f ca="1"/>
        <v>44008</v>
      </c>
      <c r="AA1383" vm="7843">
        <f ca="1"/>
        <v>93.67</v>
      </c>
      <c r="AB1383">
        <f t="shared" ca="1" si="109"/>
        <v>-7.6232741617357047E-2</v>
      </c>
    </row>
    <row r="1384" spans="2:28" x14ac:dyDescent="0.25">
      <c r="B1384" vm="7844">
        <f ca="1"/>
        <v>44011</v>
      </c>
      <c r="C1384" vm="7845">
        <f ca="1"/>
        <v>67.289299999999997</v>
      </c>
      <c r="D1384">
        <f t="shared" ca="1" si="105"/>
        <v>5.1691100622049957E-2</v>
      </c>
      <c r="H1384" vm="7844">
        <f ca="1"/>
        <v>44011</v>
      </c>
      <c r="I1384" vm="7846">
        <f ca="1"/>
        <v>90.444999999999993</v>
      </c>
      <c r="J1384">
        <f t="shared" ca="1" si="106"/>
        <v>2.3046687215451112E-2</v>
      </c>
      <c r="N1384" vm="7844">
        <f ca="1"/>
        <v>44011</v>
      </c>
      <c r="O1384" vm="7847">
        <f ca="1"/>
        <v>134.01900000000001</v>
      </c>
      <c r="P1384">
        <f t="shared" ca="1" si="107"/>
        <v>-4.6381741413434874E-3</v>
      </c>
      <c r="T1384" vm="7844">
        <f ca="1"/>
        <v>44011</v>
      </c>
      <c r="U1384" vm="7848">
        <f ca="1"/>
        <v>69.858500000000006</v>
      </c>
      <c r="V1384">
        <f t="shared" ca="1" si="108"/>
        <v>2.5415767610492246E-2</v>
      </c>
      <c r="Z1384" vm="7844">
        <f ca="1"/>
        <v>44011</v>
      </c>
      <c r="AA1384" vm="7849">
        <f ca="1"/>
        <v>95.87</v>
      </c>
      <c r="AB1384">
        <f t="shared" ca="1" si="109"/>
        <v>2.34867086580548E-2</v>
      </c>
    </row>
    <row r="1385" spans="2:28" x14ac:dyDescent="0.25">
      <c r="B1385" vm="7850">
        <f ca="1"/>
        <v>44012</v>
      </c>
      <c r="C1385" vm="7851">
        <f ca="1"/>
        <v>71.986599999999996</v>
      </c>
      <c r="D1385">
        <f t="shared" ca="1" si="105"/>
        <v>6.9807532549751583E-2</v>
      </c>
      <c r="H1385" vm="7850">
        <f ca="1"/>
        <v>44012</v>
      </c>
      <c r="I1385" vm="7852">
        <f ca="1"/>
        <v>91.2</v>
      </c>
      <c r="J1385">
        <f t="shared" ca="1" si="106"/>
        <v>8.3476145723921924E-3</v>
      </c>
      <c r="N1385" vm="7850">
        <f ca="1"/>
        <v>44012</v>
      </c>
      <c r="O1385" vm="7853">
        <f ca="1"/>
        <v>137.941</v>
      </c>
      <c r="P1385">
        <f t="shared" ca="1" si="107"/>
        <v>2.9264507271357099E-2</v>
      </c>
      <c r="T1385" vm="7850">
        <f ca="1"/>
        <v>44012</v>
      </c>
      <c r="U1385" vm="7854">
        <f ca="1"/>
        <v>70.902500000000003</v>
      </c>
      <c r="V1385">
        <f t="shared" ca="1" si="108"/>
        <v>1.4944494943349707E-2</v>
      </c>
      <c r="Z1385" vm="7850">
        <f ca="1"/>
        <v>44012</v>
      </c>
      <c r="AA1385" vm="7855">
        <f ca="1"/>
        <v>98.05</v>
      </c>
      <c r="AB1385">
        <f t="shared" ca="1" si="109"/>
        <v>2.2739125899655654E-2</v>
      </c>
    </row>
    <row r="1386" spans="2:28" x14ac:dyDescent="0.25">
      <c r="B1386" vm="7856">
        <f ca="1"/>
        <v>44013</v>
      </c>
      <c r="C1386" vm="7857">
        <f ca="1"/>
        <v>74.641300000000001</v>
      </c>
      <c r="D1386">
        <f t="shared" ca="1" si="105"/>
        <v>3.6877696682438232E-2</v>
      </c>
      <c r="H1386" vm="7856">
        <f ca="1"/>
        <v>44013</v>
      </c>
      <c r="I1386" vm="6688">
        <f ca="1"/>
        <v>91.027500000000003</v>
      </c>
      <c r="J1386">
        <f t="shared" ca="1" si="106"/>
        <v>-1.891447368421062E-3</v>
      </c>
      <c r="N1386" vm="7856">
        <f ca="1"/>
        <v>44013</v>
      </c>
      <c r="O1386" vm="7858">
        <f ca="1"/>
        <v>143.935</v>
      </c>
      <c r="P1386">
        <f t="shared" ca="1" si="107"/>
        <v>4.3453360494704274E-2</v>
      </c>
      <c r="T1386" vm="7856">
        <f ca="1"/>
        <v>44013</v>
      </c>
      <c r="U1386" vm="7859">
        <f ca="1"/>
        <v>72.099999999999994</v>
      </c>
      <c r="V1386">
        <f t="shared" ca="1" si="108"/>
        <v>1.6889390360001366E-2</v>
      </c>
      <c r="Z1386" vm="7856">
        <f ca="1"/>
        <v>44013</v>
      </c>
      <c r="AA1386" vm="7860">
        <f ca="1"/>
        <v>97.4</v>
      </c>
      <c r="AB1386">
        <f t="shared" ca="1" si="109"/>
        <v>-6.629270780214136E-3</v>
      </c>
    </row>
    <row r="1387" spans="2:28" x14ac:dyDescent="0.25">
      <c r="B1387" vm="7861">
        <f ca="1"/>
        <v>44014</v>
      </c>
      <c r="C1387" vm="7862">
        <f ca="1"/>
        <v>80.576499999999996</v>
      </c>
      <c r="D1387">
        <f t="shared" ca="1" si="105"/>
        <v>7.9516299957262282E-2</v>
      </c>
      <c r="H1387" vm="7861">
        <f ca="1"/>
        <v>44014</v>
      </c>
      <c r="I1387" vm="6688">
        <f ca="1"/>
        <v>91.027500000000003</v>
      </c>
      <c r="J1387">
        <f t="shared" ca="1" si="106"/>
        <v>0</v>
      </c>
      <c r="N1387" vm="7861">
        <f ca="1"/>
        <v>44014</v>
      </c>
      <c r="O1387" vm="7863">
        <f ca="1"/>
        <v>144.51499999999999</v>
      </c>
      <c r="P1387">
        <f t="shared" ca="1" si="107"/>
        <v>4.0295966929515536E-3</v>
      </c>
      <c r="T1387" vm="7861">
        <f ca="1"/>
        <v>44014</v>
      </c>
      <c r="U1387" vm="7864">
        <f ca="1"/>
        <v>73.496499999999997</v>
      </c>
      <c r="V1387">
        <f t="shared" ca="1" si="108"/>
        <v>1.9368932038835052E-2</v>
      </c>
      <c r="Z1387" vm="7861">
        <f ca="1"/>
        <v>44014</v>
      </c>
      <c r="AA1387" vm="7865">
        <f ca="1"/>
        <v>98.43</v>
      </c>
      <c r="AB1387">
        <f t="shared" ca="1" si="109"/>
        <v>1.0574948665297734E-2</v>
      </c>
    </row>
    <row r="1388" spans="2:28" x14ac:dyDescent="0.25">
      <c r="B1388" vm="7866">
        <f ca="1"/>
        <v>44018</v>
      </c>
      <c r="C1388" vm="7867">
        <f ca="1"/>
        <v>91.437799999999996</v>
      </c>
      <c r="D1388">
        <f t="shared" ca="1" si="105"/>
        <v>0.1347948843645479</v>
      </c>
      <c r="H1388" vm="7866">
        <f ca="1"/>
        <v>44018</v>
      </c>
      <c r="I1388" vm="7868">
        <f ca="1"/>
        <v>93.462500000000006</v>
      </c>
      <c r="J1388">
        <f t="shared" ca="1" si="106"/>
        <v>2.6750157919310125E-2</v>
      </c>
      <c r="N1388" vm="7866">
        <f ca="1"/>
        <v>44018</v>
      </c>
      <c r="O1388" vm="7869">
        <f ca="1"/>
        <v>152.852</v>
      </c>
      <c r="P1388">
        <f t="shared" ca="1" si="107"/>
        <v>5.7689513199322029E-2</v>
      </c>
      <c r="T1388" vm="7866">
        <f ca="1"/>
        <v>44018</v>
      </c>
      <c r="U1388" vm="7870">
        <f ca="1"/>
        <v>74.982500000000002</v>
      </c>
      <c r="V1388">
        <f t="shared" ca="1" si="108"/>
        <v>2.0218649867680849E-2</v>
      </c>
      <c r="Z1388" vm="7866">
        <f ca="1"/>
        <v>44018</v>
      </c>
      <c r="AA1388" vm="7871">
        <f ca="1"/>
        <v>99.95</v>
      </c>
      <c r="AB1388">
        <f t="shared" ca="1" si="109"/>
        <v>1.544244640861514E-2</v>
      </c>
    </row>
    <row r="1389" spans="2:28" x14ac:dyDescent="0.25">
      <c r="B1389" vm="7872">
        <f ca="1"/>
        <v>44019</v>
      </c>
      <c r="C1389" vm="7873">
        <f ca="1"/>
        <v>92.656400000000005</v>
      </c>
      <c r="D1389">
        <f t="shared" ca="1" si="105"/>
        <v>1.3327092296621323E-2</v>
      </c>
      <c r="H1389" vm="7872">
        <f ca="1"/>
        <v>44019</v>
      </c>
      <c r="I1389" vm="7874">
        <f ca="1"/>
        <v>93.172499999999999</v>
      </c>
      <c r="J1389">
        <f t="shared" ca="1" si="106"/>
        <v>-3.1028487361242085E-3</v>
      </c>
      <c r="N1389" vm="7872">
        <f ca="1"/>
        <v>44019</v>
      </c>
      <c r="O1389" vm="7875">
        <f ca="1"/>
        <v>150.006</v>
      </c>
      <c r="P1389">
        <f t="shared" ca="1" si="107"/>
        <v>-1.8619318033130106E-2</v>
      </c>
      <c r="T1389" vm="7872">
        <f ca="1"/>
        <v>44019</v>
      </c>
      <c r="U1389" vm="7876">
        <f ca="1"/>
        <v>74.495999999999995</v>
      </c>
      <c r="V1389">
        <f t="shared" ca="1" si="108"/>
        <v>-6.4881805754677391E-3</v>
      </c>
      <c r="Z1389" vm="7872">
        <f ca="1"/>
        <v>44019</v>
      </c>
      <c r="AA1389" vm="7877">
        <f ca="1"/>
        <v>97.07</v>
      </c>
      <c r="AB1389">
        <f t="shared" ca="1" si="109"/>
        <v>-2.8814407203601844E-2</v>
      </c>
    </row>
    <row r="1390" spans="2:28" x14ac:dyDescent="0.25">
      <c r="B1390" vm="7878">
        <f ca="1"/>
        <v>44020</v>
      </c>
      <c r="C1390" vm="7879">
        <f ca="1"/>
        <v>91.0578</v>
      </c>
      <c r="D1390">
        <f t="shared" ca="1" si="105"/>
        <v>-1.7252990619104569E-2</v>
      </c>
      <c r="H1390" vm="7878">
        <f ca="1"/>
        <v>44020</v>
      </c>
      <c r="I1390" vm="7880">
        <f ca="1"/>
        <v>95.342500000000001</v>
      </c>
      <c r="J1390">
        <f t="shared" ca="1" si="106"/>
        <v>2.329013389143797E-2</v>
      </c>
      <c r="N1390" vm="7878">
        <f ca="1"/>
        <v>44020</v>
      </c>
      <c r="O1390" vm="7881">
        <f ca="1"/>
        <v>154.05549999999999</v>
      </c>
      <c r="P1390">
        <f t="shared" ca="1" si="107"/>
        <v>2.6995586843192809E-2</v>
      </c>
      <c r="T1390" vm="7878">
        <f ca="1"/>
        <v>44020</v>
      </c>
      <c r="U1390" vm="7882">
        <f ca="1"/>
        <v>75.180000000000007</v>
      </c>
      <c r="V1390">
        <f t="shared" ca="1" si="108"/>
        <v>9.18170103092808E-3</v>
      </c>
      <c r="Z1390" vm="7878">
        <f ca="1"/>
        <v>44020</v>
      </c>
      <c r="AA1390" vm="7883">
        <f ca="1"/>
        <v>98.84</v>
      </c>
      <c r="AB1390">
        <f t="shared" ca="1" si="109"/>
        <v>1.8234263933244232E-2</v>
      </c>
    </row>
    <row r="1391" spans="2:28" x14ac:dyDescent="0.25">
      <c r="B1391" vm="7884">
        <f ca="1"/>
        <v>44021</v>
      </c>
      <c r="C1391" vm="7885">
        <f ca="1"/>
        <v>92.951099999999997</v>
      </c>
      <c r="D1391">
        <f t="shared" ca="1" si="105"/>
        <v>2.0792287975329948E-2</v>
      </c>
      <c r="H1391" vm="7884">
        <f ca="1"/>
        <v>44021</v>
      </c>
      <c r="I1391" vm="7886">
        <f ca="1"/>
        <v>95.682500000000005</v>
      </c>
      <c r="J1391">
        <f t="shared" ca="1" si="106"/>
        <v>3.5660906730996533E-3</v>
      </c>
      <c r="N1391" vm="7884">
        <f ca="1"/>
        <v>44021</v>
      </c>
      <c r="O1391" vm="7887">
        <f ca="1"/>
        <v>159.13149999999999</v>
      </c>
      <c r="P1391">
        <f t="shared" ca="1" si="107"/>
        <v>3.2949164424509236E-2</v>
      </c>
      <c r="T1391" vm="7884">
        <f ca="1"/>
        <v>44021</v>
      </c>
      <c r="U1391" vm="7888">
        <f ca="1"/>
        <v>75.933000000000007</v>
      </c>
      <c r="V1391">
        <f t="shared" ca="1" si="108"/>
        <v>1.0015961691939301E-2</v>
      </c>
      <c r="Z1391" vm="7884">
        <f ca="1"/>
        <v>44021</v>
      </c>
      <c r="AA1391" vm="7889">
        <f ca="1"/>
        <v>96.99</v>
      </c>
      <c r="AB1391">
        <f t="shared" ca="1" si="109"/>
        <v>-1.8717118575475644E-2</v>
      </c>
    </row>
    <row r="1392" spans="2:28" x14ac:dyDescent="0.25">
      <c r="B1392" vm="7890">
        <f ca="1"/>
        <v>44022</v>
      </c>
      <c r="C1392" vm="7891">
        <f ca="1"/>
        <v>102.9756</v>
      </c>
      <c r="D1392">
        <f t="shared" ca="1" si="105"/>
        <v>0.10784702924440914</v>
      </c>
      <c r="H1392" vm="7890">
        <f ca="1"/>
        <v>44022</v>
      </c>
      <c r="I1392" vm="7892">
        <f ca="1"/>
        <v>95.92</v>
      </c>
      <c r="J1392">
        <f t="shared" ca="1" si="106"/>
        <v>2.4821675855040137E-3</v>
      </c>
      <c r="N1392" vm="7890">
        <f ca="1"/>
        <v>44022</v>
      </c>
      <c r="O1392" vm="7893">
        <f ca="1"/>
        <v>160</v>
      </c>
      <c r="P1392">
        <f t="shared" ca="1" si="107"/>
        <v>5.4577503511248349E-3</v>
      </c>
      <c r="T1392" vm="7890">
        <f ca="1"/>
        <v>44022</v>
      </c>
      <c r="U1392" vm="7894">
        <f ca="1"/>
        <v>76.950500000000005</v>
      </c>
      <c r="V1392">
        <f t="shared" ca="1" si="108"/>
        <v>1.3399971027089563E-2</v>
      </c>
      <c r="Z1392" vm="7890">
        <f ca="1"/>
        <v>44022</v>
      </c>
      <c r="AA1392" vm="7895">
        <f ca="1"/>
        <v>97.99</v>
      </c>
      <c r="AB1392">
        <f t="shared" ca="1" si="109"/>
        <v>1.031034127229602E-2</v>
      </c>
    </row>
    <row r="1393" spans="2:28" x14ac:dyDescent="0.25">
      <c r="B1393" vm="7896">
        <f ca="1"/>
        <v>44025</v>
      </c>
      <c r="C1393" vm="7897">
        <f ca="1"/>
        <v>99.802999999999997</v>
      </c>
      <c r="D1393">
        <f t="shared" ca="1" si="105"/>
        <v>-3.0809240247204217E-2</v>
      </c>
      <c r="H1393" vm="7896">
        <f ca="1"/>
        <v>44025</v>
      </c>
      <c r="I1393" vm="7898">
        <f ca="1"/>
        <v>95.477500000000006</v>
      </c>
      <c r="J1393">
        <f t="shared" ca="1" si="106"/>
        <v>-4.6132193494577978E-3</v>
      </c>
      <c r="N1393" vm="7896">
        <f ca="1"/>
        <v>44025</v>
      </c>
      <c r="O1393" vm="7899">
        <f ca="1"/>
        <v>155.19999999999999</v>
      </c>
      <c r="P1393">
        <f t="shared" ca="1" si="107"/>
        <v>-3.0000000000000027E-2</v>
      </c>
      <c r="T1393" vm="7896">
        <f ca="1"/>
        <v>44025</v>
      </c>
      <c r="U1393" vm="7900">
        <f ca="1"/>
        <v>75.611500000000007</v>
      </c>
      <c r="V1393">
        <f t="shared" ca="1" si="108"/>
        <v>-1.7400796616006353E-2</v>
      </c>
      <c r="Z1393" vm="7896">
        <f ca="1"/>
        <v>44025</v>
      </c>
      <c r="AA1393" vm="7901">
        <f ca="1"/>
        <v>96.46</v>
      </c>
      <c r="AB1393">
        <f t="shared" ca="1" si="109"/>
        <v>-1.5613838146749659E-2</v>
      </c>
    </row>
    <row r="1394" spans="2:28" x14ac:dyDescent="0.25">
      <c r="B1394" vm="7902">
        <f ca="1"/>
        <v>44026</v>
      </c>
      <c r="C1394" vm="7903">
        <f ca="1"/>
        <v>101.119</v>
      </c>
      <c r="D1394">
        <f t="shared" ca="1" si="105"/>
        <v>1.3185976373455643E-2</v>
      </c>
      <c r="H1394" vm="7902">
        <f ca="1"/>
        <v>44026</v>
      </c>
      <c r="I1394" vm="7904">
        <f ca="1"/>
        <v>97.057500000000005</v>
      </c>
      <c r="J1394">
        <f t="shared" ca="1" si="106"/>
        <v>1.6548401455840356E-2</v>
      </c>
      <c r="N1394" vm="7902">
        <f ca="1"/>
        <v>44026</v>
      </c>
      <c r="O1394" vm="7905">
        <f ca="1"/>
        <v>154.19999999999999</v>
      </c>
      <c r="P1394">
        <f t="shared" ca="1" si="107"/>
        <v>-6.4432989690721421E-3</v>
      </c>
      <c r="T1394" vm="7902">
        <f ca="1"/>
        <v>44026</v>
      </c>
      <c r="U1394" vm="7906">
        <f ca="1"/>
        <v>76.043000000000006</v>
      </c>
      <c r="V1394">
        <f t="shared" ca="1" si="108"/>
        <v>5.7068038592014148E-3</v>
      </c>
      <c r="Z1394" vm="7902">
        <f ca="1"/>
        <v>44026</v>
      </c>
      <c r="AA1394" vm="7907">
        <f ca="1"/>
        <v>96.76</v>
      </c>
      <c r="AB1394">
        <f t="shared" ca="1" si="109"/>
        <v>3.1100974497202394E-3</v>
      </c>
    </row>
    <row r="1395" spans="2:28" x14ac:dyDescent="0.25">
      <c r="B1395" vm="7908">
        <f ca="1"/>
        <v>44027</v>
      </c>
      <c r="C1395" vm="7909">
        <f ca="1"/>
        <v>103.0663</v>
      </c>
      <c r="D1395">
        <f t="shared" ca="1" si="105"/>
        <v>1.9257508480107655E-2</v>
      </c>
      <c r="H1395" vm="7908">
        <f ca="1"/>
        <v>44027</v>
      </c>
      <c r="I1395" vm="7910">
        <f ca="1"/>
        <v>97.724999999999994</v>
      </c>
      <c r="J1395">
        <f t="shared" ca="1" si="106"/>
        <v>6.8773665095431813E-3</v>
      </c>
      <c r="N1395" vm="7908">
        <f ca="1"/>
        <v>44027</v>
      </c>
      <c r="O1395" vm="7911">
        <f ca="1"/>
        <v>150.4435</v>
      </c>
      <c r="P1395">
        <f t="shared" ca="1" si="107"/>
        <v>-2.4361219195849437E-2</v>
      </c>
      <c r="T1395" vm="7908">
        <f ca="1"/>
        <v>44027</v>
      </c>
      <c r="U1395" vm="7912">
        <f ca="1"/>
        <v>75.843999999999994</v>
      </c>
      <c r="V1395">
        <f t="shared" ca="1" si="108"/>
        <v>-2.6169404152914799E-3</v>
      </c>
      <c r="Z1395" vm="7908">
        <f ca="1"/>
        <v>44027</v>
      </c>
      <c r="AA1395" vm="7913">
        <f ca="1"/>
        <v>98.54</v>
      </c>
      <c r="AB1395">
        <f t="shared" ca="1" si="109"/>
        <v>1.8396031417941217E-2</v>
      </c>
    </row>
    <row r="1396" spans="2:28" x14ac:dyDescent="0.25">
      <c r="B1396" vm="7914">
        <f ca="1"/>
        <v>44028</v>
      </c>
      <c r="C1396" vm="7915">
        <f ca="1"/>
        <v>100.04170000000001</v>
      </c>
      <c r="D1396">
        <f t="shared" ca="1" si="105"/>
        <v>-2.9346158734717243E-2</v>
      </c>
      <c r="H1396" vm="7914">
        <f ca="1"/>
        <v>44028</v>
      </c>
      <c r="I1396" vm="7916">
        <f ca="1"/>
        <v>96.522499999999994</v>
      </c>
      <c r="J1396">
        <f t="shared" ca="1" si="106"/>
        <v>-1.2304937324123855E-2</v>
      </c>
      <c r="N1396" vm="7914">
        <f ca="1"/>
        <v>44028</v>
      </c>
      <c r="O1396" vm="7917">
        <f ca="1"/>
        <v>149.995</v>
      </c>
      <c r="P1396">
        <f t="shared" ca="1" si="107"/>
        <v>-2.9811856278270099E-3</v>
      </c>
      <c r="T1396" vm="7914">
        <f ca="1"/>
        <v>44028</v>
      </c>
      <c r="U1396" vm="7918">
        <f ca="1"/>
        <v>75.745999999999995</v>
      </c>
      <c r="V1396">
        <f t="shared" ca="1" si="108"/>
        <v>-1.2921259427245424E-3</v>
      </c>
      <c r="Z1396" vm="7914">
        <f ca="1"/>
        <v>44028</v>
      </c>
      <c r="AA1396" vm="7919">
        <f ca="1"/>
        <v>97.26</v>
      </c>
      <c r="AB1396">
        <f t="shared" ca="1" si="109"/>
        <v>-1.2989648873553916E-2</v>
      </c>
    </row>
    <row r="1397" spans="2:28" x14ac:dyDescent="0.25">
      <c r="B1397" vm="7920">
        <f ca="1"/>
        <v>44029</v>
      </c>
      <c r="C1397" vm="7921">
        <f ca="1"/>
        <v>100.05500000000001</v>
      </c>
      <c r="D1397">
        <f t="shared" ca="1" si="105"/>
        <v>1.3294456211765393E-4</v>
      </c>
      <c r="H1397" vm="7920">
        <f ca="1"/>
        <v>44029</v>
      </c>
      <c r="I1397" vm="7922">
        <f ca="1"/>
        <v>96.327500000000001</v>
      </c>
      <c r="J1397">
        <f t="shared" ca="1" si="106"/>
        <v>-2.0202543448417654E-3</v>
      </c>
      <c r="N1397" vm="7920">
        <f ca="1"/>
        <v>44029</v>
      </c>
      <c r="O1397" vm="7923">
        <f ca="1"/>
        <v>148.0985</v>
      </c>
      <c r="P1397">
        <f t="shared" ca="1" si="107"/>
        <v>-1.2643754791826445E-2</v>
      </c>
      <c r="T1397" vm="7920">
        <f ca="1"/>
        <v>44029</v>
      </c>
      <c r="U1397" vm="7924">
        <f ca="1"/>
        <v>75.842500000000001</v>
      </c>
      <c r="V1397">
        <f t="shared" ca="1" si="108"/>
        <v>1.2739946663851143E-3</v>
      </c>
      <c r="Z1397" vm="7920">
        <f ca="1"/>
        <v>44029</v>
      </c>
      <c r="AA1397" vm="7925">
        <f ca="1"/>
        <v>96.28</v>
      </c>
      <c r="AB1397">
        <f t="shared" ca="1" si="109"/>
        <v>-1.0076084721365453E-2</v>
      </c>
    </row>
    <row r="1398" spans="2:28" x14ac:dyDescent="0.25">
      <c r="B1398" vm="7926">
        <f ca="1"/>
        <v>44032</v>
      </c>
      <c r="C1398" vm="7927">
        <f ca="1"/>
        <v>109.5322</v>
      </c>
      <c r="D1398">
        <f t="shared" ca="1" si="105"/>
        <v>9.4719904052770865E-2</v>
      </c>
      <c r="H1398" vm="7926">
        <f ca="1"/>
        <v>44032</v>
      </c>
      <c r="I1398" vm="7928">
        <f ca="1"/>
        <v>98.357500000000002</v>
      </c>
      <c r="J1398">
        <f t="shared" ca="1" si="106"/>
        <v>2.1073940463522955E-2</v>
      </c>
      <c r="N1398" vm="7926">
        <f ca="1"/>
        <v>44032</v>
      </c>
      <c r="O1398" vm="7929">
        <f ca="1"/>
        <v>159.84200000000001</v>
      </c>
      <c r="P1398">
        <f t="shared" ca="1" si="107"/>
        <v>7.9295198803499112E-2</v>
      </c>
      <c r="T1398" vm="7926">
        <f ca="1"/>
        <v>44032</v>
      </c>
      <c r="U1398" vm="7930">
        <f ca="1"/>
        <v>78.191999999999993</v>
      </c>
      <c r="V1398">
        <f t="shared" ca="1" si="108"/>
        <v>3.0978672907670424E-2</v>
      </c>
      <c r="Z1398" vm="7926">
        <f ca="1"/>
        <v>44032</v>
      </c>
      <c r="AA1398" vm="7931">
        <f ca="1"/>
        <v>95.65</v>
      </c>
      <c r="AB1398">
        <f t="shared" ca="1" si="109"/>
        <v>-6.5434150394682034E-3</v>
      </c>
    </row>
    <row r="1399" spans="2:28" x14ac:dyDescent="0.25">
      <c r="B1399" vm="7932">
        <f ca="1"/>
        <v>44033</v>
      </c>
      <c r="C1399" vm="7933">
        <f ca="1"/>
        <v>104.55629999999999</v>
      </c>
      <c r="D1399">
        <f t="shared" ca="1" si="105"/>
        <v>-4.5428650205145193E-2</v>
      </c>
      <c r="H1399" vm="7932">
        <f ca="1"/>
        <v>44033</v>
      </c>
      <c r="I1399" vm="7048">
        <f ca="1"/>
        <v>97</v>
      </c>
      <c r="J1399">
        <f t="shared" ca="1" si="106"/>
        <v>-1.3801692804310872E-2</v>
      </c>
      <c r="N1399" vm="7932">
        <f ca="1"/>
        <v>44033</v>
      </c>
      <c r="O1399" vm="7934">
        <f ca="1"/>
        <v>156.9145</v>
      </c>
      <c r="P1399">
        <f t="shared" ca="1" si="107"/>
        <v>-1.8314961024011311E-2</v>
      </c>
      <c r="T1399" vm="7932">
        <f ca="1"/>
        <v>44033</v>
      </c>
      <c r="U1399" vm="7935">
        <f ca="1"/>
        <v>77.796000000000006</v>
      </c>
      <c r="V1399">
        <f t="shared" ca="1" si="108"/>
        <v>-5.0644567219151337E-3</v>
      </c>
      <c r="Z1399" vm="7932">
        <f ca="1"/>
        <v>44033</v>
      </c>
      <c r="AA1399" vm="7936">
        <f ca="1"/>
        <v>98.36</v>
      </c>
      <c r="AB1399">
        <f t="shared" ca="1" si="109"/>
        <v>2.8332462101411382E-2</v>
      </c>
    </row>
    <row r="1400" spans="2:28" x14ac:dyDescent="0.25">
      <c r="B1400" vm="7937">
        <f ca="1"/>
        <v>44034</v>
      </c>
      <c r="C1400" vm="7938">
        <f ca="1"/>
        <v>106.15430000000001</v>
      </c>
      <c r="D1400">
        <f t="shared" ca="1" si="105"/>
        <v>1.5283631880623316E-2</v>
      </c>
      <c r="H1400" vm="7937">
        <f ca="1"/>
        <v>44034</v>
      </c>
      <c r="I1400" vm="7939">
        <f ca="1"/>
        <v>97.272499999999994</v>
      </c>
      <c r="J1400">
        <f t="shared" ca="1" si="106"/>
        <v>2.8092783505153651E-3</v>
      </c>
      <c r="N1400" vm="7937">
        <f ca="1"/>
        <v>44034</v>
      </c>
      <c r="O1400" vm="7940">
        <f ca="1"/>
        <v>154.99549999999999</v>
      </c>
      <c r="P1400">
        <f t="shared" ca="1" si="107"/>
        <v>-1.2229589999649515E-2</v>
      </c>
      <c r="T1400" vm="7937">
        <f ca="1"/>
        <v>44034</v>
      </c>
      <c r="U1400" vm="7941">
        <f ca="1"/>
        <v>78.242500000000007</v>
      </c>
      <c r="V1400">
        <f t="shared" ca="1" si="108"/>
        <v>5.7393696334002708E-3</v>
      </c>
      <c r="Z1400" vm="7937">
        <f ca="1"/>
        <v>44034</v>
      </c>
      <c r="AA1400" vm="7942">
        <f ca="1"/>
        <v>98.91</v>
      </c>
      <c r="AB1400">
        <f t="shared" ca="1" si="109"/>
        <v>5.5917039446928829E-3</v>
      </c>
    </row>
    <row r="1401" spans="2:28" x14ac:dyDescent="0.25">
      <c r="B1401" vm="7943">
        <f ca="1"/>
        <v>44035</v>
      </c>
      <c r="C1401" vm="7944">
        <f ca="1"/>
        <v>100.8703</v>
      </c>
      <c r="D1401">
        <f t="shared" ca="1" si="105"/>
        <v>-4.9776598781208214E-2</v>
      </c>
      <c r="H1401" vm="7943">
        <f ca="1"/>
        <v>44035</v>
      </c>
      <c r="I1401" vm="7945">
        <f ca="1"/>
        <v>92.844999999999999</v>
      </c>
      <c r="J1401">
        <f t="shared" ca="1" si="106"/>
        <v>-4.5516461487059456E-2</v>
      </c>
      <c r="N1401" vm="7943">
        <f ca="1"/>
        <v>44035</v>
      </c>
      <c r="O1401" vm="7946">
        <f ca="1"/>
        <v>149.32749999999999</v>
      </c>
      <c r="P1401">
        <f t="shared" ca="1" si="107"/>
        <v>-3.6568803610427469E-2</v>
      </c>
      <c r="T1401" vm="7943">
        <f ca="1"/>
        <v>44035</v>
      </c>
      <c r="U1401" vm="7947">
        <f ca="1"/>
        <v>75.837500000000006</v>
      </c>
      <c r="V1401">
        <f t="shared" ca="1" si="108"/>
        <v>-3.0737770393328478E-2</v>
      </c>
      <c r="Z1401" vm="7943">
        <f ca="1"/>
        <v>44035</v>
      </c>
      <c r="AA1401" vm="7948">
        <f ca="1"/>
        <v>98.3</v>
      </c>
      <c r="AB1401">
        <f t="shared" ca="1" si="109"/>
        <v>-6.1672227277322911E-3</v>
      </c>
    </row>
    <row r="1402" spans="2:28" x14ac:dyDescent="0.25">
      <c r="B1402" vm="7949">
        <f ca="1"/>
        <v>44036</v>
      </c>
      <c r="C1402" vm="7950">
        <f ca="1"/>
        <v>94.465699999999998</v>
      </c>
      <c r="D1402">
        <f t="shared" ca="1" si="105"/>
        <v>-6.3493416793644952E-2</v>
      </c>
      <c r="H1402" vm="7949">
        <f ca="1"/>
        <v>44036</v>
      </c>
      <c r="I1402" vm="7951">
        <f ca="1"/>
        <v>92.614999999999995</v>
      </c>
      <c r="J1402">
        <f t="shared" ca="1" si="106"/>
        <v>-2.4772470246109402E-3</v>
      </c>
      <c r="N1402" vm="7949">
        <f ca="1"/>
        <v>44036</v>
      </c>
      <c r="O1402" vm="7952">
        <f ca="1"/>
        <v>150.44550000000001</v>
      </c>
      <c r="P1402">
        <f t="shared" ca="1" si="107"/>
        <v>7.4868995998729204E-3</v>
      </c>
      <c r="T1402" vm="7949">
        <f ca="1"/>
        <v>44036</v>
      </c>
      <c r="U1402" vm="7953">
        <f ca="1"/>
        <v>75.410499999999999</v>
      </c>
      <c r="V1402">
        <f t="shared" ca="1" si="108"/>
        <v>-5.630459864842674E-3</v>
      </c>
      <c r="Z1402" vm="7949">
        <f ca="1"/>
        <v>44036</v>
      </c>
      <c r="AA1402" vm="7865">
        <f ca="1"/>
        <v>98.43</v>
      </c>
      <c r="AB1402">
        <f t="shared" ca="1" si="109"/>
        <v>1.3224821973552014E-3</v>
      </c>
    </row>
    <row r="1403" spans="2:28" x14ac:dyDescent="0.25">
      <c r="B1403" vm="7954">
        <f ca="1"/>
        <v>44039</v>
      </c>
      <c r="C1403" vm="7955">
        <f ca="1"/>
        <v>102.639</v>
      </c>
      <c r="D1403">
        <f t="shared" ca="1" si="105"/>
        <v>8.6521351135914859E-2</v>
      </c>
      <c r="H1403" vm="7954">
        <f ca="1"/>
        <v>44039</v>
      </c>
      <c r="I1403" vm="5163">
        <f ca="1"/>
        <v>94.81</v>
      </c>
      <c r="J1403">
        <f t="shared" ca="1" si="106"/>
        <v>2.3700264535982285E-2</v>
      </c>
      <c r="N1403" vm="7954">
        <f ca="1"/>
        <v>44039</v>
      </c>
      <c r="O1403" vm="7956">
        <f ca="1"/>
        <v>152.76050000000001</v>
      </c>
      <c r="P1403">
        <f t="shared" ca="1" si="107"/>
        <v>1.5387632066097057E-2</v>
      </c>
      <c r="T1403" vm="7954">
        <f ca="1"/>
        <v>44039</v>
      </c>
      <c r="U1403" vm="7957">
        <f ca="1"/>
        <v>76.471500000000006</v>
      </c>
      <c r="V1403">
        <f t="shared" ca="1" si="108"/>
        <v>1.4069658734526369E-2</v>
      </c>
      <c r="Z1403" vm="7954">
        <f ca="1"/>
        <v>44039</v>
      </c>
      <c r="AA1403" vm="7958">
        <f ca="1"/>
        <v>97.21</v>
      </c>
      <c r="AB1403">
        <f t="shared" ca="1" si="109"/>
        <v>-1.239459514375707E-2</v>
      </c>
    </row>
    <row r="1404" spans="2:28" x14ac:dyDescent="0.25">
      <c r="B1404" vm="7959">
        <f ca="1"/>
        <v>44040</v>
      </c>
      <c r="C1404" vm="7960">
        <f ca="1"/>
        <v>98.431700000000006</v>
      </c>
      <c r="D1404">
        <f t="shared" ca="1" si="105"/>
        <v>-4.0991241146152935E-2</v>
      </c>
      <c r="H1404" vm="7959">
        <f ca="1"/>
        <v>44040</v>
      </c>
      <c r="I1404" vm="7961">
        <f ca="1"/>
        <v>93.252499999999998</v>
      </c>
      <c r="J1404">
        <f t="shared" ca="1" si="106"/>
        <v>-1.6427592026157622E-2</v>
      </c>
      <c r="N1404" vm="7959">
        <f ca="1"/>
        <v>44040</v>
      </c>
      <c r="O1404" vm="7962">
        <f ca="1"/>
        <v>150.01650000000001</v>
      </c>
      <c r="P1404">
        <f t="shared" ca="1" si="107"/>
        <v>-1.796275869743813E-2</v>
      </c>
      <c r="T1404" vm="7959">
        <f ca="1"/>
        <v>44040</v>
      </c>
      <c r="U1404" vm="7963">
        <f ca="1"/>
        <v>75.182500000000005</v>
      </c>
      <c r="V1404">
        <f t="shared" ca="1" si="108"/>
        <v>-1.6855952871331126E-2</v>
      </c>
      <c r="Z1404" vm="7959">
        <f ca="1"/>
        <v>44040</v>
      </c>
      <c r="AA1404" vm="7964">
        <f ca="1"/>
        <v>96.27</v>
      </c>
      <c r="AB1404">
        <f t="shared" ca="1" si="109"/>
        <v>-9.6697870589445012E-3</v>
      </c>
    </row>
    <row r="1405" spans="2:28" x14ac:dyDescent="0.25">
      <c r="B1405" vm="7965">
        <f ca="1"/>
        <v>44041</v>
      </c>
      <c r="C1405" vm="7966">
        <f ca="1"/>
        <v>99.939700000000002</v>
      </c>
      <c r="D1405">
        <f t="shared" ca="1" si="105"/>
        <v>1.5320267759268535E-2</v>
      </c>
      <c r="H1405" vm="7965">
        <f ca="1"/>
        <v>44041</v>
      </c>
      <c r="I1405" vm="7967">
        <f ca="1"/>
        <v>95.04</v>
      </c>
      <c r="J1405">
        <f t="shared" ca="1" si="106"/>
        <v>1.9168386906517343E-2</v>
      </c>
      <c r="N1405" vm="7965">
        <f ca="1"/>
        <v>44041</v>
      </c>
      <c r="O1405" vm="7968">
        <f ca="1"/>
        <v>151.6765</v>
      </c>
      <c r="P1405">
        <f t="shared" ca="1" si="107"/>
        <v>1.1065449467225319E-2</v>
      </c>
      <c r="T1405" vm="7965">
        <f ca="1"/>
        <v>44041</v>
      </c>
      <c r="U1405" vm="7969">
        <f ca="1"/>
        <v>76.1755</v>
      </c>
      <c r="V1405">
        <f t="shared" ca="1" si="108"/>
        <v>1.3207860871878419E-2</v>
      </c>
      <c r="Z1405" vm="7965">
        <f ca="1"/>
        <v>44041</v>
      </c>
      <c r="AA1405" vm="7970">
        <f ca="1"/>
        <v>96.97</v>
      </c>
      <c r="AB1405">
        <f t="shared" ca="1" si="109"/>
        <v>7.2712163706243338E-3</v>
      </c>
    </row>
    <row r="1406" spans="2:28" x14ac:dyDescent="0.25">
      <c r="B1406" vm="7971">
        <f ca="1"/>
        <v>44042</v>
      </c>
      <c r="C1406" vm="7972">
        <f ca="1"/>
        <v>99.165000000000006</v>
      </c>
      <c r="D1406">
        <f t="shared" ca="1" si="105"/>
        <v>-7.751674259578456E-3</v>
      </c>
      <c r="H1406" vm="7971">
        <f ca="1"/>
        <v>44042</v>
      </c>
      <c r="I1406" vm="7973">
        <f ca="1"/>
        <v>96.19</v>
      </c>
      <c r="J1406">
        <f t="shared" ca="1" si="106"/>
        <v>1.210016835016825E-2</v>
      </c>
      <c r="N1406" vm="7971">
        <f ca="1"/>
        <v>44042</v>
      </c>
      <c r="O1406" vm="7974">
        <f ca="1"/>
        <v>152.59399999999999</v>
      </c>
      <c r="P1406">
        <f t="shared" ca="1" si="107"/>
        <v>6.0490583577548218E-3</v>
      </c>
      <c r="T1406" vm="7971">
        <f ca="1"/>
        <v>44042</v>
      </c>
      <c r="U1406" vm="7975">
        <f ca="1"/>
        <v>76.918499999999995</v>
      </c>
      <c r="V1406">
        <f t="shared" ca="1" si="108"/>
        <v>9.7537922297850077E-3</v>
      </c>
      <c r="Z1406" vm="7971">
        <f ca="1"/>
        <v>44042</v>
      </c>
      <c r="AA1406" vm="7976">
        <f ca="1"/>
        <v>96.82</v>
      </c>
      <c r="AB1406">
        <f t="shared" ca="1" si="109"/>
        <v>-1.5468701660308337E-3</v>
      </c>
    </row>
    <row r="1407" spans="2:28" x14ac:dyDescent="0.25">
      <c r="B1407" vm="7977">
        <f ca="1"/>
        <v>44043</v>
      </c>
      <c r="C1407" vm="7978">
        <f ca="1"/>
        <v>95.382999999999996</v>
      </c>
      <c r="D1407">
        <f t="shared" ca="1" si="105"/>
        <v>-3.813845610850608E-2</v>
      </c>
      <c r="H1407" vm="7977">
        <f ca="1"/>
        <v>44043</v>
      </c>
      <c r="I1407" vm="7979">
        <f ca="1"/>
        <v>106.26</v>
      </c>
      <c r="J1407">
        <f t="shared" ca="1" si="106"/>
        <v>0.1046886370724609</v>
      </c>
      <c r="N1407" vm="7977">
        <f ca="1"/>
        <v>44043</v>
      </c>
      <c r="O1407" vm="7980">
        <f ca="1"/>
        <v>158.23400000000001</v>
      </c>
      <c r="P1407">
        <f t="shared" ca="1" si="107"/>
        <v>3.6960824147738602E-2</v>
      </c>
      <c r="T1407" vm="7977">
        <f ca="1"/>
        <v>44043</v>
      </c>
      <c r="U1407" vm="7981">
        <f ca="1"/>
        <v>74.397499999999994</v>
      </c>
      <c r="V1407">
        <f t="shared" ca="1" si="108"/>
        <v>-3.2774950109531575E-2</v>
      </c>
      <c r="Z1407" vm="7977">
        <f ca="1"/>
        <v>44043</v>
      </c>
      <c r="AA1407" vm="7982">
        <f ca="1"/>
        <v>97.61</v>
      </c>
      <c r="AB1407">
        <f t="shared" ca="1" si="109"/>
        <v>8.1594711836399103E-3</v>
      </c>
    </row>
    <row r="1408" spans="2:28" x14ac:dyDescent="0.25">
      <c r="B1408" vm="7983">
        <f ca="1"/>
        <v>44046</v>
      </c>
      <c r="C1408" vm="7984">
        <f ca="1"/>
        <v>98.998999999999995</v>
      </c>
      <c r="D1408">
        <f t="shared" ca="1" si="105"/>
        <v>3.7910319448958507E-2</v>
      </c>
      <c r="H1408" vm="7983">
        <f ca="1"/>
        <v>44046</v>
      </c>
      <c r="I1408" vm="7985">
        <f ca="1"/>
        <v>108.9375</v>
      </c>
      <c r="J1408">
        <f t="shared" ca="1" si="106"/>
        <v>2.5197628458498045E-2</v>
      </c>
      <c r="N1408" vm="7983">
        <f ca="1"/>
        <v>44046</v>
      </c>
      <c r="O1408" vm="7986">
        <f ca="1"/>
        <v>155.59450000000001</v>
      </c>
      <c r="P1408">
        <f t="shared" ca="1" si="107"/>
        <v>-1.6680991443052684E-2</v>
      </c>
      <c r="T1408" vm="7983">
        <f ca="1"/>
        <v>44046</v>
      </c>
      <c r="U1408" vm="7987">
        <f ca="1"/>
        <v>74.138000000000005</v>
      </c>
      <c r="V1408">
        <f t="shared" ca="1" si="108"/>
        <v>-3.4880204307938811E-3</v>
      </c>
      <c r="Z1408" vm="7983">
        <f ca="1"/>
        <v>44046</v>
      </c>
      <c r="AA1408" vm="7988">
        <f ca="1"/>
        <v>98.33</v>
      </c>
      <c r="AB1408">
        <f t="shared" ca="1" si="109"/>
        <v>7.3762934125600754E-3</v>
      </c>
    </row>
    <row r="1409" spans="2:28" x14ac:dyDescent="0.25">
      <c r="B1409" vm="7989">
        <f ca="1"/>
        <v>44047</v>
      </c>
      <c r="C1409" vm="7990">
        <f ca="1"/>
        <v>99.132300000000001</v>
      </c>
      <c r="D1409">
        <f t="shared" ca="1" si="105"/>
        <v>1.3464782472549786E-3</v>
      </c>
      <c r="H1409" vm="7989">
        <f ca="1"/>
        <v>44047</v>
      </c>
      <c r="I1409" vm="7991">
        <f ca="1"/>
        <v>109.66500000000001</v>
      </c>
      <c r="J1409">
        <f t="shared" ca="1" si="106"/>
        <v>6.6781411359724263E-3</v>
      </c>
      <c r="N1409" vm="7989">
        <f ca="1"/>
        <v>44047</v>
      </c>
      <c r="O1409" vm="7992">
        <f ca="1"/>
        <v>156.94149999999999</v>
      </c>
      <c r="P1409">
        <f t="shared" ca="1" si="107"/>
        <v>8.6571183428718612E-3</v>
      </c>
      <c r="T1409" vm="7989">
        <f ca="1"/>
        <v>44047</v>
      </c>
      <c r="U1409" vm="7993">
        <f ca="1"/>
        <v>73.665000000000006</v>
      </c>
      <c r="V1409">
        <f t="shared" ca="1" si="108"/>
        <v>-6.3799940651217968E-3</v>
      </c>
      <c r="Z1409" vm="7989">
        <f ca="1"/>
        <v>44047</v>
      </c>
      <c r="AA1409" vm="7994">
        <f ca="1"/>
        <v>97.33</v>
      </c>
      <c r="AB1409">
        <f t="shared" ca="1" si="109"/>
        <v>-1.0169836265636167E-2</v>
      </c>
    </row>
    <row r="1410" spans="2:28" x14ac:dyDescent="0.25">
      <c r="B1410" vm="7995">
        <f ca="1"/>
        <v>44048</v>
      </c>
      <c r="C1410" vm="7996">
        <f ca="1"/>
        <v>99.000299999999996</v>
      </c>
      <c r="D1410">
        <f t="shared" ca="1" si="105"/>
        <v>-1.3315538931307769E-3</v>
      </c>
      <c r="H1410" vm="7995">
        <f ca="1"/>
        <v>44048</v>
      </c>
      <c r="I1410" vm="7997">
        <f ca="1"/>
        <v>110.0625</v>
      </c>
      <c r="J1410">
        <f t="shared" ca="1" si="106"/>
        <v>3.6246751470385696E-3</v>
      </c>
      <c r="N1410" vm="7995">
        <f ca="1"/>
        <v>44048</v>
      </c>
      <c r="O1410" vm="7998">
        <f ca="1"/>
        <v>160.25149999999999</v>
      </c>
      <c r="P1410">
        <f t="shared" ca="1" si="107"/>
        <v>2.1090661169926417E-2</v>
      </c>
      <c r="T1410" vm="7995">
        <f ca="1"/>
        <v>44048</v>
      </c>
      <c r="U1410" vm="7999">
        <f ca="1"/>
        <v>73.954499999999996</v>
      </c>
      <c r="V1410">
        <f t="shared" ca="1" si="108"/>
        <v>3.9299531663610221E-3</v>
      </c>
      <c r="Z1410" vm="7995">
        <f ca="1"/>
        <v>44048</v>
      </c>
      <c r="AA1410" vm="8000">
        <f ca="1"/>
        <v>100.94</v>
      </c>
      <c r="AB1410">
        <f t="shared" ca="1" si="109"/>
        <v>3.7090311312031332E-2</v>
      </c>
    </row>
    <row r="1411" spans="2:28" x14ac:dyDescent="0.25">
      <c r="B1411" vm="8001">
        <f ca="1"/>
        <v>44049</v>
      </c>
      <c r="C1411" vm="8002">
        <f ca="1"/>
        <v>99.304299999999998</v>
      </c>
      <c r="D1411">
        <f t="shared" ref="D1411:D1474" ca="1" si="110">IF(C1411="","",IFERROR(C1411/C1410-1,""))</f>
        <v>3.0706977655623469E-3</v>
      </c>
      <c r="H1411" vm="8001">
        <f ca="1"/>
        <v>44049</v>
      </c>
      <c r="I1411" vm="8003">
        <f ca="1"/>
        <v>113.9025</v>
      </c>
      <c r="J1411">
        <f t="shared" ref="J1411:J1474" ca="1" si="111">IF(I1411="","",IFERROR(I1411/I1410-1,""))</f>
        <v>3.4889267461669426E-2</v>
      </c>
      <c r="N1411" vm="8001">
        <f ca="1"/>
        <v>44049</v>
      </c>
      <c r="O1411" vm="8004">
        <f ca="1"/>
        <v>161.25</v>
      </c>
      <c r="P1411">
        <f t="shared" ref="P1411:P1474" ca="1" si="112">IF(O1411="","",IFERROR(O1411/O1410-1,""))</f>
        <v>6.230830912659302E-3</v>
      </c>
      <c r="T1411" vm="8001">
        <f ca="1"/>
        <v>44049</v>
      </c>
      <c r="U1411" vm="8005">
        <f ca="1"/>
        <v>75.247500000000002</v>
      </c>
      <c r="V1411">
        <f t="shared" ref="V1411:V1474" ca="1" si="113">IF(U1411="","",IFERROR(U1411/U1410-1,""))</f>
        <v>1.7483723100014226E-2</v>
      </c>
      <c r="Z1411" vm="8001">
        <f ca="1"/>
        <v>44049</v>
      </c>
      <c r="AA1411" vm="8006">
        <f ca="1"/>
        <v>100.45</v>
      </c>
      <c r="AB1411">
        <f t="shared" ref="AB1411:AB1474" ca="1" si="114">IF(AA1411="","",IFERROR(AA1411/AA1410-1,""))</f>
        <v>-4.8543689320388328E-3</v>
      </c>
    </row>
    <row r="1412" spans="2:28" x14ac:dyDescent="0.25">
      <c r="B1412" vm="8007">
        <f ca="1"/>
        <v>44050</v>
      </c>
      <c r="C1412" vm="8008">
        <f ca="1"/>
        <v>96.846400000000003</v>
      </c>
      <c r="D1412">
        <f t="shared" ca="1" si="110"/>
        <v>-2.4751194057054837E-2</v>
      </c>
      <c r="H1412" vm="8007">
        <f ca="1"/>
        <v>44050</v>
      </c>
      <c r="I1412" vm="8009">
        <f ca="1"/>
        <v>111.1125</v>
      </c>
      <c r="J1412">
        <f t="shared" ca="1" si="111"/>
        <v>-2.4494633568183377E-2</v>
      </c>
      <c r="N1412" vm="8007">
        <f ca="1"/>
        <v>44050</v>
      </c>
      <c r="O1412" vm="8010">
        <f ca="1"/>
        <v>158.37299999999999</v>
      </c>
      <c r="P1412">
        <f t="shared" ca="1" si="112"/>
        <v>-1.7841860465116377E-2</v>
      </c>
      <c r="T1412" vm="8007">
        <f ca="1"/>
        <v>44050</v>
      </c>
      <c r="U1412" vm="8011">
        <f ca="1"/>
        <v>74.918499999999995</v>
      </c>
      <c r="V1412">
        <f t="shared" ca="1" si="113"/>
        <v>-4.3722382803416115E-3</v>
      </c>
      <c r="Z1412" vm="8007">
        <f ca="1"/>
        <v>44050</v>
      </c>
      <c r="AA1412" vm="8012">
        <f ca="1"/>
        <v>101.86</v>
      </c>
      <c r="AB1412">
        <f t="shared" ca="1" si="114"/>
        <v>1.4036834245893415E-2</v>
      </c>
    </row>
    <row r="1413" spans="2:28" x14ac:dyDescent="0.25">
      <c r="B1413" vm="8013">
        <f ca="1"/>
        <v>44053</v>
      </c>
      <c r="C1413" vm="8014">
        <f ca="1"/>
        <v>94.570400000000006</v>
      </c>
      <c r="D1413">
        <f t="shared" ca="1" si="110"/>
        <v>-2.3501131688942412E-2</v>
      </c>
      <c r="H1413" vm="8013">
        <f ca="1"/>
        <v>44053</v>
      </c>
      <c r="I1413" vm="8015">
        <f ca="1"/>
        <v>112.72750000000001</v>
      </c>
      <c r="J1413">
        <f t="shared" ca="1" si="111"/>
        <v>1.4534818314771103E-2</v>
      </c>
      <c r="N1413" vm="8013">
        <f ca="1"/>
        <v>44053</v>
      </c>
      <c r="O1413" vm="8016">
        <f ca="1"/>
        <v>157.40799999999999</v>
      </c>
      <c r="P1413">
        <f t="shared" ca="1" si="112"/>
        <v>-6.0932103325693765E-3</v>
      </c>
      <c r="T1413" vm="8013">
        <f ca="1"/>
        <v>44053</v>
      </c>
      <c r="U1413" vm="8017">
        <f ca="1"/>
        <v>74.840999999999994</v>
      </c>
      <c r="V1413">
        <f t="shared" ca="1" si="113"/>
        <v>-1.034457443755521E-3</v>
      </c>
      <c r="Z1413" vm="8013">
        <f ca="1"/>
        <v>44053</v>
      </c>
      <c r="AA1413" vm="8018">
        <f ca="1"/>
        <v>105.41</v>
      </c>
      <c r="AB1413">
        <f t="shared" ca="1" si="114"/>
        <v>3.4851757313960396E-2</v>
      </c>
    </row>
    <row r="1414" spans="2:28" x14ac:dyDescent="0.25">
      <c r="B1414" vm="8019">
        <f ca="1"/>
        <v>44054</v>
      </c>
      <c r="C1414" vm="8020">
        <f ca="1"/>
        <v>91.625100000000003</v>
      </c>
      <c r="D1414">
        <f t="shared" ca="1" si="110"/>
        <v>-3.1143994315346091E-2</v>
      </c>
      <c r="H1414" vm="8019">
        <f ca="1"/>
        <v>44054</v>
      </c>
      <c r="I1414" vm="8021">
        <f ca="1"/>
        <v>109.375</v>
      </c>
      <c r="J1414">
        <f t="shared" ca="1" si="111"/>
        <v>-2.9739859395444768E-2</v>
      </c>
      <c r="N1414" vm="8019">
        <f ca="1"/>
        <v>44054</v>
      </c>
      <c r="O1414" vm="8022">
        <f ca="1"/>
        <v>154.0335</v>
      </c>
      <c r="P1414">
        <f t="shared" ca="1" si="112"/>
        <v>-2.1437919292539021E-2</v>
      </c>
      <c r="T1414" vm="8019">
        <f ca="1"/>
        <v>44054</v>
      </c>
      <c r="U1414" vm="8023">
        <f ca="1"/>
        <v>74.027000000000001</v>
      </c>
      <c r="V1414">
        <f t="shared" ca="1" si="113"/>
        <v>-1.0876391282852893E-2</v>
      </c>
      <c r="Z1414" vm="8019">
        <f ca="1"/>
        <v>44054</v>
      </c>
      <c r="AA1414" vm="8024">
        <f ca="1"/>
        <v>105.12</v>
      </c>
      <c r="AB1414">
        <f t="shared" ca="1" si="114"/>
        <v>-2.751162128830198E-3</v>
      </c>
    </row>
    <row r="1415" spans="2:28" x14ac:dyDescent="0.25">
      <c r="B1415" vm="8025">
        <f ca="1"/>
        <v>44055</v>
      </c>
      <c r="C1415" vm="8026">
        <f ca="1"/>
        <v>103.64960000000001</v>
      </c>
      <c r="D1415">
        <f t="shared" ca="1" si="110"/>
        <v>0.13123587313956553</v>
      </c>
      <c r="H1415" vm="8025">
        <f ca="1"/>
        <v>44055</v>
      </c>
      <c r="I1415" vm="8027">
        <f ca="1"/>
        <v>113.01</v>
      </c>
      <c r="J1415">
        <f t="shared" ca="1" si="111"/>
        <v>3.3234285714285772E-2</v>
      </c>
      <c r="N1415" vm="8025">
        <f ca="1"/>
        <v>44055</v>
      </c>
      <c r="O1415" vm="8028">
        <f ca="1"/>
        <v>158.11199999999999</v>
      </c>
      <c r="P1415">
        <f t="shared" ca="1" si="112"/>
        <v>2.6478006407697041E-2</v>
      </c>
      <c r="T1415" vm="8025">
        <f ca="1"/>
        <v>44055</v>
      </c>
      <c r="U1415" vm="8029">
        <f ca="1"/>
        <v>75.361999999999995</v>
      </c>
      <c r="V1415">
        <f t="shared" ca="1" si="113"/>
        <v>1.8033960581949726E-2</v>
      </c>
      <c r="Z1415" vm="8025">
        <f ca="1"/>
        <v>44055</v>
      </c>
      <c r="AA1415" vm="8030">
        <f ca="1"/>
        <v>105.22</v>
      </c>
      <c r="AB1415">
        <f t="shared" ca="1" si="114"/>
        <v>9.5129375951286121E-4</v>
      </c>
    </row>
    <row r="1416" spans="2:28" x14ac:dyDescent="0.25">
      <c r="B1416" vm="8031">
        <f ca="1"/>
        <v>44056</v>
      </c>
      <c r="C1416" vm="8032">
        <f ca="1"/>
        <v>108.0656</v>
      </c>
      <c r="D1416">
        <f t="shared" ca="1" si="110"/>
        <v>4.2605084824254069E-2</v>
      </c>
      <c r="H1416" vm="8031">
        <f ca="1"/>
        <v>44056</v>
      </c>
      <c r="I1416" vm="8033">
        <f ca="1"/>
        <v>115.01</v>
      </c>
      <c r="J1416">
        <f t="shared" ca="1" si="111"/>
        <v>1.7697548889478831E-2</v>
      </c>
      <c r="N1416" vm="8031">
        <f ca="1"/>
        <v>44056</v>
      </c>
      <c r="O1416" vm="8034">
        <f ca="1"/>
        <v>158.05099999999999</v>
      </c>
      <c r="P1416">
        <f t="shared" ca="1" si="112"/>
        <v>-3.8580246913588745E-4</v>
      </c>
      <c r="T1416" vm="8031">
        <f ca="1"/>
        <v>44056</v>
      </c>
      <c r="U1416" vm="8035">
        <f ca="1"/>
        <v>75.832499999999996</v>
      </c>
      <c r="V1416">
        <f t="shared" ca="1" si="113"/>
        <v>6.2431994904594834E-3</v>
      </c>
      <c r="Z1416" vm="8031">
        <f ca="1"/>
        <v>44056</v>
      </c>
      <c r="AA1416" vm="8036">
        <f ca="1"/>
        <v>106.52</v>
      </c>
      <c r="AB1416">
        <f t="shared" ca="1" si="114"/>
        <v>1.2355065576886481E-2</v>
      </c>
    </row>
    <row r="1417" spans="2:28" x14ac:dyDescent="0.25">
      <c r="B1417" vm="8037">
        <f ca="1"/>
        <v>44057</v>
      </c>
      <c r="C1417" vm="8038">
        <f ca="1"/>
        <v>110.0462</v>
      </c>
      <c r="D1417">
        <f t="shared" ca="1" si="110"/>
        <v>1.8327756473845547E-2</v>
      </c>
      <c r="H1417" vm="8037">
        <f ca="1"/>
        <v>44057</v>
      </c>
      <c r="I1417" vm="8039">
        <f ca="1"/>
        <v>114.9075</v>
      </c>
      <c r="J1417">
        <f t="shared" ca="1" si="111"/>
        <v>-8.9122684983922174E-4</v>
      </c>
      <c r="N1417" vm="8037">
        <f ca="1"/>
        <v>44057</v>
      </c>
      <c r="O1417" vm="8040">
        <f ca="1"/>
        <v>157.40100000000001</v>
      </c>
      <c r="P1417">
        <f t="shared" ca="1" si="112"/>
        <v>-4.1125965669307485E-3</v>
      </c>
      <c r="T1417" vm="8037">
        <f ca="1"/>
        <v>44057</v>
      </c>
      <c r="U1417" vm="8041">
        <f ca="1"/>
        <v>75.231499999999997</v>
      </c>
      <c r="V1417">
        <f t="shared" ca="1" si="113"/>
        <v>-7.925361817162857E-3</v>
      </c>
      <c r="Z1417" vm="8037">
        <f ca="1"/>
        <v>44057</v>
      </c>
      <c r="AA1417" vm="8042">
        <f ca="1"/>
        <v>106.43</v>
      </c>
      <c r="AB1417">
        <f t="shared" ca="1" si="114"/>
        <v>-8.4491175366119275E-4</v>
      </c>
    </row>
    <row r="1418" spans="2:28" x14ac:dyDescent="0.25">
      <c r="B1418" vm="8043">
        <f ca="1"/>
        <v>44060</v>
      </c>
      <c r="C1418" vm="8044">
        <f ca="1"/>
        <v>122.37479999999999</v>
      </c>
      <c r="D1418">
        <f t="shared" ca="1" si="110"/>
        <v>0.11203112874410914</v>
      </c>
      <c r="H1418" vm="8043">
        <f ca="1"/>
        <v>44060</v>
      </c>
      <c r="I1418" vm="8045">
        <f ca="1"/>
        <v>114.6075</v>
      </c>
      <c r="J1418">
        <f t="shared" ca="1" si="111"/>
        <v>-2.6107956399712418E-3</v>
      </c>
      <c r="N1418" vm="8043">
        <f ca="1"/>
        <v>44060</v>
      </c>
      <c r="O1418" vm="8046">
        <f ca="1"/>
        <v>159.12049999999999</v>
      </c>
      <c r="P1418">
        <f t="shared" ca="1" si="112"/>
        <v>1.0924327037312276E-2</v>
      </c>
      <c r="T1418" vm="8043">
        <f ca="1"/>
        <v>44060</v>
      </c>
      <c r="U1418" vm="8047">
        <f ca="1"/>
        <v>75.811999999999998</v>
      </c>
      <c r="V1418">
        <f t="shared" ca="1" si="113"/>
        <v>7.7161827160165952E-3</v>
      </c>
      <c r="Z1418" vm="8043">
        <f ca="1"/>
        <v>44060</v>
      </c>
      <c r="AA1418" vm="8048">
        <f ca="1"/>
        <v>105.66</v>
      </c>
      <c r="AB1418">
        <f t="shared" ca="1" si="114"/>
        <v>-7.2348022174200111E-3</v>
      </c>
    </row>
    <row r="1419" spans="2:28" x14ac:dyDescent="0.25">
      <c r="B1419" vm="8049">
        <f ca="1"/>
        <v>44061</v>
      </c>
      <c r="C1419" vm="8050">
        <f ca="1"/>
        <v>125.8047</v>
      </c>
      <c r="D1419">
        <f t="shared" ca="1" si="110"/>
        <v>2.8027829258965076E-2</v>
      </c>
      <c r="H1419" vm="8049">
        <f ca="1"/>
        <v>44061</v>
      </c>
      <c r="I1419" vm="8051">
        <f ca="1"/>
        <v>115.5625</v>
      </c>
      <c r="J1419">
        <f t="shared" ca="1" si="111"/>
        <v>8.3327879938048799E-3</v>
      </c>
      <c r="N1419" vm="8049">
        <f ca="1"/>
        <v>44061</v>
      </c>
      <c r="O1419" vm="8052">
        <f ca="1"/>
        <v>165.62450000000001</v>
      </c>
      <c r="P1419">
        <f t="shared" ca="1" si="112"/>
        <v>4.0874683023243596E-2</v>
      </c>
      <c r="T1419" vm="8049">
        <f ca="1"/>
        <v>44061</v>
      </c>
      <c r="U1419" vm="8053">
        <f ca="1"/>
        <v>77.789000000000001</v>
      </c>
      <c r="V1419">
        <f t="shared" ca="1" si="113"/>
        <v>2.6077665804885797E-2</v>
      </c>
      <c r="Z1419" vm="8049">
        <f ca="1"/>
        <v>44061</v>
      </c>
      <c r="AA1419" vm="8054">
        <f ca="1"/>
        <v>106.97</v>
      </c>
      <c r="AB1419">
        <f t="shared" ca="1" si="114"/>
        <v>1.2398258565209153E-2</v>
      </c>
    </row>
    <row r="1420" spans="2:28" x14ac:dyDescent="0.25">
      <c r="B1420" vm="8055">
        <f ca="1"/>
        <v>44062</v>
      </c>
      <c r="C1420" vm="8056">
        <f ca="1"/>
        <v>125.2341</v>
      </c>
      <c r="D1420">
        <f t="shared" ca="1" si="110"/>
        <v>-4.5356016110685848E-3</v>
      </c>
      <c r="H1420" vm="8055">
        <f ca="1"/>
        <v>44062</v>
      </c>
      <c r="I1420" vm="8057">
        <f ca="1"/>
        <v>115.7075</v>
      </c>
      <c r="J1420">
        <f t="shared" ca="1" si="111"/>
        <v>1.2547322877229927E-3</v>
      </c>
      <c r="N1420" vm="8055">
        <f ca="1"/>
        <v>44062</v>
      </c>
      <c r="O1420" vm="8058">
        <f ca="1"/>
        <v>163.024</v>
      </c>
      <c r="P1420">
        <f t="shared" ca="1" si="112"/>
        <v>-1.5701179475258842E-2</v>
      </c>
      <c r="T1420" vm="8055">
        <f ca="1"/>
        <v>44062</v>
      </c>
      <c r="U1420" vm="8059">
        <f ca="1"/>
        <v>77.230500000000006</v>
      </c>
      <c r="V1420">
        <f t="shared" ca="1" si="113"/>
        <v>-7.1796783606935533E-3</v>
      </c>
      <c r="Z1420" vm="8055">
        <f ca="1"/>
        <v>44062</v>
      </c>
      <c r="AA1420" vm="8060">
        <f ca="1"/>
        <v>108.39</v>
      </c>
      <c r="AB1420">
        <f t="shared" ca="1" si="114"/>
        <v>1.3274749929886864E-2</v>
      </c>
    </row>
    <row r="1421" spans="2:28" x14ac:dyDescent="0.25">
      <c r="B1421" vm="8061">
        <f ca="1"/>
        <v>44063</v>
      </c>
      <c r="C1421" vm="8062">
        <f ca="1"/>
        <v>133.45400000000001</v>
      </c>
      <c r="D1421">
        <f t="shared" ca="1" si="110"/>
        <v>6.5636276381592529E-2</v>
      </c>
      <c r="H1421" vm="8061">
        <f ca="1"/>
        <v>44063</v>
      </c>
      <c r="I1421" vm="8063">
        <f ca="1"/>
        <v>118.27500000000001</v>
      </c>
      <c r="J1421">
        <f t="shared" ca="1" si="111"/>
        <v>2.2189572845321193E-2</v>
      </c>
      <c r="N1421" vm="8061">
        <f ca="1"/>
        <v>44063</v>
      </c>
      <c r="O1421" vm="8064">
        <f ca="1"/>
        <v>164.86850000000001</v>
      </c>
      <c r="P1421">
        <f t="shared" ca="1" si="112"/>
        <v>1.1314285013249714E-2</v>
      </c>
      <c r="T1421" vm="8061">
        <f ca="1"/>
        <v>44063</v>
      </c>
      <c r="U1421" vm="8065">
        <f ca="1"/>
        <v>78.8125</v>
      </c>
      <c r="V1421">
        <f t="shared" ca="1" si="113"/>
        <v>2.0484135153857608E-2</v>
      </c>
      <c r="Z1421" vm="8061">
        <f ca="1"/>
        <v>44063</v>
      </c>
      <c r="AA1421" vm="8066">
        <f ca="1"/>
        <v>108.01</v>
      </c>
      <c r="AB1421">
        <f t="shared" ca="1" si="114"/>
        <v>-3.5058584740289556E-3</v>
      </c>
    </row>
    <row r="1422" spans="2:28" x14ac:dyDescent="0.25">
      <c r="B1422" vm="8067">
        <f ca="1"/>
        <v>44064</v>
      </c>
      <c r="C1422" vm="8068">
        <f ca="1"/>
        <v>136.66399999999999</v>
      </c>
      <c r="D1422">
        <f t="shared" ca="1" si="110"/>
        <v>2.4053231825198029E-2</v>
      </c>
      <c r="H1422" vm="8067">
        <f ca="1"/>
        <v>44064</v>
      </c>
      <c r="I1422" vm="8069">
        <f ca="1"/>
        <v>124.37</v>
      </c>
      <c r="J1422">
        <f t="shared" ca="1" si="111"/>
        <v>5.1532445571760732E-2</v>
      </c>
      <c r="N1422" vm="8067">
        <f ca="1"/>
        <v>44064</v>
      </c>
      <c r="O1422" vm="8070">
        <f ca="1"/>
        <v>164.23599999999999</v>
      </c>
      <c r="P1422">
        <f t="shared" ca="1" si="112"/>
        <v>-3.8363908205631958E-3</v>
      </c>
      <c r="T1422" vm="8067">
        <f ca="1"/>
        <v>44064</v>
      </c>
      <c r="U1422" vm="8071">
        <f ca="1"/>
        <v>78.778499999999994</v>
      </c>
      <c r="V1422">
        <f t="shared" ca="1" si="113"/>
        <v>-4.3140364789862051E-4</v>
      </c>
      <c r="Z1422" vm="8067">
        <f ca="1"/>
        <v>44064</v>
      </c>
      <c r="AA1422" vm="8072">
        <f ca="1"/>
        <v>109.75</v>
      </c>
      <c r="AB1422">
        <f t="shared" ca="1" si="114"/>
        <v>1.6109619479677706E-2</v>
      </c>
    </row>
    <row r="1423" spans="2:28" x14ac:dyDescent="0.25">
      <c r="B1423" vm="8073">
        <f ca="1"/>
        <v>44067</v>
      </c>
      <c r="C1423" vm="8074">
        <f ca="1"/>
        <v>134.27869999999999</v>
      </c>
      <c r="D1423">
        <f t="shared" ca="1" si="110"/>
        <v>-1.7453755195223297E-2</v>
      </c>
      <c r="H1423" vm="8073">
        <f ca="1"/>
        <v>44067</v>
      </c>
      <c r="I1423" vm="8075">
        <f ca="1"/>
        <v>125.8575</v>
      </c>
      <c r="J1423">
        <f t="shared" ca="1" si="111"/>
        <v>1.1960279810243613E-2</v>
      </c>
      <c r="N1423" vm="8073">
        <f ca="1"/>
        <v>44067</v>
      </c>
      <c r="O1423" vm="8076">
        <f ca="1"/>
        <v>165.37299999999999</v>
      </c>
      <c r="P1423">
        <f t="shared" ca="1" si="112"/>
        <v>6.9229645144792684E-3</v>
      </c>
      <c r="T1423" vm="8073">
        <f ca="1"/>
        <v>44067</v>
      </c>
      <c r="U1423" vm="8077">
        <f ca="1"/>
        <v>79.257499999999993</v>
      </c>
      <c r="V1423">
        <f t="shared" ca="1" si="113"/>
        <v>6.0803391788368799E-3</v>
      </c>
      <c r="Z1423" vm="8073">
        <f ca="1"/>
        <v>44067</v>
      </c>
      <c r="AA1423" vm="8078">
        <f ca="1"/>
        <v>111.83</v>
      </c>
      <c r="AB1423">
        <f t="shared" ca="1" si="114"/>
        <v>1.8952164009111705E-2</v>
      </c>
    </row>
    <row r="1424" spans="2:28" x14ac:dyDescent="0.25">
      <c r="B1424" vm="8079">
        <f ca="1"/>
        <v>44068</v>
      </c>
      <c r="C1424" vm="8080">
        <f ca="1"/>
        <v>134.88800000000001</v>
      </c>
      <c r="D1424">
        <f t="shared" ca="1" si="110"/>
        <v>4.5375774415452597E-3</v>
      </c>
      <c r="H1424" vm="8079">
        <f ca="1"/>
        <v>44068</v>
      </c>
      <c r="I1424" vm="8081">
        <f ca="1"/>
        <v>124.825</v>
      </c>
      <c r="J1424">
        <f t="shared" ca="1" si="111"/>
        <v>-8.2037224638976669E-3</v>
      </c>
      <c r="N1424" vm="8079">
        <f ca="1"/>
        <v>44068</v>
      </c>
      <c r="O1424" vm="8082">
        <f ca="1"/>
        <v>167.3245</v>
      </c>
      <c r="P1424">
        <f t="shared" ca="1" si="112"/>
        <v>1.1800596227921289E-2</v>
      </c>
      <c r="T1424" vm="8079">
        <f ca="1"/>
        <v>44068</v>
      </c>
      <c r="U1424" vm="8083">
        <f ca="1"/>
        <v>80.292500000000004</v>
      </c>
      <c r="V1424">
        <f t="shared" ca="1" si="113"/>
        <v>1.3058701069299516E-2</v>
      </c>
      <c r="Z1424" vm="8079">
        <f ca="1"/>
        <v>44068</v>
      </c>
      <c r="AA1424" vm="8084">
        <f ca="1"/>
        <v>111.51</v>
      </c>
      <c r="AB1424">
        <f t="shared" ca="1" si="114"/>
        <v>-2.8614861843869743E-3</v>
      </c>
    </row>
    <row r="1425" spans="2:28" x14ac:dyDescent="0.25">
      <c r="B1425" vm="8085">
        <f ca="1"/>
        <v>44069</v>
      </c>
      <c r="C1425" vm="8086">
        <f ca="1"/>
        <v>143.54320000000001</v>
      </c>
      <c r="D1425">
        <f t="shared" ca="1" si="110"/>
        <v>6.4165826463436382E-2</v>
      </c>
      <c r="H1425" vm="8085">
        <f ca="1"/>
        <v>44069</v>
      </c>
      <c r="I1425" vm="8087">
        <f ca="1"/>
        <v>126.52249999999999</v>
      </c>
      <c r="J1425">
        <f t="shared" ca="1" si="111"/>
        <v>1.3599038654115603E-2</v>
      </c>
      <c r="N1425" vm="8085">
        <f ca="1"/>
        <v>44069</v>
      </c>
      <c r="O1425" vm="8088">
        <f ca="1"/>
        <v>172.0925</v>
      </c>
      <c r="P1425">
        <f t="shared" ca="1" si="112"/>
        <v>2.849552815039047E-2</v>
      </c>
      <c r="T1425" vm="8085">
        <f ca="1"/>
        <v>44069</v>
      </c>
      <c r="U1425" vm="8089">
        <f ca="1"/>
        <v>82.206500000000005</v>
      </c>
      <c r="V1425">
        <f t="shared" ca="1" si="113"/>
        <v>2.3837842886944571E-2</v>
      </c>
      <c r="Z1425" vm="8085">
        <f ca="1"/>
        <v>44069</v>
      </c>
      <c r="AA1425" vm="8090">
        <f ca="1"/>
        <v>111.53</v>
      </c>
      <c r="AB1425">
        <f t="shared" ca="1" si="114"/>
        <v>1.7935611155950326E-4</v>
      </c>
    </row>
    <row r="1426" spans="2:28" x14ac:dyDescent="0.25">
      <c r="B1426" vm="8091">
        <f ca="1"/>
        <v>44070</v>
      </c>
      <c r="C1426" vm="8092">
        <f ca="1"/>
        <v>149.24850000000001</v>
      </c>
      <c r="D1426">
        <f t="shared" ca="1" si="110"/>
        <v>3.9746222739913684E-2</v>
      </c>
      <c r="H1426" vm="8091">
        <f ca="1"/>
        <v>44070</v>
      </c>
      <c r="I1426" vm="8093">
        <f ca="1"/>
        <v>125.01</v>
      </c>
      <c r="J1426">
        <f t="shared" ca="1" si="111"/>
        <v>-1.1954395463257383E-2</v>
      </c>
      <c r="N1426" vm="8091">
        <f ca="1"/>
        <v>44070</v>
      </c>
      <c r="O1426" vm="8094">
        <f ca="1"/>
        <v>170</v>
      </c>
      <c r="P1426">
        <f t="shared" ca="1" si="112"/>
        <v>-1.2159158592036312E-2</v>
      </c>
      <c r="T1426" vm="8091">
        <f ca="1"/>
        <v>44070</v>
      </c>
      <c r="U1426" vm="8095">
        <f ca="1"/>
        <v>81.426000000000002</v>
      </c>
      <c r="V1426">
        <f t="shared" ca="1" si="113"/>
        <v>-9.4943830475692215E-3</v>
      </c>
      <c r="Z1426" vm="8091">
        <f ca="1"/>
        <v>44070</v>
      </c>
      <c r="AA1426" vm="8096">
        <f ca="1"/>
        <v>110.84</v>
      </c>
      <c r="AB1426">
        <f t="shared" ca="1" si="114"/>
        <v>-6.1866762306105327E-3</v>
      </c>
    </row>
    <row r="1427" spans="2:28" x14ac:dyDescent="0.25">
      <c r="B1427" vm="8097">
        <f ca="1"/>
        <v>44071</v>
      </c>
      <c r="C1427" vm="8098">
        <f ca="1"/>
        <v>147.55850000000001</v>
      </c>
      <c r="D1427">
        <f t="shared" ca="1" si="110"/>
        <v>-1.1323396885060788E-2</v>
      </c>
      <c r="H1427" vm="8097">
        <f ca="1"/>
        <v>44071</v>
      </c>
      <c r="I1427" vm="8099">
        <f ca="1"/>
        <v>124.8075</v>
      </c>
      <c r="J1427">
        <f t="shared" ca="1" si="111"/>
        <v>-1.6198704103671524E-3</v>
      </c>
      <c r="N1427" vm="8097">
        <f ca="1"/>
        <v>44071</v>
      </c>
      <c r="O1427" vm="8100">
        <f ca="1"/>
        <v>170.09</v>
      </c>
      <c r="P1427">
        <f t="shared" ca="1" si="112"/>
        <v>5.2941176470588935E-4</v>
      </c>
      <c r="T1427" vm="8097">
        <f ca="1"/>
        <v>44071</v>
      </c>
      <c r="U1427" vm="8101">
        <f ca="1"/>
        <v>81.971500000000006</v>
      </c>
      <c r="V1427">
        <f t="shared" ca="1" si="113"/>
        <v>6.6993343649448533E-3</v>
      </c>
      <c r="Z1427" vm="8097">
        <f ca="1"/>
        <v>44071</v>
      </c>
      <c r="AA1427" vm="8102">
        <f ca="1"/>
        <v>112.29</v>
      </c>
      <c r="AB1427">
        <f t="shared" ca="1" si="114"/>
        <v>1.3081919884518234E-2</v>
      </c>
    </row>
    <row r="1428" spans="2:28" x14ac:dyDescent="0.25">
      <c r="B1428" vm="8103">
        <f ca="1"/>
        <v>44074</v>
      </c>
      <c r="C1428" vm="8104">
        <f ca="1"/>
        <v>166.10499999999999</v>
      </c>
      <c r="D1428">
        <f t="shared" ca="1" si="110"/>
        <v>0.12568913346232158</v>
      </c>
      <c r="H1428" vm="8103">
        <f ca="1"/>
        <v>44074</v>
      </c>
      <c r="I1428" vm="8105">
        <f ca="1"/>
        <v>129.04</v>
      </c>
      <c r="J1428">
        <f t="shared" ca="1" si="111"/>
        <v>3.391222482623224E-2</v>
      </c>
      <c r="N1428" vm="8103">
        <f ca="1"/>
        <v>44074</v>
      </c>
      <c r="O1428" vm="8106">
        <f ca="1"/>
        <v>172.548</v>
      </c>
      <c r="P1428">
        <f t="shared" ca="1" si="112"/>
        <v>1.4451172908460208E-2</v>
      </c>
      <c r="T1428" vm="8103">
        <f ca="1"/>
        <v>44074</v>
      </c>
      <c r="U1428" vm="8107">
        <f ca="1"/>
        <v>81.476500000000001</v>
      </c>
      <c r="V1428">
        <f t="shared" ca="1" si="113"/>
        <v>-6.0386841768176325E-3</v>
      </c>
      <c r="Z1428" vm="8103">
        <f ca="1"/>
        <v>44074</v>
      </c>
      <c r="AA1428" vm="8108">
        <f ca="1"/>
        <v>111.89</v>
      </c>
      <c r="AB1428">
        <f t="shared" ca="1" si="114"/>
        <v>-3.5622050048981224E-3</v>
      </c>
    </row>
    <row r="1429" spans="2:28" x14ac:dyDescent="0.25">
      <c r="B1429" vm="8109">
        <f ca="1"/>
        <v>44075</v>
      </c>
      <c r="C1429" vm="8110">
        <f ca="1"/>
        <v>158.3484</v>
      </c>
      <c r="D1429">
        <f t="shared" ca="1" si="110"/>
        <v>-4.6696968784804782E-2</v>
      </c>
      <c r="H1429" vm="8109">
        <f ca="1"/>
        <v>44075</v>
      </c>
      <c r="I1429" vm="8111">
        <f ca="1"/>
        <v>134.18</v>
      </c>
      <c r="J1429">
        <f t="shared" ca="1" si="111"/>
        <v>3.9832610043397443E-2</v>
      </c>
      <c r="N1429" vm="8109">
        <f ca="1"/>
        <v>44075</v>
      </c>
      <c r="O1429" vm="8112">
        <f ca="1"/>
        <v>174.95599999999999</v>
      </c>
      <c r="P1429">
        <f t="shared" ca="1" si="112"/>
        <v>1.3955537009991303E-2</v>
      </c>
      <c r="T1429" vm="8109">
        <f ca="1"/>
        <v>44075</v>
      </c>
      <c r="U1429" vm="8113">
        <f ca="1"/>
        <v>82.754000000000005</v>
      </c>
      <c r="V1429">
        <f t="shared" ca="1" si="113"/>
        <v>1.5679367670432542E-2</v>
      </c>
      <c r="Z1429" vm="8109">
        <f ca="1"/>
        <v>44075</v>
      </c>
      <c r="AA1429" vm="8114">
        <f ca="1"/>
        <v>114.84</v>
      </c>
      <c r="AB1429">
        <f t="shared" ca="1" si="114"/>
        <v>2.6365180087586149E-2</v>
      </c>
    </row>
    <row r="1430" spans="2:28" x14ac:dyDescent="0.25">
      <c r="B1430" vm="8115">
        <f ca="1"/>
        <v>44076</v>
      </c>
      <c r="C1430" vm="8116">
        <f ca="1"/>
        <v>149.12180000000001</v>
      </c>
      <c r="D1430">
        <f t="shared" ca="1" si="110"/>
        <v>-5.826771852446877E-2</v>
      </c>
      <c r="H1430" vm="8115">
        <f ca="1"/>
        <v>44076</v>
      </c>
      <c r="I1430" vm="8117">
        <f ca="1"/>
        <v>131.4</v>
      </c>
      <c r="J1430">
        <f t="shared" ca="1" si="111"/>
        <v>-2.0718437919213017E-2</v>
      </c>
      <c r="N1430" vm="8115">
        <f ca="1"/>
        <v>44076</v>
      </c>
      <c r="O1430" vm="8118">
        <f ca="1"/>
        <v>176.57249999999999</v>
      </c>
      <c r="P1430">
        <f t="shared" ca="1" si="112"/>
        <v>9.2394659228605125E-3</v>
      </c>
      <c r="T1430" vm="8115">
        <f ca="1"/>
        <v>44076</v>
      </c>
      <c r="U1430" vm="8119">
        <f ca="1"/>
        <v>85.869500000000002</v>
      </c>
      <c r="V1430">
        <f t="shared" ca="1" si="113"/>
        <v>3.7647726998090603E-2</v>
      </c>
      <c r="Z1430" vm="8115">
        <f ca="1"/>
        <v>44076</v>
      </c>
      <c r="AA1430" vm="8120">
        <f ca="1"/>
        <v>116.8</v>
      </c>
      <c r="AB1430">
        <f t="shared" ca="1" si="114"/>
        <v>1.7067223963775691E-2</v>
      </c>
    </row>
    <row r="1431" spans="2:28" x14ac:dyDescent="0.25">
      <c r="B1431" vm="8121">
        <f ca="1"/>
        <v>44077</v>
      </c>
      <c r="C1431" vm="8122">
        <f ca="1"/>
        <v>135.6653</v>
      </c>
      <c r="D1431">
        <f t="shared" ca="1" si="110"/>
        <v>-9.0238315256387813E-2</v>
      </c>
      <c r="H1431" vm="8121">
        <f ca="1"/>
        <v>44077</v>
      </c>
      <c r="I1431" vm="8123">
        <f ca="1"/>
        <v>120.88</v>
      </c>
      <c r="J1431">
        <f t="shared" ca="1" si="111"/>
        <v>-8.0060882800608857E-2</v>
      </c>
      <c r="N1431" vm="8121">
        <f ca="1"/>
        <v>44077</v>
      </c>
      <c r="O1431" vm="8124">
        <f ca="1"/>
        <v>168.4</v>
      </c>
      <c r="P1431">
        <f t="shared" ca="1" si="112"/>
        <v>-4.6284104263121351E-2</v>
      </c>
      <c r="T1431" vm="8121">
        <f ca="1"/>
        <v>44077</v>
      </c>
      <c r="U1431" vm="5736">
        <f ca="1"/>
        <v>81.475499999999997</v>
      </c>
      <c r="V1431">
        <f t="shared" ca="1" si="113"/>
        <v>-5.1170671775193854E-2</v>
      </c>
      <c r="Z1431" vm="8121">
        <f ca="1"/>
        <v>44077</v>
      </c>
      <c r="AA1431" vm="8125">
        <f ca="1"/>
        <v>112.85</v>
      </c>
      <c r="AB1431">
        <f t="shared" ca="1" si="114"/>
        <v>-3.381849315068497E-2</v>
      </c>
    </row>
    <row r="1432" spans="2:28" x14ac:dyDescent="0.25">
      <c r="B1432" vm="8126">
        <f ca="1"/>
        <v>44078</v>
      </c>
      <c r="C1432" vm="8127">
        <f ca="1"/>
        <v>139.43860000000001</v>
      </c>
      <c r="D1432">
        <f t="shared" ca="1" si="110"/>
        <v>2.7813302296165743E-2</v>
      </c>
      <c r="H1432" vm="8126">
        <f ca="1"/>
        <v>44078</v>
      </c>
      <c r="I1432" vm="8128">
        <f ca="1"/>
        <v>120.96</v>
      </c>
      <c r="J1432">
        <f t="shared" ca="1" si="111"/>
        <v>6.6181336863002649E-4</v>
      </c>
      <c r="N1432" vm="8126">
        <f ca="1"/>
        <v>44078</v>
      </c>
      <c r="O1432" vm="8129">
        <f ca="1"/>
        <v>164.73099999999999</v>
      </c>
      <c r="P1432">
        <f t="shared" ca="1" si="112"/>
        <v>-2.1787410926365824E-2</v>
      </c>
      <c r="T1432" vm="8126">
        <f ca="1"/>
        <v>44078</v>
      </c>
      <c r="U1432" vm="8130">
        <f ca="1"/>
        <v>79.060500000000005</v>
      </c>
      <c r="V1432">
        <f t="shared" ca="1" si="113"/>
        <v>-2.964081226871873E-2</v>
      </c>
      <c r="Z1432" vm="8126">
        <f ca="1"/>
        <v>44078</v>
      </c>
      <c r="AA1432" vm="8131">
        <f ca="1"/>
        <v>112.4</v>
      </c>
      <c r="AB1432">
        <f t="shared" ca="1" si="114"/>
        <v>-3.9875941515284952E-3</v>
      </c>
    </row>
    <row r="1433" spans="2:28" x14ac:dyDescent="0.25">
      <c r="B1433" vm="8132">
        <f ca="1"/>
        <v>44082</v>
      </c>
      <c r="C1433" vm="8133">
        <f ca="1"/>
        <v>110.0689</v>
      </c>
      <c r="D1433">
        <f t="shared" ca="1" si="110"/>
        <v>-0.2106281904723657</v>
      </c>
      <c r="H1433" vm="8132">
        <f ca="1"/>
        <v>44082</v>
      </c>
      <c r="I1433" vm="8134">
        <f ca="1"/>
        <v>112.82</v>
      </c>
      <c r="J1433">
        <f t="shared" ca="1" si="111"/>
        <v>-6.7294973544973602E-2</v>
      </c>
      <c r="N1433" vm="8132">
        <f ca="1"/>
        <v>44082</v>
      </c>
      <c r="O1433" vm="8135">
        <f ca="1"/>
        <v>157.49199999999999</v>
      </c>
      <c r="P1433">
        <f t="shared" ca="1" si="112"/>
        <v>-4.3944369912159886E-2</v>
      </c>
      <c r="T1433" vm="8132">
        <f ca="1"/>
        <v>44082</v>
      </c>
      <c r="U1433" vm="8136">
        <f ca="1"/>
        <v>76.180000000000007</v>
      </c>
      <c r="V1433">
        <f t="shared" ca="1" si="113"/>
        <v>-3.6434123234737936E-2</v>
      </c>
      <c r="Z1433" vm="8132">
        <f ca="1"/>
        <v>44082</v>
      </c>
      <c r="AA1433" vm="8137">
        <f ca="1"/>
        <v>112.72</v>
      </c>
      <c r="AB1433">
        <f t="shared" ca="1" si="114"/>
        <v>2.846975088967918E-3</v>
      </c>
    </row>
    <row r="1434" spans="2:28" x14ac:dyDescent="0.25">
      <c r="B1434" vm="8138">
        <f ca="1"/>
        <v>44083</v>
      </c>
      <c r="C1434" vm="8139">
        <f ca="1"/>
        <v>122.0921</v>
      </c>
      <c r="D1434">
        <f t="shared" ca="1" si="110"/>
        <v>0.10923339835321344</v>
      </c>
      <c r="H1434" vm="8138">
        <f ca="1"/>
        <v>44083</v>
      </c>
      <c r="I1434" vm="8140">
        <f ca="1"/>
        <v>117.32</v>
      </c>
      <c r="J1434">
        <f t="shared" ca="1" si="111"/>
        <v>3.9886544938840585E-2</v>
      </c>
      <c r="N1434" vm="8138">
        <f ca="1"/>
        <v>44083</v>
      </c>
      <c r="O1434" vm="8141">
        <f ca="1"/>
        <v>163.43049999999999</v>
      </c>
      <c r="P1434">
        <f t="shared" ca="1" si="112"/>
        <v>3.7706677164554447E-2</v>
      </c>
      <c r="T1434" vm="8138">
        <f ca="1"/>
        <v>44083</v>
      </c>
      <c r="U1434" vm="8142">
        <f ca="1"/>
        <v>77.361500000000007</v>
      </c>
      <c r="V1434">
        <f t="shared" ca="1" si="113"/>
        <v>1.5509320031504403E-2</v>
      </c>
      <c r="Z1434" vm="8138">
        <f ca="1"/>
        <v>44083</v>
      </c>
      <c r="AA1434" vm="8143">
        <f ca="1"/>
        <v>114.9</v>
      </c>
      <c r="AB1434">
        <f t="shared" ca="1" si="114"/>
        <v>1.9339957416607545E-2</v>
      </c>
    </row>
    <row r="1435" spans="2:28" x14ac:dyDescent="0.25">
      <c r="B1435" vm="8144">
        <f ca="1"/>
        <v>44084</v>
      </c>
      <c r="C1435" vm="8145">
        <f ca="1"/>
        <v>123.7788</v>
      </c>
      <c r="D1435">
        <f t="shared" ca="1" si="110"/>
        <v>1.3814980658044318E-2</v>
      </c>
      <c r="H1435" vm="8144">
        <f ca="1"/>
        <v>44084</v>
      </c>
      <c r="I1435" vm="8146">
        <f ca="1"/>
        <v>113.49</v>
      </c>
      <c r="J1435">
        <f t="shared" ca="1" si="111"/>
        <v>-3.2645755199454451E-2</v>
      </c>
      <c r="N1435" vm="8144">
        <f ca="1"/>
        <v>44084</v>
      </c>
      <c r="O1435" vm="8147">
        <f ca="1"/>
        <v>158.75550000000001</v>
      </c>
      <c r="P1435">
        <f t="shared" ca="1" si="112"/>
        <v>-2.8605431666671621E-2</v>
      </c>
      <c r="T1435" vm="8144">
        <f ca="1"/>
        <v>44084</v>
      </c>
      <c r="U1435" vm="8148">
        <f ca="1"/>
        <v>76.302499999999995</v>
      </c>
      <c r="V1435">
        <f t="shared" ca="1" si="113"/>
        <v>-1.3688979660425593E-2</v>
      </c>
      <c r="Z1435" vm="8144">
        <f ca="1"/>
        <v>44084</v>
      </c>
      <c r="AA1435" vm="8149">
        <f ca="1"/>
        <v>114.79</v>
      </c>
      <c r="AB1435">
        <f t="shared" ca="1" si="114"/>
        <v>-9.5735422106180135E-4</v>
      </c>
    </row>
    <row r="1436" spans="2:28" x14ac:dyDescent="0.25">
      <c r="B1436" vm="8150">
        <f ca="1"/>
        <v>44085</v>
      </c>
      <c r="C1436" vm="8151">
        <f ca="1"/>
        <v>124.2388</v>
      </c>
      <c r="D1436">
        <f t="shared" ca="1" si="110"/>
        <v>3.7163068312182634E-3</v>
      </c>
      <c r="H1436" vm="8150">
        <f ca="1"/>
        <v>44085</v>
      </c>
      <c r="I1436" vm="8152">
        <f ca="1"/>
        <v>112</v>
      </c>
      <c r="J1436">
        <f t="shared" ca="1" si="111"/>
        <v>-1.3128910036126484E-2</v>
      </c>
      <c r="N1436" vm="8150">
        <f ca="1"/>
        <v>44085</v>
      </c>
      <c r="O1436" vm="8153">
        <f ca="1"/>
        <v>155.81100000000001</v>
      </c>
      <c r="P1436">
        <f t="shared" ca="1" si="112"/>
        <v>-1.8547388909360696E-2</v>
      </c>
      <c r="T1436" vm="8150">
        <f ca="1"/>
        <v>44085</v>
      </c>
      <c r="U1436" vm="8154">
        <f ca="1"/>
        <v>75.787999999999997</v>
      </c>
      <c r="V1436">
        <f t="shared" ca="1" si="113"/>
        <v>-6.7428983322957992E-3</v>
      </c>
      <c r="Z1436" vm="8150">
        <f ca="1"/>
        <v>44085</v>
      </c>
      <c r="AA1436" vm="8155">
        <f ca="1"/>
        <v>118</v>
      </c>
      <c r="AB1436">
        <f t="shared" ca="1" si="114"/>
        <v>2.7964108371809404E-2</v>
      </c>
    </row>
    <row r="1437" spans="2:28" x14ac:dyDescent="0.25">
      <c r="B1437" vm="8156">
        <f ca="1"/>
        <v>44088</v>
      </c>
      <c r="C1437" vm="8157">
        <f ca="1"/>
        <v>139.87190000000001</v>
      </c>
      <c r="D1437">
        <f t="shared" ca="1" si="110"/>
        <v>0.12583106082801843</v>
      </c>
      <c r="H1437" vm="8156">
        <f ca="1"/>
        <v>44088</v>
      </c>
      <c r="I1437" vm="8158">
        <f ca="1"/>
        <v>115.355</v>
      </c>
      <c r="J1437">
        <f t="shared" ca="1" si="111"/>
        <v>2.9955357142857242E-2</v>
      </c>
      <c r="N1437" vm="8156">
        <f ca="1"/>
        <v>44088</v>
      </c>
      <c r="O1437" vm="8159">
        <f ca="1"/>
        <v>155.14850000000001</v>
      </c>
      <c r="P1437">
        <f t="shared" ca="1" si="112"/>
        <v>-4.2519462682352183E-3</v>
      </c>
      <c r="T1437" vm="8156">
        <f ca="1"/>
        <v>44088</v>
      </c>
      <c r="U1437" vm="8160">
        <f ca="1"/>
        <v>75.441500000000005</v>
      </c>
      <c r="V1437">
        <f t="shared" ca="1" si="113"/>
        <v>-4.5719638992979261E-3</v>
      </c>
      <c r="Z1437" vm="8156">
        <f ca="1"/>
        <v>44088</v>
      </c>
      <c r="AA1437" vm="8161">
        <f ca="1"/>
        <v>119.28</v>
      </c>
      <c r="AB1437">
        <f t="shared" ca="1" si="114"/>
        <v>1.0847457627118695E-2</v>
      </c>
    </row>
    <row r="1438" spans="2:28" x14ac:dyDescent="0.25">
      <c r="B1438" vm="8162">
        <f ca="1"/>
        <v>44089</v>
      </c>
      <c r="C1438" vm="8163">
        <f ca="1"/>
        <v>149.91849999999999</v>
      </c>
      <c r="D1438">
        <f t="shared" ca="1" si="110"/>
        <v>7.1827150414057295E-2</v>
      </c>
      <c r="H1438" vm="8162">
        <f ca="1"/>
        <v>44089</v>
      </c>
      <c r="I1438" vm="8164">
        <f ca="1"/>
        <v>115.54</v>
      </c>
      <c r="J1438">
        <f t="shared" ca="1" si="111"/>
        <v>1.6037449612067434E-3</v>
      </c>
      <c r="N1438" vm="8162">
        <f ca="1"/>
        <v>44089</v>
      </c>
      <c r="O1438" vm="8165">
        <f ca="1"/>
        <v>157.8065</v>
      </c>
      <c r="P1438">
        <f t="shared" ca="1" si="112"/>
        <v>1.7131973560814195E-2</v>
      </c>
      <c r="T1438" vm="8162">
        <f ca="1"/>
        <v>44089</v>
      </c>
      <c r="U1438" vm="8166">
        <f ca="1"/>
        <v>76.756</v>
      </c>
      <c r="V1438">
        <f t="shared" ca="1" si="113"/>
        <v>1.7424096816738732E-2</v>
      </c>
      <c r="Z1438" vm="8162">
        <f ca="1"/>
        <v>44089</v>
      </c>
      <c r="AA1438" vm="8167">
        <f ca="1"/>
        <v>119.27</v>
      </c>
      <c r="AB1438">
        <f t="shared" ca="1" si="114"/>
        <v>-8.3836351442045931E-5</v>
      </c>
    </row>
    <row r="1439" spans="2:28" x14ac:dyDescent="0.25">
      <c r="B1439" vm="8168">
        <f ca="1"/>
        <v>44090</v>
      </c>
      <c r="C1439" vm="8169">
        <f ca="1"/>
        <v>147.25190000000001</v>
      </c>
      <c r="D1439">
        <f t="shared" ca="1" si="110"/>
        <v>-1.7786997602030397E-2</v>
      </c>
      <c r="H1439" vm="8168">
        <f ca="1"/>
        <v>44090</v>
      </c>
      <c r="I1439" vm="8170">
        <f ca="1"/>
        <v>112.13</v>
      </c>
      <c r="J1439">
        <f t="shared" ca="1" si="111"/>
        <v>-2.9513588367664934E-2</v>
      </c>
      <c r="N1439" vm="8168">
        <f ca="1"/>
        <v>44090</v>
      </c>
      <c r="O1439" vm="8171">
        <f ca="1"/>
        <v>153.905</v>
      </c>
      <c r="P1439">
        <f t="shared" ca="1" si="112"/>
        <v>-2.4723316213210444E-2</v>
      </c>
      <c r="T1439" vm="8168">
        <f ca="1"/>
        <v>44090</v>
      </c>
      <c r="U1439" vm="8172">
        <f ca="1"/>
        <v>75.604500000000002</v>
      </c>
      <c r="V1439">
        <f t="shared" ca="1" si="113"/>
        <v>-1.5002084527593884E-2</v>
      </c>
      <c r="Z1439" vm="8168">
        <f ca="1"/>
        <v>44090</v>
      </c>
      <c r="AA1439" vm="8173">
        <f ca="1"/>
        <v>118.59</v>
      </c>
      <c r="AB1439">
        <f t="shared" ca="1" si="114"/>
        <v>-5.7013498784270755E-3</v>
      </c>
    </row>
    <row r="1440" spans="2:28" x14ac:dyDescent="0.25">
      <c r="B1440" vm="8174">
        <f ca="1"/>
        <v>44091</v>
      </c>
      <c r="C1440" vm="8175">
        <f ca="1"/>
        <v>141.14189999999999</v>
      </c>
      <c r="D1440">
        <f t="shared" ca="1" si="110"/>
        <v>-4.1493522324669629E-2</v>
      </c>
      <c r="H1440" vm="8174">
        <f ca="1"/>
        <v>44091</v>
      </c>
      <c r="I1440" vm="8176">
        <f ca="1"/>
        <v>110.34</v>
      </c>
      <c r="J1440">
        <f t="shared" ca="1" si="111"/>
        <v>-1.5963613662712817E-2</v>
      </c>
      <c r="N1440" vm="8174">
        <f ca="1"/>
        <v>44091</v>
      </c>
      <c r="O1440" vm="8177">
        <f ca="1"/>
        <v>150.4365</v>
      </c>
      <c r="P1440">
        <f t="shared" ca="1" si="112"/>
        <v>-2.2536629739124847E-2</v>
      </c>
      <c r="T1440" vm="8174">
        <f ca="1"/>
        <v>44091</v>
      </c>
      <c r="U1440" vm="8178">
        <f ca="1"/>
        <v>74.352000000000004</v>
      </c>
      <c r="V1440">
        <f t="shared" ca="1" si="113"/>
        <v>-1.6566474217804439E-2</v>
      </c>
      <c r="Z1440" vm="8174">
        <f ca="1"/>
        <v>44091</v>
      </c>
      <c r="AA1440" vm="8179">
        <f ca="1"/>
        <v>116.36</v>
      </c>
      <c r="AB1440">
        <f t="shared" ca="1" si="114"/>
        <v>-1.8804283666413735E-2</v>
      </c>
    </row>
    <row r="1441" spans="2:28" x14ac:dyDescent="0.25">
      <c r="B1441" vm="8180">
        <f ca="1"/>
        <v>44092</v>
      </c>
      <c r="C1441" vm="8181">
        <f ca="1"/>
        <v>147.3819</v>
      </c>
      <c r="D1441">
        <f t="shared" ca="1" si="110"/>
        <v>4.4210826126047653E-2</v>
      </c>
      <c r="H1441" vm="8180">
        <f ca="1"/>
        <v>44092</v>
      </c>
      <c r="I1441" vm="8182">
        <f ca="1"/>
        <v>106.84</v>
      </c>
      <c r="J1441">
        <f t="shared" ca="1" si="111"/>
        <v>-3.1720137756026778E-2</v>
      </c>
      <c r="N1441" vm="8180">
        <f ca="1"/>
        <v>44092</v>
      </c>
      <c r="O1441" vm="8183">
        <f ca="1"/>
        <v>147.74549999999999</v>
      </c>
      <c r="P1441">
        <f t="shared" ca="1" si="112"/>
        <v>-1.7887946076916239E-2</v>
      </c>
      <c r="T1441" vm="8180">
        <f ca="1"/>
        <v>44092</v>
      </c>
      <c r="U1441" vm="8184">
        <f ca="1"/>
        <v>72.554500000000004</v>
      </c>
      <c r="V1441">
        <f t="shared" ca="1" si="113"/>
        <v>-2.4175543361308338E-2</v>
      </c>
      <c r="Z1441" vm="8180">
        <f ca="1"/>
        <v>44092</v>
      </c>
      <c r="AA1441" vm="8185">
        <f ca="1"/>
        <v>114.66</v>
      </c>
      <c r="AB1441">
        <f t="shared" ca="1" si="114"/>
        <v>-1.4609831557236164E-2</v>
      </c>
    </row>
    <row r="1442" spans="2:28" x14ac:dyDescent="0.25">
      <c r="B1442" vm="8186">
        <f ca="1"/>
        <v>44095</v>
      </c>
      <c r="C1442" vm="8187">
        <f ca="1"/>
        <v>149.79519999999999</v>
      </c>
      <c r="D1442">
        <f t="shared" ca="1" si="110"/>
        <v>1.637446660682218E-2</v>
      </c>
      <c r="H1442" vm="8186">
        <f ca="1"/>
        <v>44095</v>
      </c>
      <c r="I1442" vm="8188">
        <f ca="1"/>
        <v>110.08</v>
      </c>
      <c r="J1442">
        <f t="shared" ca="1" si="111"/>
        <v>3.0325720703856085E-2</v>
      </c>
      <c r="N1442" vm="8186">
        <f ca="1"/>
        <v>44095</v>
      </c>
      <c r="O1442" vm="8189">
        <f ca="1"/>
        <v>148.02350000000001</v>
      </c>
      <c r="P1442">
        <f t="shared" ca="1" si="112"/>
        <v>1.881613991627562E-3</v>
      </c>
      <c r="T1442" vm="8186">
        <f ca="1"/>
        <v>44095</v>
      </c>
      <c r="U1442" vm="8190">
        <f ca="1"/>
        <v>71.507000000000005</v>
      </c>
      <c r="V1442">
        <f t="shared" ca="1" si="113"/>
        <v>-1.4437422902783381E-2</v>
      </c>
      <c r="Z1442" vm="8186">
        <f ca="1"/>
        <v>44095</v>
      </c>
      <c r="AA1442" vm="8191">
        <f ca="1"/>
        <v>113.37</v>
      </c>
      <c r="AB1442">
        <f t="shared" ca="1" si="114"/>
        <v>-1.1250654107796909E-2</v>
      </c>
    </row>
    <row r="1443" spans="2:28" x14ac:dyDescent="0.25">
      <c r="B1443" vm="8192">
        <f ca="1"/>
        <v>44096</v>
      </c>
      <c r="C1443" vm="8193">
        <f ca="1"/>
        <v>141.40860000000001</v>
      </c>
      <c r="D1443">
        <f t="shared" ca="1" si="110"/>
        <v>-5.5987107731088726E-2</v>
      </c>
      <c r="H1443" vm="8192">
        <f ca="1"/>
        <v>44096</v>
      </c>
      <c r="I1443" vm="8194">
        <f ca="1"/>
        <v>111.81</v>
      </c>
      <c r="J1443">
        <f t="shared" ca="1" si="111"/>
        <v>1.5715843023255793E-2</v>
      </c>
      <c r="N1443" vm="8192">
        <f ca="1"/>
        <v>44096</v>
      </c>
      <c r="O1443" vm="8195">
        <f ca="1"/>
        <v>156.4495</v>
      </c>
      <c r="P1443">
        <f t="shared" ca="1" si="112"/>
        <v>5.6923393920559784E-2</v>
      </c>
      <c r="T1443" vm="8192">
        <f ca="1"/>
        <v>44096</v>
      </c>
      <c r="U1443" vm="8196">
        <f ca="1"/>
        <v>72.991</v>
      </c>
      <c r="V1443">
        <f t="shared" ca="1" si="113"/>
        <v>2.0753212972156598E-2</v>
      </c>
      <c r="Z1443" vm="8192">
        <f ca="1"/>
        <v>44096</v>
      </c>
      <c r="AA1443" vm="8197">
        <f ca="1"/>
        <v>116.87</v>
      </c>
      <c r="AB1443">
        <f t="shared" ca="1" si="114"/>
        <v>3.0872364823145482E-2</v>
      </c>
    </row>
    <row r="1444" spans="2:28" x14ac:dyDescent="0.25">
      <c r="B1444" vm="8198">
        <f ca="1"/>
        <v>44097</v>
      </c>
      <c r="C1444" vm="8199">
        <f ca="1"/>
        <v>126.7854</v>
      </c>
      <c r="D1444">
        <f t="shared" ca="1" si="110"/>
        <v>-0.10341096651830239</v>
      </c>
      <c r="H1444" vm="8198">
        <f ca="1"/>
        <v>44097</v>
      </c>
      <c r="I1444" vm="8200">
        <f ca="1"/>
        <v>107.12</v>
      </c>
      <c r="J1444">
        <f t="shared" ca="1" si="111"/>
        <v>-4.1946158662015898E-2</v>
      </c>
      <c r="N1444" vm="8198">
        <f ca="1"/>
        <v>44097</v>
      </c>
      <c r="O1444" vm="8201">
        <f ca="1"/>
        <v>149.99299999999999</v>
      </c>
      <c r="P1444">
        <f t="shared" ca="1" si="112"/>
        <v>-4.1268907858446391E-2</v>
      </c>
      <c r="T1444" vm="8198">
        <f ca="1"/>
        <v>44097</v>
      </c>
      <c r="U1444" vm="8202">
        <f ca="1"/>
        <v>70.469499999999996</v>
      </c>
      <c r="V1444">
        <f t="shared" ca="1" si="113"/>
        <v>-3.4545354906769354E-2</v>
      </c>
      <c r="Z1444" vm="8198">
        <f ca="1"/>
        <v>44097</v>
      </c>
      <c r="AA1444" vm="8203">
        <f ca="1"/>
        <v>127.11</v>
      </c>
      <c r="AB1444">
        <f t="shared" ca="1" si="114"/>
        <v>8.7618721656541387E-2</v>
      </c>
    </row>
    <row r="1445" spans="2:28" x14ac:dyDescent="0.25">
      <c r="B1445" vm="8204">
        <f ca="1"/>
        <v>44098</v>
      </c>
      <c r="C1445" vm="8205">
        <f ca="1"/>
        <v>129.262</v>
      </c>
      <c r="D1445">
        <f t="shared" ca="1" si="110"/>
        <v>1.9533794900674639E-2</v>
      </c>
      <c r="H1445" vm="8204">
        <f ca="1"/>
        <v>44098</v>
      </c>
      <c r="I1445" vm="8206">
        <f ca="1"/>
        <v>108.22</v>
      </c>
      <c r="J1445">
        <f t="shared" ca="1" si="111"/>
        <v>1.026885735623595E-2</v>
      </c>
      <c r="N1445" vm="8204">
        <f ca="1"/>
        <v>44098</v>
      </c>
      <c r="O1445" vm="8207">
        <f ca="1"/>
        <v>150.98949999999999</v>
      </c>
      <c r="P1445">
        <f t="shared" ca="1" si="112"/>
        <v>6.6436433700238773E-3</v>
      </c>
      <c r="T1445" vm="8204">
        <f ca="1"/>
        <v>44098</v>
      </c>
      <c r="U1445" vm="8208">
        <f ca="1"/>
        <v>71.143000000000001</v>
      </c>
      <c r="V1445">
        <f t="shared" ca="1" si="113"/>
        <v>9.5573262191444019E-3</v>
      </c>
      <c r="Z1445" vm="8204">
        <f ca="1"/>
        <v>44098</v>
      </c>
      <c r="AA1445" vm="8209">
        <f ca="1"/>
        <v>124.75</v>
      </c>
      <c r="AB1445">
        <f t="shared" ca="1" si="114"/>
        <v>-1.8566595861851942E-2</v>
      </c>
    </row>
    <row r="1446" spans="2:28" x14ac:dyDescent="0.25">
      <c r="B1446" vm="8210">
        <f ca="1"/>
        <v>44099</v>
      </c>
      <c r="C1446" vm="8211">
        <f ca="1"/>
        <v>135.77860000000001</v>
      </c>
      <c r="D1446">
        <f t="shared" ca="1" si="110"/>
        <v>5.0413888072287305E-2</v>
      </c>
      <c r="H1446" vm="8210">
        <f ca="1"/>
        <v>44099</v>
      </c>
      <c r="I1446" vm="8212">
        <f ca="1"/>
        <v>112.28</v>
      </c>
      <c r="J1446">
        <f t="shared" ca="1" si="111"/>
        <v>3.7516170763260082E-2</v>
      </c>
      <c r="N1446" vm="8210">
        <f ca="1"/>
        <v>44099</v>
      </c>
      <c r="O1446" vm="8213">
        <f ca="1"/>
        <v>154.75649999999999</v>
      </c>
      <c r="P1446">
        <f t="shared" ca="1" si="112"/>
        <v>2.4948754714731791E-2</v>
      </c>
      <c r="T1446" vm="8210">
        <f ca="1"/>
        <v>44099</v>
      </c>
      <c r="U1446" vm="8214">
        <f ca="1"/>
        <v>71.953000000000003</v>
      </c>
      <c r="V1446">
        <f t="shared" ca="1" si="113"/>
        <v>1.1385519306186254E-2</v>
      </c>
      <c r="Z1446" vm="8210">
        <f ca="1"/>
        <v>44099</v>
      </c>
      <c r="AA1446" vm="8215">
        <f ca="1"/>
        <v>124.23</v>
      </c>
      <c r="AB1446">
        <f t="shared" ca="1" si="114"/>
        <v>-4.1683366733467064E-3</v>
      </c>
    </row>
    <row r="1447" spans="2:28" x14ac:dyDescent="0.25">
      <c r="B1447" vm="8216">
        <f ca="1"/>
        <v>44102</v>
      </c>
      <c r="C1447" vm="8217">
        <f ca="1"/>
        <v>140.39859999999999</v>
      </c>
      <c r="D1447">
        <f t="shared" ca="1" si="110"/>
        <v>3.4025980530068667E-2</v>
      </c>
      <c r="H1447" vm="8216">
        <f ca="1"/>
        <v>44102</v>
      </c>
      <c r="I1447" vm="8218">
        <f ca="1"/>
        <v>114.96</v>
      </c>
      <c r="J1447">
        <f t="shared" ca="1" si="111"/>
        <v>2.386889918061974E-2</v>
      </c>
      <c r="N1447" vm="8216">
        <f ca="1"/>
        <v>44102</v>
      </c>
      <c r="O1447" vm="8219">
        <f ca="1"/>
        <v>158.70249999999999</v>
      </c>
      <c r="P1447">
        <f t="shared" ca="1" si="112"/>
        <v>2.5498121242080396E-2</v>
      </c>
      <c r="T1447" vm="8216">
        <f ca="1"/>
        <v>44102</v>
      </c>
      <c r="U1447" vm="8220">
        <f ca="1"/>
        <v>72.933000000000007</v>
      </c>
      <c r="V1447">
        <f t="shared" ca="1" si="113"/>
        <v>1.3620001945714666E-2</v>
      </c>
      <c r="Z1447" vm="8216">
        <f ca="1"/>
        <v>44102</v>
      </c>
      <c r="AA1447" vm="8221">
        <f ca="1"/>
        <v>124.32</v>
      </c>
      <c r="AB1447">
        <f t="shared" ca="1" si="114"/>
        <v>7.2446269017145681E-4</v>
      </c>
    </row>
    <row r="1448" spans="2:28" x14ac:dyDescent="0.25">
      <c r="B1448" vm="8222">
        <f ca="1"/>
        <v>44103</v>
      </c>
      <c r="C1448" vm="8223">
        <f ca="1"/>
        <v>139.68860000000001</v>
      </c>
      <c r="D1448">
        <f t="shared" ca="1" si="110"/>
        <v>-5.0570304832098234E-3</v>
      </c>
      <c r="H1448" vm="8222">
        <f ca="1"/>
        <v>44103</v>
      </c>
      <c r="I1448" vm="8224">
        <f ca="1"/>
        <v>114.09</v>
      </c>
      <c r="J1448">
        <f t="shared" ca="1" si="111"/>
        <v>-7.5678496868475387E-3</v>
      </c>
      <c r="N1448" vm="8222">
        <f ca="1"/>
        <v>44103</v>
      </c>
      <c r="O1448" vm="8225">
        <f ca="1"/>
        <v>157.244</v>
      </c>
      <c r="P1448">
        <f t="shared" ca="1" si="112"/>
        <v>-9.1901513838785753E-3</v>
      </c>
      <c r="T1448" vm="8222">
        <f ca="1"/>
        <v>44103</v>
      </c>
      <c r="U1448" vm="8226">
        <f ca="1"/>
        <v>73.301000000000002</v>
      </c>
      <c r="V1448">
        <f t="shared" ca="1" si="113"/>
        <v>5.0457269000314664E-3</v>
      </c>
      <c r="Z1448" vm="8222">
        <f ca="1"/>
        <v>44103</v>
      </c>
      <c r="AA1448" vm="8227">
        <f ca="1"/>
        <v>126.35</v>
      </c>
      <c r="AB1448">
        <f t="shared" ca="1" si="114"/>
        <v>1.6328828828828801E-2</v>
      </c>
    </row>
    <row r="1449" spans="2:28" x14ac:dyDescent="0.25">
      <c r="B1449" vm="8228">
        <f ca="1"/>
        <v>44104</v>
      </c>
      <c r="C1449" vm="8229">
        <f ca="1"/>
        <v>143.00190000000001</v>
      </c>
      <c r="D1449">
        <f t="shared" ca="1" si="110"/>
        <v>2.3719186819826321E-2</v>
      </c>
      <c r="H1449" vm="8228">
        <f ca="1"/>
        <v>44104</v>
      </c>
      <c r="I1449" vm="8230">
        <f ca="1"/>
        <v>115.81</v>
      </c>
      <c r="J1449">
        <f t="shared" ca="1" si="111"/>
        <v>1.5075817337189878E-2</v>
      </c>
      <c r="N1449" vm="8228">
        <f ca="1"/>
        <v>44104</v>
      </c>
      <c r="O1449" vm="8231">
        <f ca="1"/>
        <v>157.4365</v>
      </c>
      <c r="P1449">
        <f t="shared" ca="1" si="112"/>
        <v>1.2242120526060329E-3</v>
      </c>
      <c r="T1449" vm="8228">
        <f ca="1"/>
        <v>44104</v>
      </c>
      <c r="U1449" vm="8232">
        <f ca="1"/>
        <v>73.28</v>
      </c>
      <c r="V1449">
        <f t="shared" ca="1" si="113"/>
        <v>-2.864899523881137E-4</v>
      </c>
      <c r="Z1449" vm="8228">
        <f ca="1"/>
        <v>44104</v>
      </c>
      <c r="AA1449" vm="8233">
        <f ca="1"/>
        <v>125.54</v>
      </c>
      <c r="AB1449">
        <f t="shared" ca="1" si="114"/>
        <v>-6.4107637514838611E-3</v>
      </c>
    </row>
    <row r="1450" spans="2:28" x14ac:dyDescent="0.25">
      <c r="B1450" vm="8234">
        <f ca="1"/>
        <v>44105</v>
      </c>
      <c r="C1450" vm="8235">
        <f ca="1"/>
        <v>149.3852</v>
      </c>
      <c r="D1450">
        <f t="shared" ca="1" si="110"/>
        <v>4.463786844790163E-2</v>
      </c>
      <c r="H1450" vm="8234">
        <f ca="1"/>
        <v>44105</v>
      </c>
      <c r="I1450" vm="8236">
        <f ca="1"/>
        <v>116.79</v>
      </c>
      <c r="J1450">
        <f t="shared" ca="1" si="111"/>
        <v>8.4621362576633441E-3</v>
      </c>
      <c r="N1450" vm="8234">
        <f ca="1"/>
        <v>44105</v>
      </c>
      <c r="O1450" vm="8237">
        <f ca="1"/>
        <v>161.06299999999999</v>
      </c>
      <c r="P1450">
        <f t="shared" ca="1" si="112"/>
        <v>2.3034683824907143E-2</v>
      </c>
      <c r="T1450" vm="8234">
        <f ca="1"/>
        <v>44105</v>
      </c>
      <c r="U1450" vm="8238">
        <f ca="1"/>
        <v>74.394999999999996</v>
      </c>
      <c r="V1450">
        <f t="shared" ca="1" si="113"/>
        <v>1.5215611353711633E-2</v>
      </c>
      <c r="Z1450" vm="8234">
        <f ca="1"/>
        <v>44105</v>
      </c>
      <c r="AA1450" vm="8239">
        <f ca="1"/>
        <v>126.64</v>
      </c>
      <c r="AB1450">
        <f t="shared" ca="1" si="114"/>
        <v>8.7621475227019907E-3</v>
      </c>
    </row>
    <row r="1451" spans="2:28" x14ac:dyDescent="0.25">
      <c r="B1451" vm="8240">
        <f ca="1"/>
        <v>44106</v>
      </c>
      <c r="C1451" vm="8241">
        <f ca="1"/>
        <v>138.36189999999999</v>
      </c>
      <c r="D1451">
        <f t="shared" ca="1" si="110"/>
        <v>-7.379111183704945E-2</v>
      </c>
      <c r="H1451" vm="8240">
        <f ca="1"/>
        <v>44106</v>
      </c>
      <c r="I1451" vm="8242">
        <f ca="1"/>
        <v>113.02</v>
      </c>
      <c r="J1451">
        <f t="shared" ca="1" si="111"/>
        <v>-3.2280160972686156E-2</v>
      </c>
      <c r="N1451" vm="8240">
        <f ca="1"/>
        <v>44106</v>
      </c>
      <c r="O1451" vm="8243">
        <f ca="1"/>
        <v>156.25</v>
      </c>
      <c r="P1451">
        <f t="shared" ca="1" si="112"/>
        <v>-2.9882716700918244E-2</v>
      </c>
      <c r="T1451" vm="8240">
        <f ca="1"/>
        <v>44106</v>
      </c>
      <c r="U1451" vm="8244">
        <f ca="1"/>
        <v>72.78</v>
      </c>
      <c r="V1451">
        <f t="shared" ca="1" si="113"/>
        <v>-2.1708448148397008E-2</v>
      </c>
      <c r="Z1451" vm="8240">
        <f ca="1"/>
        <v>44106</v>
      </c>
      <c r="AA1451" vm="8239">
        <f ca="1"/>
        <v>126.64</v>
      </c>
      <c r="AB1451">
        <f t="shared" ca="1" si="114"/>
        <v>0</v>
      </c>
    </row>
    <row r="1452" spans="2:28" x14ac:dyDescent="0.25">
      <c r="B1452" vm="8245">
        <f ca="1"/>
        <v>44109</v>
      </c>
      <c r="C1452" vm="8246">
        <f ca="1"/>
        <v>141.89189999999999</v>
      </c>
      <c r="D1452">
        <f t="shared" ca="1" si="110"/>
        <v>2.5512803741492451E-2</v>
      </c>
      <c r="H1452" vm="8245">
        <f ca="1"/>
        <v>44109</v>
      </c>
      <c r="I1452" vm="8247">
        <f ca="1"/>
        <v>116.5</v>
      </c>
      <c r="J1452">
        <f t="shared" ca="1" si="111"/>
        <v>3.0791010440629929E-2</v>
      </c>
      <c r="N1452" vm="8245">
        <f ca="1"/>
        <v>44109</v>
      </c>
      <c r="O1452" vm="8248">
        <f ca="1"/>
        <v>159.96</v>
      </c>
      <c r="P1452">
        <f t="shared" ca="1" si="112"/>
        <v>2.3743999999999987E-2</v>
      </c>
      <c r="T1452" vm="8245">
        <f ca="1"/>
        <v>44109</v>
      </c>
      <c r="U1452" vm="8249">
        <f ca="1"/>
        <v>74.141499999999994</v>
      </c>
      <c r="V1452">
        <f t="shared" ca="1" si="113"/>
        <v>1.8707062379774486E-2</v>
      </c>
      <c r="Z1452" vm="8245">
        <f ca="1"/>
        <v>44109</v>
      </c>
      <c r="AA1452" vm="8250">
        <f ca="1"/>
        <v>127.91</v>
      </c>
      <c r="AB1452">
        <f t="shared" ca="1" si="114"/>
        <v>1.0028427037271026E-2</v>
      </c>
    </row>
    <row r="1453" spans="2:28" x14ac:dyDescent="0.25">
      <c r="B1453" vm="8251">
        <f ca="1"/>
        <v>44110</v>
      </c>
      <c r="C1453" vm="8252">
        <f ca="1"/>
        <v>137.99199999999999</v>
      </c>
      <c r="D1453">
        <f t="shared" ca="1" si="110"/>
        <v>-2.7485007953237606E-2</v>
      </c>
      <c r="H1453" vm="8251">
        <f ca="1"/>
        <v>44110</v>
      </c>
      <c r="I1453" vm="8253">
        <f ca="1"/>
        <v>113.16</v>
      </c>
      <c r="J1453">
        <f t="shared" ca="1" si="111"/>
        <v>-2.8669527896995728E-2</v>
      </c>
      <c r="N1453" vm="8251">
        <f ca="1"/>
        <v>44110</v>
      </c>
      <c r="O1453" vm="8254">
        <f ca="1"/>
        <v>154.99799999999999</v>
      </c>
      <c r="P1453">
        <f t="shared" ca="1" si="112"/>
        <v>-3.1020255063766045E-2</v>
      </c>
      <c r="T1453" vm="8251">
        <f ca="1"/>
        <v>44110</v>
      </c>
      <c r="U1453" vm="8255">
        <f ca="1"/>
        <v>72.551000000000002</v>
      </c>
      <c r="V1453">
        <f t="shared" ca="1" si="113"/>
        <v>-2.1452223113910485E-2</v>
      </c>
      <c r="Z1453" vm="8251">
        <f ca="1"/>
        <v>44110</v>
      </c>
      <c r="AA1453" vm="8256">
        <f ca="1"/>
        <v>127.65</v>
      </c>
      <c r="AB1453">
        <f t="shared" ca="1" si="114"/>
        <v>-2.0326792275817684E-3</v>
      </c>
    </row>
    <row r="1454" spans="2:28" x14ac:dyDescent="0.25">
      <c r="B1454" vm="8257">
        <f ca="1"/>
        <v>44111</v>
      </c>
      <c r="C1454" vm="8258">
        <f ca="1"/>
        <v>141.76519999999999</v>
      </c>
      <c r="D1454">
        <f t="shared" ca="1" si="110"/>
        <v>2.7343614122557813E-2</v>
      </c>
      <c r="H1454" vm="8257">
        <f ca="1"/>
        <v>44111</v>
      </c>
      <c r="I1454" vm="8259">
        <f ca="1"/>
        <v>115.08</v>
      </c>
      <c r="J1454">
        <f t="shared" ca="1" si="111"/>
        <v>1.6967126193001114E-2</v>
      </c>
      <c r="N1454" vm="8257">
        <f ca="1"/>
        <v>44111</v>
      </c>
      <c r="O1454" vm="8260">
        <f ca="1"/>
        <v>159.78450000000001</v>
      </c>
      <c r="P1454">
        <f t="shared" ca="1" si="112"/>
        <v>3.0881043626369564E-2</v>
      </c>
      <c r="T1454" vm="8257">
        <f ca="1"/>
        <v>44111</v>
      </c>
      <c r="U1454" vm="8261">
        <f ca="1"/>
        <v>72.956999999999994</v>
      </c>
      <c r="V1454">
        <f t="shared" ca="1" si="113"/>
        <v>5.5960634588081426E-3</v>
      </c>
      <c r="Z1454" vm="8257">
        <f ca="1"/>
        <v>44111</v>
      </c>
      <c r="AA1454" vm="8262">
        <f ca="1"/>
        <v>130.06</v>
      </c>
      <c r="AB1454">
        <f t="shared" ca="1" si="114"/>
        <v>1.8879749314531846E-2</v>
      </c>
    </row>
    <row r="1455" spans="2:28" x14ac:dyDescent="0.25">
      <c r="B1455" vm="8263">
        <f ca="1"/>
        <v>44112</v>
      </c>
      <c r="C1455" vm="8264">
        <f ca="1"/>
        <v>141.97190000000001</v>
      </c>
      <c r="D1455">
        <f t="shared" ca="1" si="110"/>
        <v>1.4580447105496663E-3</v>
      </c>
      <c r="H1455" vm="8263">
        <f ca="1"/>
        <v>44112</v>
      </c>
      <c r="I1455" vm="8265">
        <f ca="1"/>
        <v>114.97</v>
      </c>
      <c r="J1455">
        <f t="shared" ca="1" si="111"/>
        <v>-9.5585679527288026E-4</v>
      </c>
      <c r="N1455" vm="8263">
        <f ca="1"/>
        <v>44112</v>
      </c>
      <c r="O1455" vm="8266">
        <f ca="1"/>
        <v>159.5275</v>
      </c>
      <c r="P1455">
        <f t="shared" ca="1" si="112"/>
        <v>-1.6084163357522607E-3</v>
      </c>
      <c r="T1455" vm="8263">
        <f ca="1"/>
        <v>44112</v>
      </c>
      <c r="U1455" vm="8267">
        <f ca="1"/>
        <v>74.171499999999995</v>
      </c>
      <c r="V1455">
        <f t="shared" ca="1" si="113"/>
        <v>1.6646791945940764E-2</v>
      </c>
      <c r="Z1455" vm="8263">
        <f ca="1"/>
        <v>44112</v>
      </c>
      <c r="AA1455" vm="8268">
        <f ca="1"/>
        <v>129.71</v>
      </c>
      <c r="AB1455">
        <f t="shared" ca="1" si="114"/>
        <v>-2.6910656620020568E-3</v>
      </c>
    </row>
    <row r="1456" spans="2:28" x14ac:dyDescent="0.25">
      <c r="B1456" vm="8269">
        <f ca="1"/>
        <v>44113</v>
      </c>
      <c r="C1456" vm="8270">
        <f ca="1"/>
        <v>144.6652</v>
      </c>
      <c r="D1456">
        <f t="shared" ca="1" si="110"/>
        <v>1.8970655460693209E-2</v>
      </c>
      <c r="H1456" vm="8269">
        <f ca="1"/>
        <v>44113</v>
      </c>
      <c r="I1456" vm="8271">
        <f ca="1"/>
        <v>116.97</v>
      </c>
      <c r="J1456">
        <f t="shared" ca="1" si="111"/>
        <v>1.7395842393667982E-2</v>
      </c>
      <c r="N1456" vm="8269">
        <f ca="1"/>
        <v>44113</v>
      </c>
      <c r="O1456" vm="8272">
        <f ca="1"/>
        <v>164.33250000000001</v>
      </c>
      <c r="P1456">
        <f t="shared" ca="1" si="112"/>
        <v>3.0120198711820922E-2</v>
      </c>
      <c r="T1456" vm="8269">
        <f ca="1"/>
        <v>44113</v>
      </c>
      <c r="U1456" vm="8273">
        <f ca="1"/>
        <v>75.522499999999994</v>
      </c>
      <c r="V1456">
        <f t="shared" ca="1" si="113"/>
        <v>1.8214543321895871E-2</v>
      </c>
      <c r="Z1456" vm="8269">
        <f ca="1"/>
        <v>44113</v>
      </c>
      <c r="AA1456" vm="8274">
        <f ca="1"/>
        <v>130.97999999999999</v>
      </c>
      <c r="AB1456">
        <f t="shared" ca="1" si="114"/>
        <v>9.7910723922596254E-3</v>
      </c>
    </row>
    <row r="1457" spans="2:28" x14ac:dyDescent="0.25">
      <c r="B1457" vm="8275">
        <f ca="1"/>
        <v>44116</v>
      </c>
      <c r="C1457" vm="8276">
        <f ca="1"/>
        <v>147.43190000000001</v>
      </c>
      <c r="D1457">
        <f t="shared" ca="1" si="110"/>
        <v>1.9124848270351213E-2</v>
      </c>
      <c r="H1457" vm="8275">
        <f ca="1"/>
        <v>44116</v>
      </c>
      <c r="I1457" vm="8277">
        <f ca="1"/>
        <v>124.4</v>
      </c>
      <c r="J1457">
        <f t="shared" ca="1" si="111"/>
        <v>6.3520560827562633E-2</v>
      </c>
      <c r="N1457" vm="8275">
        <f ca="1"/>
        <v>44116</v>
      </c>
      <c r="O1457" vm="8278">
        <f ca="1"/>
        <v>172.1465</v>
      </c>
      <c r="P1457">
        <f t="shared" ca="1" si="112"/>
        <v>4.7549936865805664E-2</v>
      </c>
      <c r="T1457" vm="8275">
        <f ca="1"/>
        <v>44116</v>
      </c>
      <c r="U1457" vm="8279">
        <f ca="1"/>
        <v>78.229500000000002</v>
      </c>
      <c r="V1457">
        <f t="shared" ca="1" si="113"/>
        <v>3.5843622761428717E-2</v>
      </c>
      <c r="Z1457" vm="8275">
        <f ca="1"/>
        <v>44116</v>
      </c>
      <c r="AA1457" vm="8280">
        <f ca="1"/>
        <v>129.46</v>
      </c>
      <c r="AB1457">
        <f t="shared" ca="1" si="114"/>
        <v>-1.160482516414707E-2</v>
      </c>
    </row>
    <row r="1458" spans="2:28" x14ac:dyDescent="0.25">
      <c r="B1458" vm="8281">
        <f ca="1"/>
        <v>44117</v>
      </c>
      <c r="C1458" vm="8282">
        <f ca="1"/>
        <v>148.8818</v>
      </c>
      <c r="D1458">
        <f t="shared" ca="1" si="110"/>
        <v>9.8343709875541307E-3</v>
      </c>
      <c r="H1458" vm="8281">
        <f ca="1"/>
        <v>44117</v>
      </c>
      <c r="I1458" vm="8283">
        <f ca="1"/>
        <v>121.1</v>
      </c>
      <c r="J1458">
        <f t="shared" ca="1" si="111"/>
        <v>-2.6527331189710734E-2</v>
      </c>
      <c r="N1458" vm="8281">
        <f ca="1"/>
        <v>44117</v>
      </c>
      <c r="O1458" vm="8284">
        <f ca="1"/>
        <v>172.1815</v>
      </c>
      <c r="P1458">
        <f t="shared" ca="1" si="112"/>
        <v>2.0331519955374411E-4</v>
      </c>
      <c r="T1458" vm="8281">
        <f ca="1"/>
        <v>44117</v>
      </c>
      <c r="U1458" vm="8285">
        <f ca="1"/>
        <v>78.353499999999997</v>
      </c>
      <c r="V1458">
        <f t="shared" ca="1" si="113"/>
        <v>1.5850797972631891E-3</v>
      </c>
      <c r="Z1458" vm="8281">
        <f ca="1"/>
        <v>44117</v>
      </c>
      <c r="AA1458" vm="8286">
        <f ca="1"/>
        <v>129.19999999999999</v>
      </c>
      <c r="AB1458">
        <f t="shared" ca="1" si="114"/>
        <v>-2.0083423451260352E-3</v>
      </c>
    </row>
    <row r="1459" spans="2:28" x14ac:dyDescent="0.25">
      <c r="B1459" vm="8287">
        <f ca="1"/>
        <v>44118</v>
      </c>
      <c r="C1459" vm="8288">
        <f ca="1"/>
        <v>153.76509999999999</v>
      </c>
      <c r="D1459">
        <f t="shared" ca="1" si="110"/>
        <v>3.2799845246363146E-2</v>
      </c>
      <c r="H1459" vm="8287">
        <f ca="1"/>
        <v>44118</v>
      </c>
      <c r="I1459" vm="8289">
        <f ca="1"/>
        <v>121.19</v>
      </c>
      <c r="J1459">
        <f t="shared" ca="1" si="111"/>
        <v>7.4318744838985928E-4</v>
      </c>
      <c r="N1459" vm="8287">
        <f ca="1"/>
        <v>44118</v>
      </c>
      <c r="O1459" vm="8290">
        <f ca="1"/>
        <v>168.18549999999999</v>
      </c>
      <c r="P1459">
        <f t="shared" ca="1" si="112"/>
        <v>-2.3208068230326728E-2</v>
      </c>
      <c r="T1459" vm="8287">
        <f ca="1"/>
        <v>44118</v>
      </c>
      <c r="U1459" vm="8291">
        <f ca="1"/>
        <v>78.171999999999997</v>
      </c>
      <c r="V1459">
        <f t="shared" ca="1" si="113"/>
        <v>-2.3164249203928566E-3</v>
      </c>
      <c r="Z1459" vm="8287">
        <f ca="1"/>
        <v>44118</v>
      </c>
      <c r="AA1459" vm="8292">
        <f ca="1"/>
        <v>127.66</v>
      </c>
      <c r="AB1459">
        <f t="shared" ca="1" si="114"/>
        <v>-1.1919504643962742E-2</v>
      </c>
    </row>
    <row r="1460" spans="2:28" x14ac:dyDescent="0.25">
      <c r="B1460" vm="8293">
        <f ca="1"/>
        <v>44119</v>
      </c>
      <c r="C1460" vm="8294">
        <f ca="1"/>
        <v>149.62520000000001</v>
      </c>
      <c r="D1460">
        <f t="shared" ca="1" si="110"/>
        <v>-2.6923534664237692E-2</v>
      </c>
      <c r="H1460" vm="8293">
        <f ca="1"/>
        <v>44119</v>
      </c>
      <c r="I1460" vm="8295">
        <f ca="1"/>
        <v>120.71</v>
      </c>
      <c r="J1460">
        <f t="shared" ca="1" si="111"/>
        <v>-3.9607228319168408E-3</v>
      </c>
      <c r="N1460" vm="8293">
        <f ca="1"/>
        <v>44119</v>
      </c>
      <c r="O1460" vm="8296">
        <f ca="1"/>
        <v>166.9325</v>
      </c>
      <c r="P1460">
        <f t="shared" ca="1" si="112"/>
        <v>-7.45010717332939E-3</v>
      </c>
      <c r="T1460" vm="8293">
        <f ca="1"/>
        <v>44119</v>
      </c>
      <c r="U1460" vm="8297">
        <f ca="1"/>
        <v>77.773499999999999</v>
      </c>
      <c r="V1460">
        <f t="shared" ca="1" si="113"/>
        <v>-5.0977332037046574E-3</v>
      </c>
      <c r="Z1460" vm="8293">
        <f ca="1"/>
        <v>44119</v>
      </c>
      <c r="AA1460" vm="8298">
        <f ca="1"/>
        <v>129</v>
      </c>
      <c r="AB1460">
        <f t="shared" ca="1" si="114"/>
        <v>1.0496631677894497E-2</v>
      </c>
    </row>
    <row r="1461" spans="2:28" x14ac:dyDescent="0.25">
      <c r="B1461" vm="8299">
        <f ca="1"/>
        <v>44120</v>
      </c>
      <c r="C1461" vm="8300">
        <f ca="1"/>
        <v>146.55520000000001</v>
      </c>
      <c r="D1461">
        <f t="shared" ca="1" si="110"/>
        <v>-2.051793414478309E-2</v>
      </c>
      <c r="H1461" vm="8299">
        <f ca="1"/>
        <v>44120</v>
      </c>
      <c r="I1461" vm="8301">
        <f ca="1"/>
        <v>119.02</v>
      </c>
      <c r="J1461">
        <f t="shared" ca="1" si="111"/>
        <v>-1.4000497059067141E-2</v>
      </c>
      <c r="N1461" vm="8299">
        <f ca="1"/>
        <v>44120</v>
      </c>
      <c r="O1461" vm="8302">
        <f ca="1"/>
        <v>163.63550000000001</v>
      </c>
      <c r="P1461">
        <f t="shared" ca="1" si="112"/>
        <v>-1.975049795576056E-2</v>
      </c>
      <c r="T1461" vm="8299">
        <f ca="1"/>
        <v>44120</v>
      </c>
      <c r="U1461" vm="8303">
        <f ca="1"/>
        <v>78.385000000000005</v>
      </c>
      <c r="V1461">
        <f t="shared" ca="1" si="113"/>
        <v>7.8625752987844244E-3</v>
      </c>
      <c r="Z1461" vm="8299">
        <f ca="1"/>
        <v>44120</v>
      </c>
      <c r="AA1461" vm="8304">
        <f ca="1"/>
        <v>128</v>
      </c>
      <c r="AB1461">
        <f t="shared" ca="1" si="114"/>
        <v>-7.7519379844961378E-3</v>
      </c>
    </row>
    <row r="1462" spans="2:28" x14ac:dyDescent="0.25">
      <c r="B1462" vm="8305">
        <f ca="1"/>
        <v>44123</v>
      </c>
      <c r="C1462" vm="8306">
        <f ca="1"/>
        <v>143.6086</v>
      </c>
      <c r="D1462">
        <f t="shared" ca="1" si="110"/>
        <v>-2.0105734903981709E-2</v>
      </c>
      <c r="H1462" vm="8305">
        <f ca="1"/>
        <v>44123</v>
      </c>
      <c r="I1462" vm="8307">
        <f ca="1"/>
        <v>115.98</v>
      </c>
      <c r="J1462">
        <f t="shared" ca="1" si="111"/>
        <v>-2.55419257267685E-2</v>
      </c>
      <c r="N1462" vm="8305">
        <f ca="1"/>
        <v>44123</v>
      </c>
      <c r="O1462" vm="8308">
        <f ca="1"/>
        <v>160.3605</v>
      </c>
      <c r="P1462">
        <f t="shared" ca="1" si="112"/>
        <v>-2.0013994518304434E-2</v>
      </c>
      <c r="T1462" vm="8305">
        <f ca="1"/>
        <v>44123</v>
      </c>
      <c r="U1462" vm="8309">
        <f ca="1"/>
        <v>76.497500000000002</v>
      </c>
      <c r="V1462">
        <f t="shared" ca="1" si="113"/>
        <v>-2.4079862218536752E-2</v>
      </c>
      <c r="Z1462" vm="8305">
        <f ca="1"/>
        <v>44123</v>
      </c>
      <c r="AA1462" vm="8310">
        <f ca="1"/>
        <v>127.43</v>
      </c>
      <c r="AB1462">
        <f t="shared" ca="1" si="114"/>
        <v>-4.4531249999999467E-3</v>
      </c>
    </row>
    <row r="1463" spans="2:28" x14ac:dyDescent="0.25">
      <c r="B1463" vm="8311">
        <f ca="1"/>
        <v>44124</v>
      </c>
      <c r="C1463" vm="8312">
        <f ca="1"/>
        <v>140.64529999999999</v>
      </c>
      <c r="D1463">
        <f t="shared" ca="1" si="110"/>
        <v>-2.0634558097495592E-2</v>
      </c>
      <c r="H1463" vm="8311">
        <f ca="1"/>
        <v>44124</v>
      </c>
      <c r="I1463" vm="8313">
        <f ca="1"/>
        <v>117.51</v>
      </c>
      <c r="J1463">
        <f t="shared" ca="1" si="111"/>
        <v>1.3191929643041833E-2</v>
      </c>
      <c r="N1463" vm="8311">
        <f ca="1"/>
        <v>44124</v>
      </c>
      <c r="O1463" vm="8314">
        <f ca="1"/>
        <v>160.85050000000001</v>
      </c>
      <c r="P1463">
        <f t="shared" ca="1" si="112"/>
        <v>3.0556153167395905E-3</v>
      </c>
      <c r="T1463" vm="8311">
        <f ca="1"/>
        <v>44124</v>
      </c>
      <c r="U1463" vm="8315">
        <f ca="1"/>
        <v>77.554000000000002</v>
      </c>
      <c r="V1463">
        <f t="shared" ca="1" si="113"/>
        <v>1.3810908853230552E-2</v>
      </c>
      <c r="Z1463" vm="8311">
        <f ca="1"/>
        <v>44124</v>
      </c>
      <c r="AA1463" vm="8316">
        <f ca="1"/>
        <v>128.49</v>
      </c>
      <c r="AB1463">
        <f t="shared" ca="1" si="114"/>
        <v>8.3182923958251553E-3</v>
      </c>
    </row>
    <row r="1464" spans="2:28" x14ac:dyDescent="0.25">
      <c r="B1464" vm="8317">
        <f ca="1"/>
        <v>44125</v>
      </c>
      <c r="C1464" vm="8318">
        <f ca="1"/>
        <v>140.87860000000001</v>
      </c>
      <c r="D1464">
        <f t="shared" ca="1" si="110"/>
        <v>1.6587827677143618E-3</v>
      </c>
      <c r="H1464" vm="8317">
        <f ca="1"/>
        <v>44125</v>
      </c>
      <c r="I1464" vm="8197">
        <f ca="1"/>
        <v>116.87</v>
      </c>
      <c r="J1464">
        <f t="shared" ca="1" si="111"/>
        <v>-5.4463449919155416E-3</v>
      </c>
      <c r="N1464" vm="8317">
        <f ca="1"/>
        <v>44125</v>
      </c>
      <c r="O1464" vm="8319">
        <f ca="1"/>
        <v>159.24700000000001</v>
      </c>
      <c r="P1464">
        <f t="shared" ca="1" si="112"/>
        <v>-9.9688841501891501E-3</v>
      </c>
      <c r="T1464" vm="8317">
        <f ca="1"/>
        <v>44125</v>
      </c>
      <c r="U1464" vm="8320">
        <f ca="1"/>
        <v>79.299499999999995</v>
      </c>
      <c r="V1464">
        <f t="shared" ca="1" si="113"/>
        <v>2.2506898419165866E-2</v>
      </c>
      <c r="Z1464" vm="8317">
        <f ca="1"/>
        <v>44125</v>
      </c>
      <c r="AA1464" vm="8321">
        <f ca="1"/>
        <v>129.43</v>
      </c>
      <c r="AB1464">
        <f t="shared" ca="1" si="114"/>
        <v>7.3157444159077656E-3</v>
      </c>
    </row>
    <row r="1465" spans="2:28" x14ac:dyDescent="0.25">
      <c r="B1465" vm="8322">
        <f ca="1"/>
        <v>44126</v>
      </c>
      <c r="C1465" vm="8323">
        <f ca="1"/>
        <v>141.92859999999999</v>
      </c>
      <c r="D1465">
        <f t="shared" ca="1" si="110"/>
        <v>7.4532256850932121E-3</v>
      </c>
      <c r="H1465" vm="8322">
        <f ca="1"/>
        <v>44126</v>
      </c>
      <c r="I1465" vm="8324">
        <f ca="1"/>
        <v>115.75</v>
      </c>
      <c r="J1465">
        <f t="shared" ca="1" si="111"/>
        <v>-9.5832976811842663E-3</v>
      </c>
      <c r="N1465" vm="8322">
        <f ca="1"/>
        <v>44126</v>
      </c>
      <c r="O1465" vm="8325">
        <f ca="1"/>
        <v>158.82</v>
      </c>
      <c r="P1465">
        <f t="shared" ca="1" si="112"/>
        <v>-2.6813691937682682E-3</v>
      </c>
      <c r="T1465" vm="8322">
        <f ca="1"/>
        <v>44126</v>
      </c>
      <c r="U1465" vm="8326">
        <f ca="1"/>
        <v>80.332999999999998</v>
      </c>
      <c r="V1465">
        <f t="shared" ca="1" si="113"/>
        <v>1.3032869059704133E-2</v>
      </c>
      <c r="Z1465" vm="8322">
        <f ca="1"/>
        <v>44126</v>
      </c>
      <c r="AA1465" vm="8327">
        <f ca="1"/>
        <v>130.02000000000001</v>
      </c>
      <c r="AB1465">
        <f t="shared" ca="1" si="114"/>
        <v>4.5584485822451892E-3</v>
      </c>
    </row>
    <row r="1466" spans="2:28" x14ac:dyDescent="0.25">
      <c r="B1466" vm="8328">
        <f ca="1"/>
        <v>44127</v>
      </c>
      <c r="C1466" vm="8329">
        <f ca="1"/>
        <v>140.20859999999999</v>
      </c>
      <c r="D1466">
        <f t="shared" ca="1" si="110"/>
        <v>-1.2118769578506328E-2</v>
      </c>
      <c r="H1466" vm="8328">
        <f ca="1"/>
        <v>44127</v>
      </c>
      <c r="I1466" vm="8330">
        <f ca="1"/>
        <v>115.04</v>
      </c>
      <c r="J1466">
        <f t="shared" ca="1" si="111"/>
        <v>-6.1339092872569889E-3</v>
      </c>
      <c r="N1466" vm="8328">
        <f ca="1"/>
        <v>44127</v>
      </c>
      <c r="O1466" vm="8331">
        <f ca="1"/>
        <v>160.22</v>
      </c>
      <c r="P1466">
        <f t="shared" ca="1" si="112"/>
        <v>8.8150107039415282E-3</v>
      </c>
      <c r="T1466" vm="8328">
        <f ca="1"/>
        <v>44127</v>
      </c>
      <c r="U1466" vm="8332">
        <f ca="1"/>
        <v>81.649000000000001</v>
      </c>
      <c r="V1466">
        <f t="shared" ca="1" si="113"/>
        <v>1.6381810712907452E-2</v>
      </c>
      <c r="Z1466" vm="8328">
        <f ca="1"/>
        <v>44127</v>
      </c>
      <c r="AA1466" vm="8333">
        <f ca="1"/>
        <v>129.99</v>
      </c>
      <c r="AB1466">
        <f t="shared" ca="1" si="114"/>
        <v>-2.3073373327175961E-4</v>
      </c>
    </row>
    <row r="1467" spans="2:28" x14ac:dyDescent="0.25">
      <c r="B1467" vm="8334">
        <f ca="1"/>
        <v>44130</v>
      </c>
      <c r="C1467" vm="8335">
        <f ca="1"/>
        <v>140.09190000000001</v>
      </c>
      <c r="D1467">
        <f t="shared" ca="1" si="110"/>
        <v>-8.3233125500137284E-4</v>
      </c>
      <c r="H1467" vm="8334">
        <f ca="1"/>
        <v>44130</v>
      </c>
      <c r="I1467" vm="8336">
        <f ca="1"/>
        <v>115.05</v>
      </c>
      <c r="J1467">
        <f t="shared" ca="1" si="111"/>
        <v>8.6926286508859363E-5</v>
      </c>
      <c r="N1467" vm="8334">
        <f ca="1"/>
        <v>44130</v>
      </c>
      <c r="O1467" vm="8337">
        <f ca="1"/>
        <v>160.352</v>
      </c>
      <c r="P1467">
        <f t="shared" ca="1" si="112"/>
        <v>8.2386718262394965E-4</v>
      </c>
      <c r="T1467" vm="8334">
        <f ca="1"/>
        <v>44130</v>
      </c>
      <c r="U1467" vm="8338">
        <f ca="1"/>
        <v>79.214500000000001</v>
      </c>
      <c r="V1467">
        <f t="shared" ca="1" si="113"/>
        <v>-2.9816654214993465E-2</v>
      </c>
      <c r="Z1467" vm="8334">
        <f ca="1"/>
        <v>44130</v>
      </c>
      <c r="AA1467" vm="8339">
        <f ca="1"/>
        <v>128.37</v>
      </c>
      <c r="AB1467">
        <f t="shared" ca="1" si="114"/>
        <v>-1.2462497115162785E-2</v>
      </c>
    </row>
    <row r="1468" spans="2:28" x14ac:dyDescent="0.25">
      <c r="B1468" vm="8340">
        <f ca="1"/>
        <v>44131</v>
      </c>
      <c r="C1468" vm="8341">
        <f ca="1"/>
        <v>141.55860000000001</v>
      </c>
      <c r="D1468">
        <f t="shared" ca="1" si="110"/>
        <v>1.0469556055703544E-2</v>
      </c>
      <c r="H1468" vm="8340">
        <f ca="1"/>
        <v>44131</v>
      </c>
      <c r="I1468" vm="8342">
        <f ca="1"/>
        <v>116.6</v>
      </c>
      <c r="J1468">
        <f t="shared" ca="1" si="111"/>
        <v>1.3472403302911662E-2</v>
      </c>
      <c r="N1468" vm="8340">
        <f ca="1"/>
        <v>44131</v>
      </c>
      <c r="O1468" vm="8343">
        <f ca="1"/>
        <v>164.31649999999999</v>
      </c>
      <c r="P1468">
        <f t="shared" ca="1" si="112"/>
        <v>2.4723732787866659E-2</v>
      </c>
      <c r="T1468" vm="8340">
        <f ca="1"/>
        <v>44131</v>
      </c>
      <c r="U1468" vm="8344">
        <f ca="1"/>
        <v>79.944000000000003</v>
      </c>
      <c r="V1468">
        <f t="shared" ca="1" si="113"/>
        <v>9.2091725631040511E-3</v>
      </c>
      <c r="Z1468" vm="8340">
        <f ca="1"/>
        <v>44131</v>
      </c>
      <c r="AA1468" vm="8345">
        <f ca="1"/>
        <v>127.99</v>
      </c>
      <c r="AB1468">
        <f t="shared" ca="1" si="114"/>
        <v>-2.9601931915557156E-3</v>
      </c>
    </row>
    <row r="1469" spans="2:28" x14ac:dyDescent="0.25">
      <c r="B1469" vm="8346">
        <f ca="1"/>
        <v>44132</v>
      </c>
      <c r="C1469" vm="8347">
        <f ca="1"/>
        <v>135.33860000000001</v>
      </c>
      <c r="D1469">
        <f t="shared" ca="1" si="110"/>
        <v>-4.393940036140509E-2</v>
      </c>
      <c r="H1469" vm="8346">
        <f ca="1"/>
        <v>44132</v>
      </c>
      <c r="I1469" vm="8348">
        <f ca="1"/>
        <v>111.2</v>
      </c>
      <c r="J1469">
        <f t="shared" ca="1" si="111"/>
        <v>-4.6312178387650005E-2</v>
      </c>
      <c r="N1469" vm="8346">
        <f ca="1"/>
        <v>44132</v>
      </c>
      <c r="O1469" vm="8349">
        <f ca="1"/>
        <v>158.13900000000001</v>
      </c>
      <c r="P1469">
        <f t="shared" ca="1" si="112"/>
        <v>-3.7595128912799258E-2</v>
      </c>
      <c r="T1469" vm="8346">
        <f ca="1"/>
        <v>44132</v>
      </c>
      <c r="U1469" vm="5622">
        <f ca="1"/>
        <v>75.540000000000006</v>
      </c>
      <c r="V1469">
        <f t="shared" ca="1" si="113"/>
        <v>-5.5088561993395291E-2</v>
      </c>
      <c r="Z1469" vm="8346">
        <f ca="1"/>
        <v>44132</v>
      </c>
      <c r="AA1469" vm="8350">
        <f ca="1"/>
        <v>122.08</v>
      </c>
      <c r="AB1469">
        <f t="shared" ca="1" si="114"/>
        <v>-4.6175482459567152E-2</v>
      </c>
    </row>
    <row r="1470" spans="2:28" x14ac:dyDescent="0.25">
      <c r="B1470" vm="8351">
        <f ca="1"/>
        <v>44133</v>
      </c>
      <c r="C1470" vm="8352">
        <f ca="1"/>
        <v>136.94200000000001</v>
      </c>
      <c r="D1470">
        <f t="shared" ca="1" si="110"/>
        <v>1.1847322197806154E-2</v>
      </c>
      <c r="H1470" vm="8351">
        <f ca="1"/>
        <v>44133</v>
      </c>
      <c r="I1470" vm="8353">
        <f ca="1"/>
        <v>115.32</v>
      </c>
      <c r="J1470">
        <f t="shared" ca="1" si="111"/>
        <v>3.705035971223003E-2</v>
      </c>
      <c r="N1470" vm="8351">
        <f ca="1"/>
        <v>44133</v>
      </c>
      <c r="O1470" vm="8354">
        <f ca="1"/>
        <v>160.5505</v>
      </c>
      <c r="P1470">
        <f t="shared" ca="1" si="112"/>
        <v>1.524924275479167E-2</v>
      </c>
      <c r="T1470" vm="8351">
        <f ca="1"/>
        <v>44133</v>
      </c>
      <c r="U1470" vm="8355">
        <f ca="1"/>
        <v>77.843999999999994</v>
      </c>
      <c r="V1470">
        <f t="shared" ca="1" si="113"/>
        <v>3.0500397140587499E-2</v>
      </c>
      <c r="Z1470" vm="8351">
        <f ca="1"/>
        <v>44133</v>
      </c>
      <c r="AA1470" vm="8356">
        <f ca="1"/>
        <v>122.86</v>
      </c>
      <c r="AB1470">
        <f t="shared" ca="1" si="114"/>
        <v>6.3892529488860372E-3</v>
      </c>
    </row>
    <row r="1471" spans="2:28" x14ac:dyDescent="0.25">
      <c r="B1471" vm="8357">
        <f ca="1"/>
        <v>44134</v>
      </c>
      <c r="C1471" vm="8358">
        <f ca="1"/>
        <v>129.34540000000001</v>
      </c>
      <c r="D1471">
        <f t="shared" ca="1" si="110"/>
        <v>-5.5473120007010213E-2</v>
      </c>
      <c r="H1471" vm="8357">
        <f ca="1"/>
        <v>44134</v>
      </c>
      <c r="I1471" vm="8359">
        <f ca="1"/>
        <v>108.86</v>
      </c>
      <c r="J1471">
        <f t="shared" ca="1" si="111"/>
        <v>-5.6018036767256252E-2</v>
      </c>
      <c r="N1471" vm="8357">
        <f ca="1"/>
        <v>44134</v>
      </c>
      <c r="O1471" vm="8360">
        <f ca="1"/>
        <v>151.8075</v>
      </c>
      <c r="P1471">
        <f t="shared" ca="1" si="112"/>
        <v>-5.4456385996929257E-2</v>
      </c>
      <c r="T1471" vm="8357">
        <f ca="1"/>
        <v>44134</v>
      </c>
      <c r="U1471" vm="8361">
        <f ca="1"/>
        <v>80.805499999999995</v>
      </c>
      <c r="V1471">
        <f t="shared" ca="1" si="113"/>
        <v>3.8044036791531788E-2</v>
      </c>
      <c r="Z1471" vm="8357">
        <f ca="1"/>
        <v>44134</v>
      </c>
      <c r="AA1471" vm="8362">
        <f ca="1"/>
        <v>120.08</v>
      </c>
      <c r="AB1471">
        <f t="shared" ca="1" si="114"/>
        <v>-2.2627380758587057E-2</v>
      </c>
    </row>
    <row r="1472" spans="2:28" x14ac:dyDescent="0.25">
      <c r="B1472" vm="8363">
        <f ca="1"/>
        <v>44137</v>
      </c>
      <c r="C1472" vm="8364">
        <f ca="1"/>
        <v>133.50200000000001</v>
      </c>
      <c r="D1472">
        <f t="shared" ca="1" si="110"/>
        <v>3.2135661569719476E-2</v>
      </c>
      <c r="H1472" vm="8363">
        <f ca="1"/>
        <v>44137</v>
      </c>
      <c r="I1472" vm="8365">
        <f ca="1"/>
        <v>108.77</v>
      </c>
      <c r="J1472">
        <f t="shared" ca="1" si="111"/>
        <v>-8.2674995406950558E-4</v>
      </c>
      <c r="N1472" vm="8363">
        <f ca="1"/>
        <v>44137</v>
      </c>
      <c r="O1472" vm="8366">
        <f ca="1"/>
        <v>150.22399999999999</v>
      </c>
      <c r="P1472">
        <f t="shared" ca="1" si="112"/>
        <v>-1.0430973436753921E-2</v>
      </c>
      <c r="T1472" vm="8363">
        <f ca="1"/>
        <v>44137</v>
      </c>
      <c r="U1472" vm="8367">
        <f ca="1"/>
        <v>81.215999999999994</v>
      </c>
      <c r="V1472">
        <f t="shared" ca="1" si="113"/>
        <v>5.0800997456856845E-3</v>
      </c>
      <c r="Z1472" vm="8363">
        <f ca="1"/>
        <v>44137</v>
      </c>
      <c r="AA1472" vm="8368">
        <f ca="1"/>
        <v>122.39</v>
      </c>
      <c r="AB1472">
        <f t="shared" ca="1" si="114"/>
        <v>1.9237175216522351E-2</v>
      </c>
    </row>
    <row r="1473" spans="2:28" x14ac:dyDescent="0.25">
      <c r="B1473" vm="8369">
        <f ca="1"/>
        <v>44138</v>
      </c>
      <c r="C1473" vm="8370">
        <f ca="1"/>
        <v>141.29859999999999</v>
      </c>
      <c r="D1473">
        <f t="shared" ca="1" si="110"/>
        <v>5.8400623211637193E-2</v>
      </c>
      <c r="H1473" vm="8369">
        <f ca="1"/>
        <v>44138</v>
      </c>
      <c r="I1473" vm="8371">
        <f ca="1"/>
        <v>110.44</v>
      </c>
      <c r="J1473">
        <f t="shared" ca="1" si="111"/>
        <v>1.5353498207226313E-2</v>
      </c>
      <c r="N1473" vm="8369">
        <f ca="1"/>
        <v>44138</v>
      </c>
      <c r="O1473" vm="8372">
        <f ca="1"/>
        <v>152.4205</v>
      </c>
      <c r="P1473">
        <f t="shared" ca="1" si="112"/>
        <v>1.4621498562147339E-2</v>
      </c>
      <c r="T1473" vm="8369">
        <f ca="1"/>
        <v>44138</v>
      </c>
      <c r="U1473" vm="8373">
        <f ca="1"/>
        <v>82.283000000000001</v>
      </c>
      <c r="V1473">
        <f t="shared" ca="1" si="113"/>
        <v>1.3137805358550025E-2</v>
      </c>
      <c r="Z1473" vm="8369">
        <f ca="1"/>
        <v>44138</v>
      </c>
      <c r="AA1473" vm="8374">
        <f ca="1"/>
        <v>124.59</v>
      </c>
      <c r="AB1473">
        <f t="shared" ca="1" si="114"/>
        <v>1.7975324781436486E-2</v>
      </c>
    </row>
    <row r="1474" spans="2:28" x14ac:dyDescent="0.25">
      <c r="B1474" vm="8375">
        <f ca="1"/>
        <v>44139</v>
      </c>
      <c r="C1474" vm="8376">
        <f ca="1"/>
        <v>140.3253</v>
      </c>
      <c r="D1474">
        <f t="shared" ca="1" si="110"/>
        <v>-6.8882494235611436E-3</v>
      </c>
      <c r="H1474" vm="8375">
        <f ca="1"/>
        <v>44139</v>
      </c>
      <c r="I1474" vm="8377">
        <f ca="1"/>
        <v>114.95</v>
      </c>
      <c r="J1474">
        <f t="shared" ca="1" si="111"/>
        <v>4.0836653386454147E-2</v>
      </c>
      <c r="N1474" vm="8375">
        <f ca="1"/>
        <v>44139</v>
      </c>
      <c r="O1474" vm="8378">
        <f ca="1"/>
        <v>162.05799999999999</v>
      </c>
      <c r="P1474">
        <f t="shared" ca="1" si="112"/>
        <v>6.3229683671159664E-2</v>
      </c>
      <c r="T1474" vm="8375">
        <f ca="1"/>
        <v>44139</v>
      </c>
      <c r="U1474" vm="8379">
        <f ca="1"/>
        <v>87.292500000000004</v>
      </c>
      <c r="V1474">
        <f t="shared" ca="1" si="113"/>
        <v>6.088134851670457E-2</v>
      </c>
      <c r="Z1474" vm="8375">
        <f ca="1"/>
        <v>44139</v>
      </c>
      <c r="AA1474" vm="8380">
        <f ca="1"/>
        <v>127.34</v>
      </c>
      <c r="AB1474">
        <f t="shared" ca="1" si="114"/>
        <v>2.2072397463680948E-2</v>
      </c>
    </row>
    <row r="1475" spans="2:28" x14ac:dyDescent="0.25">
      <c r="B1475" vm="8381">
        <f ca="1"/>
        <v>44140</v>
      </c>
      <c r="C1475" vm="8382">
        <f ca="1"/>
        <v>146.02850000000001</v>
      </c>
      <c r="D1475">
        <f t="shared" ref="D1475:D1538" ca="1" si="115">IF(C1475="","",IFERROR(C1475/C1474-1,""))</f>
        <v>4.0642706625248604E-2</v>
      </c>
      <c r="H1475" vm="8381">
        <f ca="1"/>
        <v>44140</v>
      </c>
      <c r="I1475" vm="8383">
        <f ca="1"/>
        <v>119.03</v>
      </c>
      <c r="J1475">
        <f t="shared" ref="J1475:J1538" ca="1" si="116">IF(I1475="","",IFERROR(I1475/I1474-1,""))</f>
        <v>3.5493692909960739E-2</v>
      </c>
      <c r="N1475" vm="8381">
        <f ca="1"/>
        <v>44140</v>
      </c>
      <c r="O1475" vm="8384">
        <f ca="1"/>
        <v>166.1</v>
      </c>
      <c r="P1475">
        <f t="shared" ref="P1475:P1538" ca="1" si="117">IF(O1475="","",IFERROR(O1475/O1474-1,""))</f>
        <v>2.4941687543965863E-2</v>
      </c>
      <c r="T1475" vm="8381">
        <f ca="1"/>
        <v>44140</v>
      </c>
      <c r="U1475" vm="8385">
        <f ca="1"/>
        <v>88.125</v>
      </c>
      <c r="V1475">
        <f t="shared" ref="V1475:V1538" ca="1" si="118">IF(U1475="","",IFERROR(U1475/U1474-1,""))</f>
        <v>9.5369017956867808E-3</v>
      </c>
      <c r="Z1475" vm="8381">
        <f ca="1"/>
        <v>44140</v>
      </c>
      <c r="AA1475" vm="8386">
        <f ca="1"/>
        <v>129.69999999999999</v>
      </c>
      <c r="AB1475">
        <f t="shared" ref="AB1475:AB1538" ca="1" si="119">IF(AA1475="","",IFERROR(AA1475/AA1474-1,""))</f>
        <v>1.8533061096277503E-2</v>
      </c>
    </row>
    <row r="1476" spans="2:28" x14ac:dyDescent="0.25">
      <c r="B1476" vm="8387">
        <f ca="1"/>
        <v>44141</v>
      </c>
      <c r="C1476" vm="8388">
        <f ca="1"/>
        <v>143.3152</v>
      </c>
      <c r="D1476">
        <f t="shared" ca="1" si="115"/>
        <v>-1.8580619536597287E-2</v>
      </c>
      <c r="H1476" vm="8387">
        <f ca="1"/>
        <v>44141</v>
      </c>
      <c r="I1476" vm="8389">
        <f ca="1"/>
        <v>118.69</v>
      </c>
      <c r="J1476">
        <f t="shared" ca="1" si="116"/>
        <v>-2.8564227505670781E-3</v>
      </c>
      <c r="N1476" vm="8387">
        <f ca="1"/>
        <v>44141</v>
      </c>
      <c r="O1476" vm="8390">
        <f ca="1"/>
        <v>165.5685</v>
      </c>
      <c r="P1476">
        <f t="shared" ca="1" si="117"/>
        <v>-3.199879590608079E-3</v>
      </c>
      <c r="T1476" vm="8387">
        <f ca="1"/>
        <v>44141</v>
      </c>
      <c r="U1476" vm="8391">
        <f ca="1"/>
        <v>87.986500000000007</v>
      </c>
      <c r="V1476">
        <f t="shared" ca="1" si="118"/>
        <v>-1.5716312056737181E-3</v>
      </c>
      <c r="Z1476" vm="8387">
        <f ca="1"/>
        <v>44141</v>
      </c>
      <c r="AA1476" vm="8392">
        <f ca="1"/>
        <v>128.9</v>
      </c>
      <c r="AB1476">
        <f t="shared" ca="1" si="119"/>
        <v>-6.168080185042224E-3</v>
      </c>
    </row>
    <row r="1477" spans="2:28" x14ac:dyDescent="0.25">
      <c r="B1477" vm="8393">
        <f ca="1"/>
        <v>44144</v>
      </c>
      <c r="C1477" vm="8394">
        <f ca="1"/>
        <v>140.4186</v>
      </c>
      <c r="D1477">
        <f t="shared" ca="1" si="115"/>
        <v>-2.0211394185683074E-2</v>
      </c>
      <c r="H1477" vm="8393">
        <f ca="1"/>
        <v>44144</v>
      </c>
      <c r="I1477" vm="8395">
        <f ca="1"/>
        <v>116.32</v>
      </c>
      <c r="J1477">
        <f t="shared" ca="1" si="116"/>
        <v>-1.9967983823405588E-2</v>
      </c>
      <c r="N1477" vm="8393">
        <f ca="1"/>
        <v>44144</v>
      </c>
      <c r="O1477" vm="8396">
        <f ca="1"/>
        <v>157.18700000000001</v>
      </c>
      <c r="P1477">
        <f t="shared" ca="1" si="117"/>
        <v>-5.0622551995095577E-2</v>
      </c>
      <c r="T1477" vm="8393">
        <f ca="1"/>
        <v>44144</v>
      </c>
      <c r="U1477" vm="8397">
        <f ca="1"/>
        <v>88.070999999999998</v>
      </c>
      <c r="V1477">
        <f t="shared" ca="1" si="118"/>
        <v>9.6037460292186516E-4</v>
      </c>
      <c r="Z1477" vm="8393">
        <f ca="1"/>
        <v>44144</v>
      </c>
      <c r="AA1477" vm="8398">
        <f ca="1"/>
        <v>128.94999999999999</v>
      </c>
      <c r="AB1477">
        <f t="shared" ca="1" si="119"/>
        <v>3.8789759503488064E-4</v>
      </c>
    </row>
    <row r="1478" spans="2:28" x14ac:dyDescent="0.25">
      <c r="B1478" vm="8399">
        <f ca="1"/>
        <v>44145</v>
      </c>
      <c r="C1478" vm="8400">
        <f ca="1"/>
        <v>136.78530000000001</v>
      </c>
      <c r="D1478">
        <f t="shared" ca="1" si="115"/>
        <v>-2.5874777273096283E-2</v>
      </c>
      <c r="H1478" vm="8399">
        <f ca="1"/>
        <v>44145</v>
      </c>
      <c r="I1478" vm="8401">
        <f ca="1"/>
        <v>115.97</v>
      </c>
      <c r="J1478">
        <f t="shared" ca="1" si="116"/>
        <v>-3.0089408528197747E-3</v>
      </c>
      <c r="N1478" vm="8399">
        <f ca="1"/>
        <v>44145</v>
      </c>
      <c r="O1478" vm="8402">
        <f ca="1"/>
        <v>151.751</v>
      </c>
      <c r="P1478">
        <f t="shared" ca="1" si="117"/>
        <v>-3.4583012590099771E-2</v>
      </c>
      <c r="T1478" vm="8399">
        <f ca="1"/>
        <v>44145</v>
      </c>
      <c r="U1478" vm="8403">
        <f ca="1"/>
        <v>86.885999999999996</v>
      </c>
      <c r="V1478">
        <f t="shared" ca="1" si="118"/>
        <v>-1.3455053309261888E-2</v>
      </c>
      <c r="Z1478" vm="8399">
        <f ca="1"/>
        <v>44145</v>
      </c>
      <c r="AA1478" vm="8404">
        <f ca="1"/>
        <v>127.71</v>
      </c>
      <c r="AB1478">
        <f t="shared" ca="1" si="119"/>
        <v>-9.616130283055413E-3</v>
      </c>
    </row>
    <row r="1479" spans="2:28" x14ac:dyDescent="0.25">
      <c r="B1479" vm="8405">
        <f ca="1"/>
        <v>44146</v>
      </c>
      <c r="C1479" vm="8406">
        <f ca="1"/>
        <v>139.0419</v>
      </c>
      <c r="D1479">
        <f t="shared" ca="1" si="115"/>
        <v>1.6497386780596868E-2</v>
      </c>
      <c r="H1479" vm="8405">
        <f ca="1"/>
        <v>44146</v>
      </c>
      <c r="I1479" vm="8407">
        <f ca="1"/>
        <v>119.49</v>
      </c>
      <c r="J1479">
        <f t="shared" ca="1" si="116"/>
        <v>3.0352677416573215E-2</v>
      </c>
      <c r="N1479" vm="8405">
        <f ca="1"/>
        <v>44146</v>
      </c>
      <c r="O1479" vm="8408">
        <f ca="1"/>
        <v>156.86949999999999</v>
      </c>
      <c r="P1479">
        <f t="shared" ca="1" si="117"/>
        <v>3.3729596510072346E-2</v>
      </c>
      <c r="T1479" vm="8405">
        <f ca="1"/>
        <v>44146</v>
      </c>
      <c r="U1479" vm="8409">
        <f ca="1"/>
        <v>87.361500000000007</v>
      </c>
      <c r="V1479">
        <f t="shared" ca="1" si="118"/>
        <v>5.472688350252275E-3</v>
      </c>
      <c r="Z1479" vm="8405">
        <f ca="1"/>
        <v>44146</v>
      </c>
      <c r="AA1479" vm="8292">
        <f ca="1"/>
        <v>127.66</v>
      </c>
      <c r="AB1479">
        <f t="shared" ca="1" si="119"/>
        <v>-3.9151201941900471E-4</v>
      </c>
    </row>
    <row r="1480" spans="2:28" x14ac:dyDescent="0.25">
      <c r="B1480" vm="8410">
        <f ca="1"/>
        <v>44147</v>
      </c>
      <c r="C1480" vm="8411">
        <f ca="1"/>
        <v>137.25200000000001</v>
      </c>
      <c r="D1480">
        <f t="shared" ca="1" si="115"/>
        <v>-1.2873097965433344E-2</v>
      </c>
      <c r="H1480" vm="8410">
        <f ca="1"/>
        <v>44147</v>
      </c>
      <c r="I1480" vm="8412">
        <f ca="1"/>
        <v>119.21</v>
      </c>
      <c r="J1480">
        <f t="shared" ca="1" si="116"/>
        <v>-2.3432923257176164E-3</v>
      </c>
      <c r="N1480" vm="8410">
        <f ca="1"/>
        <v>44147</v>
      </c>
      <c r="O1480" vm="8413">
        <f ca="1"/>
        <v>155.51400000000001</v>
      </c>
      <c r="P1480">
        <f t="shared" ca="1" si="117"/>
        <v>-8.6409403995039158E-3</v>
      </c>
      <c r="T1480" vm="8410">
        <f ca="1"/>
        <v>44147</v>
      </c>
      <c r="U1480" vm="8414">
        <f ca="1"/>
        <v>87.141000000000005</v>
      </c>
      <c r="V1480">
        <f t="shared" ca="1" si="118"/>
        <v>-2.5239951237101543E-3</v>
      </c>
      <c r="Z1480" vm="8410">
        <f ca="1"/>
        <v>44147</v>
      </c>
      <c r="AA1480" vm="8239">
        <f ca="1"/>
        <v>126.64</v>
      </c>
      <c r="AB1480">
        <f t="shared" ca="1" si="119"/>
        <v>-7.9899733667554429E-3</v>
      </c>
    </row>
    <row r="1481" spans="2:28" x14ac:dyDescent="0.25">
      <c r="B1481" vm="8415">
        <f ca="1"/>
        <v>44148</v>
      </c>
      <c r="C1481" vm="8416">
        <f ca="1"/>
        <v>136.1653</v>
      </c>
      <c r="D1481">
        <f t="shared" ca="1" si="115"/>
        <v>-7.9175531139801247E-3</v>
      </c>
      <c r="H1481" vm="8415">
        <f ca="1"/>
        <v>44148</v>
      </c>
      <c r="I1481" vm="8417">
        <f ca="1"/>
        <v>119.26</v>
      </c>
      <c r="J1481">
        <f t="shared" ca="1" si="116"/>
        <v>4.194279003439938E-4</v>
      </c>
      <c r="N1481" vm="8415">
        <f ca="1"/>
        <v>44148</v>
      </c>
      <c r="O1481" vm="8418">
        <f ca="1"/>
        <v>156.44049999999999</v>
      </c>
      <c r="P1481">
        <f t="shared" ca="1" si="117"/>
        <v>5.9576629756805666E-3</v>
      </c>
      <c r="T1481" vm="8415">
        <f ca="1"/>
        <v>44148</v>
      </c>
      <c r="U1481" vm="8419">
        <f ca="1"/>
        <v>88.613</v>
      </c>
      <c r="V1481">
        <f t="shared" ca="1" si="118"/>
        <v>1.6892163275610717E-2</v>
      </c>
      <c r="Z1481" vm="8415">
        <f ca="1"/>
        <v>44148</v>
      </c>
      <c r="AA1481" vm="8420">
        <f ca="1"/>
        <v>128.28</v>
      </c>
      <c r="AB1481">
        <f t="shared" ca="1" si="119"/>
        <v>1.2950094756790875E-2</v>
      </c>
    </row>
    <row r="1482" spans="2:28" x14ac:dyDescent="0.25">
      <c r="B1482" vm="8421">
        <f ca="1"/>
        <v>44151</v>
      </c>
      <c r="C1482" vm="8422">
        <f ca="1"/>
        <v>136.02860000000001</v>
      </c>
      <c r="D1482">
        <f t="shared" ca="1" si="115"/>
        <v>-1.0039268447981087E-3</v>
      </c>
      <c r="H1482" vm="8421">
        <f ca="1"/>
        <v>44151</v>
      </c>
      <c r="I1482" vm="8423">
        <f ca="1"/>
        <v>120.3</v>
      </c>
      <c r="J1482">
        <f t="shared" ca="1" si="116"/>
        <v>8.7204427301692533E-3</v>
      </c>
      <c r="N1482" vm="8421">
        <f ca="1"/>
        <v>44151</v>
      </c>
      <c r="O1482" vm="8424">
        <f ca="1"/>
        <v>156.553</v>
      </c>
      <c r="P1482">
        <f t="shared" ca="1" si="117"/>
        <v>7.1912324493994539E-4</v>
      </c>
      <c r="T1482" vm="8421">
        <f ca="1"/>
        <v>44151</v>
      </c>
      <c r="U1482" vm="8425">
        <f ca="1"/>
        <v>88.701499999999996</v>
      </c>
      <c r="V1482">
        <f t="shared" ca="1" si="118"/>
        <v>9.9872479207330223E-4</v>
      </c>
      <c r="Z1482" vm="8421">
        <f ca="1"/>
        <v>44151</v>
      </c>
      <c r="AA1482" vm="8426">
        <f ca="1"/>
        <v>130.11000000000001</v>
      </c>
      <c r="AB1482">
        <f t="shared" ca="1" si="119"/>
        <v>1.4265668849392066E-2</v>
      </c>
    </row>
    <row r="1483" spans="2:28" x14ac:dyDescent="0.25">
      <c r="B1483" vm="8427">
        <f ca="1"/>
        <v>44152</v>
      </c>
      <c r="C1483" vm="8428">
        <f ca="1"/>
        <v>147.20189999999999</v>
      </c>
      <c r="D1483">
        <f t="shared" ca="1" si="115"/>
        <v>8.2139344226140443E-2</v>
      </c>
      <c r="H1483" vm="8427">
        <f ca="1"/>
        <v>44152</v>
      </c>
      <c r="I1483" vm="8429">
        <f ca="1"/>
        <v>119.39</v>
      </c>
      <c r="J1483">
        <f t="shared" ca="1" si="116"/>
        <v>-7.5644222776392045E-3</v>
      </c>
      <c r="N1483" vm="8427">
        <f ca="1"/>
        <v>44152</v>
      </c>
      <c r="O1483" vm="8430">
        <f ca="1"/>
        <v>156.78299999999999</v>
      </c>
      <c r="P1483">
        <f t="shared" ca="1" si="117"/>
        <v>1.4691510223374671E-3</v>
      </c>
      <c r="T1483" vm="8427">
        <f ca="1"/>
        <v>44152</v>
      </c>
      <c r="U1483" vm="8431">
        <f ca="1"/>
        <v>88.082999999999998</v>
      </c>
      <c r="V1483">
        <f t="shared" ca="1" si="118"/>
        <v>-6.9728245858299287E-3</v>
      </c>
      <c r="Z1483" vm="8427">
        <f ca="1"/>
        <v>44152</v>
      </c>
      <c r="AA1483" vm="8432">
        <f ca="1"/>
        <v>132.21</v>
      </c>
      <c r="AB1483">
        <f t="shared" ca="1" si="119"/>
        <v>1.6140189070786182E-2</v>
      </c>
    </row>
    <row r="1484" spans="2:28" x14ac:dyDescent="0.25">
      <c r="B1484" vm="8433">
        <f ca="1"/>
        <v>44153</v>
      </c>
      <c r="C1484" vm="8434">
        <f ca="1"/>
        <v>162.21170000000001</v>
      </c>
      <c r="D1484">
        <f t="shared" ca="1" si="115"/>
        <v>0.10196743384426443</v>
      </c>
      <c r="H1484" vm="8433">
        <f ca="1"/>
        <v>44153</v>
      </c>
      <c r="I1484" vm="8435">
        <f ca="1"/>
        <v>118.03</v>
      </c>
      <c r="J1484">
        <f t="shared" ca="1" si="116"/>
        <v>-1.139123879721915E-2</v>
      </c>
      <c r="N1484" vm="8433">
        <f ca="1"/>
        <v>44153</v>
      </c>
      <c r="O1484" vm="8436">
        <f ca="1"/>
        <v>155.273</v>
      </c>
      <c r="P1484">
        <f t="shared" ca="1" si="117"/>
        <v>-9.6311462339666587E-3</v>
      </c>
      <c r="T1484" vm="8433">
        <f ca="1"/>
        <v>44153</v>
      </c>
      <c r="U1484" vm="8437">
        <f ca="1"/>
        <v>87.031999999999996</v>
      </c>
      <c r="V1484">
        <f t="shared" ca="1" si="118"/>
        <v>-1.193192784078656E-2</v>
      </c>
      <c r="Z1484" vm="8433">
        <f ca="1"/>
        <v>44153</v>
      </c>
      <c r="AA1484" vm="8438">
        <f ca="1"/>
        <v>131.63</v>
      </c>
      <c r="AB1484">
        <f t="shared" ca="1" si="119"/>
        <v>-4.3869601391726132E-3</v>
      </c>
    </row>
    <row r="1485" spans="2:28" x14ac:dyDescent="0.25">
      <c r="B1485" vm="8439">
        <f ca="1"/>
        <v>44154</v>
      </c>
      <c r="C1485" vm="8440">
        <f ca="1"/>
        <v>166.42169999999999</v>
      </c>
      <c r="D1485">
        <f t="shared" ca="1" si="115"/>
        <v>2.595373823219882E-2</v>
      </c>
      <c r="H1485" vm="8439">
        <f ca="1"/>
        <v>44154</v>
      </c>
      <c r="I1485" vm="8441">
        <f ca="1"/>
        <v>118.64</v>
      </c>
      <c r="J1485">
        <f t="shared" ca="1" si="116"/>
        <v>5.1681775819707454E-3</v>
      </c>
      <c r="N1485" vm="8439">
        <f ca="1"/>
        <v>44154</v>
      </c>
      <c r="O1485" vm="8442">
        <f ca="1"/>
        <v>155.851</v>
      </c>
      <c r="P1485">
        <f t="shared" ca="1" si="117"/>
        <v>3.7224758972906891E-3</v>
      </c>
      <c r="T1485" vm="8439">
        <f ca="1"/>
        <v>44154</v>
      </c>
      <c r="U1485" vm="8443">
        <f ca="1"/>
        <v>87.9285</v>
      </c>
      <c r="V1485">
        <f t="shared" ca="1" si="118"/>
        <v>1.0300808897876657E-2</v>
      </c>
      <c r="Z1485" vm="8439">
        <f ca="1"/>
        <v>44154</v>
      </c>
      <c r="AA1485" vm="8444">
        <f ca="1"/>
        <v>131.91</v>
      </c>
      <c r="AB1485">
        <f t="shared" ca="1" si="119"/>
        <v>2.1271746562334659E-3</v>
      </c>
    </row>
    <row r="1486" spans="2:28" x14ac:dyDescent="0.25">
      <c r="B1486" vm="8445">
        <f ca="1"/>
        <v>44155</v>
      </c>
      <c r="C1486" vm="8446">
        <f ca="1"/>
        <v>163.20169999999999</v>
      </c>
      <c r="D1486">
        <f t="shared" ca="1" si="115"/>
        <v>-1.9348438334664264E-2</v>
      </c>
      <c r="H1486" vm="8445">
        <f ca="1"/>
        <v>44155</v>
      </c>
      <c r="I1486" vm="8447">
        <f ca="1"/>
        <v>117.34</v>
      </c>
      <c r="J1486">
        <f t="shared" ca="1" si="116"/>
        <v>-1.0957518543492917E-2</v>
      </c>
      <c r="N1486" vm="8445">
        <f ca="1"/>
        <v>44155</v>
      </c>
      <c r="O1486" vm="8448">
        <f ca="1"/>
        <v>154.97</v>
      </c>
      <c r="P1486">
        <f t="shared" ca="1" si="117"/>
        <v>-5.6528350796594129E-3</v>
      </c>
      <c r="T1486" vm="8445">
        <f ca="1"/>
        <v>44155</v>
      </c>
      <c r="U1486" vm="8449">
        <f ca="1"/>
        <v>86.819000000000003</v>
      </c>
      <c r="V1486">
        <f t="shared" ca="1" si="118"/>
        <v>-1.2618206838510782E-2</v>
      </c>
      <c r="Z1486" vm="8445">
        <f ca="1"/>
        <v>44155</v>
      </c>
      <c r="AA1486" vm="8450">
        <f ca="1"/>
        <v>132.97999999999999</v>
      </c>
      <c r="AB1486">
        <f t="shared" ca="1" si="119"/>
        <v>8.1115912364491116E-3</v>
      </c>
    </row>
    <row r="1487" spans="2:28" x14ac:dyDescent="0.25">
      <c r="B1487" vm="8451">
        <f ca="1"/>
        <v>44158</v>
      </c>
      <c r="C1487" vm="8452">
        <f ca="1"/>
        <v>173.94829999999999</v>
      </c>
      <c r="D1487">
        <f t="shared" ca="1" si="115"/>
        <v>6.5848578783186618E-2</v>
      </c>
      <c r="H1487" vm="8451">
        <f ca="1"/>
        <v>44158</v>
      </c>
      <c r="I1487" vm="8453">
        <f ca="1"/>
        <v>113.85</v>
      </c>
      <c r="J1487">
        <f t="shared" ca="1" si="116"/>
        <v>-2.9742628259758042E-2</v>
      </c>
      <c r="N1487" vm="8451">
        <f ca="1"/>
        <v>44158</v>
      </c>
      <c r="O1487" vm="8454">
        <f ca="1"/>
        <v>154.9195</v>
      </c>
      <c r="P1487">
        <f t="shared" ca="1" si="117"/>
        <v>-3.2586952313351514E-4</v>
      </c>
      <c r="T1487" vm="8451">
        <f ca="1"/>
        <v>44158</v>
      </c>
      <c r="U1487" vm="8455">
        <f ca="1"/>
        <v>86.378</v>
      </c>
      <c r="V1487">
        <f t="shared" ca="1" si="118"/>
        <v>-5.0795332818853733E-3</v>
      </c>
      <c r="Z1487" vm="8451">
        <f ca="1"/>
        <v>44158</v>
      </c>
      <c r="AA1487" vm="8456">
        <f ca="1"/>
        <v>134.13</v>
      </c>
      <c r="AB1487">
        <f t="shared" ca="1" si="119"/>
        <v>8.6479169799971167E-3</v>
      </c>
    </row>
    <row r="1488" spans="2:28" x14ac:dyDescent="0.25">
      <c r="B1488" vm="8457">
        <f ca="1"/>
        <v>44159</v>
      </c>
      <c r="C1488" vm="8458">
        <f ca="1"/>
        <v>185.12479999999999</v>
      </c>
      <c r="D1488">
        <f t="shared" ca="1" si="115"/>
        <v>6.4251849543801365E-2</v>
      </c>
      <c r="H1488" vm="8457">
        <f ca="1"/>
        <v>44159</v>
      </c>
      <c r="I1488" vm="8459">
        <f ca="1"/>
        <v>115.17</v>
      </c>
      <c r="J1488">
        <f t="shared" ca="1" si="116"/>
        <v>1.1594202898550732E-2</v>
      </c>
      <c r="N1488" vm="8457">
        <f ca="1"/>
        <v>44159</v>
      </c>
      <c r="O1488" vm="8460">
        <f ca="1"/>
        <v>155.90299999999999</v>
      </c>
      <c r="P1488">
        <f t="shared" ca="1" si="117"/>
        <v>6.348458392907208E-3</v>
      </c>
      <c r="T1488" vm="8457">
        <f ca="1"/>
        <v>44159</v>
      </c>
      <c r="U1488" vm="8461">
        <f ca="1"/>
        <v>88.194999999999993</v>
      </c>
      <c r="V1488">
        <f t="shared" ca="1" si="118"/>
        <v>2.1035448841139948E-2</v>
      </c>
      <c r="Z1488" vm="8457">
        <f ca="1"/>
        <v>44159</v>
      </c>
      <c r="AA1488" vm="8462">
        <f ca="1"/>
        <v>134.69999999999999</v>
      </c>
      <c r="AB1488">
        <f t="shared" ca="1" si="119"/>
        <v>4.2496085886825075E-3</v>
      </c>
    </row>
    <row r="1489" spans="2:28" x14ac:dyDescent="0.25">
      <c r="B1489" vm="8463">
        <f ca="1"/>
        <v>44160</v>
      </c>
      <c r="C1489" vm="8464">
        <f ca="1"/>
        <v>191.3314</v>
      </c>
      <c r="D1489">
        <f t="shared" ca="1" si="115"/>
        <v>3.3526572344710237E-2</v>
      </c>
      <c r="H1489" vm="8463">
        <f ca="1"/>
        <v>44160</v>
      </c>
      <c r="I1489" vm="8465">
        <f ca="1"/>
        <v>116.03</v>
      </c>
      <c r="J1489">
        <f t="shared" ca="1" si="116"/>
        <v>7.4672223669358662E-3</v>
      </c>
      <c r="N1489" vm="8463">
        <f ca="1"/>
        <v>44160</v>
      </c>
      <c r="O1489" vm="8466">
        <f ca="1"/>
        <v>159.2535</v>
      </c>
      <c r="P1489">
        <f t="shared" ca="1" si="117"/>
        <v>2.1490927050794584E-2</v>
      </c>
      <c r="T1489" vm="8463">
        <f ca="1"/>
        <v>44160</v>
      </c>
      <c r="U1489" vm="8467">
        <f ca="1"/>
        <v>88.206500000000005</v>
      </c>
      <c r="V1489">
        <f t="shared" ca="1" si="118"/>
        <v>1.3039287941496447E-4</v>
      </c>
      <c r="Z1489" vm="8463">
        <f ca="1"/>
        <v>44160</v>
      </c>
      <c r="AA1489" vm="8468">
        <f ca="1"/>
        <v>135.54</v>
      </c>
      <c r="AB1489">
        <f t="shared" ca="1" si="119"/>
        <v>6.2360801781737862E-3</v>
      </c>
    </row>
    <row r="1490" spans="2:28" x14ac:dyDescent="0.25">
      <c r="B1490" vm="8469">
        <f ca="1"/>
        <v>44162</v>
      </c>
      <c r="C1490" vm="8470">
        <f ca="1"/>
        <v>195.25139999999999</v>
      </c>
      <c r="D1490">
        <f t="shared" ca="1" si="115"/>
        <v>2.0488011899771674E-2</v>
      </c>
      <c r="H1490" vm="8469">
        <f ca="1"/>
        <v>44162</v>
      </c>
      <c r="I1490" vm="8471">
        <f ca="1"/>
        <v>116.59</v>
      </c>
      <c r="J1490">
        <f t="shared" ca="1" si="116"/>
        <v>4.8263380160302738E-3</v>
      </c>
      <c r="N1490" vm="8469">
        <f ca="1"/>
        <v>44162</v>
      </c>
      <c r="O1490" vm="8472">
        <f ca="1"/>
        <v>159.767</v>
      </c>
      <c r="P1490">
        <f t="shared" ca="1" si="117"/>
        <v>3.2244189295682624E-3</v>
      </c>
      <c r="T1490" vm="8469">
        <f ca="1"/>
        <v>44162</v>
      </c>
      <c r="U1490" vm="8473">
        <f ca="1"/>
        <v>89.350999999999999</v>
      </c>
      <c r="V1490">
        <f t="shared" ca="1" si="118"/>
        <v>1.2975234251443979E-2</v>
      </c>
      <c r="Z1490" vm="8469">
        <f ca="1"/>
        <v>44162</v>
      </c>
      <c r="AA1490" vm="8474">
        <f ca="1"/>
        <v>134.25</v>
      </c>
      <c r="AB1490">
        <f t="shared" ca="1" si="119"/>
        <v>-9.5174856131030605E-3</v>
      </c>
    </row>
    <row r="1491" spans="2:28" x14ac:dyDescent="0.25">
      <c r="B1491" vm="8475">
        <f ca="1"/>
        <v>44165</v>
      </c>
      <c r="C1491" vm="8476">
        <f ca="1"/>
        <v>189.19810000000001</v>
      </c>
      <c r="D1491">
        <f t="shared" ca="1" si="115"/>
        <v>-3.1002594603674938E-2</v>
      </c>
      <c r="H1491" vm="8475">
        <f ca="1"/>
        <v>44165</v>
      </c>
      <c r="I1491" vm="8477">
        <f ca="1"/>
        <v>119.05</v>
      </c>
      <c r="J1491">
        <f t="shared" ca="1" si="116"/>
        <v>2.1099579723818485E-2</v>
      </c>
      <c r="N1491" vm="8475">
        <f ca="1"/>
        <v>44165</v>
      </c>
      <c r="O1491" vm="8478">
        <f ca="1"/>
        <v>158.40199999999999</v>
      </c>
      <c r="P1491">
        <f t="shared" ca="1" si="117"/>
        <v>-8.5436917511125809E-3</v>
      </c>
      <c r="T1491" vm="8475">
        <f ca="1"/>
        <v>44165</v>
      </c>
      <c r="U1491" vm="8479">
        <f ca="1"/>
        <v>87.72</v>
      </c>
      <c r="V1491">
        <f t="shared" ca="1" si="118"/>
        <v>-1.8253852782845192E-2</v>
      </c>
      <c r="Z1491" vm="8475">
        <f ca="1"/>
        <v>44165</v>
      </c>
      <c r="AA1491" vm="8462">
        <f ca="1"/>
        <v>134.69999999999999</v>
      </c>
      <c r="AB1491">
        <f t="shared" ca="1" si="119"/>
        <v>3.3519553072625108E-3</v>
      </c>
    </row>
    <row r="1492" spans="2:28" x14ac:dyDescent="0.25">
      <c r="B1492" vm="8480">
        <f ca="1"/>
        <v>44166</v>
      </c>
      <c r="C1492" vm="8481">
        <f ca="1"/>
        <v>194.91810000000001</v>
      </c>
      <c r="D1492">
        <f t="shared" ca="1" si="115"/>
        <v>3.023286174649753E-2</v>
      </c>
      <c r="H1492" vm="8480">
        <f ca="1"/>
        <v>44166</v>
      </c>
      <c r="I1492" vm="8482">
        <f ca="1"/>
        <v>122.72</v>
      </c>
      <c r="J1492">
        <f t="shared" ca="1" si="116"/>
        <v>3.0827383452330936E-2</v>
      </c>
      <c r="N1492" vm="8480">
        <f ca="1"/>
        <v>44166</v>
      </c>
      <c r="O1492" vm="8483">
        <f ca="1"/>
        <v>161.00399999999999</v>
      </c>
      <c r="P1492">
        <f t="shared" ca="1" si="117"/>
        <v>1.6426560270703661E-2</v>
      </c>
      <c r="T1492" vm="8480">
        <f ca="1"/>
        <v>44166</v>
      </c>
      <c r="U1492" vm="8484">
        <f ca="1"/>
        <v>89.768000000000001</v>
      </c>
      <c r="V1492">
        <f t="shared" ca="1" si="118"/>
        <v>2.3347013223894209E-2</v>
      </c>
      <c r="Z1492" vm="8480">
        <f ca="1"/>
        <v>44166</v>
      </c>
      <c r="AA1492" vm="8485">
        <f ca="1"/>
        <v>135.44</v>
      </c>
      <c r="AB1492">
        <f t="shared" ca="1" si="119"/>
        <v>5.4936896807722402E-3</v>
      </c>
    </row>
    <row r="1493" spans="2:28" x14ac:dyDescent="0.25">
      <c r="B1493" vm="8486">
        <f ca="1"/>
        <v>44167</v>
      </c>
      <c r="C1493" vm="8487">
        <f ca="1"/>
        <v>189.60480000000001</v>
      </c>
      <c r="D1493">
        <f t="shared" ca="1" si="115"/>
        <v>-2.7259141146974031E-2</v>
      </c>
      <c r="H1493" vm="8486">
        <f ca="1"/>
        <v>44167</v>
      </c>
      <c r="I1493" vm="8488">
        <f ca="1"/>
        <v>123.08</v>
      </c>
      <c r="J1493">
        <f t="shared" ca="1" si="116"/>
        <v>2.9335071707952132E-3</v>
      </c>
      <c r="N1493" vm="8486">
        <f ca="1"/>
        <v>44167</v>
      </c>
      <c r="O1493" vm="8489">
        <f ca="1"/>
        <v>160.1765</v>
      </c>
      <c r="P1493">
        <f t="shared" ca="1" si="117"/>
        <v>-5.1396238602766653E-3</v>
      </c>
      <c r="T1493" vm="8486">
        <f ca="1"/>
        <v>44167</v>
      </c>
      <c r="U1493" vm="8490">
        <f ca="1"/>
        <v>91.248500000000007</v>
      </c>
      <c r="V1493">
        <f t="shared" ca="1" si="118"/>
        <v>1.6492514036182238E-2</v>
      </c>
      <c r="Z1493" vm="8486">
        <f ca="1"/>
        <v>44167</v>
      </c>
      <c r="AA1493" vm="8491">
        <f ca="1"/>
        <v>135.58000000000001</v>
      </c>
      <c r="AB1493">
        <f t="shared" ca="1" si="119"/>
        <v>1.0336680448908009E-3</v>
      </c>
    </row>
    <row r="1494" spans="2:28" x14ac:dyDescent="0.25">
      <c r="B1494" vm="8492">
        <f ca="1"/>
        <v>44168</v>
      </c>
      <c r="C1494" vm="8493">
        <f ca="1"/>
        <v>197.79140000000001</v>
      </c>
      <c r="D1494">
        <f t="shared" ca="1" si="115"/>
        <v>4.3177176949106721E-2</v>
      </c>
      <c r="H1494" vm="8492">
        <f ca="1"/>
        <v>44168</v>
      </c>
      <c r="I1494" vm="8494">
        <f ca="1"/>
        <v>122.94</v>
      </c>
      <c r="J1494">
        <f t="shared" ca="1" si="116"/>
        <v>-1.1374715632109789E-3</v>
      </c>
      <c r="N1494" vm="8492">
        <f ca="1"/>
        <v>44168</v>
      </c>
      <c r="O1494" vm="8495">
        <f ca="1"/>
        <v>159.3365</v>
      </c>
      <c r="P1494">
        <f t="shared" ca="1" si="117"/>
        <v>-5.2442149753553213E-3</v>
      </c>
      <c r="T1494" vm="8492">
        <f ca="1"/>
        <v>44168</v>
      </c>
      <c r="U1494" vm="8496">
        <f ca="1"/>
        <v>91.091999999999999</v>
      </c>
      <c r="V1494">
        <f t="shared" ca="1" si="118"/>
        <v>-1.7150966865209227E-3</v>
      </c>
      <c r="Z1494" vm="8492">
        <f ca="1"/>
        <v>44168</v>
      </c>
      <c r="AA1494" vm="8497">
        <f ca="1"/>
        <v>136.96</v>
      </c>
      <c r="AB1494">
        <f t="shared" ca="1" si="119"/>
        <v>1.0178492403009276E-2</v>
      </c>
    </row>
    <row r="1495" spans="2:28" x14ac:dyDescent="0.25">
      <c r="B1495" vm="8498">
        <f ca="1"/>
        <v>44169</v>
      </c>
      <c r="C1495" vm="8499">
        <f ca="1"/>
        <v>199.678</v>
      </c>
      <c r="D1495">
        <f t="shared" ca="1" si="115"/>
        <v>9.5383317980457516E-3</v>
      </c>
      <c r="H1495" vm="8498">
        <f ca="1"/>
        <v>44169</v>
      </c>
      <c r="I1495" vm="8500">
        <f ca="1"/>
        <v>122.25</v>
      </c>
      <c r="J1495">
        <f t="shared" ca="1" si="116"/>
        <v>-5.6124938994631668E-3</v>
      </c>
      <c r="N1495" vm="8498">
        <f ca="1"/>
        <v>44169</v>
      </c>
      <c r="O1495" vm="8501">
        <f ca="1"/>
        <v>158.12899999999999</v>
      </c>
      <c r="P1495">
        <f t="shared" ca="1" si="117"/>
        <v>-7.5783012680711304E-3</v>
      </c>
      <c r="T1495" vm="8498">
        <f ca="1"/>
        <v>44169</v>
      </c>
      <c r="U1495" vm="8502">
        <f ca="1"/>
        <v>91.188000000000002</v>
      </c>
      <c r="V1495">
        <f t="shared" ca="1" si="118"/>
        <v>1.0538795942562906E-3</v>
      </c>
      <c r="Z1495" vm="8498">
        <f ca="1"/>
        <v>44169</v>
      </c>
      <c r="AA1495" vm="8503">
        <f ca="1"/>
        <v>137.19</v>
      </c>
      <c r="AB1495">
        <f t="shared" ca="1" si="119"/>
        <v>1.6793224299065379E-3</v>
      </c>
    </row>
    <row r="1496" spans="2:28" x14ac:dyDescent="0.25">
      <c r="B1496" vm="8504">
        <f ca="1"/>
        <v>44172</v>
      </c>
      <c r="C1496" vm="8505">
        <f ca="1"/>
        <v>213.9179</v>
      </c>
      <c r="D1496">
        <f t="shared" ca="1" si="115"/>
        <v>7.1314316048838755E-2</v>
      </c>
      <c r="H1496" vm="8504">
        <f ca="1"/>
        <v>44172</v>
      </c>
      <c r="I1496" vm="8506">
        <f ca="1"/>
        <v>123.75</v>
      </c>
      <c r="J1496">
        <f t="shared" ca="1" si="116"/>
        <v>1.2269938650306678E-2</v>
      </c>
      <c r="N1496" vm="8504">
        <f ca="1"/>
        <v>44172</v>
      </c>
      <c r="O1496" vm="8507">
        <f ca="1"/>
        <v>157.9</v>
      </c>
      <c r="P1496">
        <f t="shared" ca="1" si="117"/>
        <v>-1.4481847099518941E-3</v>
      </c>
      <c r="T1496" vm="8504">
        <f ca="1"/>
        <v>44172</v>
      </c>
      <c r="U1496" vm="8508">
        <f ca="1"/>
        <v>90.851500000000001</v>
      </c>
      <c r="V1496">
        <f t="shared" ca="1" si="118"/>
        <v>-3.6901785322630554E-3</v>
      </c>
      <c r="Z1496" vm="8504">
        <f ca="1"/>
        <v>44172</v>
      </c>
      <c r="AA1496" vm="8509">
        <f ca="1"/>
        <v>138.75</v>
      </c>
      <c r="AB1496">
        <f t="shared" ca="1" si="119"/>
        <v>1.1371091187404314E-2</v>
      </c>
    </row>
    <row r="1497" spans="2:28" x14ac:dyDescent="0.25">
      <c r="B1497" vm="8510">
        <f ca="1"/>
        <v>44173</v>
      </c>
      <c r="C1497" vm="8511">
        <f ca="1"/>
        <v>216.62450000000001</v>
      </c>
      <c r="D1497">
        <f t="shared" ca="1" si="115"/>
        <v>1.265251762475228E-2</v>
      </c>
      <c r="H1497" vm="8510">
        <f ca="1"/>
        <v>44173</v>
      </c>
      <c r="I1497" vm="8512">
        <f ca="1"/>
        <v>124.38</v>
      </c>
      <c r="J1497">
        <f t="shared" ca="1" si="116"/>
        <v>5.0909090909090349E-3</v>
      </c>
      <c r="N1497" vm="8510">
        <f ca="1"/>
        <v>44173</v>
      </c>
      <c r="O1497" vm="8513">
        <f ca="1"/>
        <v>158.86449999999999</v>
      </c>
      <c r="P1497">
        <f t="shared" ca="1" si="117"/>
        <v>6.108296390120227E-3</v>
      </c>
      <c r="T1497" vm="8510">
        <f ca="1"/>
        <v>44173</v>
      </c>
      <c r="U1497" vm="8514">
        <f ca="1"/>
        <v>90.566500000000005</v>
      </c>
      <c r="V1497">
        <f t="shared" ca="1" si="118"/>
        <v>-3.136987281442738E-3</v>
      </c>
      <c r="Z1497" vm="8510">
        <f ca="1"/>
        <v>44173</v>
      </c>
      <c r="AA1497" vm="8515">
        <f ca="1"/>
        <v>139.12</v>
      </c>
      <c r="AB1497">
        <f t="shared" ca="1" si="119"/>
        <v>2.666666666666595E-3</v>
      </c>
    </row>
    <row r="1498" spans="2:28" x14ac:dyDescent="0.25">
      <c r="B1498" vm="8516">
        <f ca="1"/>
        <v>44174</v>
      </c>
      <c r="C1498" vm="8517">
        <f ca="1"/>
        <v>201.4913</v>
      </c>
      <c r="D1498">
        <f t="shared" ca="1" si="115"/>
        <v>-6.9859134123794964E-2</v>
      </c>
      <c r="H1498" vm="8516">
        <f ca="1"/>
        <v>44174</v>
      </c>
      <c r="I1498" vm="8518">
        <f ca="1"/>
        <v>121.78</v>
      </c>
      <c r="J1498">
        <f t="shared" ca="1" si="116"/>
        <v>-2.0903682264029499E-2</v>
      </c>
      <c r="N1498" vm="8516">
        <f ca="1"/>
        <v>44174</v>
      </c>
      <c r="O1498" vm="8519">
        <f ca="1"/>
        <v>155.21</v>
      </c>
      <c r="P1498">
        <f t="shared" ca="1" si="117"/>
        <v>-2.3003880665598553E-2</v>
      </c>
      <c r="T1498" vm="8516">
        <f ca="1"/>
        <v>44174</v>
      </c>
      <c r="U1498" vm="8520">
        <f ca="1"/>
        <v>88.893000000000001</v>
      </c>
      <c r="V1498">
        <f t="shared" ca="1" si="118"/>
        <v>-1.8478134851186767E-2</v>
      </c>
      <c r="Z1498" vm="8516">
        <f ca="1"/>
        <v>44174</v>
      </c>
      <c r="AA1498" vm="8521">
        <f ca="1"/>
        <v>138.79</v>
      </c>
      <c r="AB1498">
        <f t="shared" ca="1" si="119"/>
        <v>-2.3720529039679139E-3</v>
      </c>
    </row>
    <row r="1499" spans="2:28" x14ac:dyDescent="0.25">
      <c r="B1499" vm="8522">
        <f ca="1"/>
        <v>44175</v>
      </c>
      <c r="C1499" vm="8523">
        <f ca="1"/>
        <v>209.02119999999999</v>
      </c>
      <c r="D1499">
        <f t="shared" ca="1" si="115"/>
        <v>3.7370844299480899E-2</v>
      </c>
      <c r="H1499" vm="8522">
        <f ca="1"/>
        <v>44175</v>
      </c>
      <c r="I1499" vm="8524">
        <f ca="1"/>
        <v>123.24</v>
      </c>
      <c r="J1499">
        <f t="shared" ca="1" si="116"/>
        <v>1.1988832320578124E-2</v>
      </c>
      <c r="N1499" vm="8522">
        <f ca="1"/>
        <v>44175</v>
      </c>
      <c r="O1499" vm="8525">
        <f ca="1"/>
        <v>155.0745</v>
      </c>
      <c r="P1499">
        <f t="shared" ca="1" si="117"/>
        <v>-8.7301075961609964E-4</v>
      </c>
      <c r="T1499" vm="8522">
        <f ca="1"/>
        <v>44175</v>
      </c>
      <c r="U1499" vm="8526">
        <f ca="1"/>
        <v>88.382499999999993</v>
      </c>
      <c r="V1499">
        <f t="shared" ca="1" si="118"/>
        <v>-5.7428593927532079E-3</v>
      </c>
      <c r="Z1499" vm="8522">
        <f ca="1"/>
        <v>44175</v>
      </c>
      <c r="AA1499" vm="8527">
        <f ca="1"/>
        <v>137.58000000000001</v>
      </c>
      <c r="AB1499">
        <f t="shared" ca="1" si="119"/>
        <v>-8.7182073636428159E-3</v>
      </c>
    </row>
    <row r="1500" spans="2:28" x14ac:dyDescent="0.25">
      <c r="B1500" vm="8528">
        <f ca="1"/>
        <v>44176</v>
      </c>
      <c r="C1500" vm="8529">
        <f ca="1"/>
        <v>203.328</v>
      </c>
      <c r="D1500">
        <f t="shared" ca="1" si="115"/>
        <v>-2.7237428547917553E-2</v>
      </c>
      <c r="H1500" vm="8528">
        <f ca="1"/>
        <v>44176</v>
      </c>
      <c r="I1500" vm="8530">
        <f ca="1"/>
        <v>122.41</v>
      </c>
      <c r="J1500">
        <f t="shared" ca="1" si="116"/>
        <v>-6.7348263550794929E-3</v>
      </c>
      <c r="N1500" vm="8528">
        <f ca="1"/>
        <v>44176</v>
      </c>
      <c r="O1500" vm="8531">
        <f ca="1"/>
        <v>155.821</v>
      </c>
      <c r="P1500">
        <f t="shared" ca="1" si="117"/>
        <v>4.8138152952290625E-3</v>
      </c>
      <c r="T1500" vm="8528">
        <f ca="1"/>
        <v>44176</v>
      </c>
      <c r="U1500" vm="8532">
        <f ca="1"/>
        <v>88.74</v>
      </c>
      <c r="V1500">
        <f t="shared" ca="1" si="118"/>
        <v>4.0449183944786249E-3</v>
      </c>
      <c r="Z1500" vm="8528">
        <f ca="1"/>
        <v>44176</v>
      </c>
      <c r="AA1500" vm="8533">
        <f ca="1"/>
        <v>137.41</v>
      </c>
      <c r="AB1500">
        <f t="shared" ca="1" si="119"/>
        <v>-1.2356447158018424E-3</v>
      </c>
    </row>
    <row r="1501" spans="2:28" x14ac:dyDescent="0.25">
      <c r="B1501" vm="8534">
        <f ca="1"/>
        <v>44179</v>
      </c>
      <c r="C1501" vm="8535">
        <f ca="1"/>
        <v>213.27449999999999</v>
      </c>
      <c r="D1501">
        <f t="shared" ca="1" si="115"/>
        <v>4.8918496222851715E-2</v>
      </c>
      <c r="H1501" vm="8534">
        <f ca="1"/>
        <v>44179</v>
      </c>
      <c r="I1501" vm="8518">
        <f ca="1"/>
        <v>121.78</v>
      </c>
      <c r="J1501">
        <f t="shared" ca="1" si="116"/>
        <v>-5.1466383465402776E-3</v>
      </c>
      <c r="N1501" vm="8534">
        <f ca="1"/>
        <v>44179</v>
      </c>
      <c r="O1501" vm="8536">
        <f ca="1"/>
        <v>157.8485</v>
      </c>
      <c r="P1501">
        <f t="shared" ca="1" si="117"/>
        <v>1.3011724992138429E-2</v>
      </c>
      <c r="T1501" vm="8534">
        <f ca="1"/>
        <v>44179</v>
      </c>
      <c r="U1501" vm="8537">
        <f ca="1"/>
        <v>87.613</v>
      </c>
      <c r="V1501">
        <f t="shared" ca="1" si="118"/>
        <v>-1.270002253775071E-2</v>
      </c>
      <c r="Z1501" vm="8534">
        <f ca="1"/>
        <v>44179</v>
      </c>
      <c r="AA1501" vm="8538">
        <f ca="1"/>
        <v>136.28</v>
      </c>
      <c r="AB1501">
        <f t="shared" ca="1" si="119"/>
        <v>-8.2235645149552061E-3</v>
      </c>
    </row>
    <row r="1502" spans="2:28" x14ac:dyDescent="0.25">
      <c r="B1502" vm="8539">
        <f ca="1"/>
        <v>44180</v>
      </c>
      <c r="C1502" vm="8540">
        <f ca="1"/>
        <v>211.0812</v>
      </c>
      <c r="D1502">
        <f t="shared" ca="1" si="115"/>
        <v>-1.0283929865033015E-2</v>
      </c>
      <c r="H1502" vm="8539">
        <f ca="1"/>
        <v>44180</v>
      </c>
      <c r="I1502" vm="8541">
        <f ca="1"/>
        <v>127.88</v>
      </c>
      <c r="J1502">
        <f t="shared" ca="1" si="116"/>
        <v>5.0090326818853725E-2</v>
      </c>
      <c r="N1502" vm="8539">
        <f ca="1"/>
        <v>44180</v>
      </c>
      <c r="O1502" vm="8542">
        <f ca="1"/>
        <v>158.256</v>
      </c>
      <c r="P1502">
        <f t="shared" ca="1" si="117"/>
        <v>2.5815893087359765E-3</v>
      </c>
      <c r="T1502" vm="8539">
        <f ca="1"/>
        <v>44180</v>
      </c>
      <c r="U1502" vm="8543">
        <f ca="1"/>
        <v>88.054000000000002</v>
      </c>
      <c r="V1502">
        <f t="shared" ca="1" si="118"/>
        <v>5.0334995948089212E-3</v>
      </c>
      <c r="Z1502" vm="8539">
        <f ca="1"/>
        <v>44180</v>
      </c>
      <c r="AA1502" vm="8544">
        <f ca="1"/>
        <v>139.38999999999999</v>
      </c>
      <c r="AB1502">
        <f t="shared" ca="1" si="119"/>
        <v>2.2820663340181957E-2</v>
      </c>
    </row>
    <row r="1503" spans="2:28" x14ac:dyDescent="0.25">
      <c r="B1503" vm="8545">
        <f ca="1"/>
        <v>44181</v>
      </c>
      <c r="C1503" vm="8546">
        <f ca="1"/>
        <v>207.58789999999999</v>
      </c>
      <c r="D1503">
        <f t="shared" ca="1" si="115"/>
        <v>-1.6549555336998312E-2</v>
      </c>
      <c r="H1503" vm="8545">
        <f ca="1"/>
        <v>44181</v>
      </c>
      <c r="I1503" vm="8547">
        <f ca="1"/>
        <v>127.81</v>
      </c>
      <c r="J1503">
        <f t="shared" ca="1" si="116"/>
        <v>-5.4738817641530879E-4</v>
      </c>
      <c r="N1503" vm="8545">
        <f ca="1"/>
        <v>44181</v>
      </c>
      <c r="O1503" vm="8548">
        <f ca="1"/>
        <v>162.048</v>
      </c>
      <c r="P1503">
        <f t="shared" ca="1" si="117"/>
        <v>2.3961176827418829E-2</v>
      </c>
      <c r="T1503" vm="8545">
        <f ca="1"/>
        <v>44181</v>
      </c>
      <c r="U1503" vm="8549">
        <f ca="1"/>
        <v>87.859499999999997</v>
      </c>
      <c r="V1503">
        <f t="shared" ca="1" si="118"/>
        <v>-2.2088718286507047E-3</v>
      </c>
      <c r="Z1503" vm="8545">
        <f ca="1"/>
        <v>44181</v>
      </c>
      <c r="AA1503" vm="8550">
        <f ca="1"/>
        <v>138.34</v>
      </c>
      <c r="AB1503">
        <f t="shared" ca="1" si="119"/>
        <v>-7.5328215797402232E-3</v>
      </c>
    </row>
    <row r="1504" spans="2:28" x14ac:dyDescent="0.25">
      <c r="B1504" vm="8551">
        <f ca="1"/>
        <v>44182</v>
      </c>
      <c r="C1504" vm="8552">
        <f ca="1"/>
        <v>218.6311</v>
      </c>
      <c r="D1504">
        <f t="shared" ca="1" si="115"/>
        <v>5.3197705646620186E-2</v>
      </c>
      <c r="H1504" vm="8551">
        <f ca="1"/>
        <v>44182</v>
      </c>
      <c r="I1504" vm="8553">
        <f ca="1"/>
        <v>128.69999999999999</v>
      </c>
      <c r="J1504">
        <f t="shared" ca="1" si="116"/>
        <v>6.9634613879976381E-3</v>
      </c>
      <c r="N1504" vm="8551">
        <f ca="1"/>
        <v>44182</v>
      </c>
      <c r="O1504" vm="8554">
        <f ca="1"/>
        <v>161.804</v>
      </c>
      <c r="P1504">
        <f t="shared" ca="1" si="117"/>
        <v>-1.5057266982622108E-3</v>
      </c>
      <c r="T1504" vm="8551">
        <f ca="1"/>
        <v>44182</v>
      </c>
      <c r="U1504" vm="8555">
        <f ca="1"/>
        <v>87.025499999999994</v>
      </c>
      <c r="V1504">
        <f t="shared" ca="1" si="118"/>
        <v>-9.4924282519249781E-3</v>
      </c>
      <c r="Z1504" vm="8551">
        <f ca="1"/>
        <v>44182</v>
      </c>
      <c r="AA1504" vm="8556">
        <f ca="1"/>
        <v>140.5</v>
      </c>
      <c r="AB1504">
        <f t="shared" ca="1" si="119"/>
        <v>1.5613705363596964E-2</v>
      </c>
    </row>
    <row r="1505" spans="2:28" x14ac:dyDescent="0.25">
      <c r="B1505" vm="8557">
        <f ca="1"/>
        <v>44183</v>
      </c>
      <c r="C1505" vm="8558">
        <f ca="1"/>
        <v>231.6644</v>
      </c>
      <c r="D1505">
        <f t="shared" ca="1" si="115"/>
        <v>5.9613202330317971E-2</v>
      </c>
      <c r="H1505" vm="8557">
        <f ca="1"/>
        <v>44183</v>
      </c>
      <c r="I1505" vm="8559">
        <f ca="1"/>
        <v>126.655</v>
      </c>
      <c r="J1505">
        <f t="shared" ca="1" si="116"/>
        <v>-1.5889665889665783E-2</v>
      </c>
      <c r="N1505" vm="8557">
        <f ca="1"/>
        <v>44183</v>
      </c>
      <c r="O1505" vm="8560">
        <f ca="1"/>
        <v>160.08250000000001</v>
      </c>
      <c r="P1505">
        <f t="shared" ca="1" si="117"/>
        <v>-1.0639415589231316E-2</v>
      </c>
      <c r="T1505" vm="8557">
        <f ca="1"/>
        <v>44183</v>
      </c>
      <c r="U1505" vm="8561">
        <f ca="1"/>
        <v>86.311000000000007</v>
      </c>
      <c r="V1505">
        <f t="shared" ca="1" si="118"/>
        <v>-8.2102372293176851E-3</v>
      </c>
      <c r="Z1505" vm="8557">
        <f ca="1"/>
        <v>44183</v>
      </c>
      <c r="AA1505" vm="8562">
        <f ca="1"/>
        <v>137.28</v>
      </c>
      <c r="AB1505">
        <f t="shared" ca="1" si="119"/>
        <v>-2.2918149466192195E-2</v>
      </c>
    </row>
    <row r="1506" spans="2:28" x14ac:dyDescent="0.25">
      <c r="B1506" vm="8563">
        <f ca="1"/>
        <v>44186</v>
      </c>
      <c r="C1506" vm="8564">
        <f ca="1"/>
        <v>216.61779999999999</v>
      </c>
      <c r="D1506">
        <f t="shared" ca="1" si="115"/>
        <v>-6.4949987999882608E-2</v>
      </c>
      <c r="H1506" vm="8563">
        <f ca="1"/>
        <v>44186</v>
      </c>
      <c r="I1506" vm="8565">
        <f ca="1"/>
        <v>128.22999999999999</v>
      </c>
      <c r="J1506">
        <f t="shared" ca="1" si="116"/>
        <v>1.2435355888042121E-2</v>
      </c>
      <c r="N1506" vm="8563">
        <f ca="1"/>
        <v>44186</v>
      </c>
      <c r="O1506" vm="8566">
        <f ca="1"/>
        <v>160.309</v>
      </c>
      <c r="P1506">
        <f t="shared" ca="1" si="117"/>
        <v>1.4148954445363238E-3</v>
      </c>
      <c r="T1506" vm="8563">
        <f ca="1"/>
        <v>44186</v>
      </c>
      <c r="U1506" vm="8567">
        <f ca="1"/>
        <v>86.727999999999994</v>
      </c>
      <c r="V1506">
        <f t="shared" ca="1" si="118"/>
        <v>4.8313656428495833E-3</v>
      </c>
      <c r="Z1506" vm="8563">
        <f ca="1"/>
        <v>44186</v>
      </c>
      <c r="AA1506" vm="8568">
        <f ca="1"/>
        <v>144.02000000000001</v>
      </c>
      <c r="AB1506">
        <f t="shared" ca="1" si="119"/>
        <v>4.9096736596736745E-2</v>
      </c>
    </row>
    <row r="1507" spans="2:28" x14ac:dyDescent="0.25">
      <c r="B1507" vm="8569">
        <f ca="1"/>
        <v>44187</v>
      </c>
      <c r="C1507" vm="8570">
        <f ca="1"/>
        <v>213.44450000000001</v>
      </c>
      <c r="D1507">
        <f t="shared" ca="1" si="115"/>
        <v>-1.4649303981482564E-2</v>
      </c>
      <c r="H1507" vm="8569">
        <f ca="1"/>
        <v>44187</v>
      </c>
      <c r="I1507" vm="8571">
        <f ca="1"/>
        <v>131.88</v>
      </c>
      <c r="J1507">
        <f t="shared" ca="1" si="116"/>
        <v>2.8464477891289031E-2</v>
      </c>
      <c r="N1507" vm="8569">
        <f ca="1"/>
        <v>44187</v>
      </c>
      <c r="O1507" vm="8572">
        <f ca="1"/>
        <v>160.32599999999999</v>
      </c>
      <c r="P1507">
        <f t="shared" ca="1" si="117"/>
        <v>1.060452002070722E-4</v>
      </c>
      <c r="T1507" vm="8569">
        <f ca="1"/>
        <v>44187</v>
      </c>
      <c r="U1507" vm="8573">
        <f ca="1"/>
        <v>86.010999999999996</v>
      </c>
      <c r="V1507">
        <f t="shared" ca="1" si="118"/>
        <v>-8.2672262706392496E-3</v>
      </c>
      <c r="Z1507" vm="8569">
        <f ca="1"/>
        <v>44187</v>
      </c>
      <c r="AA1507" vm="8574">
        <f ca="1"/>
        <v>142.44999999999999</v>
      </c>
      <c r="AB1507">
        <f t="shared" ca="1" si="119"/>
        <v>-1.0901263713373299E-2</v>
      </c>
    </row>
    <row r="1508" spans="2:28" x14ac:dyDescent="0.25">
      <c r="B1508" vm="8575">
        <f ca="1"/>
        <v>44188</v>
      </c>
      <c r="C1508" vm="8576">
        <f ca="1"/>
        <v>215.3245</v>
      </c>
      <c r="D1508">
        <f t="shared" ca="1" si="115"/>
        <v>8.8079102530165265E-3</v>
      </c>
      <c r="H1508" vm="8575">
        <f ca="1"/>
        <v>44188</v>
      </c>
      <c r="I1508" vm="8577">
        <f ca="1"/>
        <v>130.96</v>
      </c>
      <c r="J1508">
        <f t="shared" ca="1" si="116"/>
        <v>-6.9760388231724368E-3</v>
      </c>
      <c r="N1508" vm="8575">
        <f ca="1"/>
        <v>44188</v>
      </c>
      <c r="O1508" vm="8578">
        <f ca="1"/>
        <v>159.26349999999999</v>
      </c>
      <c r="P1508">
        <f t="shared" ca="1" si="117"/>
        <v>-6.6271222384391981E-3</v>
      </c>
      <c r="T1508" vm="8575">
        <f ca="1"/>
        <v>44188</v>
      </c>
      <c r="U1508" vm="8579">
        <f ca="1"/>
        <v>86.411500000000004</v>
      </c>
      <c r="V1508">
        <f t="shared" ca="1" si="118"/>
        <v>4.6563811605493388E-3</v>
      </c>
      <c r="Z1508" vm="8575">
        <f ca="1"/>
        <v>44188</v>
      </c>
      <c r="AA1508" vm="8580">
        <f ca="1"/>
        <v>141.76</v>
      </c>
      <c r="AB1508">
        <f t="shared" ca="1" si="119"/>
        <v>-4.8438048438048664E-3</v>
      </c>
    </row>
    <row r="1509" spans="2:28" x14ac:dyDescent="0.25">
      <c r="B1509" vm="8581">
        <f ca="1"/>
        <v>44189</v>
      </c>
      <c r="C1509" vm="8582">
        <f ca="1"/>
        <v>220.58779999999999</v>
      </c>
      <c r="D1509">
        <f t="shared" ca="1" si="115"/>
        <v>2.4443572375646871E-2</v>
      </c>
      <c r="H1509" vm="8581">
        <f ca="1"/>
        <v>44189</v>
      </c>
      <c r="I1509" vm="8583">
        <f ca="1"/>
        <v>131.97</v>
      </c>
      <c r="J1509">
        <f t="shared" ca="1" si="116"/>
        <v>7.7122785583383369E-3</v>
      </c>
      <c r="N1509" vm="8581">
        <f ca="1"/>
        <v>44189</v>
      </c>
      <c r="O1509" vm="8584">
        <f ca="1"/>
        <v>158.6345</v>
      </c>
      <c r="P1509">
        <f t="shared" ca="1" si="117"/>
        <v>-3.9494297186737359E-3</v>
      </c>
      <c r="T1509" vm="8581">
        <f ca="1"/>
        <v>44189</v>
      </c>
      <c r="U1509" vm="8585">
        <f ca="1"/>
        <v>86.707999999999998</v>
      </c>
      <c r="V1509">
        <f t="shared" ca="1" si="118"/>
        <v>3.4312562564009497E-3</v>
      </c>
      <c r="Z1509" vm="8581">
        <f ca="1"/>
        <v>44189</v>
      </c>
      <c r="AA1509" vm="8586">
        <f ca="1"/>
        <v>141.6</v>
      </c>
      <c r="AB1509">
        <f t="shared" ca="1" si="119"/>
        <v>-1.1286681715575453E-3</v>
      </c>
    </row>
    <row r="1510" spans="2:28" x14ac:dyDescent="0.25">
      <c r="B1510" vm="8587">
        <f ca="1"/>
        <v>44193</v>
      </c>
      <c r="C1510" vm="8588">
        <f ca="1"/>
        <v>221.2278</v>
      </c>
      <c r="D1510">
        <f t="shared" ca="1" si="115"/>
        <v>2.901339058642538E-3</v>
      </c>
      <c r="H1510" vm="8587">
        <f ca="1"/>
        <v>44193</v>
      </c>
      <c r="I1510" vm="8589">
        <f ca="1"/>
        <v>136.69</v>
      </c>
      <c r="J1510">
        <f t="shared" ca="1" si="116"/>
        <v>3.5765704326740977E-2</v>
      </c>
      <c r="N1510" vm="8587">
        <f ca="1"/>
        <v>44193</v>
      </c>
      <c r="O1510" vm="8590">
        <f ca="1"/>
        <v>164.19800000000001</v>
      </c>
      <c r="P1510">
        <f t="shared" ca="1" si="117"/>
        <v>3.5071185650032088E-2</v>
      </c>
      <c r="T1510" vm="8587">
        <f ca="1"/>
        <v>44193</v>
      </c>
      <c r="U1510" vm="8591">
        <f ca="1"/>
        <v>88.697999999999993</v>
      </c>
      <c r="V1510">
        <f t="shared" ca="1" si="118"/>
        <v>2.2950592794205749E-2</v>
      </c>
      <c r="Z1510" vm="8587">
        <f ca="1"/>
        <v>44193</v>
      </c>
      <c r="AA1510" vm="8592">
        <f ca="1"/>
        <v>142.43</v>
      </c>
      <c r="AB1510">
        <f t="shared" ca="1" si="119"/>
        <v>5.8615819209040243E-3</v>
      </c>
    </row>
    <row r="1511" spans="2:28" x14ac:dyDescent="0.25">
      <c r="B1511" vm="8593">
        <f ca="1"/>
        <v>44194</v>
      </c>
      <c r="C1511" vm="8594">
        <f ca="1"/>
        <v>221.99440000000001</v>
      </c>
      <c r="D1511">
        <f t="shared" ca="1" si="115"/>
        <v>3.4652064523537085E-3</v>
      </c>
      <c r="H1511" vm="8593">
        <f ca="1"/>
        <v>44194</v>
      </c>
      <c r="I1511" vm="8595">
        <f ca="1"/>
        <v>134.87</v>
      </c>
      <c r="J1511">
        <f t="shared" ca="1" si="116"/>
        <v>-1.3314799912210074E-2</v>
      </c>
      <c r="N1511" vm="8593">
        <f ca="1"/>
        <v>44194</v>
      </c>
      <c r="O1511" vm="8384">
        <f ca="1"/>
        <v>166.1</v>
      </c>
      <c r="P1511">
        <f t="shared" ca="1" si="117"/>
        <v>1.1583575926625178E-2</v>
      </c>
      <c r="T1511" vm="8593">
        <f ca="1"/>
        <v>44194</v>
      </c>
      <c r="U1511" vm="8596">
        <f ca="1"/>
        <v>87.888000000000005</v>
      </c>
      <c r="V1511">
        <f t="shared" ca="1" si="118"/>
        <v>-9.1321112088208478E-3</v>
      </c>
      <c r="Z1511" vm="8593">
        <f ca="1"/>
        <v>44194</v>
      </c>
      <c r="AA1511" vm="8597">
        <f ca="1"/>
        <v>141.57</v>
      </c>
      <c r="AB1511">
        <f t="shared" ca="1" si="119"/>
        <v>-6.0380537808046864E-3</v>
      </c>
    </row>
    <row r="1512" spans="2:28" x14ac:dyDescent="0.25">
      <c r="B1512" vm="8598">
        <f ca="1"/>
        <v>44195</v>
      </c>
      <c r="C1512" vm="8599">
        <f ca="1"/>
        <v>231.59100000000001</v>
      </c>
      <c r="D1512">
        <f t="shared" ca="1" si="115"/>
        <v>4.3229018389653096E-2</v>
      </c>
      <c r="H1512" vm="8598">
        <f ca="1"/>
        <v>44195</v>
      </c>
      <c r="I1512" vm="8600">
        <f ca="1"/>
        <v>133.72</v>
      </c>
      <c r="J1512">
        <f t="shared" ca="1" si="116"/>
        <v>-8.5267294431675689E-3</v>
      </c>
      <c r="N1512" vm="8598">
        <f ca="1"/>
        <v>44195</v>
      </c>
      <c r="O1512" vm="8601">
        <f ca="1"/>
        <v>164.29249999999999</v>
      </c>
      <c r="P1512">
        <f t="shared" ca="1" si="117"/>
        <v>-1.0881998795906123E-2</v>
      </c>
      <c r="T1512" vm="8598">
        <f ca="1"/>
        <v>44195</v>
      </c>
      <c r="U1512" vm="8602">
        <f ca="1"/>
        <v>86.8125</v>
      </c>
      <c r="V1512">
        <f t="shared" ca="1" si="118"/>
        <v>-1.2237165483342527E-2</v>
      </c>
      <c r="Z1512" vm="8598">
        <f ca="1"/>
        <v>44195</v>
      </c>
      <c r="AA1512" vm="8603">
        <f ca="1"/>
        <v>141.58000000000001</v>
      </c>
      <c r="AB1512">
        <f t="shared" ca="1" si="119"/>
        <v>7.0636434272852711E-5</v>
      </c>
    </row>
    <row r="1513" spans="2:28" x14ac:dyDescent="0.25">
      <c r="B1513" vm="8604">
        <f ca="1"/>
        <v>44196</v>
      </c>
      <c r="C1513" vm="8605">
        <f ca="1"/>
        <v>235.221</v>
      </c>
      <c r="D1513">
        <f t="shared" ca="1" si="115"/>
        <v>1.5674184229957033E-2</v>
      </c>
      <c r="H1513" vm="8604">
        <f ca="1"/>
        <v>44196</v>
      </c>
      <c r="I1513" vm="8606">
        <f ca="1"/>
        <v>132.69</v>
      </c>
      <c r="J1513">
        <f t="shared" ca="1" si="116"/>
        <v>-7.7026622793897603E-3</v>
      </c>
      <c r="N1513" vm="8604">
        <f ca="1"/>
        <v>44196</v>
      </c>
      <c r="O1513" vm="8607">
        <f ca="1"/>
        <v>162.84649999999999</v>
      </c>
      <c r="P1513">
        <f t="shared" ca="1" si="117"/>
        <v>-8.8013755953558759E-3</v>
      </c>
      <c r="T1513" vm="8604">
        <f ca="1"/>
        <v>44196</v>
      </c>
      <c r="U1513" vm="8608">
        <f ca="1"/>
        <v>87.632000000000005</v>
      </c>
      <c r="V1513">
        <f t="shared" ca="1" si="118"/>
        <v>9.4398848092154264E-3</v>
      </c>
      <c r="Z1513" vm="8604">
        <f ca="1"/>
        <v>44196</v>
      </c>
      <c r="AA1513" vm="8609">
        <f ca="1"/>
        <v>141.47</v>
      </c>
      <c r="AB1513">
        <f t="shared" ca="1" si="119"/>
        <v>-7.7694589631316369E-4</v>
      </c>
    </row>
    <row r="1514" spans="2:28" x14ac:dyDescent="0.25">
      <c r="D1514" t="str">
        <f t="shared" si="115"/>
        <v/>
      </c>
      <c r="J1514" t="str">
        <f t="shared" si="116"/>
        <v/>
      </c>
      <c r="P1514" t="str">
        <f t="shared" si="117"/>
        <v/>
      </c>
      <c r="V1514" t="str">
        <f t="shared" si="118"/>
        <v/>
      </c>
      <c r="AB1514" t="str">
        <f t="shared" si="119"/>
        <v/>
      </c>
    </row>
    <row r="1515" spans="2:28" x14ac:dyDescent="0.25">
      <c r="D1515" t="str">
        <f t="shared" si="115"/>
        <v/>
      </c>
      <c r="J1515" t="str">
        <f t="shared" si="116"/>
        <v/>
      </c>
      <c r="P1515" t="str">
        <f t="shared" si="117"/>
        <v/>
      </c>
      <c r="V1515" t="str">
        <f t="shared" si="118"/>
        <v/>
      </c>
      <c r="AB1515" t="str">
        <f t="shared" si="119"/>
        <v/>
      </c>
    </row>
    <row r="1516" spans="2:28" x14ac:dyDescent="0.25">
      <c r="D1516" t="str">
        <f t="shared" si="115"/>
        <v/>
      </c>
      <c r="J1516" t="str">
        <f t="shared" si="116"/>
        <v/>
      </c>
      <c r="P1516" t="str">
        <f t="shared" si="117"/>
        <v/>
      </c>
      <c r="V1516" t="str">
        <f t="shared" si="118"/>
        <v/>
      </c>
      <c r="AB1516" t="str">
        <f t="shared" si="119"/>
        <v/>
      </c>
    </row>
    <row r="1517" spans="2:28" x14ac:dyDescent="0.25">
      <c r="D1517" t="str">
        <f t="shared" si="115"/>
        <v/>
      </c>
      <c r="J1517" t="str">
        <f t="shared" si="116"/>
        <v/>
      </c>
      <c r="P1517" t="str">
        <f t="shared" si="117"/>
        <v/>
      </c>
      <c r="V1517" t="str">
        <f t="shared" si="118"/>
        <v/>
      </c>
      <c r="AB1517" t="str">
        <f t="shared" si="119"/>
        <v/>
      </c>
    </row>
    <row r="1518" spans="2:28" x14ac:dyDescent="0.25">
      <c r="D1518" t="str">
        <f t="shared" si="115"/>
        <v/>
      </c>
      <c r="J1518" t="str">
        <f t="shared" si="116"/>
        <v/>
      </c>
      <c r="P1518" t="str">
        <f t="shared" si="117"/>
        <v/>
      </c>
      <c r="V1518" t="str">
        <f t="shared" si="118"/>
        <v/>
      </c>
      <c r="AB1518" t="str">
        <f t="shared" si="119"/>
        <v/>
      </c>
    </row>
    <row r="1519" spans="2:28" x14ac:dyDescent="0.25">
      <c r="D1519" t="str">
        <f t="shared" si="115"/>
        <v/>
      </c>
      <c r="J1519" t="str">
        <f t="shared" si="116"/>
        <v/>
      </c>
      <c r="P1519" t="str">
        <f t="shared" si="117"/>
        <v/>
      </c>
      <c r="V1519" t="str">
        <f t="shared" si="118"/>
        <v/>
      </c>
      <c r="AB1519" t="str">
        <f t="shared" si="119"/>
        <v/>
      </c>
    </row>
    <row r="1520" spans="2:28" x14ac:dyDescent="0.25">
      <c r="D1520" t="str">
        <f t="shared" si="115"/>
        <v/>
      </c>
      <c r="J1520" t="str">
        <f t="shared" si="116"/>
        <v/>
      </c>
      <c r="P1520" t="str">
        <f t="shared" si="117"/>
        <v/>
      </c>
      <c r="V1520" t="str">
        <f t="shared" si="118"/>
        <v/>
      </c>
      <c r="AB1520" t="str">
        <f t="shared" si="119"/>
        <v/>
      </c>
    </row>
    <row r="1521" spans="4:28" x14ac:dyDescent="0.25">
      <c r="D1521" t="str">
        <f t="shared" si="115"/>
        <v/>
      </c>
      <c r="J1521" t="str">
        <f t="shared" si="116"/>
        <v/>
      </c>
      <c r="P1521" t="str">
        <f t="shared" si="117"/>
        <v/>
      </c>
      <c r="V1521" t="str">
        <f t="shared" si="118"/>
        <v/>
      </c>
      <c r="AB1521" t="str">
        <f t="shared" si="119"/>
        <v/>
      </c>
    </row>
    <row r="1522" spans="4:28" x14ac:dyDescent="0.25">
      <c r="D1522" t="str">
        <f t="shared" si="115"/>
        <v/>
      </c>
      <c r="J1522" t="str">
        <f t="shared" si="116"/>
        <v/>
      </c>
      <c r="P1522" t="str">
        <f t="shared" si="117"/>
        <v/>
      </c>
      <c r="V1522" t="str">
        <f t="shared" si="118"/>
        <v/>
      </c>
      <c r="AB1522" t="str">
        <f t="shared" si="119"/>
        <v/>
      </c>
    </row>
    <row r="1523" spans="4:28" x14ac:dyDescent="0.25">
      <c r="D1523" t="str">
        <f t="shared" si="115"/>
        <v/>
      </c>
      <c r="J1523" t="str">
        <f t="shared" si="116"/>
        <v/>
      </c>
      <c r="P1523" t="str">
        <f t="shared" si="117"/>
        <v/>
      </c>
      <c r="V1523" t="str">
        <f t="shared" si="118"/>
        <v/>
      </c>
      <c r="AB1523" t="str">
        <f t="shared" si="119"/>
        <v/>
      </c>
    </row>
    <row r="1524" spans="4:28" x14ac:dyDescent="0.25">
      <c r="D1524" t="str">
        <f t="shared" si="115"/>
        <v/>
      </c>
      <c r="J1524" t="str">
        <f t="shared" si="116"/>
        <v/>
      </c>
      <c r="P1524" t="str">
        <f t="shared" si="117"/>
        <v/>
      </c>
      <c r="V1524" t="str">
        <f t="shared" si="118"/>
        <v/>
      </c>
      <c r="AB1524" t="str">
        <f t="shared" si="119"/>
        <v/>
      </c>
    </row>
    <row r="1525" spans="4:28" x14ac:dyDescent="0.25">
      <c r="D1525" t="str">
        <f t="shared" si="115"/>
        <v/>
      </c>
      <c r="J1525" t="str">
        <f t="shared" si="116"/>
        <v/>
      </c>
      <c r="P1525" t="str">
        <f t="shared" si="117"/>
        <v/>
      </c>
      <c r="V1525" t="str">
        <f t="shared" si="118"/>
        <v/>
      </c>
      <c r="AB1525" t="str">
        <f t="shared" si="119"/>
        <v/>
      </c>
    </row>
    <row r="1526" spans="4:28" x14ac:dyDescent="0.25">
      <c r="D1526" t="str">
        <f t="shared" si="115"/>
        <v/>
      </c>
      <c r="J1526" t="str">
        <f t="shared" si="116"/>
        <v/>
      </c>
      <c r="P1526" t="str">
        <f t="shared" si="117"/>
        <v/>
      </c>
      <c r="V1526" t="str">
        <f t="shared" si="118"/>
        <v/>
      </c>
      <c r="AB1526" t="str">
        <f t="shared" si="119"/>
        <v/>
      </c>
    </row>
    <row r="1527" spans="4:28" x14ac:dyDescent="0.25">
      <c r="D1527" t="str">
        <f t="shared" si="115"/>
        <v/>
      </c>
      <c r="J1527" t="str">
        <f t="shared" si="116"/>
        <v/>
      </c>
      <c r="P1527" t="str">
        <f t="shared" si="117"/>
        <v/>
      </c>
      <c r="V1527" t="str">
        <f t="shared" si="118"/>
        <v/>
      </c>
      <c r="AB1527" t="str">
        <f t="shared" si="119"/>
        <v/>
      </c>
    </row>
    <row r="1528" spans="4:28" x14ac:dyDescent="0.25">
      <c r="D1528" t="str">
        <f t="shared" si="115"/>
        <v/>
      </c>
      <c r="J1528" t="str">
        <f t="shared" si="116"/>
        <v/>
      </c>
      <c r="P1528" t="str">
        <f t="shared" si="117"/>
        <v/>
      </c>
      <c r="V1528" t="str">
        <f t="shared" si="118"/>
        <v/>
      </c>
      <c r="AB1528" t="str">
        <f t="shared" si="119"/>
        <v/>
      </c>
    </row>
    <row r="1529" spans="4:28" x14ac:dyDescent="0.25">
      <c r="D1529" t="str">
        <f t="shared" si="115"/>
        <v/>
      </c>
      <c r="J1529" t="str">
        <f t="shared" si="116"/>
        <v/>
      </c>
      <c r="P1529" t="str">
        <f t="shared" si="117"/>
        <v/>
      </c>
      <c r="V1529" t="str">
        <f t="shared" si="118"/>
        <v/>
      </c>
      <c r="AB1529" t="str">
        <f t="shared" si="119"/>
        <v/>
      </c>
    </row>
    <row r="1530" spans="4:28" x14ac:dyDescent="0.25">
      <c r="D1530" t="str">
        <f t="shared" si="115"/>
        <v/>
      </c>
      <c r="J1530" t="str">
        <f t="shared" si="116"/>
        <v/>
      </c>
      <c r="P1530" t="str">
        <f t="shared" si="117"/>
        <v/>
      </c>
      <c r="V1530" t="str">
        <f t="shared" si="118"/>
        <v/>
      </c>
      <c r="AB1530" t="str">
        <f t="shared" si="119"/>
        <v/>
      </c>
    </row>
    <row r="1531" spans="4:28" x14ac:dyDescent="0.25">
      <c r="D1531" t="str">
        <f t="shared" si="115"/>
        <v/>
      </c>
      <c r="J1531" t="str">
        <f t="shared" si="116"/>
        <v/>
      </c>
      <c r="P1531" t="str">
        <f t="shared" si="117"/>
        <v/>
      </c>
      <c r="V1531" t="str">
        <f t="shared" si="118"/>
        <v/>
      </c>
      <c r="AB1531" t="str">
        <f t="shared" si="119"/>
        <v/>
      </c>
    </row>
    <row r="1532" spans="4:28" x14ac:dyDescent="0.25">
      <c r="D1532" t="str">
        <f t="shared" si="115"/>
        <v/>
      </c>
      <c r="J1532" t="str">
        <f t="shared" si="116"/>
        <v/>
      </c>
      <c r="P1532" t="str">
        <f t="shared" si="117"/>
        <v/>
      </c>
      <c r="V1532" t="str">
        <f t="shared" si="118"/>
        <v/>
      </c>
      <c r="AB1532" t="str">
        <f t="shared" si="119"/>
        <v/>
      </c>
    </row>
    <row r="1533" spans="4:28" x14ac:dyDescent="0.25">
      <c r="D1533" t="str">
        <f t="shared" si="115"/>
        <v/>
      </c>
      <c r="J1533" t="str">
        <f t="shared" si="116"/>
        <v/>
      </c>
      <c r="P1533" t="str">
        <f t="shared" si="117"/>
        <v/>
      </c>
      <c r="V1533" t="str">
        <f t="shared" si="118"/>
        <v/>
      </c>
      <c r="AB1533" t="str">
        <f t="shared" si="119"/>
        <v/>
      </c>
    </row>
    <row r="1534" spans="4:28" x14ac:dyDescent="0.25">
      <c r="D1534" t="str">
        <f t="shared" si="115"/>
        <v/>
      </c>
      <c r="J1534" t="str">
        <f t="shared" si="116"/>
        <v/>
      </c>
      <c r="P1534" t="str">
        <f t="shared" si="117"/>
        <v/>
      </c>
      <c r="V1534" t="str">
        <f t="shared" si="118"/>
        <v/>
      </c>
      <c r="AB1534" t="str">
        <f t="shared" si="119"/>
        <v/>
      </c>
    </row>
    <row r="1535" spans="4:28" x14ac:dyDescent="0.25">
      <c r="D1535" t="str">
        <f t="shared" si="115"/>
        <v/>
      </c>
      <c r="J1535" t="str">
        <f t="shared" si="116"/>
        <v/>
      </c>
      <c r="P1535" t="str">
        <f t="shared" si="117"/>
        <v/>
      </c>
      <c r="V1535" t="str">
        <f t="shared" si="118"/>
        <v/>
      </c>
      <c r="AB1535" t="str">
        <f t="shared" si="119"/>
        <v/>
      </c>
    </row>
    <row r="1536" spans="4:28" x14ac:dyDescent="0.25">
      <c r="D1536" t="str">
        <f t="shared" si="115"/>
        <v/>
      </c>
      <c r="J1536" t="str">
        <f t="shared" si="116"/>
        <v/>
      </c>
      <c r="P1536" t="str">
        <f t="shared" si="117"/>
        <v/>
      </c>
      <c r="V1536" t="str">
        <f t="shared" si="118"/>
        <v/>
      </c>
      <c r="AB1536" t="str">
        <f t="shared" si="119"/>
        <v/>
      </c>
    </row>
    <row r="1537" spans="4:28" x14ac:dyDescent="0.25">
      <c r="D1537" t="str">
        <f t="shared" si="115"/>
        <v/>
      </c>
      <c r="J1537" t="str">
        <f t="shared" si="116"/>
        <v/>
      </c>
      <c r="P1537" t="str">
        <f t="shared" si="117"/>
        <v/>
      </c>
      <c r="V1537" t="str">
        <f t="shared" si="118"/>
        <v/>
      </c>
      <c r="AB1537" t="str">
        <f t="shared" si="119"/>
        <v/>
      </c>
    </row>
    <row r="1538" spans="4:28" x14ac:dyDescent="0.25">
      <c r="D1538" t="str">
        <f t="shared" si="115"/>
        <v/>
      </c>
      <c r="J1538" t="str">
        <f t="shared" si="116"/>
        <v/>
      </c>
      <c r="P1538" t="str">
        <f t="shared" si="117"/>
        <v/>
      </c>
      <c r="V1538" t="str">
        <f t="shared" si="118"/>
        <v/>
      </c>
      <c r="AB1538" t="str">
        <f t="shared" si="119"/>
        <v/>
      </c>
    </row>
    <row r="1539" spans="4:28" x14ac:dyDescent="0.25">
      <c r="D1539" t="str">
        <f t="shared" ref="D1539:D1602" si="120">IF(C1539="","",IFERROR(C1539/C1538-1,""))</f>
        <v/>
      </c>
      <c r="J1539" t="str">
        <f t="shared" ref="J1539:J1602" si="121">IF(I1539="","",IFERROR(I1539/I1538-1,""))</f>
        <v/>
      </c>
      <c r="P1539" t="str">
        <f t="shared" ref="P1539:P1602" si="122">IF(O1539="","",IFERROR(O1539/O1538-1,""))</f>
        <v/>
      </c>
      <c r="V1539" t="str">
        <f t="shared" ref="V1539:V1602" si="123">IF(U1539="","",IFERROR(U1539/U1538-1,""))</f>
        <v/>
      </c>
      <c r="AB1539" t="str">
        <f t="shared" ref="AB1539:AB1602" si="124">IF(AA1539="","",IFERROR(AA1539/AA1538-1,""))</f>
        <v/>
      </c>
    </row>
    <row r="1540" spans="4:28" x14ac:dyDescent="0.25">
      <c r="D1540" t="str">
        <f t="shared" si="120"/>
        <v/>
      </c>
      <c r="J1540" t="str">
        <f t="shared" si="121"/>
        <v/>
      </c>
      <c r="P1540" t="str">
        <f t="shared" si="122"/>
        <v/>
      </c>
      <c r="V1540" t="str">
        <f t="shared" si="123"/>
        <v/>
      </c>
      <c r="AB1540" t="str">
        <f t="shared" si="124"/>
        <v/>
      </c>
    </row>
    <row r="1541" spans="4:28" x14ac:dyDescent="0.25">
      <c r="D1541" t="str">
        <f t="shared" si="120"/>
        <v/>
      </c>
      <c r="J1541" t="str">
        <f t="shared" si="121"/>
        <v/>
      </c>
      <c r="P1541" t="str">
        <f t="shared" si="122"/>
        <v/>
      </c>
      <c r="V1541" t="str">
        <f t="shared" si="123"/>
        <v/>
      </c>
      <c r="AB1541" t="str">
        <f t="shared" si="124"/>
        <v/>
      </c>
    </row>
    <row r="1542" spans="4:28" x14ac:dyDescent="0.25">
      <c r="D1542" t="str">
        <f t="shared" si="120"/>
        <v/>
      </c>
      <c r="J1542" t="str">
        <f t="shared" si="121"/>
        <v/>
      </c>
      <c r="P1542" t="str">
        <f t="shared" si="122"/>
        <v/>
      </c>
      <c r="V1542" t="str">
        <f t="shared" si="123"/>
        <v/>
      </c>
      <c r="AB1542" t="str">
        <f t="shared" si="124"/>
        <v/>
      </c>
    </row>
    <row r="1543" spans="4:28" x14ac:dyDescent="0.25">
      <c r="D1543" t="str">
        <f t="shared" si="120"/>
        <v/>
      </c>
      <c r="J1543" t="str">
        <f t="shared" si="121"/>
        <v/>
      </c>
      <c r="P1543" t="str">
        <f t="shared" si="122"/>
        <v/>
      </c>
      <c r="V1543" t="str">
        <f t="shared" si="123"/>
        <v/>
      </c>
      <c r="AB1543" t="str">
        <f t="shared" si="124"/>
        <v/>
      </c>
    </row>
    <row r="1544" spans="4:28" x14ac:dyDescent="0.25">
      <c r="D1544" t="str">
        <f t="shared" si="120"/>
        <v/>
      </c>
      <c r="J1544" t="str">
        <f t="shared" si="121"/>
        <v/>
      </c>
      <c r="P1544" t="str">
        <f t="shared" si="122"/>
        <v/>
      </c>
      <c r="V1544" t="str">
        <f t="shared" si="123"/>
        <v/>
      </c>
      <c r="AB1544" t="str">
        <f t="shared" si="124"/>
        <v/>
      </c>
    </row>
    <row r="1545" spans="4:28" x14ac:dyDescent="0.25">
      <c r="D1545" t="str">
        <f t="shared" si="120"/>
        <v/>
      </c>
      <c r="J1545" t="str">
        <f t="shared" si="121"/>
        <v/>
      </c>
      <c r="P1545" t="str">
        <f t="shared" si="122"/>
        <v/>
      </c>
      <c r="V1545" t="str">
        <f t="shared" si="123"/>
        <v/>
      </c>
      <c r="AB1545" t="str">
        <f t="shared" si="124"/>
        <v/>
      </c>
    </row>
    <row r="1546" spans="4:28" x14ac:dyDescent="0.25">
      <c r="D1546" t="str">
        <f t="shared" si="120"/>
        <v/>
      </c>
      <c r="J1546" t="str">
        <f t="shared" si="121"/>
        <v/>
      </c>
      <c r="P1546" t="str">
        <f t="shared" si="122"/>
        <v/>
      </c>
      <c r="V1546" t="str">
        <f t="shared" si="123"/>
        <v/>
      </c>
      <c r="AB1546" t="str">
        <f t="shared" si="124"/>
        <v/>
      </c>
    </row>
    <row r="1547" spans="4:28" x14ac:dyDescent="0.25">
      <c r="D1547" t="str">
        <f t="shared" si="120"/>
        <v/>
      </c>
      <c r="J1547" t="str">
        <f t="shared" si="121"/>
        <v/>
      </c>
      <c r="P1547" t="str">
        <f t="shared" si="122"/>
        <v/>
      </c>
      <c r="V1547" t="str">
        <f t="shared" si="123"/>
        <v/>
      </c>
      <c r="AB1547" t="str">
        <f t="shared" si="124"/>
        <v/>
      </c>
    </row>
    <row r="1548" spans="4:28" x14ac:dyDescent="0.25">
      <c r="D1548" t="str">
        <f t="shared" si="120"/>
        <v/>
      </c>
      <c r="J1548" t="str">
        <f t="shared" si="121"/>
        <v/>
      </c>
      <c r="P1548" t="str">
        <f t="shared" si="122"/>
        <v/>
      </c>
      <c r="V1548" t="str">
        <f t="shared" si="123"/>
        <v/>
      </c>
      <c r="AB1548" t="str">
        <f t="shared" si="124"/>
        <v/>
      </c>
    </row>
    <row r="1549" spans="4:28" x14ac:dyDescent="0.25">
      <c r="D1549" t="str">
        <f t="shared" si="120"/>
        <v/>
      </c>
      <c r="J1549" t="str">
        <f t="shared" si="121"/>
        <v/>
      </c>
      <c r="P1549" t="str">
        <f t="shared" si="122"/>
        <v/>
      </c>
      <c r="V1549" t="str">
        <f t="shared" si="123"/>
        <v/>
      </c>
      <c r="AB1549" t="str">
        <f t="shared" si="124"/>
        <v/>
      </c>
    </row>
    <row r="1550" spans="4:28" x14ac:dyDescent="0.25">
      <c r="D1550" t="str">
        <f t="shared" si="120"/>
        <v/>
      </c>
      <c r="J1550" t="str">
        <f t="shared" si="121"/>
        <v/>
      </c>
      <c r="P1550" t="str">
        <f t="shared" si="122"/>
        <v/>
      </c>
      <c r="V1550" t="str">
        <f t="shared" si="123"/>
        <v/>
      </c>
      <c r="AB1550" t="str">
        <f t="shared" si="124"/>
        <v/>
      </c>
    </row>
    <row r="1551" spans="4:28" x14ac:dyDescent="0.25">
      <c r="D1551" t="str">
        <f t="shared" si="120"/>
        <v/>
      </c>
      <c r="J1551" t="str">
        <f t="shared" si="121"/>
        <v/>
      </c>
      <c r="P1551" t="str">
        <f t="shared" si="122"/>
        <v/>
      </c>
      <c r="V1551" t="str">
        <f t="shared" si="123"/>
        <v/>
      </c>
      <c r="AB1551" t="str">
        <f t="shared" si="124"/>
        <v/>
      </c>
    </row>
    <row r="1552" spans="4:28" x14ac:dyDescent="0.25">
      <c r="D1552" t="str">
        <f t="shared" si="120"/>
        <v/>
      </c>
      <c r="J1552" t="str">
        <f t="shared" si="121"/>
        <v/>
      </c>
      <c r="P1552" t="str">
        <f t="shared" si="122"/>
        <v/>
      </c>
      <c r="V1552" t="str">
        <f t="shared" si="123"/>
        <v/>
      </c>
      <c r="AB1552" t="str">
        <f t="shared" si="124"/>
        <v/>
      </c>
    </row>
    <row r="1553" spans="4:28" x14ac:dyDescent="0.25">
      <c r="D1553" t="str">
        <f t="shared" si="120"/>
        <v/>
      </c>
      <c r="J1553" t="str">
        <f t="shared" si="121"/>
        <v/>
      </c>
      <c r="P1553" t="str">
        <f t="shared" si="122"/>
        <v/>
      </c>
      <c r="V1553" t="str">
        <f t="shared" si="123"/>
        <v/>
      </c>
      <c r="AB1553" t="str">
        <f t="shared" si="124"/>
        <v/>
      </c>
    </row>
    <row r="1554" spans="4:28" x14ac:dyDescent="0.25">
      <c r="D1554" t="str">
        <f t="shared" si="120"/>
        <v/>
      </c>
      <c r="J1554" t="str">
        <f t="shared" si="121"/>
        <v/>
      </c>
      <c r="P1554" t="str">
        <f t="shared" si="122"/>
        <v/>
      </c>
      <c r="V1554" t="str">
        <f t="shared" si="123"/>
        <v/>
      </c>
      <c r="AB1554" t="str">
        <f t="shared" si="124"/>
        <v/>
      </c>
    </row>
    <row r="1555" spans="4:28" x14ac:dyDescent="0.25">
      <c r="D1555" t="str">
        <f t="shared" si="120"/>
        <v/>
      </c>
      <c r="J1555" t="str">
        <f t="shared" si="121"/>
        <v/>
      </c>
      <c r="P1555" t="str">
        <f t="shared" si="122"/>
        <v/>
      </c>
      <c r="V1555" t="str">
        <f t="shared" si="123"/>
        <v/>
      </c>
      <c r="AB1555" t="str">
        <f t="shared" si="124"/>
        <v/>
      </c>
    </row>
    <row r="1556" spans="4:28" x14ac:dyDescent="0.25">
      <c r="D1556" t="str">
        <f t="shared" si="120"/>
        <v/>
      </c>
      <c r="J1556" t="str">
        <f t="shared" si="121"/>
        <v/>
      </c>
      <c r="P1556" t="str">
        <f t="shared" si="122"/>
        <v/>
      </c>
      <c r="V1556" t="str">
        <f t="shared" si="123"/>
        <v/>
      </c>
      <c r="AB1556" t="str">
        <f t="shared" si="124"/>
        <v/>
      </c>
    </row>
    <row r="1557" spans="4:28" x14ac:dyDescent="0.25">
      <c r="D1557" t="str">
        <f t="shared" si="120"/>
        <v/>
      </c>
      <c r="J1557" t="str">
        <f t="shared" si="121"/>
        <v/>
      </c>
      <c r="P1557" t="str">
        <f t="shared" si="122"/>
        <v/>
      </c>
      <c r="V1557" t="str">
        <f t="shared" si="123"/>
        <v/>
      </c>
      <c r="AB1557" t="str">
        <f t="shared" si="124"/>
        <v/>
      </c>
    </row>
    <row r="1558" spans="4:28" x14ac:dyDescent="0.25">
      <c r="D1558" t="str">
        <f t="shared" si="120"/>
        <v/>
      </c>
      <c r="J1558" t="str">
        <f t="shared" si="121"/>
        <v/>
      </c>
      <c r="P1558" t="str">
        <f t="shared" si="122"/>
        <v/>
      </c>
      <c r="V1558" t="str">
        <f t="shared" si="123"/>
        <v/>
      </c>
      <c r="AB1558" t="str">
        <f t="shared" si="124"/>
        <v/>
      </c>
    </row>
    <row r="1559" spans="4:28" x14ac:dyDescent="0.25">
      <c r="D1559" t="str">
        <f t="shared" si="120"/>
        <v/>
      </c>
      <c r="J1559" t="str">
        <f t="shared" si="121"/>
        <v/>
      </c>
      <c r="P1559" t="str">
        <f t="shared" si="122"/>
        <v/>
      </c>
      <c r="V1559" t="str">
        <f t="shared" si="123"/>
        <v/>
      </c>
      <c r="AB1559" t="str">
        <f t="shared" si="124"/>
        <v/>
      </c>
    </row>
    <row r="1560" spans="4:28" x14ac:dyDescent="0.25">
      <c r="D1560" t="str">
        <f t="shared" si="120"/>
        <v/>
      </c>
      <c r="J1560" t="str">
        <f t="shared" si="121"/>
        <v/>
      </c>
      <c r="P1560" t="str">
        <f t="shared" si="122"/>
        <v/>
      </c>
      <c r="V1560" t="str">
        <f t="shared" si="123"/>
        <v/>
      </c>
      <c r="AB1560" t="str">
        <f t="shared" si="124"/>
        <v/>
      </c>
    </row>
    <row r="1561" spans="4:28" x14ac:dyDescent="0.25">
      <c r="D1561" t="str">
        <f t="shared" si="120"/>
        <v/>
      </c>
      <c r="J1561" t="str">
        <f t="shared" si="121"/>
        <v/>
      </c>
      <c r="P1561" t="str">
        <f t="shared" si="122"/>
        <v/>
      </c>
      <c r="V1561" t="str">
        <f t="shared" si="123"/>
        <v/>
      </c>
      <c r="AB1561" t="str">
        <f t="shared" si="124"/>
        <v/>
      </c>
    </row>
    <row r="1562" spans="4:28" x14ac:dyDescent="0.25">
      <c r="D1562" t="str">
        <f t="shared" si="120"/>
        <v/>
      </c>
      <c r="J1562" t="str">
        <f t="shared" si="121"/>
        <v/>
      </c>
      <c r="P1562" t="str">
        <f t="shared" si="122"/>
        <v/>
      </c>
      <c r="V1562" t="str">
        <f t="shared" si="123"/>
        <v/>
      </c>
      <c r="AB1562" t="str">
        <f t="shared" si="124"/>
        <v/>
      </c>
    </row>
    <row r="1563" spans="4:28" x14ac:dyDescent="0.25">
      <c r="D1563" t="str">
        <f t="shared" si="120"/>
        <v/>
      </c>
      <c r="J1563" t="str">
        <f t="shared" si="121"/>
        <v/>
      </c>
      <c r="P1563" t="str">
        <f t="shared" si="122"/>
        <v/>
      </c>
      <c r="V1563" t="str">
        <f t="shared" si="123"/>
        <v/>
      </c>
      <c r="AB1563" t="str">
        <f t="shared" si="124"/>
        <v/>
      </c>
    </row>
    <row r="1564" spans="4:28" x14ac:dyDescent="0.25">
      <c r="D1564" t="str">
        <f t="shared" si="120"/>
        <v/>
      </c>
      <c r="J1564" t="str">
        <f t="shared" si="121"/>
        <v/>
      </c>
      <c r="P1564" t="str">
        <f t="shared" si="122"/>
        <v/>
      </c>
      <c r="V1564" t="str">
        <f t="shared" si="123"/>
        <v/>
      </c>
      <c r="AB1564" t="str">
        <f t="shared" si="124"/>
        <v/>
      </c>
    </row>
    <row r="1565" spans="4:28" x14ac:dyDescent="0.25">
      <c r="D1565" t="str">
        <f t="shared" si="120"/>
        <v/>
      </c>
      <c r="J1565" t="str">
        <f t="shared" si="121"/>
        <v/>
      </c>
      <c r="P1565" t="str">
        <f t="shared" si="122"/>
        <v/>
      </c>
      <c r="V1565" t="str">
        <f t="shared" si="123"/>
        <v/>
      </c>
      <c r="AB1565" t="str">
        <f t="shared" si="124"/>
        <v/>
      </c>
    </row>
    <row r="1566" spans="4:28" x14ac:dyDescent="0.25">
      <c r="D1566" t="str">
        <f t="shared" si="120"/>
        <v/>
      </c>
      <c r="J1566" t="str">
        <f t="shared" si="121"/>
        <v/>
      </c>
      <c r="P1566" t="str">
        <f t="shared" si="122"/>
        <v/>
      </c>
      <c r="V1566" t="str">
        <f t="shared" si="123"/>
        <v/>
      </c>
      <c r="AB1566" t="str">
        <f t="shared" si="124"/>
        <v/>
      </c>
    </row>
    <row r="1567" spans="4:28" x14ac:dyDescent="0.25">
      <c r="D1567" t="str">
        <f t="shared" si="120"/>
        <v/>
      </c>
      <c r="J1567" t="str">
        <f t="shared" si="121"/>
        <v/>
      </c>
      <c r="P1567" t="str">
        <f t="shared" si="122"/>
        <v/>
      </c>
      <c r="V1567" t="str">
        <f t="shared" si="123"/>
        <v/>
      </c>
      <c r="AB1567" t="str">
        <f t="shared" si="124"/>
        <v/>
      </c>
    </row>
    <row r="1568" spans="4:28" x14ac:dyDescent="0.25">
      <c r="D1568" t="str">
        <f t="shared" si="120"/>
        <v/>
      </c>
      <c r="J1568" t="str">
        <f t="shared" si="121"/>
        <v/>
      </c>
      <c r="P1568" t="str">
        <f t="shared" si="122"/>
        <v/>
      </c>
      <c r="V1568" t="str">
        <f t="shared" si="123"/>
        <v/>
      </c>
      <c r="AB1568" t="str">
        <f t="shared" si="124"/>
        <v/>
      </c>
    </row>
    <row r="1569" spans="4:28" x14ac:dyDescent="0.25">
      <c r="D1569" t="str">
        <f t="shared" si="120"/>
        <v/>
      </c>
      <c r="J1569" t="str">
        <f t="shared" si="121"/>
        <v/>
      </c>
      <c r="P1569" t="str">
        <f t="shared" si="122"/>
        <v/>
      </c>
      <c r="V1569" t="str">
        <f t="shared" si="123"/>
        <v/>
      </c>
      <c r="AB1569" t="str">
        <f t="shared" si="124"/>
        <v/>
      </c>
    </row>
    <row r="1570" spans="4:28" x14ac:dyDescent="0.25">
      <c r="D1570" t="str">
        <f t="shared" si="120"/>
        <v/>
      </c>
      <c r="J1570" t="str">
        <f t="shared" si="121"/>
        <v/>
      </c>
      <c r="P1570" t="str">
        <f t="shared" si="122"/>
        <v/>
      </c>
      <c r="V1570" t="str">
        <f t="shared" si="123"/>
        <v/>
      </c>
      <c r="AB1570" t="str">
        <f t="shared" si="124"/>
        <v/>
      </c>
    </row>
    <row r="1571" spans="4:28" x14ac:dyDescent="0.25">
      <c r="D1571" t="str">
        <f t="shared" si="120"/>
        <v/>
      </c>
      <c r="J1571" t="str">
        <f t="shared" si="121"/>
        <v/>
      </c>
      <c r="P1571" t="str">
        <f t="shared" si="122"/>
        <v/>
      </c>
      <c r="V1571" t="str">
        <f t="shared" si="123"/>
        <v/>
      </c>
      <c r="AB1571" t="str">
        <f t="shared" si="124"/>
        <v/>
      </c>
    </row>
    <row r="1572" spans="4:28" x14ac:dyDescent="0.25">
      <c r="D1572" t="str">
        <f t="shared" si="120"/>
        <v/>
      </c>
      <c r="J1572" t="str">
        <f t="shared" si="121"/>
        <v/>
      </c>
      <c r="P1572" t="str">
        <f t="shared" si="122"/>
        <v/>
      </c>
      <c r="V1572" t="str">
        <f t="shared" si="123"/>
        <v/>
      </c>
      <c r="AB1572" t="str">
        <f t="shared" si="124"/>
        <v/>
      </c>
    </row>
    <row r="1573" spans="4:28" x14ac:dyDescent="0.25">
      <c r="D1573" t="str">
        <f t="shared" si="120"/>
        <v/>
      </c>
      <c r="J1573" t="str">
        <f t="shared" si="121"/>
        <v/>
      </c>
      <c r="P1573" t="str">
        <f t="shared" si="122"/>
        <v/>
      </c>
      <c r="V1573" t="str">
        <f t="shared" si="123"/>
        <v/>
      </c>
      <c r="AB1573" t="str">
        <f t="shared" si="124"/>
        <v/>
      </c>
    </row>
    <row r="1574" spans="4:28" x14ac:dyDescent="0.25">
      <c r="D1574" t="str">
        <f t="shared" si="120"/>
        <v/>
      </c>
      <c r="J1574" t="str">
        <f t="shared" si="121"/>
        <v/>
      </c>
      <c r="P1574" t="str">
        <f t="shared" si="122"/>
        <v/>
      </c>
      <c r="V1574" t="str">
        <f t="shared" si="123"/>
        <v/>
      </c>
      <c r="AB1574" t="str">
        <f t="shared" si="124"/>
        <v/>
      </c>
    </row>
    <row r="1575" spans="4:28" x14ac:dyDescent="0.25">
      <c r="D1575" t="str">
        <f t="shared" si="120"/>
        <v/>
      </c>
      <c r="J1575" t="str">
        <f t="shared" si="121"/>
        <v/>
      </c>
      <c r="P1575" t="str">
        <f t="shared" si="122"/>
        <v/>
      </c>
      <c r="V1575" t="str">
        <f t="shared" si="123"/>
        <v/>
      </c>
      <c r="AB1575" t="str">
        <f t="shared" si="124"/>
        <v/>
      </c>
    </row>
    <row r="1576" spans="4:28" x14ac:dyDescent="0.25">
      <c r="D1576" t="str">
        <f t="shared" si="120"/>
        <v/>
      </c>
      <c r="J1576" t="str">
        <f t="shared" si="121"/>
        <v/>
      </c>
      <c r="P1576" t="str">
        <f t="shared" si="122"/>
        <v/>
      </c>
      <c r="V1576" t="str">
        <f t="shared" si="123"/>
        <v/>
      </c>
      <c r="AB1576" t="str">
        <f t="shared" si="124"/>
        <v/>
      </c>
    </row>
    <row r="1577" spans="4:28" x14ac:dyDescent="0.25">
      <c r="D1577" t="str">
        <f t="shared" si="120"/>
        <v/>
      </c>
      <c r="J1577" t="str">
        <f t="shared" si="121"/>
        <v/>
      </c>
      <c r="P1577" t="str">
        <f t="shared" si="122"/>
        <v/>
      </c>
      <c r="V1577" t="str">
        <f t="shared" si="123"/>
        <v/>
      </c>
      <c r="AB1577" t="str">
        <f t="shared" si="124"/>
        <v/>
      </c>
    </row>
    <row r="1578" spans="4:28" x14ac:dyDescent="0.25">
      <c r="D1578" t="str">
        <f t="shared" si="120"/>
        <v/>
      </c>
      <c r="J1578" t="str">
        <f t="shared" si="121"/>
        <v/>
      </c>
      <c r="P1578" t="str">
        <f t="shared" si="122"/>
        <v/>
      </c>
      <c r="V1578" t="str">
        <f t="shared" si="123"/>
        <v/>
      </c>
      <c r="AB1578" t="str">
        <f t="shared" si="124"/>
        <v/>
      </c>
    </row>
    <row r="1579" spans="4:28" x14ac:dyDescent="0.25">
      <c r="D1579" t="str">
        <f t="shared" si="120"/>
        <v/>
      </c>
      <c r="J1579" t="str">
        <f t="shared" si="121"/>
        <v/>
      </c>
      <c r="P1579" t="str">
        <f t="shared" si="122"/>
        <v/>
      </c>
      <c r="V1579" t="str">
        <f t="shared" si="123"/>
        <v/>
      </c>
      <c r="AB1579" t="str">
        <f t="shared" si="124"/>
        <v/>
      </c>
    </row>
    <row r="1580" spans="4:28" x14ac:dyDescent="0.25">
      <c r="D1580" t="str">
        <f t="shared" si="120"/>
        <v/>
      </c>
      <c r="J1580" t="str">
        <f t="shared" si="121"/>
        <v/>
      </c>
      <c r="P1580" t="str">
        <f t="shared" si="122"/>
        <v/>
      </c>
      <c r="V1580" t="str">
        <f t="shared" si="123"/>
        <v/>
      </c>
      <c r="AB1580" t="str">
        <f t="shared" si="124"/>
        <v/>
      </c>
    </row>
    <row r="1581" spans="4:28" x14ac:dyDescent="0.25">
      <c r="D1581" t="str">
        <f t="shared" si="120"/>
        <v/>
      </c>
      <c r="J1581" t="str">
        <f t="shared" si="121"/>
        <v/>
      </c>
      <c r="P1581" t="str">
        <f t="shared" si="122"/>
        <v/>
      </c>
      <c r="V1581" t="str">
        <f t="shared" si="123"/>
        <v/>
      </c>
      <c r="AB1581" t="str">
        <f t="shared" si="124"/>
        <v/>
      </c>
    </row>
    <row r="1582" spans="4:28" x14ac:dyDescent="0.25">
      <c r="D1582" t="str">
        <f t="shared" si="120"/>
        <v/>
      </c>
      <c r="J1582" t="str">
        <f t="shared" si="121"/>
        <v/>
      </c>
      <c r="P1582" t="str">
        <f t="shared" si="122"/>
        <v/>
      </c>
      <c r="V1582" t="str">
        <f t="shared" si="123"/>
        <v/>
      </c>
      <c r="AB1582" t="str">
        <f t="shared" si="124"/>
        <v/>
      </c>
    </row>
    <row r="1583" spans="4:28" x14ac:dyDescent="0.25">
      <c r="D1583" t="str">
        <f t="shared" si="120"/>
        <v/>
      </c>
      <c r="J1583" t="str">
        <f t="shared" si="121"/>
        <v/>
      </c>
      <c r="P1583" t="str">
        <f t="shared" si="122"/>
        <v/>
      </c>
      <c r="V1583" t="str">
        <f t="shared" si="123"/>
        <v/>
      </c>
      <c r="AB1583" t="str">
        <f t="shared" si="124"/>
        <v/>
      </c>
    </row>
    <row r="1584" spans="4:28" x14ac:dyDescent="0.25">
      <c r="D1584" t="str">
        <f t="shared" si="120"/>
        <v/>
      </c>
      <c r="J1584" t="str">
        <f t="shared" si="121"/>
        <v/>
      </c>
      <c r="P1584" t="str">
        <f t="shared" si="122"/>
        <v/>
      </c>
      <c r="V1584" t="str">
        <f t="shared" si="123"/>
        <v/>
      </c>
      <c r="AB1584" t="str">
        <f t="shared" si="124"/>
        <v/>
      </c>
    </row>
    <row r="1585" spans="4:28" x14ac:dyDescent="0.25">
      <c r="D1585" t="str">
        <f t="shared" si="120"/>
        <v/>
      </c>
      <c r="J1585" t="str">
        <f t="shared" si="121"/>
        <v/>
      </c>
      <c r="P1585" t="str">
        <f t="shared" si="122"/>
        <v/>
      </c>
      <c r="V1585" t="str">
        <f t="shared" si="123"/>
        <v/>
      </c>
      <c r="AB1585" t="str">
        <f t="shared" si="124"/>
        <v/>
      </c>
    </row>
    <row r="1586" spans="4:28" x14ac:dyDescent="0.25">
      <c r="D1586" t="str">
        <f t="shared" si="120"/>
        <v/>
      </c>
      <c r="J1586" t="str">
        <f t="shared" si="121"/>
        <v/>
      </c>
      <c r="P1586" t="str">
        <f t="shared" si="122"/>
        <v/>
      </c>
      <c r="V1586" t="str">
        <f t="shared" si="123"/>
        <v/>
      </c>
      <c r="AB1586" t="str">
        <f t="shared" si="124"/>
        <v/>
      </c>
    </row>
    <row r="1587" spans="4:28" x14ac:dyDescent="0.25">
      <c r="D1587" t="str">
        <f t="shared" si="120"/>
        <v/>
      </c>
      <c r="J1587" t="str">
        <f t="shared" si="121"/>
        <v/>
      </c>
      <c r="P1587" t="str">
        <f t="shared" si="122"/>
        <v/>
      </c>
      <c r="V1587" t="str">
        <f t="shared" si="123"/>
        <v/>
      </c>
      <c r="AB1587" t="str">
        <f t="shared" si="124"/>
        <v/>
      </c>
    </row>
    <row r="1588" spans="4:28" x14ac:dyDescent="0.25">
      <c r="D1588" t="str">
        <f t="shared" si="120"/>
        <v/>
      </c>
      <c r="J1588" t="str">
        <f t="shared" si="121"/>
        <v/>
      </c>
      <c r="P1588" t="str">
        <f t="shared" si="122"/>
        <v/>
      </c>
      <c r="V1588" t="str">
        <f t="shared" si="123"/>
        <v/>
      </c>
      <c r="AB1588" t="str">
        <f t="shared" si="124"/>
        <v/>
      </c>
    </row>
    <row r="1589" spans="4:28" x14ac:dyDescent="0.25">
      <c r="D1589" t="str">
        <f t="shared" si="120"/>
        <v/>
      </c>
      <c r="J1589" t="str">
        <f t="shared" si="121"/>
        <v/>
      </c>
      <c r="P1589" t="str">
        <f t="shared" si="122"/>
        <v/>
      </c>
      <c r="V1589" t="str">
        <f t="shared" si="123"/>
        <v/>
      </c>
      <c r="AB1589" t="str">
        <f t="shared" si="124"/>
        <v/>
      </c>
    </row>
    <row r="1590" spans="4:28" x14ac:dyDescent="0.25">
      <c r="D1590" t="str">
        <f t="shared" si="120"/>
        <v/>
      </c>
      <c r="J1590" t="str">
        <f t="shared" si="121"/>
        <v/>
      </c>
      <c r="P1590" t="str">
        <f t="shared" si="122"/>
        <v/>
      </c>
      <c r="V1590" t="str">
        <f t="shared" si="123"/>
        <v/>
      </c>
      <c r="AB1590" t="str">
        <f t="shared" si="124"/>
        <v/>
      </c>
    </row>
    <row r="1591" spans="4:28" x14ac:dyDescent="0.25">
      <c r="D1591" t="str">
        <f t="shared" si="120"/>
        <v/>
      </c>
      <c r="J1591" t="str">
        <f t="shared" si="121"/>
        <v/>
      </c>
      <c r="P1591" t="str">
        <f t="shared" si="122"/>
        <v/>
      </c>
      <c r="V1591" t="str">
        <f t="shared" si="123"/>
        <v/>
      </c>
      <c r="AB1591" t="str">
        <f t="shared" si="124"/>
        <v/>
      </c>
    </row>
    <row r="1592" spans="4:28" x14ac:dyDescent="0.25">
      <c r="D1592" t="str">
        <f t="shared" si="120"/>
        <v/>
      </c>
      <c r="J1592" t="str">
        <f t="shared" si="121"/>
        <v/>
      </c>
      <c r="P1592" t="str">
        <f t="shared" si="122"/>
        <v/>
      </c>
      <c r="V1592" t="str">
        <f t="shared" si="123"/>
        <v/>
      </c>
      <c r="AB1592" t="str">
        <f t="shared" si="124"/>
        <v/>
      </c>
    </row>
    <row r="1593" spans="4:28" x14ac:dyDescent="0.25">
      <c r="D1593" t="str">
        <f t="shared" si="120"/>
        <v/>
      </c>
      <c r="J1593" t="str">
        <f t="shared" si="121"/>
        <v/>
      </c>
      <c r="P1593" t="str">
        <f t="shared" si="122"/>
        <v/>
      </c>
      <c r="V1593" t="str">
        <f t="shared" si="123"/>
        <v/>
      </c>
      <c r="AB1593" t="str">
        <f t="shared" si="124"/>
        <v/>
      </c>
    </row>
    <row r="1594" spans="4:28" x14ac:dyDescent="0.25">
      <c r="D1594" t="str">
        <f t="shared" si="120"/>
        <v/>
      </c>
      <c r="J1594" t="str">
        <f t="shared" si="121"/>
        <v/>
      </c>
      <c r="P1594" t="str">
        <f t="shared" si="122"/>
        <v/>
      </c>
      <c r="V1594" t="str">
        <f t="shared" si="123"/>
        <v/>
      </c>
      <c r="AB1594" t="str">
        <f t="shared" si="124"/>
        <v/>
      </c>
    </row>
    <row r="1595" spans="4:28" x14ac:dyDescent="0.25">
      <c r="D1595" t="str">
        <f t="shared" si="120"/>
        <v/>
      </c>
      <c r="J1595" t="str">
        <f t="shared" si="121"/>
        <v/>
      </c>
      <c r="P1595" t="str">
        <f t="shared" si="122"/>
        <v/>
      </c>
      <c r="V1595" t="str">
        <f t="shared" si="123"/>
        <v/>
      </c>
      <c r="AB1595" t="str">
        <f t="shared" si="124"/>
        <v/>
      </c>
    </row>
    <row r="1596" spans="4:28" x14ac:dyDescent="0.25">
      <c r="D1596" t="str">
        <f t="shared" si="120"/>
        <v/>
      </c>
      <c r="J1596" t="str">
        <f t="shared" si="121"/>
        <v/>
      </c>
      <c r="P1596" t="str">
        <f t="shared" si="122"/>
        <v/>
      </c>
      <c r="V1596" t="str">
        <f t="shared" si="123"/>
        <v/>
      </c>
      <c r="AB1596" t="str">
        <f t="shared" si="124"/>
        <v/>
      </c>
    </row>
    <row r="1597" spans="4:28" x14ac:dyDescent="0.25">
      <c r="D1597" t="str">
        <f t="shared" si="120"/>
        <v/>
      </c>
      <c r="J1597" t="str">
        <f t="shared" si="121"/>
        <v/>
      </c>
      <c r="P1597" t="str">
        <f t="shared" si="122"/>
        <v/>
      </c>
      <c r="V1597" t="str">
        <f t="shared" si="123"/>
        <v/>
      </c>
      <c r="AB1597" t="str">
        <f t="shared" si="124"/>
        <v/>
      </c>
    </row>
    <row r="1598" spans="4:28" x14ac:dyDescent="0.25">
      <c r="D1598" t="str">
        <f t="shared" si="120"/>
        <v/>
      </c>
      <c r="J1598" t="str">
        <f t="shared" si="121"/>
        <v/>
      </c>
      <c r="P1598" t="str">
        <f t="shared" si="122"/>
        <v/>
      </c>
      <c r="V1598" t="str">
        <f t="shared" si="123"/>
        <v/>
      </c>
      <c r="AB1598" t="str">
        <f t="shared" si="124"/>
        <v/>
      </c>
    </row>
    <row r="1599" spans="4:28" x14ac:dyDescent="0.25">
      <c r="D1599" t="str">
        <f t="shared" si="120"/>
        <v/>
      </c>
      <c r="J1599" t="str">
        <f t="shared" si="121"/>
        <v/>
      </c>
      <c r="P1599" t="str">
        <f t="shared" si="122"/>
        <v/>
      </c>
      <c r="V1599" t="str">
        <f t="shared" si="123"/>
        <v/>
      </c>
      <c r="AB1599" t="str">
        <f t="shared" si="124"/>
        <v/>
      </c>
    </row>
    <row r="1600" spans="4:28" x14ac:dyDescent="0.25">
      <c r="D1600" t="str">
        <f t="shared" si="120"/>
        <v/>
      </c>
      <c r="J1600" t="str">
        <f t="shared" si="121"/>
        <v/>
      </c>
      <c r="P1600" t="str">
        <f t="shared" si="122"/>
        <v/>
      </c>
      <c r="V1600" t="str">
        <f t="shared" si="123"/>
        <v/>
      </c>
      <c r="AB1600" t="str">
        <f t="shared" si="124"/>
        <v/>
      </c>
    </row>
    <row r="1601" spans="4:28" x14ac:dyDescent="0.25">
      <c r="D1601" t="str">
        <f t="shared" si="120"/>
        <v/>
      </c>
      <c r="J1601" t="str">
        <f t="shared" si="121"/>
        <v/>
      </c>
      <c r="P1601" t="str">
        <f t="shared" si="122"/>
        <v/>
      </c>
      <c r="V1601" t="str">
        <f t="shared" si="123"/>
        <v/>
      </c>
      <c r="AB1601" t="str">
        <f t="shared" si="124"/>
        <v/>
      </c>
    </row>
    <row r="1602" spans="4:28" x14ac:dyDescent="0.25">
      <c r="D1602" t="str">
        <f t="shared" si="120"/>
        <v/>
      </c>
      <c r="J1602" t="str">
        <f t="shared" si="121"/>
        <v/>
      </c>
      <c r="P1602" t="str">
        <f t="shared" si="122"/>
        <v/>
      </c>
      <c r="V1602" t="str">
        <f t="shared" si="123"/>
        <v/>
      </c>
      <c r="AB1602" t="str">
        <f t="shared" si="124"/>
        <v/>
      </c>
    </row>
    <row r="1603" spans="4:28" x14ac:dyDescent="0.25">
      <c r="D1603" t="str">
        <f t="shared" ref="D1603:D1666" si="125">IF(C1603="","",IFERROR(C1603/C1602-1,""))</f>
        <v/>
      </c>
      <c r="J1603" t="str">
        <f t="shared" ref="J1603:J1666" si="126">IF(I1603="","",IFERROR(I1603/I1602-1,""))</f>
        <v/>
      </c>
      <c r="P1603" t="str">
        <f t="shared" ref="P1603:P1666" si="127">IF(O1603="","",IFERROR(O1603/O1602-1,""))</f>
        <v/>
      </c>
      <c r="V1603" t="str">
        <f t="shared" ref="V1603:V1666" si="128">IF(U1603="","",IFERROR(U1603/U1602-1,""))</f>
        <v/>
      </c>
      <c r="AB1603" t="str">
        <f t="shared" ref="AB1603:AB1666" si="129">IF(AA1603="","",IFERROR(AA1603/AA1602-1,""))</f>
        <v/>
      </c>
    </row>
    <row r="1604" spans="4:28" x14ac:dyDescent="0.25">
      <c r="D1604" t="str">
        <f t="shared" si="125"/>
        <v/>
      </c>
      <c r="J1604" t="str">
        <f t="shared" si="126"/>
        <v/>
      </c>
      <c r="P1604" t="str">
        <f t="shared" si="127"/>
        <v/>
      </c>
      <c r="V1604" t="str">
        <f t="shared" si="128"/>
        <v/>
      </c>
      <c r="AB1604" t="str">
        <f t="shared" si="129"/>
        <v/>
      </c>
    </row>
    <row r="1605" spans="4:28" x14ac:dyDescent="0.25">
      <c r="D1605" t="str">
        <f t="shared" si="125"/>
        <v/>
      </c>
      <c r="J1605" t="str">
        <f t="shared" si="126"/>
        <v/>
      </c>
      <c r="P1605" t="str">
        <f t="shared" si="127"/>
        <v/>
      </c>
      <c r="V1605" t="str">
        <f t="shared" si="128"/>
        <v/>
      </c>
      <c r="AB1605" t="str">
        <f t="shared" si="129"/>
        <v/>
      </c>
    </row>
    <row r="1606" spans="4:28" x14ac:dyDescent="0.25">
      <c r="D1606" t="str">
        <f t="shared" si="125"/>
        <v/>
      </c>
      <c r="J1606" t="str">
        <f t="shared" si="126"/>
        <v/>
      </c>
      <c r="P1606" t="str">
        <f t="shared" si="127"/>
        <v/>
      </c>
      <c r="V1606" t="str">
        <f t="shared" si="128"/>
        <v/>
      </c>
      <c r="AB1606" t="str">
        <f t="shared" si="129"/>
        <v/>
      </c>
    </row>
    <row r="1607" spans="4:28" x14ac:dyDescent="0.25">
      <c r="D1607" t="str">
        <f t="shared" si="125"/>
        <v/>
      </c>
      <c r="J1607" t="str">
        <f t="shared" si="126"/>
        <v/>
      </c>
      <c r="P1607" t="str">
        <f t="shared" si="127"/>
        <v/>
      </c>
      <c r="V1607" t="str">
        <f t="shared" si="128"/>
        <v/>
      </c>
      <c r="AB1607" t="str">
        <f t="shared" si="129"/>
        <v/>
      </c>
    </row>
    <row r="1608" spans="4:28" x14ac:dyDescent="0.25">
      <c r="D1608" t="str">
        <f t="shared" si="125"/>
        <v/>
      </c>
      <c r="J1608" t="str">
        <f t="shared" si="126"/>
        <v/>
      </c>
      <c r="P1608" t="str">
        <f t="shared" si="127"/>
        <v/>
      </c>
      <c r="V1608" t="str">
        <f t="shared" si="128"/>
        <v/>
      </c>
      <c r="AB1608" t="str">
        <f t="shared" si="129"/>
        <v/>
      </c>
    </row>
    <row r="1609" spans="4:28" x14ac:dyDescent="0.25">
      <c r="D1609" t="str">
        <f t="shared" si="125"/>
        <v/>
      </c>
      <c r="J1609" t="str">
        <f t="shared" si="126"/>
        <v/>
      </c>
      <c r="P1609" t="str">
        <f t="shared" si="127"/>
        <v/>
      </c>
      <c r="V1609" t="str">
        <f t="shared" si="128"/>
        <v/>
      </c>
      <c r="AB1609" t="str">
        <f t="shared" si="129"/>
        <v/>
      </c>
    </row>
    <row r="1610" spans="4:28" x14ac:dyDescent="0.25">
      <c r="D1610" t="str">
        <f t="shared" si="125"/>
        <v/>
      </c>
      <c r="J1610" t="str">
        <f t="shared" si="126"/>
        <v/>
      </c>
      <c r="P1610" t="str">
        <f t="shared" si="127"/>
        <v/>
      </c>
      <c r="V1610" t="str">
        <f t="shared" si="128"/>
        <v/>
      </c>
      <c r="AB1610" t="str">
        <f t="shared" si="129"/>
        <v/>
      </c>
    </row>
    <row r="1611" spans="4:28" x14ac:dyDescent="0.25">
      <c r="D1611" t="str">
        <f t="shared" si="125"/>
        <v/>
      </c>
      <c r="J1611" t="str">
        <f t="shared" si="126"/>
        <v/>
      </c>
      <c r="P1611" t="str">
        <f t="shared" si="127"/>
        <v/>
      </c>
      <c r="V1611" t="str">
        <f t="shared" si="128"/>
        <v/>
      </c>
      <c r="AB1611" t="str">
        <f t="shared" si="129"/>
        <v/>
      </c>
    </row>
    <row r="1612" spans="4:28" x14ac:dyDescent="0.25">
      <c r="D1612" t="str">
        <f t="shared" si="125"/>
        <v/>
      </c>
      <c r="J1612" t="str">
        <f t="shared" si="126"/>
        <v/>
      </c>
      <c r="P1612" t="str">
        <f t="shared" si="127"/>
        <v/>
      </c>
      <c r="V1612" t="str">
        <f t="shared" si="128"/>
        <v/>
      </c>
      <c r="AB1612" t="str">
        <f t="shared" si="129"/>
        <v/>
      </c>
    </row>
    <row r="1613" spans="4:28" x14ac:dyDescent="0.25">
      <c r="D1613" t="str">
        <f t="shared" si="125"/>
        <v/>
      </c>
      <c r="J1613" t="str">
        <f t="shared" si="126"/>
        <v/>
      </c>
      <c r="P1613" t="str">
        <f t="shared" si="127"/>
        <v/>
      </c>
      <c r="V1613" t="str">
        <f t="shared" si="128"/>
        <v/>
      </c>
      <c r="AB1613" t="str">
        <f t="shared" si="129"/>
        <v/>
      </c>
    </row>
    <row r="1614" spans="4:28" x14ac:dyDescent="0.25">
      <c r="D1614" t="str">
        <f t="shared" si="125"/>
        <v/>
      </c>
      <c r="J1614" t="str">
        <f t="shared" si="126"/>
        <v/>
      </c>
      <c r="P1614" t="str">
        <f t="shared" si="127"/>
        <v/>
      </c>
      <c r="V1614" t="str">
        <f t="shared" si="128"/>
        <v/>
      </c>
      <c r="AB1614" t="str">
        <f t="shared" si="129"/>
        <v/>
      </c>
    </row>
    <row r="1615" spans="4:28" x14ac:dyDescent="0.25">
      <c r="D1615" t="str">
        <f t="shared" si="125"/>
        <v/>
      </c>
      <c r="J1615" t="str">
        <f t="shared" si="126"/>
        <v/>
      </c>
      <c r="P1615" t="str">
        <f t="shared" si="127"/>
        <v/>
      </c>
      <c r="V1615" t="str">
        <f t="shared" si="128"/>
        <v/>
      </c>
      <c r="AB1615" t="str">
        <f t="shared" si="129"/>
        <v/>
      </c>
    </row>
    <row r="1616" spans="4:28" x14ac:dyDescent="0.25">
      <c r="D1616" t="str">
        <f t="shared" si="125"/>
        <v/>
      </c>
      <c r="J1616" t="str">
        <f t="shared" si="126"/>
        <v/>
      </c>
      <c r="P1616" t="str">
        <f t="shared" si="127"/>
        <v/>
      </c>
      <c r="V1616" t="str">
        <f t="shared" si="128"/>
        <v/>
      </c>
      <c r="AB1616" t="str">
        <f t="shared" si="129"/>
        <v/>
      </c>
    </row>
    <row r="1617" spans="4:28" x14ac:dyDescent="0.25">
      <c r="D1617" t="str">
        <f t="shared" si="125"/>
        <v/>
      </c>
      <c r="J1617" t="str">
        <f t="shared" si="126"/>
        <v/>
      </c>
      <c r="P1617" t="str">
        <f t="shared" si="127"/>
        <v/>
      </c>
      <c r="V1617" t="str">
        <f t="shared" si="128"/>
        <v/>
      </c>
      <c r="AB1617" t="str">
        <f t="shared" si="129"/>
        <v/>
      </c>
    </row>
    <row r="1618" spans="4:28" x14ac:dyDescent="0.25">
      <c r="D1618" t="str">
        <f t="shared" si="125"/>
        <v/>
      </c>
      <c r="J1618" t="str">
        <f t="shared" si="126"/>
        <v/>
      </c>
      <c r="P1618" t="str">
        <f t="shared" si="127"/>
        <v/>
      </c>
      <c r="V1618" t="str">
        <f t="shared" si="128"/>
        <v/>
      </c>
      <c r="AB1618" t="str">
        <f t="shared" si="129"/>
        <v/>
      </c>
    </row>
    <row r="1619" spans="4:28" x14ac:dyDescent="0.25">
      <c r="D1619" t="str">
        <f t="shared" si="125"/>
        <v/>
      </c>
      <c r="J1619" t="str">
        <f t="shared" si="126"/>
        <v/>
      </c>
      <c r="P1619" t="str">
        <f t="shared" si="127"/>
        <v/>
      </c>
      <c r="V1619" t="str">
        <f t="shared" si="128"/>
        <v/>
      </c>
      <c r="AB1619" t="str">
        <f t="shared" si="129"/>
        <v/>
      </c>
    </row>
    <row r="1620" spans="4:28" x14ac:dyDescent="0.25">
      <c r="D1620" t="str">
        <f t="shared" si="125"/>
        <v/>
      </c>
      <c r="J1620" t="str">
        <f t="shared" si="126"/>
        <v/>
      </c>
      <c r="P1620" t="str">
        <f t="shared" si="127"/>
        <v/>
      </c>
      <c r="V1620" t="str">
        <f t="shared" si="128"/>
        <v/>
      </c>
      <c r="AB1620" t="str">
        <f t="shared" si="129"/>
        <v/>
      </c>
    </row>
    <row r="1621" spans="4:28" x14ac:dyDescent="0.25">
      <c r="D1621" t="str">
        <f t="shared" si="125"/>
        <v/>
      </c>
      <c r="J1621" t="str">
        <f t="shared" si="126"/>
        <v/>
      </c>
      <c r="P1621" t="str">
        <f t="shared" si="127"/>
        <v/>
      </c>
      <c r="V1621" t="str">
        <f t="shared" si="128"/>
        <v/>
      </c>
      <c r="AB1621" t="str">
        <f t="shared" si="129"/>
        <v/>
      </c>
    </row>
    <row r="1622" spans="4:28" x14ac:dyDescent="0.25">
      <c r="D1622" t="str">
        <f t="shared" si="125"/>
        <v/>
      </c>
      <c r="J1622" t="str">
        <f t="shared" si="126"/>
        <v/>
      </c>
      <c r="P1622" t="str">
        <f t="shared" si="127"/>
        <v/>
      </c>
      <c r="V1622" t="str">
        <f t="shared" si="128"/>
        <v/>
      </c>
      <c r="AB1622" t="str">
        <f t="shared" si="129"/>
        <v/>
      </c>
    </row>
    <row r="1623" spans="4:28" x14ac:dyDescent="0.25">
      <c r="D1623" t="str">
        <f t="shared" si="125"/>
        <v/>
      </c>
      <c r="J1623" t="str">
        <f t="shared" si="126"/>
        <v/>
      </c>
      <c r="P1623" t="str">
        <f t="shared" si="127"/>
        <v/>
      </c>
      <c r="V1623" t="str">
        <f t="shared" si="128"/>
        <v/>
      </c>
      <c r="AB1623" t="str">
        <f t="shared" si="129"/>
        <v/>
      </c>
    </row>
    <row r="1624" spans="4:28" x14ac:dyDescent="0.25">
      <c r="D1624" t="str">
        <f t="shared" si="125"/>
        <v/>
      </c>
      <c r="J1624" t="str">
        <f t="shared" si="126"/>
        <v/>
      </c>
      <c r="P1624" t="str">
        <f t="shared" si="127"/>
        <v/>
      </c>
      <c r="V1624" t="str">
        <f t="shared" si="128"/>
        <v/>
      </c>
      <c r="AB1624" t="str">
        <f t="shared" si="129"/>
        <v/>
      </c>
    </row>
    <row r="1625" spans="4:28" x14ac:dyDescent="0.25">
      <c r="D1625" t="str">
        <f t="shared" si="125"/>
        <v/>
      </c>
      <c r="J1625" t="str">
        <f t="shared" si="126"/>
        <v/>
      </c>
      <c r="P1625" t="str">
        <f t="shared" si="127"/>
        <v/>
      </c>
      <c r="V1625" t="str">
        <f t="shared" si="128"/>
        <v/>
      </c>
      <c r="AB1625" t="str">
        <f t="shared" si="129"/>
        <v/>
      </c>
    </row>
    <row r="1626" spans="4:28" x14ac:dyDescent="0.25">
      <c r="D1626" t="str">
        <f t="shared" si="125"/>
        <v/>
      </c>
      <c r="J1626" t="str">
        <f t="shared" si="126"/>
        <v/>
      </c>
      <c r="P1626" t="str">
        <f t="shared" si="127"/>
        <v/>
      </c>
      <c r="V1626" t="str">
        <f t="shared" si="128"/>
        <v/>
      </c>
      <c r="AB1626" t="str">
        <f t="shared" si="129"/>
        <v/>
      </c>
    </row>
    <row r="1627" spans="4:28" x14ac:dyDescent="0.25">
      <c r="D1627" t="str">
        <f t="shared" si="125"/>
        <v/>
      </c>
      <c r="J1627" t="str">
        <f t="shared" si="126"/>
        <v/>
      </c>
      <c r="P1627" t="str">
        <f t="shared" si="127"/>
        <v/>
      </c>
      <c r="V1627" t="str">
        <f t="shared" si="128"/>
        <v/>
      </c>
      <c r="AB1627" t="str">
        <f t="shared" si="129"/>
        <v/>
      </c>
    </row>
    <row r="1628" spans="4:28" x14ac:dyDescent="0.25">
      <c r="D1628" t="str">
        <f t="shared" si="125"/>
        <v/>
      </c>
      <c r="J1628" t="str">
        <f t="shared" si="126"/>
        <v/>
      </c>
      <c r="P1628" t="str">
        <f t="shared" si="127"/>
        <v/>
      </c>
      <c r="V1628" t="str">
        <f t="shared" si="128"/>
        <v/>
      </c>
      <c r="AB1628" t="str">
        <f t="shared" si="129"/>
        <v/>
      </c>
    </row>
    <row r="1629" spans="4:28" x14ac:dyDescent="0.25">
      <c r="D1629" t="str">
        <f t="shared" si="125"/>
        <v/>
      </c>
      <c r="J1629" t="str">
        <f t="shared" si="126"/>
        <v/>
      </c>
      <c r="P1629" t="str">
        <f t="shared" si="127"/>
        <v/>
      </c>
      <c r="V1629" t="str">
        <f t="shared" si="128"/>
        <v/>
      </c>
      <c r="AB1629" t="str">
        <f t="shared" si="129"/>
        <v/>
      </c>
    </row>
    <row r="1630" spans="4:28" x14ac:dyDescent="0.25">
      <c r="D1630" t="str">
        <f t="shared" si="125"/>
        <v/>
      </c>
      <c r="J1630" t="str">
        <f t="shared" si="126"/>
        <v/>
      </c>
      <c r="P1630" t="str">
        <f t="shared" si="127"/>
        <v/>
      </c>
      <c r="V1630" t="str">
        <f t="shared" si="128"/>
        <v/>
      </c>
      <c r="AB1630" t="str">
        <f t="shared" si="129"/>
        <v/>
      </c>
    </row>
    <row r="1631" spans="4:28" x14ac:dyDescent="0.25">
      <c r="D1631" t="str">
        <f t="shared" si="125"/>
        <v/>
      </c>
      <c r="J1631" t="str">
        <f t="shared" si="126"/>
        <v/>
      </c>
      <c r="P1631" t="str">
        <f t="shared" si="127"/>
        <v/>
      </c>
      <c r="V1631" t="str">
        <f t="shared" si="128"/>
        <v/>
      </c>
      <c r="AB1631" t="str">
        <f t="shared" si="129"/>
        <v/>
      </c>
    </row>
    <row r="1632" spans="4:28" x14ac:dyDescent="0.25">
      <c r="D1632" t="str">
        <f t="shared" si="125"/>
        <v/>
      </c>
      <c r="J1632" t="str">
        <f t="shared" si="126"/>
        <v/>
      </c>
      <c r="P1632" t="str">
        <f t="shared" si="127"/>
        <v/>
      </c>
      <c r="V1632" t="str">
        <f t="shared" si="128"/>
        <v/>
      </c>
      <c r="AB1632" t="str">
        <f t="shared" si="129"/>
        <v/>
      </c>
    </row>
    <row r="1633" spans="4:28" x14ac:dyDescent="0.25">
      <c r="D1633" t="str">
        <f t="shared" si="125"/>
        <v/>
      </c>
      <c r="J1633" t="str">
        <f t="shared" si="126"/>
        <v/>
      </c>
      <c r="P1633" t="str">
        <f t="shared" si="127"/>
        <v/>
      </c>
      <c r="V1633" t="str">
        <f t="shared" si="128"/>
        <v/>
      </c>
      <c r="AB1633" t="str">
        <f t="shared" si="129"/>
        <v/>
      </c>
    </row>
    <row r="1634" spans="4:28" x14ac:dyDescent="0.25">
      <c r="D1634" t="str">
        <f t="shared" si="125"/>
        <v/>
      </c>
      <c r="J1634" t="str">
        <f t="shared" si="126"/>
        <v/>
      </c>
      <c r="P1634" t="str">
        <f t="shared" si="127"/>
        <v/>
      </c>
      <c r="V1634" t="str">
        <f t="shared" si="128"/>
        <v/>
      </c>
      <c r="AB1634" t="str">
        <f t="shared" si="129"/>
        <v/>
      </c>
    </row>
    <row r="1635" spans="4:28" x14ac:dyDescent="0.25">
      <c r="D1635" t="str">
        <f t="shared" si="125"/>
        <v/>
      </c>
      <c r="J1635" t="str">
        <f t="shared" si="126"/>
        <v/>
      </c>
      <c r="P1635" t="str">
        <f t="shared" si="127"/>
        <v/>
      </c>
      <c r="V1635" t="str">
        <f t="shared" si="128"/>
        <v/>
      </c>
      <c r="AB1635" t="str">
        <f t="shared" si="129"/>
        <v/>
      </c>
    </row>
    <row r="1636" spans="4:28" x14ac:dyDescent="0.25">
      <c r="D1636" t="str">
        <f t="shared" si="125"/>
        <v/>
      </c>
      <c r="J1636" t="str">
        <f t="shared" si="126"/>
        <v/>
      </c>
      <c r="P1636" t="str">
        <f t="shared" si="127"/>
        <v/>
      </c>
      <c r="V1636" t="str">
        <f t="shared" si="128"/>
        <v/>
      </c>
      <c r="AB1636" t="str">
        <f t="shared" si="129"/>
        <v/>
      </c>
    </row>
    <row r="1637" spans="4:28" x14ac:dyDescent="0.25">
      <c r="D1637" t="str">
        <f t="shared" si="125"/>
        <v/>
      </c>
      <c r="J1637" t="str">
        <f t="shared" si="126"/>
        <v/>
      </c>
      <c r="P1637" t="str">
        <f t="shared" si="127"/>
        <v/>
      </c>
      <c r="V1637" t="str">
        <f t="shared" si="128"/>
        <v/>
      </c>
      <c r="AB1637" t="str">
        <f t="shared" si="129"/>
        <v/>
      </c>
    </row>
    <row r="1638" spans="4:28" x14ac:dyDescent="0.25">
      <c r="D1638" t="str">
        <f t="shared" si="125"/>
        <v/>
      </c>
      <c r="J1638" t="str">
        <f t="shared" si="126"/>
        <v/>
      </c>
      <c r="P1638" t="str">
        <f t="shared" si="127"/>
        <v/>
      </c>
      <c r="V1638" t="str">
        <f t="shared" si="128"/>
        <v/>
      </c>
      <c r="AB1638" t="str">
        <f t="shared" si="129"/>
        <v/>
      </c>
    </row>
    <row r="1639" spans="4:28" x14ac:dyDescent="0.25">
      <c r="D1639" t="str">
        <f t="shared" si="125"/>
        <v/>
      </c>
      <c r="J1639" t="str">
        <f t="shared" si="126"/>
        <v/>
      </c>
      <c r="P1639" t="str">
        <f t="shared" si="127"/>
        <v/>
      </c>
      <c r="V1639" t="str">
        <f t="shared" si="128"/>
        <v/>
      </c>
      <c r="AB1639" t="str">
        <f t="shared" si="129"/>
        <v/>
      </c>
    </row>
    <row r="1640" spans="4:28" x14ac:dyDescent="0.25">
      <c r="D1640" t="str">
        <f t="shared" si="125"/>
        <v/>
      </c>
      <c r="J1640" t="str">
        <f t="shared" si="126"/>
        <v/>
      </c>
      <c r="P1640" t="str">
        <f t="shared" si="127"/>
        <v/>
      </c>
      <c r="V1640" t="str">
        <f t="shared" si="128"/>
        <v/>
      </c>
      <c r="AB1640" t="str">
        <f t="shared" si="129"/>
        <v/>
      </c>
    </row>
    <row r="1641" spans="4:28" x14ac:dyDescent="0.25">
      <c r="D1641" t="str">
        <f t="shared" si="125"/>
        <v/>
      </c>
      <c r="J1641" t="str">
        <f t="shared" si="126"/>
        <v/>
      </c>
      <c r="P1641" t="str">
        <f t="shared" si="127"/>
        <v/>
      </c>
      <c r="V1641" t="str">
        <f t="shared" si="128"/>
        <v/>
      </c>
      <c r="AB1641" t="str">
        <f t="shared" si="129"/>
        <v/>
      </c>
    </row>
    <row r="1642" spans="4:28" x14ac:dyDescent="0.25">
      <c r="D1642" t="str">
        <f t="shared" si="125"/>
        <v/>
      </c>
      <c r="J1642" t="str">
        <f t="shared" si="126"/>
        <v/>
      </c>
      <c r="P1642" t="str">
        <f t="shared" si="127"/>
        <v/>
      </c>
      <c r="V1642" t="str">
        <f t="shared" si="128"/>
        <v/>
      </c>
      <c r="AB1642" t="str">
        <f t="shared" si="129"/>
        <v/>
      </c>
    </row>
    <row r="1643" spans="4:28" x14ac:dyDescent="0.25">
      <c r="D1643" t="str">
        <f t="shared" si="125"/>
        <v/>
      </c>
      <c r="J1643" t="str">
        <f t="shared" si="126"/>
        <v/>
      </c>
      <c r="P1643" t="str">
        <f t="shared" si="127"/>
        <v/>
      </c>
      <c r="V1643" t="str">
        <f t="shared" si="128"/>
        <v/>
      </c>
      <c r="AB1643" t="str">
        <f t="shared" si="129"/>
        <v/>
      </c>
    </row>
    <row r="1644" spans="4:28" x14ac:dyDescent="0.25">
      <c r="D1644" t="str">
        <f t="shared" si="125"/>
        <v/>
      </c>
      <c r="J1644" t="str">
        <f t="shared" si="126"/>
        <v/>
      </c>
      <c r="P1644" t="str">
        <f t="shared" si="127"/>
        <v/>
      </c>
      <c r="V1644" t="str">
        <f t="shared" si="128"/>
        <v/>
      </c>
      <c r="AB1644" t="str">
        <f t="shared" si="129"/>
        <v/>
      </c>
    </row>
    <row r="1645" spans="4:28" x14ac:dyDescent="0.25">
      <c r="D1645" t="str">
        <f t="shared" si="125"/>
        <v/>
      </c>
      <c r="J1645" t="str">
        <f t="shared" si="126"/>
        <v/>
      </c>
      <c r="P1645" t="str">
        <f t="shared" si="127"/>
        <v/>
      </c>
      <c r="V1645" t="str">
        <f t="shared" si="128"/>
        <v/>
      </c>
      <c r="AB1645" t="str">
        <f t="shared" si="129"/>
        <v/>
      </c>
    </row>
    <row r="1646" spans="4:28" x14ac:dyDescent="0.25">
      <c r="D1646" t="str">
        <f t="shared" si="125"/>
        <v/>
      </c>
      <c r="J1646" t="str">
        <f t="shared" si="126"/>
        <v/>
      </c>
      <c r="P1646" t="str">
        <f t="shared" si="127"/>
        <v/>
      </c>
      <c r="V1646" t="str">
        <f t="shared" si="128"/>
        <v/>
      </c>
      <c r="AB1646" t="str">
        <f t="shared" si="129"/>
        <v/>
      </c>
    </row>
    <row r="1647" spans="4:28" x14ac:dyDescent="0.25">
      <c r="D1647" t="str">
        <f t="shared" si="125"/>
        <v/>
      </c>
      <c r="J1647" t="str">
        <f t="shared" si="126"/>
        <v/>
      </c>
      <c r="P1647" t="str">
        <f t="shared" si="127"/>
        <v/>
      </c>
      <c r="V1647" t="str">
        <f t="shared" si="128"/>
        <v/>
      </c>
      <c r="AB1647" t="str">
        <f t="shared" si="129"/>
        <v/>
      </c>
    </row>
    <row r="1648" spans="4:28" x14ac:dyDescent="0.25">
      <c r="D1648" t="str">
        <f t="shared" si="125"/>
        <v/>
      </c>
      <c r="J1648" t="str">
        <f t="shared" si="126"/>
        <v/>
      </c>
      <c r="P1648" t="str">
        <f t="shared" si="127"/>
        <v/>
      </c>
      <c r="V1648" t="str">
        <f t="shared" si="128"/>
        <v/>
      </c>
      <c r="AB1648" t="str">
        <f t="shared" si="129"/>
        <v/>
      </c>
    </row>
    <row r="1649" spans="4:28" x14ac:dyDescent="0.25">
      <c r="D1649" t="str">
        <f t="shared" si="125"/>
        <v/>
      </c>
      <c r="J1649" t="str">
        <f t="shared" si="126"/>
        <v/>
      </c>
      <c r="P1649" t="str">
        <f t="shared" si="127"/>
        <v/>
      </c>
      <c r="V1649" t="str">
        <f t="shared" si="128"/>
        <v/>
      </c>
      <c r="AB1649" t="str">
        <f t="shared" si="129"/>
        <v/>
      </c>
    </row>
    <row r="1650" spans="4:28" x14ac:dyDescent="0.25">
      <c r="D1650" t="str">
        <f t="shared" si="125"/>
        <v/>
      </c>
      <c r="J1650" t="str">
        <f t="shared" si="126"/>
        <v/>
      </c>
      <c r="P1650" t="str">
        <f t="shared" si="127"/>
        <v/>
      </c>
      <c r="V1650" t="str">
        <f t="shared" si="128"/>
        <v/>
      </c>
      <c r="AB1650" t="str">
        <f t="shared" si="129"/>
        <v/>
      </c>
    </row>
    <row r="1651" spans="4:28" x14ac:dyDescent="0.25">
      <c r="D1651" t="str">
        <f t="shared" si="125"/>
        <v/>
      </c>
      <c r="J1651" t="str">
        <f t="shared" si="126"/>
        <v/>
      </c>
      <c r="P1651" t="str">
        <f t="shared" si="127"/>
        <v/>
      </c>
      <c r="V1651" t="str">
        <f t="shared" si="128"/>
        <v/>
      </c>
      <c r="AB1651" t="str">
        <f t="shared" si="129"/>
        <v/>
      </c>
    </row>
    <row r="1652" spans="4:28" x14ac:dyDescent="0.25">
      <c r="D1652" t="str">
        <f t="shared" si="125"/>
        <v/>
      </c>
      <c r="J1652" t="str">
        <f t="shared" si="126"/>
        <v/>
      </c>
      <c r="P1652" t="str">
        <f t="shared" si="127"/>
        <v/>
      </c>
      <c r="V1652" t="str">
        <f t="shared" si="128"/>
        <v/>
      </c>
      <c r="AB1652" t="str">
        <f t="shared" si="129"/>
        <v/>
      </c>
    </row>
    <row r="1653" spans="4:28" x14ac:dyDescent="0.25">
      <c r="D1653" t="str">
        <f t="shared" si="125"/>
        <v/>
      </c>
      <c r="J1653" t="str">
        <f t="shared" si="126"/>
        <v/>
      </c>
      <c r="P1653" t="str">
        <f t="shared" si="127"/>
        <v/>
      </c>
      <c r="V1653" t="str">
        <f t="shared" si="128"/>
        <v/>
      </c>
      <c r="AB1653" t="str">
        <f t="shared" si="129"/>
        <v/>
      </c>
    </row>
    <row r="1654" spans="4:28" x14ac:dyDescent="0.25">
      <c r="D1654" t="str">
        <f t="shared" si="125"/>
        <v/>
      </c>
      <c r="J1654" t="str">
        <f t="shared" si="126"/>
        <v/>
      </c>
      <c r="P1654" t="str">
        <f t="shared" si="127"/>
        <v/>
      </c>
      <c r="V1654" t="str">
        <f t="shared" si="128"/>
        <v/>
      </c>
      <c r="AB1654" t="str">
        <f t="shared" si="129"/>
        <v/>
      </c>
    </row>
    <row r="1655" spans="4:28" x14ac:dyDescent="0.25">
      <c r="D1655" t="str">
        <f t="shared" si="125"/>
        <v/>
      </c>
      <c r="J1655" t="str">
        <f t="shared" si="126"/>
        <v/>
      </c>
      <c r="P1655" t="str">
        <f t="shared" si="127"/>
        <v/>
      </c>
      <c r="V1655" t="str">
        <f t="shared" si="128"/>
        <v/>
      </c>
      <c r="AB1655" t="str">
        <f t="shared" si="129"/>
        <v/>
      </c>
    </row>
    <row r="1656" spans="4:28" x14ac:dyDescent="0.25">
      <c r="D1656" t="str">
        <f t="shared" si="125"/>
        <v/>
      </c>
      <c r="J1656" t="str">
        <f t="shared" si="126"/>
        <v/>
      </c>
      <c r="P1656" t="str">
        <f t="shared" si="127"/>
        <v/>
      </c>
      <c r="V1656" t="str">
        <f t="shared" si="128"/>
        <v/>
      </c>
      <c r="AB1656" t="str">
        <f t="shared" si="129"/>
        <v/>
      </c>
    </row>
    <row r="1657" spans="4:28" x14ac:dyDescent="0.25">
      <c r="D1657" t="str">
        <f t="shared" si="125"/>
        <v/>
      </c>
      <c r="J1657" t="str">
        <f t="shared" si="126"/>
        <v/>
      </c>
      <c r="P1657" t="str">
        <f t="shared" si="127"/>
        <v/>
      </c>
      <c r="V1657" t="str">
        <f t="shared" si="128"/>
        <v/>
      </c>
      <c r="AB1657" t="str">
        <f t="shared" si="129"/>
        <v/>
      </c>
    </row>
    <row r="1658" spans="4:28" x14ac:dyDescent="0.25">
      <c r="D1658" t="str">
        <f t="shared" si="125"/>
        <v/>
      </c>
      <c r="J1658" t="str">
        <f t="shared" si="126"/>
        <v/>
      </c>
      <c r="P1658" t="str">
        <f t="shared" si="127"/>
        <v/>
      </c>
      <c r="V1658" t="str">
        <f t="shared" si="128"/>
        <v/>
      </c>
      <c r="AB1658" t="str">
        <f t="shared" si="129"/>
        <v/>
      </c>
    </row>
    <row r="1659" spans="4:28" x14ac:dyDescent="0.25">
      <c r="D1659" t="str">
        <f t="shared" si="125"/>
        <v/>
      </c>
      <c r="J1659" t="str">
        <f t="shared" si="126"/>
        <v/>
      </c>
      <c r="P1659" t="str">
        <f t="shared" si="127"/>
        <v/>
      </c>
      <c r="V1659" t="str">
        <f t="shared" si="128"/>
        <v/>
      </c>
      <c r="AB1659" t="str">
        <f t="shared" si="129"/>
        <v/>
      </c>
    </row>
    <row r="1660" spans="4:28" x14ac:dyDescent="0.25">
      <c r="D1660" t="str">
        <f t="shared" si="125"/>
        <v/>
      </c>
      <c r="J1660" t="str">
        <f t="shared" si="126"/>
        <v/>
      </c>
      <c r="P1660" t="str">
        <f t="shared" si="127"/>
        <v/>
      </c>
      <c r="V1660" t="str">
        <f t="shared" si="128"/>
        <v/>
      </c>
      <c r="AB1660" t="str">
        <f t="shared" si="129"/>
        <v/>
      </c>
    </row>
    <row r="1661" spans="4:28" x14ac:dyDescent="0.25">
      <c r="D1661" t="str">
        <f t="shared" si="125"/>
        <v/>
      </c>
      <c r="J1661" t="str">
        <f t="shared" si="126"/>
        <v/>
      </c>
      <c r="P1661" t="str">
        <f t="shared" si="127"/>
        <v/>
      </c>
      <c r="V1661" t="str">
        <f t="shared" si="128"/>
        <v/>
      </c>
      <c r="AB1661" t="str">
        <f t="shared" si="129"/>
        <v/>
      </c>
    </row>
    <row r="1662" spans="4:28" x14ac:dyDescent="0.25">
      <c r="D1662" t="str">
        <f t="shared" si="125"/>
        <v/>
      </c>
      <c r="J1662" t="str">
        <f t="shared" si="126"/>
        <v/>
      </c>
      <c r="P1662" t="str">
        <f t="shared" si="127"/>
        <v/>
      </c>
      <c r="V1662" t="str">
        <f t="shared" si="128"/>
        <v/>
      </c>
      <c r="AB1662" t="str">
        <f t="shared" si="129"/>
        <v/>
      </c>
    </row>
    <row r="1663" spans="4:28" x14ac:dyDescent="0.25">
      <c r="D1663" t="str">
        <f t="shared" si="125"/>
        <v/>
      </c>
      <c r="J1663" t="str">
        <f t="shared" si="126"/>
        <v/>
      </c>
      <c r="P1663" t="str">
        <f t="shared" si="127"/>
        <v/>
      </c>
      <c r="V1663" t="str">
        <f t="shared" si="128"/>
        <v/>
      </c>
      <c r="AB1663" t="str">
        <f t="shared" si="129"/>
        <v/>
      </c>
    </row>
    <row r="1664" spans="4:28" x14ac:dyDescent="0.25">
      <c r="D1664" t="str">
        <f t="shared" si="125"/>
        <v/>
      </c>
      <c r="J1664" t="str">
        <f t="shared" si="126"/>
        <v/>
      </c>
      <c r="P1664" t="str">
        <f t="shared" si="127"/>
        <v/>
      </c>
      <c r="V1664" t="str">
        <f t="shared" si="128"/>
        <v/>
      </c>
      <c r="AB1664" t="str">
        <f t="shared" si="129"/>
        <v/>
      </c>
    </row>
    <row r="1665" spans="4:28" x14ac:dyDescent="0.25">
      <c r="D1665" t="str">
        <f t="shared" si="125"/>
        <v/>
      </c>
      <c r="J1665" t="str">
        <f t="shared" si="126"/>
        <v/>
      </c>
      <c r="P1665" t="str">
        <f t="shared" si="127"/>
        <v/>
      </c>
      <c r="V1665" t="str">
        <f t="shared" si="128"/>
        <v/>
      </c>
      <c r="AB1665" t="str">
        <f t="shared" si="129"/>
        <v/>
      </c>
    </row>
    <row r="1666" spans="4:28" x14ac:dyDescent="0.25">
      <c r="D1666" t="str">
        <f t="shared" si="125"/>
        <v/>
      </c>
      <c r="J1666" t="str">
        <f t="shared" si="126"/>
        <v/>
      </c>
      <c r="P1666" t="str">
        <f t="shared" si="127"/>
        <v/>
      </c>
      <c r="V1666" t="str">
        <f t="shared" si="128"/>
        <v/>
      </c>
      <c r="AB1666" t="str">
        <f t="shared" si="129"/>
        <v/>
      </c>
    </row>
    <row r="1667" spans="4:28" x14ac:dyDescent="0.25">
      <c r="D1667" t="str">
        <f t="shared" ref="D1667:D1730" si="130">IF(C1667="","",IFERROR(C1667/C1666-1,""))</f>
        <v/>
      </c>
      <c r="J1667" t="str">
        <f t="shared" ref="J1667:J1730" si="131">IF(I1667="","",IFERROR(I1667/I1666-1,""))</f>
        <v/>
      </c>
      <c r="P1667" t="str">
        <f t="shared" ref="P1667:P1730" si="132">IF(O1667="","",IFERROR(O1667/O1666-1,""))</f>
        <v/>
      </c>
      <c r="V1667" t="str">
        <f t="shared" ref="V1667:V1730" si="133">IF(U1667="","",IFERROR(U1667/U1666-1,""))</f>
        <v/>
      </c>
      <c r="AB1667" t="str">
        <f t="shared" ref="AB1667:AB1730" si="134">IF(AA1667="","",IFERROR(AA1667/AA1666-1,""))</f>
        <v/>
      </c>
    </row>
    <row r="1668" spans="4:28" x14ac:dyDescent="0.25">
      <c r="D1668" t="str">
        <f t="shared" si="130"/>
        <v/>
      </c>
      <c r="J1668" t="str">
        <f t="shared" si="131"/>
        <v/>
      </c>
      <c r="P1668" t="str">
        <f t="shared" si="132"/>
        <v/>
      </c>
      <c r="V1668" t="str">
        <f t="shared" si="133"/>
        <v/>
      </c>
      <c r="AB1668" t="str">
        <f t="shared" si="134"/>
        <v/>
      </c>
    </row>
    <row r="1669" spans="4:28" x14ac:dyDescent="0.25">
      <c r="D1669" t="str">
        <f t="shared" si="130"/>
        <v/>
      </c>
      <c r="J1669" t="str">
        <f t="shared" si="131"/>
        <v/>
      </c>
      <c r="P1669" t="str">
        <f t="shared" si="132"/>
        <v/>
      </c>
      <c r="V1669" t="str">
        <f t="shared" si="133"/>
        <v/>
      </c>
      <c r="AB1669" t="str">
        <f t="shared" si="134"/>
        <v/>
      </c>
    </row>
    <row r="1670" spans="4:28" x14ac:dyDescent="0.25">
      <c r="D1670" t="str">
        <f t="shared" si="130"/>
        <v/>
      </c>
      <c r="J1670" t="str">
        <f t="shared" si="131"/>
        <v/>
      </c>
      <c r="P1670" t="str">
        <f t="shared" si="132"/>
        <v/>
      </c>
      <c r="V1670" t="str">
        <f t="shared" si="133"/>
        <v/>
      </c>
      <c r="AB1670" t="str">
        <f t="shared" si="134"/>
        <v/>
      </c>
    </row>
    <row r="1671" spans="4:28" x14ac:dyDescent="0.25">
      <c r="D1671" t="str">
        <f t="shared" si="130"/>
        <v/>
      </c>
      <c r="J1671" t="str">
        <f t="shared" si="131"/>
        <v/>
      </c>
      <c r="P1671" t="str">
        <f t="shared" si="132"/>
        <v/>
      </c>
      <c r="V1671" t="str">
        <f t="shared" si="133"/>
        <v/>
      </c>
      <c r="AB1671" t="str">
        <f t="shared" si="134"/>
        <v/>
      </c>
    </row>
    <row r="1672" spans="4:28" x14ac:dyDescent="0.25">
      <c r="D1672" t="str">
        <f t="shared" si="130"/>
        <v/>
      </c>
      <c r="J1672" t="str">
        <f t="shared" si="131"/>
        <v/>
      </c>
      <c r="P1672" t="str">
        <f t="shared" si="132"/>
        <v/>
      </c>
      <c r="V1672" t="str">
        <f t="shared" si="133"/>
        <v/>
      </c>
      <c r="AB1672" t="str">
        <f t="shared" si="134"/>
        <v/>
      </c>
    </row>
    <row r="1673" spans="4:28" x14ac:dyDescent="0.25">
      <c r="D1673" t="str">
        <f t="shared" si="130"/>
        <v/>
      </c>
      <c r="J1673" t="str">
        <f t="shared" si="131"/>
        <v/>
      </c>
      <c r="P1673" t="str">
        <f t="shared" si="132"/>
        <v/>
      </c>
      <c r="V1673" t="str">
        <f t="shared" si="133"/>
        <v/>
      </c>
      <c r="AB1673" t="str">
        <f t="shared" si="134"/>
        <v/>
      </c>
    </row>
    <row r="1674" spans="4:28" x14ac:dyDescent="0.25">
      <c r="D1674" t="str">
        <f t="shared" si="130"/>
        <v/>
      </c>
      <c r="J1674" t="str">
        <f t="shared" si="131"/>
        <v/>
      </c>
      <c r="P1674" t="str">
        <f t="shared" si="132"/>
        <v/>
      </c>
      <c r="V1674" t="str">
        <f t="shared" si="133"/>
        <v/>
      </c>
      <c r="AB1674" t="str">
        <f t="shared" si="134"/>
        <v/>
      </c>
    </row>
    <row r="1675" spans="4:28" x14ac:dyDescent="0.25">
      <c r="D1675" t="str">
        <f t="shared" si="130"/>
        <v/>
      </c>
      <c r="J1675" t="str">
        <f t="shared" si="131"/>
        <v/>
      </c>
      <c r="P1675" t="str">
        <f t="shared" si="132"/>
        <v/>
      </c>
      <c r="V1675" t="str">
        <f t="shared" si="133"/>
        <v/>
      </c>
      <c r="AB1675" t="str">
        <f t="shared" si="134"/>
        <v/>
      </c>
    </row>
    <row r="1676" spans="4:28" x14ac:dyDescent="0.25">
      <c r="D1676" t="str">
        <f t="shared" si="130"/>
        <v/>
      </c>
      <c r="J1676" t="str">
        <f t="shared" si="131"/>
        <v/>
      </c>
      <c r="P1676" t="str">
        <f t="shared" si="132"/>
        <v/>
      </c>
      <c r="V1676" t="str">
        <f t="shared" si="133"/>
        <v/>
      </c>
      <c r="AB1676" t="str">
        <f t="shared" si="134"/>
        <v/>
      </c>
    </row>
    <row r="1677" spans="4:28" x14ac:dyDescent="0.25">
      <c r="D1677" t="str">
        <f t="shared" si="130"/>
        <v/>
      </c>
      <c r="J1677" t="str">
        <f t="shared" si="131"/>
        <v/>
      </c>
      <c r="P1677" t="str">
        <f t="shared" si="132"/>
        <v/>
      </c>
      <c r="V1677" t="str">
        <f t="shared" si="133"/>
        <v/>
      </c>
      <c r="AB1677" t="str">
        <f t="shared" si="134"/>
        <v/>
      </c>
    </row>
    <row r="1678" spans="4:28" x14ac:dyDescent="0.25">
      <c r="D1678" t="str">
        <f t="shared" si="130"/>
        <v/>
      </c>
      <c r="J1678" t="str">
        <f t="shared" si="131"/>
        <v/>
      </c>
      <c r="P1678" t="str">
        <f t="shared" si="132"/>
        <v/>
      </c>
      <c r="V1678" t="str">
        <f t="shared" si="133"/>
        <v/>
      </c>
      <c r="AB1678" t="str">
        <f t="shared" si="134"/>
        <v/>
      </c>
    </row>
    <row r="1679" spans="4:28" x14ac:dyDescent="0.25">
      <c r="D1679" t="str">
        <f t="shared" si="130"/>
        <v/>
      </c>
      <c r="J1679" t="str">
        <f t="shared" si="131"/>
        <v/>
      </c>
      <c r="P1679" t="str">
        <f t="shared" si="132"/>
        <v/>
      </c>
      <c r="V1679" t="str">
        <f t="shared" si="133"/>
        <v/>
      </c>
      <c r="AB1679" t="str">
        <f t="shared" si="134"/>
        <v/>
      </c>
    </row>
    <row r="1680" spans="4:28" x14ac:dyDescent="0.25">
      <c r="D1680" t="str">
        <f t="shared" si="130"/>
        <v/>
      </c>
      <c r="J1680" t="str">
        <f t="shared" si="131"/>
        <v/>
      </c>
      <c r="P1680" t="str">
        <f t="shared" si="132"/>
        <v/>
      </c>
      <c r="V1680" t="str">
        <f t="shared" si="133"/>
        <v/>
      </c>
      <c r="AB1680" t="str">
        <f t="shared" si="134"/>
        <v/>
      </c>
    </row>
    <row r="1681" spans="4:28" x14ac:dyDescent="0.25">
      <c r="D1681" t="str">
        <f t="shared" si="130"/>
        <v/>
      </c>
      <c r="J1681" t="str">
        <f t="shared" si="131"/>
        <v/>
      </c>
      <c r="P1681" t="str">
        <f t="shared" si="132"/>
        <v/>
      </c>
      <c r="V1681" t="str">
        <f t="shared" si="133"/>
        <v/>
      </c>
      <c r="AB1681" t="str">
        <f t="shared" si="134"/>
        <v/>
      </c>
    </row>
    <row r="1682" spans="4:28" x14ac:dyDescent="0.25">
      <c r="D1682" t="str">
        <f t="shared" si="130"/>
        <v/>
      </c>
      <c r="J1682" t="str">
        <f t="shared" si="131"/>
        <v/>
      </c>
      <c r="P1682" t="str">
        <f t="shared" si="132"/>
        <v/>
      </c>
      <c r="V1682" t="str">
        <f t="shared" si="133"/>
        <v/>
      </c>
      <c r="AB1682" t="str">
        <f t="shared" si="134"/>
        <v/>
      </c>
    </row>
    <row r="1683" spans="4:28" x14ac:dyDescent="0.25">
      <c r="D1683" t="str">
        <f t="shared" si="130"/>
        <v/>
      </c>
      <c r="J1683" t="str">
        <f t="shared" si="131"/>
        <v/>
      </c>
      <c r="P1683" t="str">
        <f t="shared" si="132"/>
        <v/>
      </c>
      <c r="V1683" t="str">
        <f t="shared" si="133"/>
        <v/>
      </c>
      <c r="AB1683" t="str">
        <f t="shared" si="134"/>
        <v/>
      </c>
    </row>
    <row r="1684" spans="4:28" x14ac:dyDescent="0.25">
      <c r="D1684" t="str">
        <f t="shared" si="130"/>
        <v/>
      </c>
      <c r="J1684" t="str">
        <f t="shared" si="131"/>
        <v/>
      </c>
      <c r="P1684" t="str">
        <f t="shared" si="132"/>
        <v/>
      </c>
      <c r="V1684" t="str">
        <f t="shared" si="133"/>
        <v/>
      </c>
      <c r="AB1684" t="str">
        <f t="shared" si="134"/>
        <v/>
      </c>
    </row>
    <row r="1685" spans="4:28" x14ac:dyDescent="0.25">
      <c r="D1685" t="str">
        <f t="shared" si="130"/>
        <v/>
      </c>
      <c r="J1685" t="str">
        <f t="shared" si="131"/>
        <v/>
      </c>
      <c r="P1685" t="str">
        <f t="shared" si="132"/>
        <v/>
      </c>
      <c r="V1685" t="str">
        <f t="shared" si="133"/>
        <v/>
      </c>
      <c r="AB1685" t="str">
        <f t="shared" si="134"/>
        <v/>
      </c>
    </row>
    <row r="1686" spans="4:28" x14ac:dyDescent="0.25">
      <c r="D1686" t="str">
        <f t="shared" si="130"/>
        <v/>
      </c>
      <c r="J1686" t="str">
        <f t="shared" si="131"/>
        <v/>
      </c>
      <c r="P1686" t="str">
        <f t="shared" si="132"/>
        <v/>
      </c>
      <c r="V1686" t="str">
        <f t="shared" si="133"/>
        <v/>
      </c>
      <c r="AB1686" t="str">
        <f t="shared" si="134"/>
        <v/>
      </c>
    </row>
    <row r="1687" spans="4:28" x14ac:dyDescent="0.25">
      <c r="D1687" t="str">
        <f t="shared" si="130"/>
        <v/>
      </c>
      <c r="J1687" t="str">
        <f t="shared" si="131"/>
        <v/>
      </c>
      <c r="P1687" t="str">
        <f t="shared" si="132"/>
        <v/>
      </c>
      <c r="V1687" t="str">
        <f t="shared" si="133"/>
        <v/>
      </c>
      <c r="AB1687" t="str">
        <f t="shared" si="134"/>
        <v/>
      </c>
    </row>
    <row r="1688" spans="4:28" x14ac:dyDescent="0.25">
      <c r="D1688" t="str">
        <f t="shared" si="130"/>
        <v/>
      </c>
      <c r="J1688" t="str">
        <f t="shared" si="131"/>
        <v/>
      </c>
      <c r="P1688" t="str">
        <f t="shared" si="132"/>
        <v/>
      </c>
      <c r="V1688" t="str">
        <f t="shared" si="133"/>
        <v/>
      </c>
      <c r="AB1688" t="str">
        <f t="shared" si="134"/>
        <v/>
      </c>
    </row>
    <row r="1689" spans="4:28" x14ac:dyDescent="0.25">
      <c r="D1689" t="str">
        <f t="shared" si="130"/>
        <v/>
      </c>
      <c r="J1689" t="str">
        <f t="shared" si="131"/>
        <v/>
      </c>
      <c r="P1689" t="str">
        <f t="shared" si="132"/>
        <v/>
      </c>
      <c r="V1689" t="str">
        <f t="shared" si="133"/>
        <v/>
      </c>
      <c r="AB1689" t="str">
        <f t="shared" si="134"/>
        <v/>
      </c>
    </row>
    <row r="1690" spans="4:28" x14ac:dyDescent="0.25">
      <c r="D1690" t="str">
        <f t="shared" si="130"/>
        <v/>
      </c>
      <c r="J1690" t="str">
        <f t="shared" si="131"/>
        <v/>
      </c>
      <c r="P1690" t="str">
        <f t="shared" si="132"/>
        <v/>
      </c>
      <c r="V1690" t="str">
        <f t="shared" si="133"/>
        <v/>
      </c>
      <c r="AB1690" t="str">
        <f t="shared" si="134"/>
        <v/>
      </c>
    </row>
    <row r="1691" spans="4:28" x14ac:dyDescent="0.25">
      <c r="D1691" t="str">
        <f t="shared" si="130"/>
        <v/>
      </c>
      <c r="J1691" t="str">
        <f t="shared" si="131"/>
        <v/>
      </c>
      <c r="P1691" t="str">
        <f t="shared" si="132"/>
        <v/>
      </c>
      <c r="V1691" t="str">
        <f t="shared" si="133"/>
        <v/>
      </c>
      <c r="AB1691" t="str">
        <f t="shared" si="134"/>
        <v/>
      </c>
    </row>
    <row r="1692" spans="4:28" x14ac:dyDescent="0.25">
      <c r="D1692" t="str">
        <f t="shared" si="130"/>
        <v/>
      </c>
      <c r="J1692" t="str">
        <f t="shared" si="131"/>
        <v/>
      </c>
      <c r="P1692" t="str">
        <f t="shared" si="132"/>
        <v/>
      </c>
      <c r="V1692" t="str">
        <f t="shared" si="133"/>
        <v/>
      </c>
      <c r="AB1692" t="str">
        <f t="shared" si="134"/>
        <v/>
      </c>
    </row>
    <row r="1693" spans="4:28" x14ac:dyDescent="0.25">
      <c r="D1693" t="str">
        <f t="shared" si="130"/>
        <v/>
      </c>
      <c r="J1693" t="str">
        <f t="shared" si="131"/>
        <v/>
      </c>
      <c r="P1693" t="str">
        <f t="shared" si="132"/>
        <v/>
      </c>
      <c r="V1693" t="str">
        <f t="shared" si="133"/>
        <v/>
      </c>
      <c r="AB1693" t="str">
        <f t="shared" si="134"/>
        <v/>
      </c>
    </row>
    <row r="1694" spans="4:28" x14ac:dyDescent="0.25">
      <c r="D1694" t="str">
        <f t="shared" si="130"/>
        <v/>
      </c>
      <c r="J1694" t="str">
        <f t="shared" si="131"/>
        <v/>
      </c>
      <c r="P1694" t="str">
        <f t="shared" si="132"/>
        <v/>
      </c>
      <c r="V1694" t="str">
        <f t="shared" si="133"/>
        <v/>
      </c>
      <c r="AB1694" t="str">
        <f t="shared" si="134"/>
        <v/>
      </c>
    </row>
    <row r="1695" spans="4:28" x14ac:dyDescent="0.25">
      <c r="D1695" t="str">
        <f t="shared" si="130"/>
        <v/>
      </c>
      <c r="J1695" t="str">
        <f t="shared" si="131"/>
        <v/>
      </c>
      <c r="P1695" t="str">
        <f t="shared" si="132"/>
        <v/>
      </c>
      <c r="V1695" t="str">
        <f t="shared" si="133"/>
        <v/>
      </c>
      <c r="AB1695" t="str">
        <f t="shared" si="134"/>
        <v/>
      </c>
    </row>
    <row r="1696" spans="4:28" x14ac:dyDescent="0.25">
      <c r="D1696" t="str">
        <f t="shared" si="130"/>
        <v/>
      </c>
      <c r="J1696" t="str">
        <f t="shared" si="131"/>
        <v/>
      </c>
      <c r="P1696" t="str">
        <f t="shared" si="132"/>
        <v/>
      </c>
      <c r="V1696" t="str">
        <f t="shared" si="133"/>
        <v/>
      </c>
      <c r="AB1696" t="str">
        <f t="shared" si="134"/>
        <v/>
      </c>
    </row>
    <row r="1697" spans="4:28" x14ac:dyDescent="0.25">
      <c r="D1697" t="str">
        <f t="shared" si="130"/>
        <v/>
      </c>
      <c r="J1697" t="str">
        <f t="shared" si="131"/>
        <v/>
      </c>
      <c r="P1697" t="str">
        <f t="shared" si="132"/>
        <v/>
      </c>
      <c r="V1697" t="str">
        <f t="shared" si="133"/>
        <v/>
      </c>
      <c r="AB1697" t="str">
        <f t="shared" si="134"/>
        <v/>
      </c>
    </row>
    <row r="1698" spans="4:28" x14ac:dyDescent="0.25">
      <c r="D1698" t="str">
        <f t="shared" si="130"/>
        <v/>
      </c>
      <c r="J1698" t="str">
        <f t="shared" si="131"/>
        <v/>
      </c>
      <c r="P1698" t="str">
        <f t="shared" si="132"/>
        <v/>
      </c>
      <c r="V1698" t="str">
        <f t="shared" si="133"/>
        <v/>
      </c>
      <c r="AB1698" t="str">
        <f t="shared" si="134"/>
        <v/>
      </c>
    </row>
    <row r="1699" spans="4:28" x14ac:dyDescent="0.25">
      <c r="D1699" t="str">
        <f t="shared" si="130"/>
        <v/>
      </c>
      <c r="J1699" t="str">
        <f t="shared" si="131"/>
        <v/>
      </c>
      <c r="P1699" t="str">
        <f t="shared" si="132"/>
        <v/>
      </c>
      <c r="V1699" t="str">
        <f t="shared" si="133"/>
        <v/>
      </c>
      <c r="AB1699" t="str">
        <f t="shared" si="134"/>
        <v/>
      </c>
    </row>
    <row r="1700" spans="4:28" x14ac:dyDescent="0.25">
      <c r="D1700" t="str">
        <f t="shared" si="130"/>
        <v/>
      </c>
      <c r="J1700" t="str">
        <f t="shared" si="131"/>
        <v/>
      </c>
      <c r="P1700" t="str">
        <f t="shared" si="132"/>
        <v/>
      </c>
      <c r="V1700" t="str">
        <f t="shared" si="133"/>
        <v/>
      </c>
      <c r="AB1700" t="str">
        <f t="shared" si="134"/>
        <v/>
      </c>
    </row>
    <row r="1701" spans="4:28" x14ac:dyDescent="0.25">
      <c r="D1701" t="str">
        <f t="shared" si="130"/>
        <v/>
      </c>
      <c r="J1701" t="str">
        <f t="shared" si="131"/>
        <v/>
      </c>
      <c r="P1701" t="str">
        <f t="shared" si="132"/>
        <v/>
      </c>
      <c r="V1701" t="str">
        <f t="shared" si="133"/>
        <v/>
      </c>
      <c r="AB1701" t="str">
        <f t="shared" si="134"/>
        <v/>
      </c>
    </row>
    <row r="1702" spans="4:28" x14ac:dyDescent="0.25">
      <c r="D1702" t="str">
        <f t="shared" si="130"/>
        <v/>
      </c>
      <c r="J1702" t="str">
        <f t="shared" si="131"/>
        <v/>
      </c>
      <c r="P1702" t="str">
        <f t="shared" si="132"/>
        <v/>
      </c>
      <c r="V1702" t="str">
        <f t="shared" si="133"/>
        <v/>
      </c>
      <c r="AB1702" t="str">
        <f t="shared" si="134"/>
        <v/>
      </c>
    </row>
    <row r="1703" spans="4:28" x14ac:dyDescent="0.25">
      <c r="D1703" t="str">
        <f t="shared" si="130"/>
        <v/>
      </c>
      <c r="J1703" t="str">
        <f t="shared" si="131"/>
        <v/>
      </c>
      <c r="P1703" t="str">
        <f t="shared" si="132"/>
        <v/>
      </c>
      <c r="V1703" t="str">
        <f t="shared" si="133"/>
        <v/>
      </c>
      <c r="AB1703" t="str">
        <f t="shared" si="134"/>
        <v/>
      </c>
    </row>
    <row r="1704" spans="4:28" x14ac:dyDescent="0.25">
      <c r="D1704" t="str">
        <f t="shared" si="130"/>
        <v/>
      </c>
      <c r="J1704" t="str">
        <f t="shared" si="131"/>
        <v/>
      </c>
      <c r="P1704" t="str">
        <f t="shared" si="132"/>
        <v/>
      </c>
      <c r="V1704" t="str">
        <f t="shared" si="133"/>
        <v/>
      </c>
      <c r="AB1704" t="str">
        <f t="shared" si="134"/>
        <v/>
      </c>
    </row>
    <row r="1705" spans="4:28" x14ac:dyDescent="0.25">
      <c r="D1705" t="str">
        <f t="shared" si="130"/>
        <v/>
      </c>
      <c r="J1705" t="str">
        <f t="shared" si="131"/>
        <v/>
      </c>
      <c r="P1705" t="str">
        <f t="shared" si="132"/>
        <v/>
      </c>
      <c r="V1705" t="str">
        <f t="shared" si="133"/>
        <v/>
      </c>
      <c r="AB1705" t="str">
        <f t="shared" si="134"/>
        <v/>
      </c>
    </row>
    <row r="1706" spans="4:28" x14ac:dyDescent="0.25">
      <c r="D1706" t="str">
        <f t="shared" si="130"/>
        <v/>
      </c>
      <c r="J1706" t="str">
        <f t="shared" si="131"/>
        <v/>
      </c>
      <c r="P1706" t="str">
        <f t="shared" si="132"/>
        <v/>
      </c>
      <c r="V1706" t="str">
        <f t="shared" si="133"/>
        <v/>
      </c>
      <c r="AB1706" t="str">
        <f t="shared" si="134"/>
        <v/>
      </c>
    </row>
    <row r="1707" spans="4:28" x14ac:dyDescent="0.25">
      <c r="D1707" t="str">
        <f t="shared" si="130"/>
        <v/>
      </c>
      <c r="J1707" t="str">
        <f t="shared" si="131"/>
        <v/>
      </c>
      <c r="P1707" t="str">
        <f t="shared" si="132"/>
        <v/>
      </c>
      <c r="V1707" t="str">
        <f t="shared" si="133"/>
        <v/>
      </c>
      <c r="AB1707" t="str">
        <f t="shared" si="134"/>
        <v/>
      </c>
    </row>
    <row r="1708" spans="4:28" x14ac:dyDescent="0.25">
      <c r="D1708" t="str">
        <f t="shared" si="130"/>
        <v/>
      </c>
      <c r="J1708" t="str">
        <f t="shared" si="131"/>
        <v/>
      </c>
      <c r="P1708" t="str">
        <f t="shared" si="132"/>
        <v/>
      </c>
      <c r="V1708" t="str">
        <f t="shared" si="133"/>
        <v/>
      </c>
      <c r="AB1708" t="str">
        <f t="shared" si="134"/>
        <v/>
      </c>
    </row>
    <row r="1709" spans="4:28" x14ac:dyDescent="0.25">
      <c r="D1709" t="str">
        <f t="shared" si="130"/>
        <v/>
      </c>
      <c r="J1709" t="str">
        <f t="shared" si="131"/>
        <v/>
      </c>
      <c r="P1709" t="str">
        <f t="shared" si="132"/>
        <v/>
      </c>
      <c r="V1709" t="str">
        <f t="shared" si="133"/>
        <v/>
      </c>
      <c r="AB1709" t="str">
        <f t="shared" si="134"/>
        <v/>
      </c>
    </row>
    <row r="1710" spans="4:28" x14ac:dyDescent="0.25">
      <c r="D1710" t="str">
        <f t="shared" si="130"/>
        <v/>
      </c>
      <c r="J1710" t="str">
        <f t="shared" si="131"/>
        <v/>
      </c>
      <c r="P1710" t="str">
        <f t="shared" si="132"/>
        <v/>
      </c>
      <c r="V1710" t="str">
        <f t="shared" si="133"/>
        <v/>
      </c>
      <c r="AB1710" t="str">
        <f t="shared" si="134"/>
        <v/>
      </c>
    </row>
    <row r="1711" spans="4:28" x14ac:dyDescent="0.25">
      <c r="D1711" t="str">
        <f t="shared" si="130"/>
        <v/>
      </c>
      <c r="J1711" t="str">
        <f t="shared" si="131"/>
        <v/>
      </c>
      <c r="P1711" t="str">
        <f t="shared" si="132"/>
        <v/>
      </c>
      <c r="V1711" t="str">
        <f t="shared" si="133"/>
        <v/>
      </c>
      <c r="AB1711" t="str">
        <f t="shared" si="134"/>
        <v/>
      </c>
    </row>
    <row r="1712" spans="4:28" x14ac:dyDescent="0.25">
      <c r="D1712" t="str">
        <f t="shared" si="130"/>
        <v/>
      </c>
      <c r="J1712" t="str">
        <f t="shared" si="131"/>
        <v/>
      </c>
      <c r="P1712" t="str">
        <f t="shared" si="132"/>
        <v/>
      </c>
      <c r="V1712" t="str">
        <f t="shared" si="133"/>
        <v/>
      </c>
      <c r="AB1712" t="str">
        <f t="shared" si="134"/>
        <v/>
      </c>
    </row>
    <row r="1713" spans="4:28" x14ac:dyDescent="0.25">
      <c r="D1713" t="str">
        <f t="shared" si="130"/>
        <v/>
      </c>
      <c r="J1713" t="str">
        <f t="shared" si="131"/>
        <v/>
      </c>
      <c r="P1713" t="str">
        <f t="shared" si="132"/>
        <v/>
      </c>
      <c r="V1713" t="str">
        <f t="shared" si="133"/>
        <v/>
      </c>
      <c r="AB1713" t="str">
        <f t="shared" si="134"/>
        <v/>
      </c>
    </row>
    <row r="1714" spans="4:28" x14ac:dyDescent="0.25">
      <c r="D1714" t="str">
        <f t="shared" si="130"/>
        <v/>
      </c>
      <c r="J1714" t="str">
        <f t="shared" si="131"/>
        <v/>
      </c>
      <c r="P1714" t="str">
        <f t="shared" si="132"/>
        <v/>
      </c>
      <c r="V1714" t="str">
        <f t="shared" si="133"/>
        <v/>
      </c>
      <c r="AB1714" t="str">
        <f t="shared" si="134"/>
        <v/>
      </c>
    </row>
    <row r="1715" spans="4:28" x14ac:dyDescent="0.25">
      <c r="D1715" t="str">
        <f t="shared" si="130"/>
        <v/>
      </c>
      <c r="J1715" t="str">
        <f t="shared" si="131"/>
        <v/>
      </c>
      <c r="P1715" t="str">
        <f t="shared" si="132"/>
        <v/>
      </c>
      <c r="V1715" t="str">
        <f t="shared" si="133"/>
        <v/>
      </c>
      <c r="AB1715" t="str">
        <f t="shared" si="134"/>
        <v/>
      </c>
    </row>
    <row r="1716" spans="4:28" x14ac:dyDescent="0.25">
      <c r="D1716" t="str">
        <f t="shared" si="130"/>
        <v/>
      </c>
      <c r="J1716" t="str">
        <f t="shared" si="131"/>
        <v/>
      </c>
      <c r="P1716" t="str">
        <f t="shared" si="132"/>
        <v/>
      </c>
      <c r="V1716" t="str">
        <f t="shared" si="133"/>
        <v/>
      </c>
      <c r="AB1716" t="str">
        <f t="shared" si="134"/>
        <v/>
      </c>
    </row>
    <row r="1717" spans="4:28" x14ac:dyDescent="0.25">
      <c r="D1717" t="str">
        <f t="shared" si="130"/>
        <v/>
      </c>
      <c r="J1717" t="str">
        <f t="shared" si="131"/>
        <v/>
      </c>
      <c r="P1717" t="str">
        <f t="shared" si="132"/>
        <v/>
      </c>
      <c r="V1717" t="str">
        <f t="shared" si="133"/>
        <v/>
      </c>
      <c r="AB1717" t="str">
        <f t="shared" si="134"/>
        <v/>
      </c>
    </row>
    <row r="1718" spans="4:28" x14ac:dyDescent="0.25">
      <c r="D1718" t="str">
        <f t="shared" si="130"/>
        <v/>
      </c>
      <c r="J1718" t="str">
        <f t="shared" si="131"/>
        <v/>
      </c>
      <c r="P1718" t="str">
        <f t="shared" si="132"/>
        <v/>
      </c>
      <c r="V1718" t="str">
        <f t="shared" si="133"/>
        <v/>
      </c>
      <c r="AB1718" t="str">
        <f t="shared" si="134"/>
        <v/>
      </c>
    </row>
    <row r="1719" spans="4:28" x14ac:dyDescent="0.25">
      <c r="D1719" t="str">
        <f t="shared" si="130"/>
        <v/>
      </c>
      <c r="J1719" t="str">
        <f t="shared" si="131"/>
        <v/>
      </c>
      <c r="P1719" t="str">
        <f t="shared" si="132"/>
        <v/>
      </c>
      <c r="V1719" t="str">
        <f t="shared" si="133"/>
        <v/>
      </c>
      <c r="AB1719" t="str">
        <f t="shared" si="134"/>
        <v/>
      </c>
    </row>
    <row r="1720" spans="4:28" x14ac:dyDescent="0.25">
      <c r="D1720" t="str">
        <f t="shared" si="130"/>
        <v/>
      </c>
      <c r="J1720" t="str">
        <f t="shared" si="131"/>
        <v/>
      </c>
      <c r="P1720" t="str">
        <f t="shared" si="132"/>
        <v/>
      </c>
      <c r="V1720" t="str">
        <f t="shared" si="133"/>
        <v/>
      </c>
      <c r="AB1720" t="str">
        <f t="shared" si="134"/>
        <v/>
      </c>
    </row>
    <row r="1721" spans="4:28" x14ac:dyDescent="0.25">
      <c r="D1721" t="str">
        <f t="shared" si="130"/>
        <v/>
      </c>
      <c r="J1721" t="str">
        <f t="shared" si="131"/>
        <v/>
      </c>
      <c r="P1721" t="str">
        <f t="shared" si="132"/>
        <v/>
      </c>
      <c r="V1721" t="str">
        <f t="shared" si="133"/>
        <v/>
      </c>
      <c r="AB1721" t="str">
        <f t="shared" si="134"/>
        <v/>
      </c>
    </row>
    <row r="1722" spans="4:28" x14ac:dyDescent="0.25">
      <c r="D1722" t="str">
        <f t="shared" si="130"/>
        <v/>
      </c>
      <c r="J1722" t="str">
        <f t="shared" si="131"/>
        <v/>
      </c>
      <c r="P1722" t="str">
        <f t="shared" si="132"/>
        <v/>
      </c>
      <c r="V1722" t="str">
        <f t="shared" si="133"/>
        <v/>
      </c>
      <c r="AB1722" t="str">
        <f t="shared" si="134"/>
        <v/>
      </c>
    </row>
    <row r="1723" spans="4:28" x14ac:dyDescent="0.25">
      <c r="D1723" t="str">
        <f t="shared" si="130"/>
        <v/>
      </c>
      <c r="J1723" t="str">
        <f t="shared" si="131"/>
        <v/>
      </c>
      <c r="P1723" t="str">
        <f t="shared" si="132"/>
        <v/>
      </c>
      <c r="V1723" t="str">
        <f t="shared" si="133"/>
        <v/>
      </c>
      <c r="AB1723" t="str">
        <f t="shared" si="134"/>
        <v/>
      </c>
    </row>
    <row r="1724" spans="4:28" x14ac:dyDescent="0.25">
      <c r="D1724" t="str">
        <f t="shared" si="130"/>
        <v/>
      </c>
      <c r="J1724" t="str">
        <f t="shared" si="131"/>
        <v/>
      </c>
      <c r="P1724" t="str">
        <f t="shared" si="132"/>
        <v/>
      </c>
      <c r="V1724" t="str">
        <f t="shared" si="133"/>
        <v/>
      </c>
      <c r="AB1724" t="str">
        <f t="shared" si="134"/>
        <v/>
      </c>
    </row>
    <row r="1725" spans="4:28" x14ac:dyDescent="0.25">
      <c r="D1725" t="str">
        <f t="shared" si="130"/>
        <v/>
      </c>
      <c r="J1725" t="str">
        <f t="shared" si="131"/>
        <v/>
      </c>
      <c r="P1725" t="str">
        <f t="shared" si="132"/>
        <v/>
      </c>
      <c r="V1725" t="str">
        <f t="shared" si="133"/>
        <v/>
      </c>
      <c r="AB1725" t="str">
        <f t="shared" si="134"/>
        <v/>
      </c>
    </row>
    <row r="1726" spans="4:28" x14ac:dyDescent="0.25">
      <c r="D1726" t="str">
        <f t="shared" si="130"/>
        <v/>
      </c>
      <c r="J1726" t="str">
        <f t="shared" si="131"/>
        <v/>
      </c>
      <c r="P1726" t="str">
        <f t="shared" si="132"/>
        <v/>
      </c>
      <c r="V1726" t="str">
        <f t="shared" si="133"/>
        <v/>
      </c>
      <c r="AB1726" t="str">
        <f t="shared" si="134"/>
        <v/>
      </c>
    </row>
    <row r="1727" spans="4:28" x14ac:dyDescent="0.25">
      <c r="D1727" t="str">
        <f t="shared" si="130"/>
        <v/>
      </c>
      <c r="J1727" t="str">
        <f t="shared" si="131"/>
        <v/>
      </c>
      <c r="P1727" t="str">
        <f t="shared" si="132"/>
        <v/>
      </c>
      <c r="V1727" t="str">
        <f t="shared" si="133"/>
        <v/>
      </c>
      <c r="AB1727" t="str">
        <f t="shared" si="134"/>
        <v/>
      </c>
    </row>
    <row r="1728" spans="4:28" x14ac:dyDescent="0.25">
      <c r="D1728" t="str">
        <f t="shared" si="130"/>
        <v/>
      </c>
      <c r="J1728" t="str">
        <f t="shared" si="131"/>
        <v/>
      </c>
      <c r="P1728" t="str">
        <f t="shared" si="132"/>
        <v/>
      </c>
      <c r="V1728" t="str">
        <f t="shared" si="133"/>
        <v/>
      </c>
      <c r="AB1728" t="str">
        <f t="shared" si="134"/>
        <v/>
      </c>
    </row>
    <row r="1729" spans="4:28" x14ac:dyDescent="0.25">
      <c r="D1729" t="str">
        <f t="shared" si="130"/>
        <v/>
      </c>
      <c r="J1729" t="str">
        <f t="shared" si="131"/>
        <v/>
      </c>
      <c r="P1729" t="str">
        <f t="shared" si="132"/>
        <v/>
      </c>
      <c r="V1729" t="str">
        <f t="shared" si="133"/>
        <v/>
      </c>
      <c r="AB1729" t="str">
        <f t="shared" si="134"/>
        <v/>
      </c>
    </row>
    <row r="1730" spans="4:28" x14ac:dyDescent="0.25">
      <c r="D1730" t="str">
        <f t="shared" si="130"/>
        <v/>
      </c>
      <c r="J1730" t="str">
        <f t="shared" si="131"/>
        <v/>
      </c>
      <c r="P1730" t="str">
        <f t="shared" si="132"/>
        <v/>
      </c>
      <c r="V1730" t="str">
        <f t="shared" si="133"/>
        <v/>
      </c>
      <c r="AB1730" t="str">
        <f t="shared" si="134"/>
        <v/>
      </c>
    </row>
    <row r="1731" spans="4:28" x14ac:dyDescent="0.25">
      <c r="D1731" t="str">
        <f t="shared" ref="D1731:D1794" si="135">IF(C1731="","",IFERROR(C1731/C1730-1,""))</f>
        <v/>
      </c>
      <c r="J1731" t="str">
        <f t="shared" ref="J1731:J1794" si="136">IF(I1731="","",IFERROR(I1731/I1730-1,""))</f>
        <v/>
      </c>
      <c r="P1731" t="str">
        <f t="shared" ref="P1731:P1794" si="137">IF(O1731="","",IFERROR(O1731/O1730-1,""))</f>
        <v/>
      </c>
      <c r="V1731" t="str">
        <f t="shared" ref="V1731:V1794" si="138">IF(U1731="","",IFERROR(U1731/U1730-1,""))</f>
        <v/>
      </c>
      <c r="AB1731" t="str">
        <f t="shared" ref="AB1731:AB1794" si="139">IF(AA1731="","",IFERROR(AA1731/AA1730-1,""))</f>
        <v/>
      </c>
    </row>
    <row r="1732" spans="4:28" x14ac:dyDescent="0.25">
      <c r="D1732" t="str">
        <f t="shared" si="135"/>
        <v/>
      </c>
      <c r="J1732" t="str">
        <f t="shared" si="136"/>
        <v/>
      </c>
      <c r="P1732" t="str">
        <f t="shared" si="137"/>
        <v/>
      </c>
      <c r="V1732" t="str">
        <f t="shared" si="138"/>
        <v/>
      </c>
      <c r="AB1732" t="str">
        <f t="shared" si="139"/>
        <v/>
      </c>
    </row>
    <row r="1733" spans="4:28" x14ac:dyDescent="0.25">
      <c r="D1733" t="str">
        <f t="shared" si="135"/>
        <v/>
      </c>
      <c r="J1733" t="str">
        <f t="shared" si="136"/>
        <v/>
      </c>
      <c r="P1733" t="str">
        <f t="shared" si="137"/>
        <v/>
      </c>
      <c r="V1733" t="str">
        <f t="shared" si="138"/>
        <v/>
      </c>
      <c r="AB1733" t="str">
        <f t="shared" si="139"/>
        <v/>
      </c>
    </row>
    <row r="1734" spans="4:28" x14ac:dyDescent="0.25">
      <c r="D1734" t="str">
        <f t="shared" si="135"/>
        <v/>
      </c>
      <c r="J1734" t="str">
        <f t="shared" si="136"/>
        <v/>
      </c>
      <c r="P1734" t="str">
        <f t="shared" si="137"/>
        <v/>
      </c>
      <c r="V1734" t="str">
        <f t="shared" si="138"/>
        <v/>
      </c>
      <c r="AB1734" t="str">
        <f t="shared" si="139"/>
        <v/>
      </c>
    </row>
    <row r="1735" spans="4:28" x14ac:dyDescent="0.25">
      <c r="D1735" t="str">
        <f t="shared" si="135"/>
        <v/>
      </c>
      <c r="J1735" t="str">
        <f t="shared" si="136"/>
        <v/>
      </c>
      <c r="P1735" t="str">
        <f t="shared" si="137"/>
        <v/>
      </c>
      <c r="V1735" t="str">
        <f t="shared" si="138"/>
        <v/>
      </c>
      <c r="AB1735" t="str">
        <f t="shared" si="139"/>
        <v/>
      </c>
    </row>
    <row r="1736" spans="4:28" x14ac:dyDescent="0.25">
      <c r="D1736" t="str">
        <f t="shared" si="135"/>
        <v/>
      </c>
      <c r="J1736" t="str">
        <f t="shared" si="136"/>
        <v/>
      </c>
      <c r="P1736" t="str">
        <f t="shared" si="137"/>
        <v/>
      </c>
      <c r="V1736" t="str">
        <f t="shared" si="138"/>
        <v/>
      </c>
      <c r="AB1736" t="str">
        <f t="shared" si="139"/>
        <v/>
      </c>
    </row>
    <row r="1737" spans="4:28" x14ac:dyDescent="0.25">
      <c r="D1737" t="str">
        <f t="shared" si="135"/>
        <v/>
      </c>
      <c r="J1737" t="str">
        <f t="shared" si="136"/>
        <v/>
      </c>
      <c r="P1737" t="str">
        <f t="shared" si="137"/>
        <v/>
      </c>
      <c r="V1737" t="str">
        <f t="shared" si="138"/>
        <v/>
      </c>
      <c r="AB1737" t="str">
        <f t="shared" si="139"/>
        <v/>
      </c>
    </row>
    <row r="1738" spans="4:28" x14ac:dyDescent="0.25">
      <c r="D1738" t="str">
        <f t="shared" si="135"/>
        <v/>
      </c>
      <c r="J1738" t="str">
        <f t="shared" si="136"/>
        <v/>
      </c>
      <c r="P1738" t="str">
        <f t="shared" si="137"/>
        <v/>
      </c>
      <c r="V1738" t="str">
        <f t="shared" si="138"/>
        <v/>
      </c>
      <c r="AB1738" t="str">
        <f t="shared" si="139"/>
        <v/>
      </c>
    </row>
    <row r="1739" spans="4:28" x14ac:dyDescent="0.25">
      <c r="D1739" t="str">
        <f t="shared" si="135"/>
        <v/>
      </c>
      <c r="J1739" t="str">
        <f t="shared" si="136"/>
        <v/>
      </c>
      <c r="P1739" t="str">
        <f t="shared" si="137"/>
        <v/>
      </c>
      <c r="V1739" t="str">
        <f t="shared" si="138"/>
        <v/>
      </c>
      <c r="AB1739" t="str">
        <f t="shared" si="139"/>
        <v/>
      </c>
    </row>
    <row r="1740" spans="4:28" x14ac:dyDescent="0.25">
      <c r="D1740" t="str">
        <f t="shared" si="135"/>
        <v/>
      </c>
      <c r="J1740" t="str">
        <f t="shared" si="136"/>
        <v/>
      </c>
      <c r="P1740" t="str">
        <f t="shared" si="137"/>
        <v/>
      </c>
      <c r="V1740" t="str">
        <f t="shared" si="138"/>
        <v/>
      </c>
      <c r="AB1740" t="str">
        <f t="shared" si="139"/>
        <v/>
      </c>
    </row>
    <row r="1741" spans="4:28" x14ac:dyDescent="0.25">
      <c r="D1741" t="str">
        <f t="shared" si="135"/>
        <v/>
      </c>
      <c r="J1741" t="str">
        <f t="shared" si="136"/>
        <v/>
      </c>
      <c r="P1741" t="str">
        <f t="shared" si="137"/>
        <v/>
      </c>
      <c r="V1741" t="str">
        <f t="shared" si="138"/>
        <v/>
      </c>
      <c r="AB1741" t="str">
        <f t="shared" si="139"/>
        <v/>
      </c>
    </row>
    <row r="1742" spans="4:28" x14ac:dyDescent="0.25">
      <c r="D1742" t="str">
        <f t="shared" si="135"/>
        <v/>
      </c>
      <c r="J1742" t="str">
        <f t="shared" si="136"/>
        <v/>
      </c>
      <c r="P1742" t="str">
        <f t="shared" si="137"/>
        <v/>
      </c>
      <c r="V1742" t="str">
        <f t="shared" si="138"/>
        <v/>
      </c>
      <c r="AB1742" t="str">
        <f t="shared" si="139"/>
        <v/>
      </c>
    </row>
    <row r="1743" spans="4:28" x14ac:dyDescent="0.25">
      <c r="D1743" t="str">
        <f t="shared" si="135"/>
        <v/>
      </c>
      <c r="J1743" t="str">
        <f t="shared" si="136"/>
        <v/>
      </c>
      <c r="P1743" t="str">
        <f t="shared" si="137"/>
        <v/>
      </c>
      <c r="V1743" t="str">
        <f t="shared" si="138"/>
        <v/>
      </c>
      <c r="AB1743" t="str">
        <f t="shared" si="139"/>
        <v/>
      </c>
    </row>
    <row r="1744" spans="4:28" x14ac:dyDescent="0.25">
      <c r="D1744" t="str">
        <f t="shared" si="135"/>
        <v/>
      </c>
      <c r="J1744" t="str">
        <f t="shared" si="136"/>
        <v/>
      </c>
      <c r="P1744" t="str">
        <f t="shared" si="137"/>
        <v/>
      </c>
      <c r="V1744" t="str">
        <f t="shared" si="138"/>
        <v/>
      </c>
      <c r="AB1744" t="str">
        <f t="shared" si="139"/>
        <v/>
      </c>
    </row>
    <row r="1745" spans="4:28" x14ac:dyDescent="0.25">
      <c r="D1745" t="str">
        <f t="shared" si="135"/>
        <v/>
      </c>
      <c r="J1745" t="str">
        <f t="shared" si="136"/>
        <v/>
      </c>
      <c r="P1745" t="str">
        <f t="shared" si="137"/>
        <v/>
      </c>
      <c r="V1745" t="str">
        <f t="shared" si="138"/>
        <v/>
      </c>
      <c r="AB1745" t="str">
        <f t="shared" si="139"/>
        <v/>
      </c>
    </row>
    <row r="1746" spans="4:28" x14ac:dyDescent="0.25">
      <c r="D1746" t="str">
        <f t="shared" si="135"/>
        <v/>
      </c>
      <c r="J1746" t="str">
        <f t="shared" si="136"/>
        <v/>
      </c>
      <c r="P1746" t="str">
        <f t="shared" si="137"/>
        <v/>
      </c>
      <c r="V1746" t="str">
        <f t="shared" si="138"/>
        <v/>
      </c>
      <c r="AB1746" t="str">
        <f t="shared" si="139"/>
        <v/>
      </c>
    </row>
    <row r="1747" spans="4:28" x14ac:dyDescent="0.25">
      <c r="D1747" t="str">
        <f t="shared" si="135"/>
        <v/>
      </c>
      <c r="J1747" t="str">
        <f t="shared" si="136"/>
        <v/>
      </c>
      <c r="P1747" t="str">
        <f t="shared" si="137"/>
        <v/>
      </c>
      <c r="V1747" t="str">
        <f t="shared" si="138"/>
        <v/>
      </c>
      <c r="AB1747" t="str">
        <f t="shared" si="139"/>
        <v/>
      </c>
    </row>
    <row r="1748" spans="4:28" x14ac:dyDescent="0.25">
      <c r="D1748" t="str">
        <f t="shared" si="135"/>
        <v/>
      </c>
      <c r="J1748" t="str">
        <f t="shared" si="136"/>
        <v/>
      </c>
      <c r="P1748" t="str">
        <f t="shared" si="137"/>
        <v/>
      </c>
      <c r="V1748" t="str">
        <f t="shared" si="138"/>
        <v/>
      </c>
      <c r="AB1748" t="str">
        <f t="shared" si="139"/>
        <v/>
      </c>
    </row>
    <row r="1749" spans="4:28" x14ac:dyDescent="0.25">
      <c r="D1749" t="str">
        <f t="shared" si="135"/>
        <v/>
      </c>
      <c r="J1749" t="str">
        <f t="shared" si="136"/>
        <v/>
      </c>
      <c r="P1749" t="str">
        <f t="shared" si="137"/>
        <v/>
      </c>
      <c r="V1749" t="str">
        <f t="shared" si="138"/>
        <v/>
      </c>
      <c r="AB1749" t="str">
        <f t="shared" si="139"/>
        <v/>
      </c>
    </row>
    <row r="1750" spans="4:28" x14ac:dyDescent="0.25">
      <c r="D1750" t="str">
        <f t="shared" si="135"/>
        <v/>
      </c>
      <c r="J1750" t="str">
        <f t="shared" si="136"/>
        <v/>
      </c>
      <c r="P1750" t="str">
        <f t="shared" si="137"/>
        <v/>
      </c>
      <c r="V1750" t="str">
        <f t="shared" si="138"/>
        <v/>
      </c>
      <c r="AB1750" t="str">
        <f t="shared" si="139"/>
        <v/>
      </c>
    </row>
    <row r="1751" spans="4:28" x14ac:dyDescent="0.25">
      <c r="D1751" t="str">
        <f t="shared" si="135"/>
        <v/>
      </c>
      <c r="J1751" t="str">
        <f t="shared" si="136"/>
        <v/>
      </c>
      <c r="P1751" t="str">
        <f t="shared" si="137"/>
        <v/>
      </c>
      <c r="V1751" t="str">
        <f t="shared" si="138"/>
        <v/>
      </c>
      <c r="AB1751" t="str">
        <f t="shared" si="139"/>
        <v/>
      </c>
    </row>
    <row r="1752" spans="4:28" x14ac:dyDescent="0.25">
      <c r="D1752" t="str">
        <f t="shared" si="135"/>
        <v/>
      </c>
      <c r="J1752" t="str">
        <f t="shared" si="136"/>
        <v/>
      </c>
      <c r="P1752" t="str">
        <f t="shared" si="137"/>
        <v/>
      </c>
      <c r="V1752" t="str">
        <f t="shared" si="138"/>
        <v/>
      </c>
      <c r="AB1752" t="str">
        <f t="shared" si="139"/>
        <v/>
      </c>
    </row>
    <row r="1753" spans="4:28" x14ac:dyDescent="0.25">
      <c r="D1753" t="str">
        <f t="shared" si="135"/>
        <v/>
      </c>
      <c r="J1753" t="str">
        <f t="shared" si="136"/>
        <v/>
      </c>
      <c r="P1753" t="str">
        <f t="shared" si="137"/>
        <v/>
      </c>
      <c r="V1753" t="str">
        <f t="shared" si="138"/>
        <v/>
      </c>
      <c r="AB1753" t="str">
        <f t="shared" si="139"/>
        <v/>
      </c>
    </row>
    <row r="1754" spans="4:28" x14ac:dyDescent="0.25">
      <c r="D1754" t="str">
        <f t="shared" si="135"/>
        <v/>
      </c>
      <c r="J1754" t="str">
        <f t="shared" si="136"/>
        <v/>
      </c>
      <c r="P1754" t="str">
        <f t="shared" si="137"/>
        <v/>
      </c>
      <c r="V1754" t="str">
        <f t="shared" si="138"/>
        <v/>
      </c>
      <c r="AB1754" t="str">
        <f t="shared" si="139"/>
        <v/>
      </c>
    </row>
    <row r="1755" spans="4:28" x14ac:dyDescent="0.25">
      <c r="D1755" t="str">
        <f t="shared" si="135"/>
        <v/>
      </c>
      <c r="J1755" t="str">
        <f t="shared" si="136"/>
        <v/>
      </c>
      <c r="P1755" t="str">
        <f t="shared" si="137"/>
        <v/>
      </c>
      <c r="V1755" t="str">
        <f t="shared" si="138"/>
        <v/>
      </c>
      <c r="AB1755" t="str">
        <f t="shared" si="139"/>
        <v/>
      </c>
    </row>
    <row r="1756" spans="4:28" x14ac:dyDescent="0.25">
      <c r="D1756" t="str">
        <f t="shared" si="135"/>
        <v/>
      </c>
      <c r="J1756" t="str">
        <f t="shared" si="136"/>
        <v/>
      </c>
      <c r="P1756" t="str">
        <f t="shared" si="137"/>
        <v/>
      </c>
      <c r="V1756" t="str">
        <f t="shared" si="138"/>
        <v/>
      </c>
      <c r="AB1756" t="str">
        <f t="shared" si="139"/>
        <v/>
      </c>
    </row>
    <row r="1757" spans="4:28" x14ac:dyDescent="0.25">
      <c r="D1757" t="str">
        <f t="shared" si="135"/>
        <v/>
      </c>
      <c r="J1757" t="str">
        <f t="shared" si="136"/>
        <v/>
      </c>
      <c r="P1757" t="str">
        <f t="shared" si="137"/>
        <v/>
      </c>
      <c r="V1757" t="str">
        <f t="shared" si="138"/>
        <v/>
      </c>
      <c r="AB1757" t="str">
        <f t="shared" si="139"/>
        <v/>
      </c>
    </row>
    <row r="1758" spans="4:28" x14ac:dyDescent="0.25">
      <c r="D1758" t="str">
        <f t="shared" si="135"/>
        <v/>
      </c>
      <c r="J1758" t="str">
        <f t="shared" si="136"/>
        <v/>
      </c>
      <c r="P1758" t="str">
        <f t="shared" si="137"/>
        <v/>
      </c>
      <c r="V1758" t="str">
        <f t="shared" si="138"/>
        <v/>
      </c>
      <c r="AB1758" t="str">
        <f t="shared" si="139"/>
        <v/>
      </c>
    </row>
    <row r="1759" spans="4:28" x14ac:dyDescent="0.25">
      <c r="D1759" t="str">
        <f t="shared" si="135"/>
        <v/>
      </c>
      <c r="J1759" t="str">
        <f t="shared" si="136"/>
        <v/>
      </c>
      <c r="P1759" t="str">
        <f t="shared" si="137"/>
        <v/>
      </c>
      <c r="V1759" t="str">
        <f t="shared" si="138"/>
        <v/>
      </c>
      <c r="AB1759" t="str">
        <f t="shared" si="139"/>
        <v/>
      </c>
    </row>
    <row r="1760" spans="4:28" x14ac:dyDescent="0.25">
      <c r="D1760" t="str">
        <f t="shared" si="135"/>
        <v/>
      </c>
      <c r="J1760" t="str">
        <f t="shared" si="136"/>
        <v/>
      </c>
      <c r="P1760" t="str">
        <f t="shared" si="137"/>
        <v/>
      </c>
      <c r="V1760" t="str">
        <f t="shared" si="138"/>
        <v/>
      </c>
      <c r="AB1760" t="str">
        <f t="shared" si="139"/>
        <v/>
      </c>
    </row>
    <row r="1761" spans="4:28" x14ac:dyDescent="0.25">
      <c r="D1761" t="str">
        <f t="shared" si="135"/>
        <v/>
      </c>
      <c r="J1761" t="str">
        <f t="shared" si="136"/>
        <v/>
      </c>
      <c r="P1761" t="str">
        <f t="shared" si="137"/>
        <v/>
      </c>
      <c r="V1761" t="str">
        <f t="shared" si="138"/>
        <v/>
      </c>
      <c r="AB1761" t="str">
        <f t="shared" si="139"/>
        <v/>
      </c>
    </row>
    <row r="1762" spans="4:28" x14ac:dyDescent="0.25">
      <c r="D1762" t="str">
        <f t="shared" si="135"/>
        <v/>
      </c>
      <c r="J1762" t="str">
        <f t="shared" si="136"/>
        <v/>
      </c>
      <c r="P1762" t="str">
        <f t="shared" si="137"/>
        <v/>
      </c>
      <c r="V1762" t="str">
        <f t="shared" si="138"/>
        <v/>
      </c>
      <c r="AB1762" t="str">
        <f t="shared" si="139"/>
        <v/>
      </c>
    </row>
    <row r="1763" spans="4:28" x14ac:dyDescent="0.25">
      <c r="D1763" t="str">
        <f t="shared" si="135"/>
        <v/>
      </c>
      <c r="J1763" t="str">
        <f t="shared" si="136"/>
        <v/>
      </c>
      <c r="P1763" t="str">
        <f t="shared" si="137"/>
        <v/>
      </c>
      <c r="V1763" t="str">
        <f t="shared" si="138"/>
        <v/>
      </c>
      <c r="AB1763" t="str">
        <f t="shared" si="139"/>
        <v/>
      </c>
    </row>
    <row r="1764" spans="4:28" x14ac:dyDescent="0.25">
      <c r="D1764" t="str">
        <f t="shared" si="135"/>
        <v/>
      </c>
      <c r="J1764" t="str">
        <f t="shared" si="136"/>
        <v/>
      </c>
      <c r="P1764" t="str">
        <f t="shared" si="137"/>
        <v/>
      </c>
      <c r="V1764" t="str">
        <f t="shared" si="138"/>
        <v/>
      </c>
      <c r="AB1764" t="str">
        <f t="shared" si="139"/>
        <v/>
      </c>
    </row>
    <row r="1765" spans="4:28" x14ac:dyDescent="0.25">
      <c r="D1765" t="str">
        <f t="shared" si="135"/>
        <v/>
      </c>
      <c r="J1765" t="str">
        <f t="shared" si="136"/>
        <v/>
      </c>
      <c r="P1765" t="str">
        <f t="shared" si="137"/>
        <v/>
      </c>
      <c r="V1765" t="str">
        <f t="shared" si="138"/>
        <v/>
      </c>
      <c r="AB1765" t="str">
        <f t="shared" si="139"/>
        <v/>
      </c>
    </row>
    <row r="1766" spans="4:28" x14ac:dyDescent="0.25">
      <c r="D1766" t="str">
        <f t="shared" si="135"/>
        <v/>
      </c>
      <c r="J1766" t="str">
        <f t="shared" si="136"/>
        <v/>
      </c>
      <c r="P1766" t="str">
        <f t="shared" si="137"/>
        <v/>
      </c>
      <c r="V1766" t="str">
        <f t="shared" si="138"/>
        <v/>
      </c>
      <c r="AB1766" t="str">
        <f t="shared" si="139"/>
        <v/>
      </c>
    </row>
    <row r="1767" spans="4:28" x14ac:dyDescent="0.25">
      <c r="D1767" t="str">
        <f t="shared" si="135"/>
        <v/>
      </c>
      <c r="J1767" t="str">
        <f t="shared" si="136"/>
        <v/>
      </c>
      <c r="P1767" t="str">
        <f t="shared" si="137"/>
        <v/>
      </c>
      <c r="V1767" t="str">
        <f t="shared" si="138"/>
        <v/>
      </c>
      <c r="AB1767" t="str">
        <f t="shared" si="139"/>
        <v/>
      </c>
    </row>
    <row r="1768" spans="4:28" x14ac:dyDescent="0.25">
      <c r="D1768" t="str">
        <f t="shared" si="135"/>
        <v/>
      </c>
      <c r="J1768" t="str">
        <f t="shared" si="136"/>
        <v/>
      </c>
      <c r="P1768" t="str">
        <f t="shared" si="137"/>
        <v/>
      </c>
      <c r="V1768" t="str">
        <f t="shared" si="138"/>
        <v/>
      </c>
      <c r="AB1768" t="str">
        <f t="shared" si="139"/>
        <v/>
      </c>
    </row>
    <row r="1769" spans="4:28" x14ac:dyDescent="0.25">
      <c r="D1769" t="str">
        <f t="shared" si="135"/>
        <v/>
      </c>
      <c r="J1769" t="str">
        <f t="shared" si="136"/>
        <v/>
      </c>
      <c r="P1769" t="str">
        <f t="shared" si="137"/>
        <v/>
      </c>
      <c r="V1769" t="str">
        <f t="shared" si="138"/>
        <v/>
      </c>
      <c r="AB1769" t="str">
        <f t="shared" si="139"/>
        <v/>
      </c>
    </row>
    <row r="1770" spans="4:28" x14ac:dyDescent="0.25">
      <c r="D1770" t="str">
        <f t="shared" si="135"/>
        <v/>
      </c>
      <c r="J1770" t="str">
        <f t="shared" si="136"/>
        <v/>
      </c>
      <c r="P1770" t="str">
        <f t="shared" si="137"/>
        <v/>
      </c>
      <c r="V1770" t="str">
        <f t="shared" si="138"/>
        <v/>
      </c>
      <c r="AB1770" t="str">
        <f t="shared" si="139"/>
        <v/>
      </c>
    </row>
    <row r="1771" spans="4:28" x14ac:dyDescent="0.25">
      <c r="D1771" t="str">
        <f t="shared" si="135"/>
        <v/>
      </c>
      <c r="J1771" t="str">
        <f t="shared" si="136"/>
        <v/>
      </c>
      <c r="P1771" t="str">
        <f t="shared" si="137"/>
        <v/>
      </c>
      <c r="V1771" t="str">
        <f t="shared" si="138"/>
        <v/>
      </c>
      <c r="AB1771" t="str">
        <f t="shared" si="139"/>
        <v/>
      </c>
    </row>
    <row r="1772" spans="4:28" x14ac:dyDescent="0.25">
      <c r="D1772" t="str">
        <f t="shared" si="135"/>
        <v/>
      </c>
      <c r="J1772" t="str">
        <f t="shared" si="136"/>
        <v/>
      </c>
      <c r="P1772" t="str">
        <f t="shared" si="137"/>
        <v/>
      </c>
      <c r="V1772" t="str">
        <f t="shared" si="138"/>
        <v/>
      </c>
      <c r="AB1772" t="str">
        <f t="shared" si="139"/>
        <v/>
      </c>
    </row>
    <row r="1773" spans="4:28" x14ac:dyDescent="0.25">
      <c r="D1773" t="str">
        <f t="shared" si="135"/>
        <v/>
      </c>
      <c r="J1773" t="str">
        <f t="shared" si="136"/>
        <v/>
      </c>
      <c r="P1773" t="str">
        <f t="shared" si="137"/>
        <v/>
      </c>
      <c r="V1773" t="str">
        <f t="shared" si="138"/>
        <v/>
      </c>
      <c r="AB1773" t="str">
        <f t="shared" si="139"/>
        <v/>
      </c>
    </row>
    <row r="1774" spans="4:28" x14ac:dyDescent="0.25">
      <c r="D1774" t="str">
        <f t="shared" si="135"/>
        <v/>
      </c>
      <c r="J1774" t="str">
        <f t="shared" si="136"/>
        <v/>
      </c>
      <c r="P1774" t="str">
        <f t="shared" si="137"/>
        <v/>
      </c>
      <c r="V1774" t="str">
        <f t="shared" si="138"/>
        <v/>
      </c>
      <c r="AB1774" t="str">
        <f t="shared" si="139"/>
        <v/>
      </c>
    </row>
    <row r="1775" spans="4:28" x14ac:dyDescent="0.25">
      <c r="D1775" t="str">
        <f t="shared" si="135"/>
        <v/>
      </c>
      <c r="J1775" t="str">
        <f t="shared" si="136"/>
        <v/>
      </c>
      <c r="P1775" t="str">
        <f t="shared" si="137"/>
        <v/>
      </c>
      <c r="V1775" t="str">
        <f t="shared" si="138"/>
        <v/>
      </c>
      <c r="AB1775" t="str">
        <f t="shared" si="139"/>
        <v/>
      </c>
    </row>
    <row r="1776" spans="4:28" x14ac:dyDescent="0.25">
      <c r="D1776" t="str">
        <f t="shared" si="135"/>
        <v/>
      </c>
      <c r="J1776" t="str">
        <f t="shared" si="136"/>
        <v/>
      </c>
      <c r="P1776" t="str">
        <f t="shared" si="137"/>
        <v/>
      </c>
      <c r="V1776" t="str">
        <f t="shared" si="138"/>
        <v/>
      </c>
      <c r="AB1776" t="str">
        <f t="shared" si="139"/>
        <v/>
      </c>
    </row>
    <row r="1777" spans="4:28" x14ac:dyDescent="0.25">
      <c r="D1777" t="str">
        <f t="shared" si="135"/>
        <v/>
      </c>
      <c r="J1777" t="str">
        <f t="shared" si="136"/>
        <v/>
      </c>
      <c r="P1777" t="str">
        <f t="shared" si="137"/>
        <v/>
      </c>
      <c r="V1777" t="str">
        <f t="shared" si="138"/>
        <v/>
      </c>
      <c r="AB1777" t="str">
        <f t="shared" si="139"/>
        <v/>
      </c>
    </row>
    <row r="1778" spans="4:28" x14ac:dyDescent="0.25">
      <c r="D1778" t="str">
        <f t="shared" si="135"/>
        <v/>
      </c>
      <c r="J1778" t="str">
        <f t="shared" si="136"/>
        <v/>
      </c>
      <c r="P1778" t="str">
        <f t="shared" si="137"/>
        <v/>
      </c>
      <c r="V1778" t="str">
        <f t="shared" si="138"/>
        <v/>
      </c>
      <c r="AB1778" t="str">
        <f t="shared" si="139"/>
        <v/>
      </c>
    </row>
    <row r="1779" spans="4:28" x14ac:dyDescent="0.25">
      <c r="D1779" t="str">
        <f t="shared" si="135"/>
        <v/>
      </c>
      <c r="J1779" t="str">
        <f t="shared" si="136"/>
        <v/>
      </c>
      <c r="P1779" t="str">
        <f t="shared" si="137"/>
        <v/>
      </c>
      <c r="V1779" t="str">
        <f t="shared" si="138"/>
        <v/>
      </c>
      <c r="AB1779" t="str">
        <f t="shared" si="139"/>
        <v/>
      </c>
    </row>
    <row r="1780" spans="4:28" x14ac:dyDescent="0.25">
      <c r="D1780" t="str">
        <f t="shared" si="135"/>
        <v/>
      </c>
      <c r="J1780" t="str">
        <f t="shared" si="136"/>
        <v/>
      </c>
      <c r="P1780" t="str">
        <f t="shared" si="137"/>
        <v/>
      </c>
      <c r="V1780" t="str">
        <f t="shared" si="138"/>
        <v/>
      </c>
      <c r="AB1780" t="str">
        <f t="shared" si="139"/>
        <v/>
      </c>
    </row>
    <row r="1781" spans="4:28" x14ac:dyDescent="0.25">
      <c r="D1781" t="str">
        <f t="shared" si="135"/>
        <v/>
      </c>
      <c r="J1781" t="str">
        <f t="shared" si="136"/>
        <v/>
      </c>
      <c r="P1781" t="str">
        <f t="shared" si="137"/>
        <v/>
      </c>
      <c r="V1781" t="str">
        <f t="shared" si="138"/>
        <v/>
      </c>
      <c r="AB1781" t="str">
        <f t="shared" si="139"/>
        <v/>
      </c>
    </row>
    <row r="1782" spans="4:28" x14ac:dyDescent="0.25">
      <c r="D1782" t="str">
        <f t="shared" si="135"/>
        <v/>
      </c>
      <c r="J1782" t="str">
        <f t="shared" si="136"/>
        <v/>
      </c>
      <c r="P1782" t="str">
        <f t="shared" si="137"/>
        <v/>
      </c>
      <c r="V1782" t="str">
        <f t="shared" si="138"/>
        <v/>
      </c>
      <c r="AB1782" t="str">
        <f t="shared" si="139"/>
        <v/>
      </c>
    </row>
    <row r="1783" spans="4:28" x14ac:dyDescent="0.25">
      <c r="D1783" t="str">
        <f t="shared" si="135"/>
        <v/>
      </c>
      <c r="J1783" t="str">
        <f t="shared" si="136"/>
        <v/>
      </c>
      <c r="P1783" t="str">
        <f t="shared" si="137"/>
        <v/>
      </c>
      <c r="V1783" t="str">
        <f t="shared" si="138"/>
        <v/>
      </c>
      <c r="AB1783" t="str">
        <f t="shared" si="139"/>
        <v/>
      </c>
    </row>
    <row r="1784" spans="4:28" x14ac:dyDescent="0.25">
      <c r="D1784" t="str">
        <f t="shared" si="135"/>
        <v/>
      </c>
      <c r="J1784" t="str">
        <f t="shared" si="136"/>
        <v/>
      </c>
      <c r="P1784" t="str">
        <f t="shared" si="137"/>
        <v/>
      </c>
      <c r="V1784" t="str">
        <f t="shared" si="138"/>
        <v/>
      </c>
      <c r="AB1784" t="str">
        <f t="shared" si="139"/>
        <v/>
      </c>
    </row>
    <row r="1785" spans="4:28" x14ac:dyDescent="0.25">
      <c r="D1785" t="str">
        <f t="shared" si="135"/>
        <v/>
      </c>
      <c r="J1785" t="str">
        <f t="shared" si="136"/>
        <v/>
      </c>
      <c r="P1785" t="str">
        <f t="shared" si="137"/>
        <v/>
      </c>
      <c r="V1785" t="str">
        <f t="shared" si="138"/>
        <v/>
      </c>
      <c r="AB1785" t="str">
        <f t="shared" si="139"/>
        <v/>
      </c>
    </row>
    <row r="1786" spans="4:28" x14ac:dyDescent="0.25">
      <c r="D1786" t="str">
        <f t="shared" si="135"/>
        <v/>
      </c>
      <c r="J1786" t="str">
        <f t="shared" si="136"/>
        <v/>
      </c>
      <c r="P1786" t="str">
        <f t="shared" si="137"/>
        <v/>
      </c>
      <c r="V1786" t="str">
        <f t="shared" si="138"/>
        <v/>
      </c>
      <c r="AB1786" t="str">
        <f t="shared" si="139"/>
        <v/>
      </c>
    </row>
    <row r="1787" spans="4:28" x14ac:dyDescent="0.25">
      <c r="D1787" t="str">
        <f t="shared" si="135"/>
        <v/>
      </c>
      <c r="J1787" t="str">
        <f t="shared" si="136"/>
        <v/>
      </c>
      <c r="P1787" t="str">
        <f t="shared" si="137"/>
        <v/>
      </c>
      <c r="V1787" t="str">
        <f t="shared" si="138"/>
        <v/>
      </c>
      <c r="AB1787" t="str">
        <f t="shared" si="139"/>
        <v/>
      </c>
    </row>
    <row r="1788" spans="4:28" x14ac:dyDescent="0.25">
      <c r="D1788" t="str">
        <f t="shared" si="135"/>
        <v/>
      </c>
      <c r="J1788" t="str">
        <f t="shared" si="136"/>
        <v/>
      </c>
      <c r="P1788" t="str">
        <f t="shared" si="137"/>
        <v/>
      </c>
      <c r="V1788" t="str">
        <f t="shared" si="138"/>
        <v/>
      </c>
      <c r="AB1788" t="str">
        <f t="shared" si="139"/>
        <v/>
      </c>
    </row>
    <row r="1789" spans="4:28" x14ac:dyDescent="0.25">
      <c r="D1789" t="str">
        <f t="shared" si="135"/>
        <v/>
      </c>
      <c r="J1789" t="str">
        <f t="shared" si="136"/>
        <v/>
      </c>
      <c r="P1789" t="str">
        <f t="shared" si="137"/>
        <v/>
      </c>
      <c r="V1789" t="str">
        <f t="shared" si="138"/>
        <v/>
      </c>
      <c r="AB1789" t="str">
        <f t="shared" si="139"/>
        <v/>
      </c>
    </row>
    <row r="1790" spans="4:28" x14ac:dyDescent="0.25">
      <c r="D1790" t="str">
        <f t="shared" si="135"/>
        <v/>
      </c>
      <c r="J1790" t="str">
        <f t="shared" si="136"/>
        <v/>
      </c>
      <c r="P1790" t="str">
        <f t="shared" si="137"/>
        <v/>
      </c>
      <c r="V1790" t="str">
        <f t="shared" si="138"/>
        <v/>
      </c>
      <c r="AB1790" t="str">
        <f t="shared" si="139"/>
        <v/>
      </c>
    </row>
    <row r="1791" spans="4:28" x14ac:dyDescent="0.25">
      <c r="D1791" t="str">
        <f t="shared" si="135"/>
        <v/>
      </c>
      <c r="J1791" t="str">
        <f t="shared" si="136"/>
        <v/>
      </c>
      <c r="P1791" t="str">
        <f t="shared" si="137"/>
        <v/>
      </c>
      <c r="V1791" t="str">
        <f t="shared" si="138"/>
        <v/>
      </c>
      <c r="AB1791" t="str">
        <f t="shared" si="139"/>
        <v/>
      </c>
    </row>
    <row r="1792" spans="4:28" x14ac:dyDescent="0.25">
      <c r="D1792" t="str">
        <f t="shared" si="135"/>
        <v/>
      </c>
      <c r="J1792" t="str">
        <f t="shared" si="136"/>
        <v/>
      </c>
      <c r="P1792" t="str">
        <f t="shared" si="137"/>
        <v/>
      </c>
      <c r="V1792" t="str">
        <f t="shared" si="138"/>
        <v/>
      </c>
      <c r="AB1792" t="str">
        <f t="shared" si="139"/>
        <v/>
      </c>
    </row>
    <row r="1793" spans="4:28" x14ac:dyDescent="0.25">
      <c r="D1793" t="str">
        <f t="shared" si="135"/>
        <v/>
      </c>
      <c r="J1793" t="str">
        <f t="shared" si="136"/>
        <v/>
      </c>
      <c r="P1793" t="str">
        <f t="shared" si="137"/>
        <v/>
      </c>
      <c r="V1793" t="str">
        <f t="shared" si="138"/>
        <v/>
      </c>
      <c r="AB1793" t="str">
        <f t="shared" si="139"/>
        <v/>
      </c>
    </row>
    <row r="1794" spans="4:28" x14ac:dyDescent="0.25">
      <c r="D1794" t="str">
        <f t="shared" si="135"/>
        <v/>
      </c>
      <c r="J1794" t="str">
        <f t="shared" si="136"/>
        <v/>
      </c>
      <c r="P1794" t="str">
        <f t="shared" si="137"/>
        <v/>
      </c>
      <c r="V1794" t="str">
        <f t="shared" si="138"/>
        <v/>
      </c>
      <c r="AB1794" t="str">
        <f t="shared" si="139"/>
        <v/>
      </c>
    </row>
    <row r="1795" spans="4:28" x14ac:dyDescent="0.25">
      <c r="D1795" t="str">
        <f t="shared" ref="D1795:D1858" si="140">IF(C1795="","",IFERROR(C1795/C1794-1,""))</f>
        <v/>
      </c>
      <c r="J1795" t="str">
        <f t="shared" ref="J1795:J1858" si="141">IF(I1795="","",IFERROR(I1795/I1794-1,""))</f>
        <v/>
      </c>
      <c r="P1795" t="str">
        <f t="shared" ref="P1795:P1858" si="142">IF(O1795="","",IFERROR(O1795/O1794-1,""))</f>
        <v/>
      </c>
      <c r="V1795" t="str">
        <f t="shared" ref="V1795:V1858" si="143">IF(U1795="","",IFERROR(U1795/U1794-1,""))</f>
        <v/>
      </c>
      <c r="AB1795" t="str">
        <f t="shared" ref="AB1795:AB1858" si="144">IF(AA1795="","",IFERROR(AA1795/AA1794-1,""))</f>
        <v/>
      </c>
    </row>
    <row r="1796" spans="4:28" x14ac:dyDescent="0.25">
      <c r="D1796" t="str">
        <f t="shared" si="140"/>
        <v/>
      </c>
      <c r="J1796" t="str">
        <f t="shared" si="141"/>
        <v/>
      </c>
      <c r="P1796" t="str">
        <f t="shared" si="142"/>
        <v/>
      </c>
      <c r="V1796" t="str">
        <f t="shared" si="143"/>
        <v/>
      </c>
      <c r="AB1796" t="str">
        <f t="shared" si="144"/>
        <v/>
      </c>
    </row>
    <row r="1797" spans="4:28" x14ac:dyDescent="0.25">
      <c r="D1797" t="str">
        <f t="shared" si="140"/>
        <v/>
      </c>
      <c r="J1797" t="str">
        <f t="shared" si="141"/>
        <v/>
      </c>
      <c r="P1797" t="str">
        <f t="shared" si="142"/>
        <v/>
      </c>
      <c r="V1797" t="str">
        <f t="shared" si="143"/>
        <v/>
      </c>
      <c r="AB1797" t="str">
        <f t="shared" si="144"/>
        <v/>
      </c>
    </row>
    <row r="1798" spans="4:28" x14ac:dyDescent="0.25">
      <c r="D1798" t="str">
        <f t="shared" si="140"/>
        <v/>
      </c>
      <c r="J1798" t="str">
        <f t="shared" si="141"/>
        <v/>
      </c>
      <c r="P1798" t="str">
        <f t="shared" si="142"/>
        <v/>
      </c>
      <c r="V1798" t="str">
        <f t="shared" si="143"/>
        <v/>
      </c>
      <c r="AB1798" t="str">
        <f t="shared" si="144"/>
        <v/>
      </c>
    </row>
    <row r="1799" spans="4:28" x14ac:dyDescent="0.25">
      <c r="D1799" t="str">
        <f t="shared" si="140"/>
        <v/>
      </c>
      <c r="J1799" t="str">
        <f t="shared" si="141"/>
        <v/>
      </c>
      <c r="P1799" t="str">
        <f t="shared" si="142"/>
        <v/>
      </c>
      <c r="V1799" t="str">
        <f t="shared" si="143"/>
        <v/>
      </c>
      <c r="AB1799" t="str">
        <f t="shared" si="144"/>
        <v/>
      </c>
    </row>
    <row r="1800" spans="4:28" x14ac:dyDescent="0.25">
      <c r="D1800" t="str">
        <f t="shared" si="140"/>
        <v/>
      </c>
      <c r="J1800" t="str">
        <f t="shared" si="141"/>
        <v/>
      </c>
      <c r="P1800" t="str">
        <f t="shared" si="142"/>
        <v/>
      </c>
      <c r="V1800" t="str">
        <f t="shared" si="143"/>
        <v/>
      </c>
      <c r="AB1800" t="str">
        <f t="shared" si="144"/>
        <v/>
      </c>
    </row>
    <row r="1801" spans="4:28" x14ac:dyDescent="0.25">
      <c r="D1801" t="str">
        <f t="shared" si="140"/>
        <v/>
      </c>
      <c r="J1801" t="str">
        <f t="shared" si="141"/>
        <v/>
      </c>
      <c r="P1801" t="str">
        <f t="shared" si="142"/>
        <v/>
      </c>
      <c r="V1801" t="str">
        <f t="shared" si="143"/>
        <v/>
      </c>
      <c r="AB1801" t="str">
        <f t="shared" si="144"/>
        <v/>
      </c>
    </row>
    <row r="1802" spans="4:28" x14ac:dyDescent="0.25">
      <c r="D1802" t="str">
        <f t="shared" si="140"/>
        <v/>
      </c>
      <c r="J1802" t="str">
        <f t="shared" si="141"/>
        <v/>
      </c>
      <c r="P1802" t="str">
        <f t="shared" si="142"/>
        <v/>
      </c>
      <c r="V1802" t="str">
        <f t="shared" si="143"/>
        <v/>
      </c>
      <c r="AB1802" t="str">
        <f t="shared" si="144"/>
        <v/>
      </c>
    </row>
    <row r="1803" spans="4:28" x14ac:dyDescent="0.25">
      <c r="D1803" t="str">
        <f t="shared" si="140"/>
        <v/>
      </c>
      <c r="J1803" t="str">
        <f t="shared" si="141"/>
        <v/>
      </c>
      <c r="P1803" t="str">
        <f t="shared" si="142"/>
        <v/>
      </c>
      <c r="V1803" t="str">
        <f t="shared" si="143"/>
        <v/>
      </c>
      <c r="AB1803" t="str">
        <f t="shared" si="144"/>
        <v/>
      </c>
    </row>
    <row r="1804" spans="4:28" x14ac:dyDescent="0.25">
      <c r="D1804" t="str">
        <f t="shared" si="140"/>
        <v/>
      </c>
      <c r="J1804" t="str">
        <f t="shared" si="141"/>
        <v/>
      </c>
      <c r="P1804" t="str">
        <f t="shared" si="142"/>
        <v/>
      </c>
      <c r="V1804" t="str">
        <f t="shared" si="143"/>
        <v/>
      </c>
      <c r="AB1804" t="str">
        <f t="shared" si="144"/>
        <v/>
      </c>
    </row>
    <row r="1805" spans="4:28" x14ac:dyDescent="0.25">
      <c r="D1805" t="str">
        <f t="shared" si="140"/>
        <v/>
      </c>
      <c r="J1805" t="str">
        <f t="shared" si="141"/>
        <v/>
      </c>
      <c r="P1805" t="str">
        <f t="shared" si="142"/>
        <v/>
      </c>
      <c r="V1805" t="str">
        <f t="shared" si="143"/>
        <v/>
      </c>
      <c r="AB1805" t="str">
        <f t="shared" si="144"/>
        <v/>
      </c>
    </row>
    <row r="1806" spans="4:28" x14ac:dyDescent="0.25">
      <c r="D1806" t="str">
        <f t="shared" si="140"/>
        <v/>
      </c>
      <c r="J1806" t="str">
        <f t="shared" si="141"/>
        <v/>
      </c>
      <c r="P1806" t="str">
        <f t="shared" si="142"/>
        <v/>
      </c>
      <c r="V1806" t="str">
        <f t="shared" si="143"/>
        <v/>
      </c>
      <c r="AB1806" t="str">
        <f t="shared" si="144"/>
        <v/>
      </c>
    </row>
    <row r="1807" spans="4:28" x14ac:dyDescent="0.25">
      <c r="D1807" t="str">
        <f t="shared" si="140"/>
        <v/>
      </c>
      <c r="J1807" t="str">
        <f t="shared" si="141"/>
        <v/>
      </c>
      <c r="P1807" t="str">
        <f t="shared" si="142"/>
        <v/>
      </c>
      <c r="V1807" t="str">
        <f t="shared" si="143"/>
        <v/>
      </c>
      <c r="AB1807" t="str">
        <f t="shared" si="144"/>
        <v/>
      </c>
    </row>
    <row r="1808" spans="4:28" x14ac:dyDescent="0.25">
      <c r="D1808" t="str">
        <f t="shared" si="140"/>
        <v/>
      </c>
      <c r="J1808" t="str">
        <f t="shared" si="141"/>
        <v/>
      </c>
      <c r="P1808" t="str">
        <f t="shared" si="142"/>
        <v/>
      </c>
      <c r="V1808" t="str">
        <f t="shared" si="143"/>
        <v/>
      </c>
      <c r="AB1808" t="str">
        <f t="shared" si="144"/>
        <v/>
      </c>
    </row>
    <row r="1809" spans="4:28" x14ac:dyDescent="0.25">
      <c r="D1809" t="str">
        <f t="shared" si="140"/>
        <v/>
      </c>
      <c r="J1809" t="str">
        <f t="shared" si="141"/>
        <v/>
      </c>
      <c r="P1809" t="str">
        <f t="shared" si="142"/>
        <v/>
      </c>
      <c r="V1809" t="str">
        <f t="shared" si="143"/>
        <v/>
      </c>
      <c r="AB1809" t="str">
        <f t="shared" si="144"/>
        <v/>
      </c>
    </row>
    <row r="1810" spans="4:28" x14ac:dyDescent="0.25">
      <c r="D1810" t="str">
        <f t="shared" si="140"/>
        <v/>
      </c>
      <c r="J1810" t="str">
        <f t="shared" si="141"/>
        <v/>
      </c>
      <c r="P1810" t="str">
        <f t="shared" si="142"/>
        <v/>
      </c>
      <c r="V1810" t="str">
        <f t="shared" si="143"/>
        <v/>
      </c>
      <c r="AB1810" t="str">
        <f t="shared" si="144"/>
        <v/>
      </c>
    </row>
    <row r="1811" spans="4:28" x14ac:dyDescent="0.25">
      <c r="D1811" t="str">
        <f t="shared" si="140"/>
        <v/>
      </c>
      <c r="J1811" t="str">
        <f t="shared" si="141"/>
        <v/>
      </c>
      <c r="P1811" t="str">
        <f t="shared" si="142"/>
        <v/>
      </c>
      <c r="V1811" t="str">
        <f t="shared" si="143"/>
        <v/>
      </c>
      <c r="AB1811" t="str">
        <f t="shared" si="144"/>
        <v/>
      </c>
    </row>
    <row r="1812" spans="4:28" x14ac:dyDescent="0.25">
      <c r="D1812" t="str">
        <f t="shared" si="140"/>
        <v/>
      </c>
      <c r="J1812" t="str">
        <f t="shared" si="141"/>
        <v/>
      </c>
      <c r="P1812" t="str">
        <f t="shared" si="142"/>
        <v/>
      </c>
      <c r="V1812" t="str">
        <f t="shared" si="143"/>
        <v/>
      </c>
      <c r="AB1812" t="str">
        <f t="shared" si="144"/>
        <v/>
      </c>
    </row>
    <row r="1813" spans="4:28" x14ac:dyDescent="0.25">
      <c r="D1813" t="str">
        <f t="shared" si="140"/>
        <v/>
      </c>
      <c r="J1813" t="str">
        <f t="shared" si="141"/>
        <v/>
      </c>
      <c r="P1813" t="str">
        <f t="shared" si="142"/>
        <v/>
      </c>
      <c r="V1813" t="str">
        <f t="shared" si="143"/>
        <v/>
      </c>
      <c r="AB1813" t="str">
        <f t="shared" si="144"/>
        <v/>
      </c>
    </row>
    <row r="1814" spans="4:28" x14ac:dyDescent="0.25">
      <c r="D1814" t="str">
        <f t="shared" si="140"/>
        <v/>
      </c>
      <c r="J1814" t="str">
        <f t="shared" si="141"/>
        <v/>
      </c>
      <c r="P1814" t="str">
        <f t="shared" si="142"/>
        <v/>
      </c>
      <c r="V1814" t="str">
        <f t="shared" si="143"/>
        <v/>
      </c>
      <c r="AB1814" t="str">
        <f t="shared" si="144"/>
        <v/>
      </c>
    </row>
    <row r="1815" spans="4:28" x14ac:dyDescent="0.25">
      <c r="D1815" t="str">
        <f t="shared" si="140"/>
        <v/>
      </c>
      <c r="J1815" t="str">
        <f t="shared" si="141"/>
        <v/>
      </c>
      <c r="P1815" t="str">
        <f t="shared" si="142"/>
        <v/>
      </c>
      <c r="V1815" t="str">
        <f t="shared" si="143"/>
        <v/>
      </c>
      <c r="AB1815" t="str">
        <f t="shared" si="144"/>
        <v/>
      </c>
    </row>
    <row r="1816" spans="4:28" x14ac:dyDescent="0.25">
      <c r="D1816" t="str">
        <f t="shared" si="140"/>
        <v/>
      </c>
      <c r="J1816" t="str">
        <f t="shared" si="141"/>
        <v/>
      </c>
      <c r="P1816" t="str">
        <f t="shared" si="142"/>
        <v/>
      </c>
      <c r="V1816" t="str">
        <f t="shared" si="143"/>
        <v/>
      </c>
      <c r="AB1816" t="str">
        <f t="shared" si="144"/>
        <v/>
      </c>
    </row>
    <row r="1817" spans="4:28" x14ac:dyDescent="0.25">
      <c r="D1817" t="str">
        <f t="shared" si="140"/>
        <v/>
      </c>
      <c r="J1817" t="str">
        <f t="shared" si="141"/>
        <v/>
      </c>
      <c r="P1817" t="str">
        <f t="shared" si="142"/>
        <v/>
      </c>
      <c r="V1817" t="str">
        <f t="shared" si="143"/>
        <v/>
      </c>
      <c r="AB1817" t="str">
        <f t="shared" si="144"/>
        <v/>
      </c>
    </row>
    <row r="1818" spans="4:28" x14ac:dyDescent="0.25">
      <c r="D1818" t="str">
        <f t="shared" si="140"/>
        <v/>
      </c>
      <c r="J1818" t="str">
        <f t="shared" si="141"/>
        <v/>
      </c>
      <c r="P1818" t="str">
        <f t="shared" si="142"/>
        <v/>
      </c>
      <c r="V1818" t="str">
        <f t="shared" si="143"/>
        <v/>
      </c>
      <c r="AB1818" t="str">
        <f t="shared" si="144"/>
        <v/>
      </c>
    </row>
    <row r="1819" spans="4:28" x14ac:dyDescent="0.25">
      <c r="D1819" t="str">
        <f t="shared" si="140"/>
        <v/>
      </c>
      <c r="J1819" t="str">
        <f t="shared" si="141"/>
        <v/>
      </c>
      <c r="P1819" t="str">
        <f t="shared" si="142"/>
        <v/>
      </c>
      <c r="V1819" t="str">
        <f t="shared" si="143"/>
        <v/>
      </c>
      <c r="AB1819" t="str">
        <f t="shared" si="144"/>
        <v/>
      </c>
    </row>
    <row r="1820" spans="4:28" x14ac:dyDescent="0.25">
      <c r="D1820" t="str">
        <f t="shared" si="140"/>
        <v/>
      </c>
      <c r="J1820" t="str">
        <f t="shared" si="141"/>
        <v/>
      </c>
      <c r="P1820" t="str">
        <f t="shared" si="142"/>
        <v/>
      </c>
      <c r="V1820" t="str">
        <f t="shared" si="143"/>
        <v/>
      </c>
      <c r="AB1820" t="str">
        <f t="shared" si="144"/>
        <v/>
      </c>
    </row>
    <row r="1821" spans="4:28" x14ac:dyDescent="0.25">
      <c r="D1821" t="str">
        <f t="shared" si="140"/>
        <v/>
      </c>
      <c r="J1821" t="str">
        <f t="shared" si="141"/>
        <v/>
      </c>
      <c r="P1821" t="str">
        <f t="shared" si="142"/>
        <v/>
      </c>
      <c r="V1821" t="str">
        <f t="shared" si="143"/>
        <v/>
      </c>
      <c r="AB1821" t="str">
        <f t="shared" si="144"/>
        <v/>
      </c>
    </row>
    <row r="1822" spans="4:28" x14ac:dyDescent="0.25">
      <c r="D1822" t="str">
        <f t="shared" si="140"/>
        <v/>
      </c>
      <c r="J1822" t="str">
        <f t="shared" si="141"/>
        <v/>
      </c>
      <c r="P1822" t="str">
        <f t="shared" si="142"/>
        <v/>
      </c>
      <c r="V1822" t="str">
        <f t="shared" si="143"/>
        <v/>
      </c>
      <c r="AB1822" t="str">
        <f t="shared" si="144"/>
        <v/>
      </c>
    </row>
    <row r="1823" spans="4:28" x14ac:dyDescent="0.25">
      <c r="D1823" t="str">
        <f t="shared" si="140"/>
        <v/>
      </c>
      <c r="J1823" t="str">
        <f t="shared" si="141"/>
        <v/>
      </c>
      <c r="P1823" t="str">
        <f t="shared" si="142"/>
        <v/>
      </c>
      <c r="V1823" t="str">
        <f t="shared" si="143"/>
        <v/>
      </c>
      <c r="AB1823" t="str">
        <f t="shared" si="144"/>
        <v/>
      </c>
    </row>
    <row r="1824" spans="4:28" x14ac:dyDescent="0.25">
      <c r="D1824" t="str">
        <f t="shared" si="140"/>
        <v/>
      </c>
      <c r="J1824" t="str">
        <f t="shared" si="141"/>
        <v/>
      </c>
      <c r="P1824" t="str">
        <f t="shared" si="142"/>
        <v/>
      </c>
      <c r="V1824" t="str">
        <f t="shared" si="143"/>
        <v/>
      </c>
      <c r="AB1824" t="str">
        <f t="shared" si="144"/>
        <v/>
      </c>
    </row>
    <row r="1825" spans="4:28" x14ac:dyDescent="0.25">
      <c r="D1825" t="str">
        <f t="shared" si="140"/>
        <v/>
      </c>
      <c r="J1825" t="str">
        <f t="shared" si="141"/>
        <v/>
      </c>
      <c r="P1825" t="str">
        <f t="shared" si="142"/>
        <v/>
      </c>
      <c r="V1825" t="str">
        <f t="shared" si="143"/>
        <v/>
      </c>
      <c r="AB1825" t="str">
        <f t="shared" si="144"/>
        <v/>
      </c>
    </row>
    <row r="1826" spans="4:28" x14ac:dyDescent="0.25">
      <c r="D1826" t="str">
        <f t="shared" si="140"/>
        <v/>
      </c>
      <c r="J1826" t="str">
        <f t="shared" si="141"/>
        <v/>
      </c>
      <c r="P1826" t="str">
        <f t="shared" si="142"/>
        <v/>
      </c>
      <c r="V1826" t="str">
        <f t="shared" si="143"/>
        <v/>
      </c>
      <c r="AB1826" t="str">
        <f t="shared" si="144"/>
        <v/>
      </c>
    </row>
    <row r="1827" spans="4:28" x14ac:dyDescent="0.25">
      <c r="D1827" t="str">
        <f t="shared" si="140"/>
        <v/>
      </c>
      <c r="J1827" t="str">
        <f t="shared" si="141"/>
        <v/>
      </c>
      <c r="P1827" t="str">
        <f t="shared" si="142"/>
        <v/>
      </c>
      <c r="V1827" t="str">
        <f t="shared" si="143"/>
        <v/>
      </c>
      <c r="AB1827" t="str">
        <f t="shared" si="144"/>
        <v/>
      </c>
    </row>
    <row r="1828" spans="4:28" x14ac:dyDescent="0.25">
      <c r="D1828" t="str">
        <f t="shared" si="140"/>
        <v/>
      </c>
      <c r="J1828" t="str">
        <f t="shared" si="141"/>
        <v/>
      </c>
      <c r="P1828" t="str">
        <f t="shared" si="142"/>
        <v/>
      </c>
      <c r="V1828" t="str">
        <f t="shared" si="143"/>
        <v/>
      </c>
      <c r="AB1828" t="str">
        <f t="shared" si="144"/>
        <v/>
      </c>
    </row>
    <row r="1829" spans="4:28" x14ac:dyDescent="0.25">
      <c r="D1829" t="str">
        <f t="shared" si="140"/>
        <v/>
      </c>
      <c r="J1829" t="str">
        <f t="shared" si="141"/>
        <v/>
      </c>
      <c r="P1829" t="str">
        <f t="shared" si="142"/>
        <v/>
      </c>
      <c r="V1829" t="str">
        <f t="shared" si="143"/>
        <v/>
      </c>
      <c r="AB1829" t="str">
        <f t="shared" si="144"/>
        <v/>
      </c>
    </row>
    <row r="1830" spans="4:28" x14ac:dyDescent="0.25">
      <c r="D1830" t="str">
        <f t="shared" si="140"/>
        <v/>
      </c>
      <c r="J1830" t="str">
        <f t="shared" si="141"/>
        <v/>
      </c>
      <c r="P1830" t="str">
        <f t="shared" si="142"/>
        <v/>
      </c>
      <c r="V1830" t="str">
        <f t="shared" si="143"/>
        <v/>
      </c>
      <c r="AB1830" t="str">
        <f t="shared" si="144"/>
        <v/>
      </c>
    </row>
    <row r="1831" spans="4:28" x14ac:dyDescent="0.25">
      <c r="D1831" t="str">
        <f t="shared" si="140"/>
        <v/>
      </c>
      <c r="J1831" t="str">
        <f t="shared" si="141"/>
        <v/>
      </c>
      <c r="P1831" t="str">
        <f t="shared" si="142"/>
        <v/>
      </c>
      <c r="V1831" t="str">
        <f t="shared" si="143"/>
        <v/>
      </c>
      <c r="AB1831" t="str">
        <f t="shared" si="144"/>
        <v/>
      </c>
    </row>
    <row r="1832" spans="4:28" x14ac:dyDescent="0.25">
      <c r="D1832" t="str">
        <f t="shared" si="140"/>
        <v/>
      </c>
      <c r="J1832" t="str">
        <f t="shared" si="141"/>
        <v/>
      </c>
      <c r="P1832" t="str">
        <f t="shared" si="142"/>
        <v/>
      </c>
      <c r="V1832" t="str">
        <f t="shared" si="143"/>
        <v/>
      </c>
      <c r="AB1832" t="str">
        <f t="shared" si="144"/>
        <v/>
      </c>
    </row>
    <row r="1833" spans="4:28" x14ac:dyDescent="0.25">
      <c r="D1833" t="str">
        <f t="shared" si="140"/>
        <v/>
      </c>
      <c r="J1833" t="str">
        <f t="shared" si="141"/>
        <v/>
      </c>
      <c r="P1833" t="str">
        <f t="shared" si="142"/>
        <v/>
      </c>
      <c r="V1833" t="str">
        <f t="shared" si="143"/>
        <v/>
      </c>
      <c r="AB1833" t="str">
        <f t="shared" si="144"/>
        <v/>
      </c>
    </row>
    <row r="1834" spans="4:28" x14ac:dyDescent="0.25">
      <c r="D1834" t="str">
        <f t="shared" si="140"/>
        <v/>
      </c>
      <c r="J1834" t="str">
        <f t="shared" si="141"/>
        <v/>
      </c>
      <c r="P1834" t="str">
        <f t="shared" si="142"/>
        <v/>
      </c>
      <c r="V1834" t="str">
        <f t="shared" si="143"/>
        <v/>
      </c>
      <c r="AB1834" t="str">
        <f t="shared" si="144"/>
        <v/>
      </c>
    </row>
    <row r="1835" spans="4:28" x14ac:dyDescent="0.25">
      <c r="D1835" t="str">
        <f t="shared" si="140"/>
        <v/>
      </c>
      <c r="J1835" t="str">
        <f t="shared" si="141"/>
        <v/>
      </c>
      <c r="P1835" t="str">
        <f t="shared" si="142"/>
        <v/>
      </c>
      <c r="V1835" t="str">
        <f t="shared" si="143"/>
        <v/>
      </c>
      <c r="AB1835" t="str">
        <f t="shared" si="144"/>
        <v/>
      </c>
    </row>
    <row r="1836" spans="4:28" x14ac:dyDescent="0.25">
      <c r="D1836" t="str">
        <f t="shared" si="140"/>
        <v/>
      </c>
      <c r="J1836" t="str">
        <f t="shared" si="141"/>
        <v/>
      </c>
      <c r="P1836" t="str">
        <f t="shared" si="142"/>
        <v/>
      </c>
      <c r="V1836" t="str">
        <f t="shared" si="143"/>
        <v/>
      </c>
      <c r="AB1836" t="str">
        <f t="shared" si="144"/>
        <v/>
      </c>
    </row>
    <row r="1837" spans="4:28" x14ac:dyDescent="0.25">
      <c r="D1837" t="str">
        <f t="shared" si="140"/>
        <v/>
      </c>
      <c r="J1837" t="str">
        <f t="shared" si="141"/>
        <v/>
      </c>
      <c r="P1837" t="str">
        <f t="shared" si="142"/>
        <v/>
      </c>
      <c r="V1837" t="str">
        <f t="shared" si="143"/>
        <v/>
      </c>
      <c r="AB1837" t="str">
        <f t="shared" si="144"/>
        <v/>
      </c>
    </row>
    <row r="1838" spans="4:28" x14ac:dyDescent="0.25">
      <c r="D1838" t="str">
        <f t="shared" si="140"/>
        <v/>
      </c>
      <c r="J1838" t="str">
        <f t="shared" si="141"/>
        <v/>
      </c>
      <c r="P1838" t="str">
        <f t="shared" si="142"/>
        <v/>
      </c>
      <c r="V1838" t="str">
        <f t="shared" si="143"/>
        <v/>
      </c>
      <c r="AB1838" t="str">
        <f t="shared" si="144"/>
        <v/>
      </c>
    </row>
    <row r="1839" spans="4:28" x14ac:dyDescent="0.25">
      <c r="D1839" t="str">
        <f t="shared" si="140"/>
        <v/>
      </c>
      <c r="J1839" t="str">
        <f t="shared" si="141"/>
        <v/>
      </c>
      <c r="P1839" t="str">
        <f t="shared" si="142"/>
        <v/>
      </c>
      <c r="V1839" t="str">
        <f t="shared" si="143"/>
        <v/>
      </c>
      <c r="AB1839" t="str">
        <f t="shared" si="144"/>
        <v/>
      </c>
    </row>
    <row r="1840" spans="4:28" x14ac:dyDescent="0.25">
      <c r="D1840" t="str">
        <f t="shared" si="140"/>
        <v/>
      </c>
      <c r="J1840" t="str">
        <f t="shared" si="141"/>
        <v/>
      </c>
      <c r="P1840" t="str">
        <f t="shared" si="142"/>
        <v/>
      </c>
      <c r="V1840" t="str">
        <f t="shared" si="143"/>
        <v/>
      </c>
      <c r="AB1840" t="str">
        <f t="shared" si="144"/>
        <v/>
      </c>
    </row>
    <row r="1841" spans="4:28" x14ac:dyDescent="0.25">
      <c r="D1841" t="str">
        <f t="shared" si="140"/>
        <v/>
      </c>
      <c r="J1841" t="str">
        <f t="shared" si="141"/>
        <v/>
      </c>
      <c r="P1841" t="str">
        <f t="shared" si="142"/>
        <v/>
      </c>
      <c r="V1841" t="str">
        <f t="shared" si="143"/>
        <v/>
      </c>
      <c r="AB1841" t="str">
        <f t="shared" si="144"/>
        <v/>
      </c>
    </row>
    <row r="1842" spans="4:28" x14ac:dyDescent="0.25">
      <c r="D1842" t="str">
        <f t="shared" si="140"/>
        <v/>
      </c>
      <c r="J1842" t="str">
        <f t="shared" si="141"/>
        <v/>
      </c>
      <c r="P1842" t="str">
        <f t="shared" si="142"/>
        <v/>
      </c>
      <c r="V1842" t="str">
        <f t="shared" si="143"/>
        <v/>
      </c>
      <c r="AB1842" t="str">
        <f t="shared" si="144"/>
        <v/>
      </c>
    </row>
    <row r="1843" spans="4:28" x14ac:dyDescent="0.25">
      <c r="D1843" t="str">
        <f t="shared" si="140"/>
        <v/>
      </c>
      <c r="J1843" t="str">
        <f t="shared" si="141"/>
        <v/>
      </c>
      <c r="P1843" t="str">
        <f t="shared" si="142"/>
        <v/>
      </c>
      <c r="V1843" t="str">
        <f t="shared" si="143"/>
        <v/>
      </c>
      <c r="AB1843" t="str">
        <f t="shared" si="144"/>
        <v/>
      </c>
    </row>
    <row r="1844" spans="4:28" x14ac:dyDescent="0.25">
      <c r="D1844" t="str">
        <f t="shared" si="140"/>
        <v/>
      </c>
      <c r="J1844" t="str">
        <f t="shared" si="141"/>
        <v/>
      </c>
      <c r="P1844" t="str">
        <f t="shared" si="142"/>
        <v/>
      </c>
      <c r="V1844" t="str">
        <f t="shared" si="143"/>
        <v/>
      </c>
      <c r="AB1844" t="str">
        <f t="shared" si="144"/>
        <v/>
      </c>
    </row>
    <row r="1845" spans="4:28" x14ac:dyDescent="0.25">
      <c r="D1845" t="str">
        <f t="shared" si="140"/>
        <v/>
      </c>
      <c r="J1845" t="str">
        <f t="shared" si="141"/>
        <v/>
      </c>
      <c r="P1845" t="str">
        <f t="shared" si="142"/>
        <v/>
      </c>
      <c r="V1845" t="str">
        <f t="shared" si="143"/>
        <v/>
      </c>
      <c r="AB1845" t="str">
        <f t="shared" si="144"/>
        <v/>
      </c>
    </row>
    <row r="1846" spans="4:28" x14ac:dyDescent="0.25">
      <c r="D1846" t="str">
        <f t="shared" si="140"/>
        <v/>
      </c>
      <c r="J1846" t="str">
        <f t="shared" si="141"/>
        <v/>
      </c>
      <c r="P1846" t="str">
        <f t="shared" si="142"/>
        <v/>
      </c>
      <c r="V1846" t="str">
        <f t="shared" si="143"/>
        <v/>
      </c>
      <c r="AB1846" t="str">
        <f t="shared" si="144"/>
        <v/>
      </c>
    </row>
    <row r="1847" spans="4:28" x14ac:dyDescent="0.25">
      <c r="D1847" t="str">
        <f t="shared" si="140"/>
        <v/>
      </c>
      <c r="J1847" t="str">
        <f t="shared" si="141"/>
        <v/>
      </c>
      <c r="P1847" t="str">
        <f t="shared" si="142"/>
        <v/>
      </c>
      <c r="V1847" t="str">
        <f t="shared" si="143"/>
        <v/>
      </c>
      <c r="AB1847" t="str">
        <f t="shared" si="144"/>
        <v/>
      </c>
    </row>
    <row r="1848" spans="4:28" x14ac:dyDescent="0.25">
      <c r="D1848" t="str">
        <f t="shared" si="140"/>
        <v/>
      </c>
      <c r="J1848" t="str">
        <f t="shared" si="141"/>
        <v/>
      </c>
      <c r="P1848" t="str">
        <f t="shared" si="142"/>
        <v/>
      </c>
      <c r="V1848" t="str">
        <f t="shared" si="143"/>
        <v/>
      </c>
      <c r="AB1848" t="str">
        <f t="shared" si="144"/>
        <v/>
      </c>
    </row>
    <row r="1849" spans="4:28" x14ac:dyDescent="0.25">
      <c r="D1849" t="str">
        <f t="shared" si="140"/>
        <v/>
      </c>
      <c r="J1849" t="str">
        <f t="shared" si="141"/>
        <v/>
      </c>
      <c r="P1849" t="str">
        <f t="shared" si="142"/>
        <v/>
      </c>
      <c r="V1849" t="str">
        <f t="shared" si="143"/>
        <v/>
      </c>
      <c r="AB1849" t="str">
        <f t="shared" si="144"/>
        <v/>
      </c>
    </row>
    <row r="1850" spans="4:28" x14ac:dyDescent="0.25">
      <c r="D1850" t="str">
        <f t="shared" si="140"/>
        <v/>
      </c>
      <c r="J1850" t="str">
        <f t="shared" si="141"/>
        <v/>
      </c>
      <c r="P1850" t="str">
        <f t="shared" si="142"/>
        <v/>
      </c>
      <c r="V1850" t="str">
        <f t="shared" si="143"/>
        <v/>
      </c>
      <c r="AB1850" t="str">
        <f t="shared" si="144"/>
        <v/>
      </c>
    </row>
    <row r="1851" spans="4:28" x14ac:dyDescent="0.25">
      <c r="D1851" t="str">
        <f t="shared" si="140"/>
        <v/>
      </c>
      <c r="J1851" t="str">
        <f t="shared" si="141"/>
        <v/>
      </c>
      <c r="P1851" t="str">
        <f t="shared" si="142"/>
        <v/>
      </c>
      <c r="V1851" t="str">
        <f t="shared" si="143"/>
        <v/>
      </c>
      <c r="AB1851" t="str">
        <f t="shared" si="144"/>
        <v/>
      </c>
    </row>
    <row r="1852" spans="4:28" x14ac:dyDescent="0.25">
      <c r="D1852" t="str">
        <f t="shared" si="140"/>
        <v/>
      </c>
      <c r="J1852" t="str">
        <f t="shared" si="141"/>
        <v/>
      </c>
      <c r="P1852" t="str">
        <f t="shared" si="142"/>
        <v/>
      </c>
      <c r="V1852" t="str">
        <f t="shared" si="143"/>
        <v/>
      </c>
      <c r="AB1852" t="str">
        <f t="shared" si="144"/>
        <v/>
      </c>
    </row>
    <row r="1853" spans="4:28" x14ac:dyDescent="0.25">
      <c r="D1853" t="str">
        <f t="shared" si="140"/>
        <v/>
      </c>
      <c r="J1853" t="str">
        <f t="shared" si="141"/>
        <v/>
      </c>
      <c r="P1853" t="str">
        <f t="shared" si="142"/>
        <v/>
      </c>
      <c r="V1853" t="str">
        <f t="shared" si="143"/>
        <v/>
      </c>
      <c r="AB1853" t="str">
        <f t="shared" si="144"/>
        <v/>
      </c>
    </row>
    <row r="1854" spans="4:28" x14ac:dyDescent="0.25">
      <c r="D1854" t="str">
        <f t="shared" si="140"/>
        <v/>
      </c>
      <c r="J1854" t="str">
        <f t="shared" si="141"/>
        <v/>
      </c>
      <c r="P1854" t="str">
        <f t="shared" si="142"/>
        <v/>
      </c>
      <c r="V1854" t="str">
        <f t="shared" si="143"/>
        <v/>
      </c>
      <c r="AB1854" t="str">
        <f t="shared" si="144"/>
        <v/>
      </c>
    </row>
    <row r="1855" spans="4:28" x14ac:dyDescent="0.25">
      <c r="D1855" t="str">
        <f t="shared" si="140"/>
        <v/>
      </c>
      <c r="J1855" t="str">
        <f t="shared" si="141"/>
        <v/>
      </c>
      <c r="P1855" t="str">
        <f t="shared" si="142"/>
        <v/>
      </c>
      <c r="V1855" t="str">
        <f t="shared" si="143"/>
        <v/>
      </c>
      <c r="AB1855" t="str">
        <f t="shared" si="144"/>
        <v/>
      </c>
    </row>
    <row r="1856" spans="4:28" x14ac:dyDescent="0.25">
      <c r="D1856" t="str">
        <f t="shared" si="140"/>
        <v/>
      </c>
      <c r="J1856" t="str">
        <f t="shared" si="141"/>
        <v/>
      </c>
      <c r="P1856" t="str">
        <f t="shared" si="142"/>
        <v/>
      </c>
      <c r="V1856" t="str">
        <f t="shared" si="143"/>
        <v/>
      </c>
      <c r="AB1856" t="str">
        <f t="shared" si="144"/>
        <v/>
      </c>
    </row>
    <row r="1857" spans="4:28" x14ac:dyDescent="0.25">
      <c r="D1857" t="str">
        <f t="shared" si="140"/>
        <v/>
      </c>
      <c r="J1857" t="str">
        <f t="shared" si="141"/>
        <v/>
      </c>
      <c r="P1857" t="str">
        <f t="shared" si="142"/>
        <v/>
      </c>
      <c r="V1857" t="str">
        <f t="shared" si="143"/>
        <v/>
      </c>
      <c r="AB1857" t="str">
        <f t="shared" si="144"/>
        <v/>
      </c>
    </row>
    <row r="1858" spans="4:28" x14ac:dyDescent="0.25">
      <c r="D1858" t="str">
        <f t="shared" si="140"/>
        <v/>
      </c>
      <c r="J1858" t="str">
        <f t="shared" si="141"/>
        <v/>
      </c>
      <c r="P1858" t="str">
        <f t="shared" si="142"/>
        <v/>
      </c>
      <c r="V1858" t="str">
        <f t="shared" si="143"/>
        <v/>
      </c>
      <c r="AB1858" t="str">
        <f t="shared" si="144"/>
        <v/>
      </c>
    </row>
    <row r="1859" spans="4:28" x14ac:dyDescent="0.25">
      <c r="D1859" t="str">
        <f t="shared" ref="D1859:D1922" si="145">IF(C1859="","",IFERROR(C1859/C1858-1,""))</f>
        <v/>
      </c>
      <c r="J1859" t="str">
        <f t="shared" ref="J1859:J1922" si="146">IF(I1859="","",IFERROR(I1859/I1858-1,""))</f>
        <v/>
      </c>
      <c r="P1859" t="str">
        <f t="shared" ref="P1859:P1922" si="147">IF(O1859="","",IFERROR(O1859/O1858-1,""))</f>
        <v/>
      </c>
      <c r="V1859" t="str">
        <f t="shared" ref="V1859:V1922" si="148">IF(U1859="","",IFERROR(U1859/U1858-1,""))</f>
        <v/>
      </c>
      <c r="AB1859" t="str">
        <f t="shared" ref="AB1859:AB1922" si="149">IF(AA1859="","",IFERROR(AA1859/AA1858-1,""))</f>
        <v/>
      </c>
    </row>
    <row r="1860" spans="4:28" x14ac:dyDescent="0.25">
      <c r="D1860" t="str">
        <f t="shared" si="145"/>
        <v/>
      </c>
      <c r="J1860" t="str">
        <f t="shared" si="146"/>
        <v/>
      </c>
      <c r="P1860" t="str">
        <f t="shared" si="147"/>
        <v/>
      </c>
      <c r="V1860" t="str">
        <f t="shared" si="148"/>
        <v/>
      </c>
      <c r="AB1860" t="str">
        <f t="shared" si="149"/>
        <v/>
      </c>
    </row>
    <row r="1861" spans="4:28" x14ac:dyDescent="0.25">
      <c r="D1861" t="str">
        <f t="shared" si="145"/>
        <v/>
      </c>
      <c r="J1861" t="str">
        <f t="shared" si="146"/>
        <v/>
      </c>
      <c r="P1861" t="str">
        <f t="shared" si="147"/>
        <v/>
      </c>
      <c r="V1861" t="str">
        <f t="shared" si="148"/>
        <v/>
      </c>
      <c r="AB1861" t="str">
        <f t="shared" si="149"/>
        <v/>
      </c>
    </row>
    <row r="1862" spans="4:28" x14ac:dyDescent="0.25">
      <c r="D1862" t="str">
        <f t="shared" si="145"/>
        <v/>
      </c>
      <c r="J1862" t="str">
        <f t="shared" si="146"/>
        <v/>
      </c>
      <c r="P1862" t="str">
        <f t="shared" si="147"/>
        <v/>
      </c>
      <c r="V1862" t="str">
        <f t="shared" si="148"/>
        <v/>
      </c>
      <c r="AB1862" t="str">
        <f t="shared" si="149"/>
        <v/>
      </c>
    </row>
    <row r="1863" spans="4:28" x14ac:dyDescent="0.25">
      <c r="D1863" t="str">
        <f t="shared" si="145"/>
        <v/>
      </c>
      <c r="J1863" t="str">
        <f t="shared" si="146"/>
        <v/>
      </c>
      <c r="P1863" t="str">
        <f t="shared" si="147"/>
        <v/>
      </c>
      <c r="V1863" t="str">
        <f t="shared" si="148"/>
        <v/>
      </c>
      <c r="AB1863" t="str">
        <f t="shared" si="149"/>
        <v/>
      </c>
    </row>
    <row r="1864" spans="4:28" x14ac:dyDescent="0.25">
      <c r="D1864" t="str">
        <f t="shared" si="145"/>
        <v/>
      </c>
      <c r="J1864" t="str">
        <f t="shared" si="146"/>
        <v/>
      </c>
      <c r="P1864" t="str">
        <f t="shared" si="147"/>
        <v/>
      </c>
      <c r="V1864" t="str">
        <f t="shared" si="148"/>
        <v/>
      </c>
      <c r="AB1864" t="str">
        <f t="shared" si="149"/>
        <v/>
      </c>
    </row>
    <row r="1865" spans="4:28" x14ac:dyDescent="0.25">
      <c r="D1865" t="str">
        <f t="shared" si="145"/>
        <v/>
      </c>
      <c r="J1865" t="str">
        <f t="shared" si="146"/>
        <v/>
      </c>
      <c r="P1865" t="str">
        <f t="shared" si="147"/>
        <v/>
      </c>
      <c r="V1865" t="str">
        <f t="shared" si="148"/>
        <v/>
      </c>
      <c r="AB1865" t="str">
        <f t="shared" si="149"/>
        <v/>
      </c>
    </row>
    <row r="1866" spans="4:28" x14ac:dyDescent="0.25">
      <c r="D1866" t="str">
        <f t="shared" si="145"/>
        <v/>
      </c>
      <c r="J1866" t="str">
        <f t="shared" si="146"/>
        <v/>
      </c>
      <c r="P1866" t="str">
        <f t="shared" si="147"/>
        <v/>
      </c>
      <c r="V1866" t="str">
        <f t="shared" si="148"/>
        <v/>
      </c>
      <c r="AB1866" t="str">
        <f t="shared" si="149"/>
        <v/>
      </c>
    </row>
    <row r="1867" spans="4:28" x14ac:dyDescent="0.25">
      <c r="D1867" t="str">
        <f t="shared" si="145"/>
        <v/>
      </c>
      <c r="J1867" t="str">
        <f t="shared" si="146"/>
        <v/>
      </c>
      <c r="P1867" t="str">
        <f t="shared" si="147"/>
        <v/>
      </c>
      <c r="V1867" t="str">
        <f t="shared" si="148"/>
        <v/>
      </c>
      <c r="AB1867" t="str">
        <f t="shared" si="149"/>
        <v/>
      </c>
    </row>
    <row r="1868" spans="4:28" x14ac:dyDescent="0.25">
      <c r="D1868" t="str">
        <f t="shared" si="145"/>
        <v/>
      </c>
      <c r="J1868" t="str">
        <f t="shared" si="146"/>
        <v/>
      </c>
      <c r="P1868" t="str">
        <f t="shared" si="147"/>
        <v/>
      </c>
      <c r="V1868" t="str">
        <f t="shared" si="148"/>
        <v/>
      </c>
      <c r="AB1868" t="str">
        <f t="shared" si="149"/>
        <v/>
      </c>
    </row>
    <row r="1869" spans="4:28" x14ac:dyDescent="0.25">
      <c r="D1869" t="str">
        <f t="shared" si="145"/>
        <v/>
      </c>
      <c r="J1869" t="str">
        <f t="shared" si="146"/>
        <v/>
      </c>
      <c r="P1869" t="str">
        <f t="shared" si="147"/>
        <v/>
      </c>
      <c r="V1869" t="str">
        <f t="shared" si="148"/>
        <v/>
      </c>
      <c r="AB1869" t="str">
        <f t="shared" si="149"/>
        <v/>
      </c>
    </row>
    <row r="1870" spans="4:28" x14ac:dyDescent="0.25">
      <c r="D1870" t="str">
        <f t="shared" si="145"/>
        <v/>
      </c>
      <c r="J1870" t="str">
        <f t="shared" si="146"/>
        <v/>
      </c>
      <c r="P1870" t="str">
        <f t="shared" si="147"/>
        <v/>
      </c>
      <c r="V1870" t="str">
        <f t="shared" si="148"/>
        <v/>
      </c>
      <c r="AB1870" t="str">
        <f t="shared" si="149"/>
        <v/>
      </c>
    </row>
    <row r="1871" spans="4:28" x14ac:dyDescent="0.25">
      <c r="D1871" t="str">
        <f t="shared" si="145"/>
        <v/>
      </c>
      <c r="J1871" t="str">
        <f t="shared" si="146"/>
        <v/>
      </c>
      <c r="P1871" t="str">
        <f t="shared" si="147"/>
        <v/>
      </c>
      <c r="V1871" t="str">
        <f t="shared" si="148"/>
        <v/>
      </c>
      <c r="AB1871" t="str">
        <f t="shared" si="149"/>
        <v/>
      </c>
    </row>
    <row r="1872" spans="4:28" x14ac:dyDescent="0.25">
      <c r="D1872" t="str">
        <f t="shared" si="145"/>
        <v/>
      </c>
      <c r="J1872" t="str">
        <f t="shared" si="146"/>
        <v/>
      </c>
      <c r="P1872" t="str">
        <f t="shared" si="147"/>
        <v/>
      </c>
      <c r="V1872" t="str">
        <f t="shared" si="148"/>
        <v/>
      </c>
      <c r="AB1872" t="str">
        <f t="shared" si="149"/>
        <v/>
      </c>
    </row>
    <row r="1873" spans="4:28" x14ac:dyDescent="0.25">
      <c r="D1873" t="str">
        <f t="shared" si="145"/>
        <v/>
      </c>
      <c r="J1873" t="str">
        <f t="shared" si="146"/>
        <v/>
      </c>
      <c r="P1873" t="str">
        <f t="shared" si="147"/>
        <v/>
      </c>
      <c r="V1873" t="str">
        <f t="shared" si="148"/>
        <v/>
      </c>
      <c r="AB1873" t="str">
        <f t="shared" si="149"/>
        <v/>
      </c>
    </row>
    <row r="1874" spans="4:28" x14ac:dyDescent="0.25">
      <c r="D1874" t="str">
        <f t="shared" si="145"/>
        <v/>
      </c>
      <c r="J1874" t="str">
        <f t="shared" si="146"/>
        <v/>
      </c>
      <c r="P1874" t="str">
        <f t="shared" si="147"/>
        <v/>
      </c>
      <c r="V1874" t="str">
        <f t="shared" si="148"/>
        <v/>
      </c>
      <c r="AB1874" t="str">
        <f t="shared" si="149"/>
        <v/>
      </c>
    </row>
    <row r="1875" spans="4:28" x14ac:dyDescent="0.25">
      <c r="D1875" t="str">
        <f t="shared" si="145"/>
        <v/>
      </c>
      <c r="J1875" t="str">
        <f t="shared" si="146"/>
        <v/>
      </c>
      <c r="P1875" t="str">
        <f t="shared" si="147"/>
        <v/>
      </c>
      <c r="V1875" t="str">
        <f t="shared" si="148"/>
        <v/>
      </c>
      <c r="AB1875" t="str">
        <f t="shared" si="149"/>
        <v/>
      </c>
    </row>
    <row r="1876" spans="4:28" x14ac:dyDescent="0.25">
      <c r="D1876" t="str">
        <f t="shared" si="145"/>
        <v/>
      </c>
      <c r="J1876" t="str">
        <f t="shared" si="146"/>
        <v/>
      </c>
      <c r="P1876" t="str">
        <f t="shared" si="147"/>
        <v/>
      </c>
      <c r="V1876" t="str">
        <f t="shared" si="148"/>
        <v/>
      </c>
      <c r="AB1876" t="str">
        <f t="shared" si="149"/>
        <v/>
      </c>
    </row>
    <row r="1877" spans="4:28" x14ac:dyDescent="0.25">
      <c r="D1877" t="str">
        <f t="shared" si="145"/>
        <v/>
      </c>
      <c r="J1877" t="str">
        <f t="shared" si="146"/>
        <v/>
      </c>
      <c r="P1877" t="str">
        <f t="shared" si="147"/>
        <v/>
      </c>
      <c r="V1877" t="str">
        <f t="shared" si="148"/>
        <v/>
      </c>
      <c r="AB1877" t="str">
        <f t="shared" si="149"/>
        <v/>
      </c>
    </row>
    <row r="1878" spans="4:28" x14ac:dyDescent="0.25">
      <c r="D1878" t="str">
        <f t="shared" si="145"/>
        <v/>
      </c>
      <c r="J1878" t="str">
        <f t="shared" si="146"/>
        <v/>
      </c>
      <c r="P1878" t="str">
        <f t="shared" si="147"/>
        <v/>
      </c>
      <c r="V1878" t="str">
        <f t="shared" si="148"/>
        <v/>
      </c>
      <c r="AB1878" t="str">
        <f t="shared" si="149"/>
        <v/>
      </c>
    </row>
    <row r="1879" spans="4:28" x14ac:dyDescent="0.25">
      <c r="D1879" t="str">
        <f t="shared" si="145"/>
        <v/>
      </c>
      <c r="J1879" t="str">
        <f t="shared" si="146"/>
        <v/>
      </c>
      <c r="P1879" t="str">
        <f t="shared" si="147"/>
        <v/>
      </c>
      <c r="V1879" t="str">
        <f t="shared" si="148"/>
        <v/>
      </c>
      <c r="AB1879" t="str">
        <f t="shared" si="149"/>
        <v/>
      </c>
    </row>
    <row r="1880" spans="4:28" x14ac:dyDescent="0.25">
      <c r="D1880" t="str">
        <f t="shared" si="145"/>
        <v/>
      </c>
      <c r="J1880" t="str">
        <f t="shared" si="146"/>
        <v/>
      </c>
      <c r="P1880" t="str">
        <f t="shared" si="147"/>
        <v/>
      </c>
      <c r="V1880" t="str">
        <f t="shared" si="148"/>
        <v/>
      </c>
      <c r="AB1880" t="str">
        <f t="shared" si="149"/>
        <v/>
      </c>
    </row>
    <row r="1881" spans="4:28" x14ac:dyDescent="0.25">
      <c r="D1881" t="str">
        <f t="shared" si="145"/>
        <v/>
      </c>
      <c r="J1881" t="str">
        <f t="shared" si="146"/>
        <v/>
      </c>
      <c r="P1881" t="str">
        <f t="shared" si="147"/>
        <v/>
      </c>
      <c r="V1881" t="str">
        <f t="shared" si="148"/>
        <v/>
      </c>
      <c r="AB1881" t="str">
        <f t="shared" si="149"/>
        <v/>
      </c>
    </row>
    <row r="1882" spans="4:28" x14ac:dyDescent="0.25">
      <c r="D1882" t="str">
        <f t="shared" si="145"/>
        <v/>
      </c>
      <c r="J1882" t="str">
        <f t="shared" si="146"/>
        <v/>
      </c>
      <c r="P1882" t="str">
        <f t="shared" si="147"/>
        <v/>
      </c>
      <c r="V1882" t="str">
        <f t="shared" si="148"/>
        <v/>
      </c>
      <c r="AB1882" t="str">
        <f t="shared" si="149"/>
        <v/>
      </c>
    </row>
    <row r="1883" spans="4:28" x14ac:dyDescent="0.25">
      <c r="D1883" t="str">
        <f t="shared" si="145"/>
        <v/>
      </c>
      <c r="J1883" t="str">
        <f t="shared" si="146"/>
        <v/>
      </c>
      <c r="P1883" t="str">
        <f t="shared" si="147"/>
        <v/>
      </c>
      <c r="V1883" t="str">
        <f t="shared" si="148"/>
        <v/>
      </c>
      <c r="AB1883" t="str">
        <f t="shared" si="149"/>
        <v/>
      </c>
    </row>
    <row r="1884" spans="4:28" x14ac:dyDescent="0.25">
      <c r="D1884" t="str">
        <f t="shared" si="145"/>
        <v/>
      </c>
      <c r="J1884" t="str">
        <f t="shared" si="146"/>
        <v/>
      </c>
      <c r="P1884" t="str">
        <f t="shared" si="147"/>
        <v/>
      </c>
      <c r="V1884" t="str">
        <f t="shared" si="148"/>
        <v/>
      </c>
      <c r="AB1884" t="str">
        <f t="shared" si="149"/>
        <v/>
      </c>
    </row>
    <row r="1885" spans="4:28" x14ac:dyDescent="0.25">
      <c r="D1885" t="str">
        <f t="shared" si="145"/>
        <v/>
      </c>
      <c r="J1885" t="str">
        <f t="shared" si="146"/>
        <v/>
      </c>
      <c r="P1885" t="str">
        <f t="shared" si="147"/>
        <v/>
      </c>
      <c r="V1885" t="str">
        <f t="shared" si="148"/>
        <v/>
      </c>
      <c r="AB1885" t="str">
        <f t="shared" si="149"/>
        <v/>
      </c>
    </row>
    <row r="1886" spans="4:28" x14ac:dyDescent="0.25">
      <c r="D1886" t="str">
        <f t="shared" si="145"/>
        <v/>
      </c>
      <c r="J1886" t="str">
        <f t="shared" si="146"/>
        <v/>
      </c>
      <c r="P1886" t="str">
        <f t="shared" si="147"/>
        <v/>
      </c>
      <c r="V1886" t="str">
        <f t="shared" si="148"/>
        <v/>
      </c>
      <c r="AB1886" t="str">
        <f t="shared" si="149"/>
        <v/>
      </c>
    </row>
    <row r="1887" spans="4:28" x14ac:dyDescent="0.25">
      <c r="D1887" t="str">
        <f t="shared" si="145"/>
        <v/>
      </c>
      <c r="J1887" t="str">
        <f t="shared" si="146"/>
        <v/>
      </c>
      <c r="P1887" t="str">
        <f t="shared" si="147"/>
        <v/>
      </c>
      <c r="V1887" t="str">
        <f t="shared" si="148"/>
        <v/>
      </c>
      <c r="AB1887" t="str">
        <f t="shared" si="149"/>
        <v/>
      </c>
    </row>
    <row r="1888" spans="4:28" x14ac:dyDescent="0.25">
      <c r="D1888" t="str">
        <f t="shared" si="145"/>
        <v/>
      </c>
      <c r="J1888" t="str">
        <f t="shared" si="146"/>
        <v/>
      </c>
      <c r="P1888" t="str">
        <f t="shared" si="147"/>
        <v/>
      </c>
      <c r="V1888" t="str">
        <f t="shared" si="148"/>
        <v/>
      </c>
      <c r="AB1888" t="str">
        <f t="shared" si="149"/>
        <v/>
      </c>
    </row>
    <row r="1889" spans="4:28" x14ac:dyDescent="0.25">
      <c r="D1889" t="str">
        <f t="shared" si="145"/>
        <v/>
      </c>
      <c r="J1889" t="str">
        <f t="shared" si="146"/>
        <v/>
      </c>
      <c r="P1889" t="str">
        <f t="shared" si="147"/>
        <v/>
      </c>
      <c r="V1889" t="str">
        <f t="shared" si="148"/>
        <v/>
      </c>
      <c r="AB1889" t="str">
        <f t="shared" si="149"/>
        <v/>
      </c>
    </row>
    <row r="1890" spans="4:28" x14ac:dyDescent="0.25">
      <c r="D1890" t="str">
        <f t="shared" si="145"/>
        <v/>
      </c>
      <c r="J1890" t="str">
        <f t="shared" si="146"/>
        <v/>
      </c>
      <c r="P1890" t="str">
        <f t="shared" si="147"/>
        <v/>
      </c>
      <c r="V1890" t="str">
        <f t="shared" si="148"/>
        <v/>
      </c>
      <c r="AB1890" t="str">
        <f t="shared" si="149"/>
        <v/>
      </c>
    </row>
    <row r="1891" spans="4:28" x14ac:dyDescent="0.25">
      <c r="D1891" t="str">
        <f t="shared" si="145"/>
        <v/>
      </c>
      <c r="J1891" t="str">
        <f t="shared" si="146"/>
        <v/>
      </c>
      <c r="P1891" t="str">
        <f t="shared" si="147"/>
        <v/>
      </c>
      <c r="V1891" t="str">
        <f t="shared" si="148"/>
        <v/>
      </c>
      <c r="AB1891" t="str">
        <f t="shared" si="149"/>
        <v/>
      </c>
    </row>
    <row r="1892" spans="4:28" x14ac:dyDescent="0.25">
      <c r="D1892" t="str">
        <f t="shared" si="145"/>
        <v/>
      </c>
      <c r="J1892" t="str">
        <f t="shared" si="146"/>
        <v/>
      </c>
      <c r="P1892" t="str">
        <f t="shared" si="147"/>
        <v/>
      </c>
      <c r="V1892" t="str">
        <f t="shared" si="148"/>
        <v/>
      </c>
      <c r="AB1892" t="str">
        <f t="shared" si="149"/>
        <v/>
      </c>
    </row>
    <row r="1893" spans="4:28" x14ac:dyDescent="0.25">
      <c r="D1893" t="str">
        <f t="shared" si="145"/>
        <v/>
      </c>
      <c r="J1893" t="str">
        <f t="shared" si="146"/>
        <v/>
      </c>
      <c r="P1893" t="str">
        <f t="shared" si="147"/>
        <v/>
      </c>
      <c r="V1893" t="str">
        <f t="shared" si="148"/>
        <v/>
      </c>
      <c r="AB1893" t="str">
        <f t="shared" si="149"/>
        <v/>
      </c>
    </row>
    <row r="1894" spans="4:28" x14ac:dyDescent="0.25">
      <c r="D1894" t="str">
        <f t="shared" si="145"/>
        <v/>
      </c>
      <c r="J1894" t="str">
        <f t="shared" si="146"/>
        <v/>
      </c>
      <c r="P1894" t="str">
        <f t="shared" si="147"/>
        <v/>
      </c>
      <c r="V1894" t="str">
        <f t="shared" si="148"/>
        <v/>
      </c>
      <c r="AB1894" t="str">
        <f t="shared" si="149"/>
        <v/>
      </c>
    </row>
    <row r="1895" spans="4:28" x14ac:dyDescent="0.25">
      <c r="D1895" t="str">
        <f t="shared" si="145"/>
        <v/>
      </c>
      <c r="J1895" t="str">
        <f t="shared" si="146"/>
        <v/>
      </c>
      <c r="P1895" t="str">
        <f t="shared" si="147"/>
        <v/>
      </c>
      <c r="V1895" t="str">
        <f t="shared" si="148"/>
        <v/>
      </c>
      <c r="AB1895" t="str">
        <f t="shared" si="149"/>
        <v/>
      </c>
    </row>
    <row r="1896" spans="4:28" x14ac:dyDescent="0.25">
      <c r="D1896" t="str">
        <f t="shared" si="145"/>
        <v/>
      </c>
      <c r="J1896" t="str">
        <f t="shared" si="146"/>
        <v/>
      </c>
      <c r="P1896" t="str">
        <f t="shared" si="147"/>
        <v/>
      </c>
      <c r="V1896" t="str">
        <f t="shared" si="148"/>
        <v/>
      </c>
      <c r="AB1896" t="str">
        <f t="shared" si="149"/>
        <v/>
      </c>
    </row>
    <row r="1897" spans="4:28" x14ac:dyDescent="0.25">
      <c r="D1897" t="str">
        <f t="shared" si="145"/>
        <v/>
      </c>
      <c r="J1897" t="str">
        <f t="shared" si="146"/>
        <v/>
      </c>
      <c r="P1897" t="str">
        <f t="shared" si="147"/>
        <v/>
      </c>
      <c r="V1897" t="str">
        <f t="shared" si="148"/>
        <v/>
      </c>
      <c r="AB1897" t="str">
        <f t="shared" si="149"/>
        <v/>
      </c>
    </row>
    <row r="1898" spans="4:28" x14ac:dyDescent="0.25">
      <c r="D1898" t="str">
        <f t="shared" si="145"/>
        <v/>
      </c>
      <c r="J1898" t="str">
        <f t="shared" si="146"/>
        <v/>
      </c>
      <c r="P1898" t="str">
        <f t="shared" si="147"/>
        <v/>
      </c>
      <c r="V1898" t="str">
        <f t="shared" si="148"/>
        <v/>
      </c>
      <c r="AB1898" t="str">
        <f t="shared" si="149"/>
        <v/>
      </c>
    </row>
    <row r="1899" spans="4:28" x14ac:dyDescent="0.25">
      <c r="D1899" t="str">
        <f t="shared" si="145"/>
        <v/>
      </c>
      <c r="J1899" t="str">
        <f t="shared" si="146"/>
        <v/>
      </c>
      <c r="P1899" t="str">
        <f t="shared" si="147"/>
        <v/>
      </c>
      <c r="V1899" t="str">
        <f t="shared" si="148"/>
        <v/>
      </c>
      <c r="AB1899" t="str">
        <f t="shared" si="149"/>
        <v/>
      </c>
    </row>
    <row r="1900" spans="4:28" x14ac:dyDescent="0.25">
      <c r="D1900" t="str">
        <f t="shared" si="145"/>
        <v/>
      </c>
      <c r="J1900" t="str">
        <f t="shared" si="146"/>
        <v/>
      </c>
      <c r="P1900" t="str">
        <f t="shared" si="147"/>
        <v/>
      </c>
      <c r="V1900" t="str">
        <f t="shared" si="148"/>
        <v/>
      </c>
      <c r="AB1900" t="str">
        <f t="shared" si="149"/>
        <v/>
      </c>
    </row>
    <row r="1901" spans="4:28" x14ac:dyDescent="0.25">
      <c r="D1901" t="str">
        <f t="shared" si="145"/>
        <v/>
      </c>
      <c r="J1901" t="str">
        <f t="shared" si="146"/>
        <v/>
      </c>
      <c r="P1901" t="str">
        <f t="shared" si="147"/>
        <v/>
      </c>
      <c r="V1901" t="str">
        <f t="shared" si="148"/>
        <v/>
      </c>
      <c r="AB1901" t="str">
        <f t="shared" si="149"/>
        <v/>
      </c>
    </row>
    <row r="1902" spans="4:28" x14ac:dyDescent="0.25">
      <c r="D1902" t="str">
        <f t="shared" si="145"/>
        <v/>
      </c>
      <c r="J1902" t="str">
        <f t="shared" si="146"/>
        <v/>
      </c>
      <c r="P1902" t="str">
        <f t="shared" si="147"/>
        <v/>
      </c>
      <c r="V1902" t="str">
        <f t="shared" si="148"/>
        <v/>
      </c>
      <c r="AB1902" t="str">
        <f t="shared" si="149"/>
        <v/>
      </c>
    </row>
    <row r="1903" spans="4:28" x14ac:dyDescent="0.25">
      <c r="D1903" t="str">
        <f t="shared" si="145"/>
        <v/>
      </c>
      <c r="J1903" t="str">
        <f t="shared" si="146"/>
        <v/>
      </c>
      <c r="P1903" t="str">
        <f t="shared" si="147"/>
        <v/>
      </c>
      <c r="V1903" t="str">
        <f t="shared" si="148"/>
        <v/>
      </c>
      <c r="AB1903" t="str">
        <f t="shared" si="149"/>
        <v/>
      </c>
    </row>
    <row r="1904" spans="4:28" x14ac:dyDescent="0.25">
      <c r="D1904" t="str">
        <f t="shared" si="145"/>
        <v/>
      </c>
      <c r="J1904" t="str">
        <f t="shared" si="146"/>
        <v/>
      </c>
      <c r="P1904" t="str">
        <f t="shared" si="147"/>
        <v/>
      </c>
      <c r="V1904" t="str">
        <f t="shared" si="148"/>
        <v/>
      </c>
      <c r="AB1904" t="str">
        <f t="shared" si="149"/>
        <v/>
      </c>
    </row>
    <row r="1905" spans="4:28" x14ac:dyDescent="0.25">
      <c r="D1905" t="str">
        <f t="shared" si="145"/>
        <v/>
      </c>
      <c r="J1905" t="str">
        <f t="shared" si="146"/>
        <v/>
      </c>
      <c r="P1905" t="str">
        <f t="shared" si="147"/>
        <v/>
      </c>
      <c r="V1905" t="str">
        <f t="shared" si="148"/>
        <v/>
      </c>
      <c r="AB1905" t="str">
        <f t="shared" si="149"/>
        <v/>
      </c>
    </row>
    <row r="1906" spans="4:28" x14ac:dyDescent="0.25">
      <c r="D1906" t="str">
        <f t="shared" si="145"/>
        <v/>
      </c>
      <c r="J1906" t="str">
        <f t="shared" si="146"/>
        <v/>
      </c>
      <c r="P1906" t="str">
        <f t="shared" si="147"/>
        <v/>
      </c>
      <c r="V1906" t="str">
        <f t="shared" si="148"/>
        <v/>
      </c>
      <c r="AB1906" t="str">
        <f t="shared" si="149"/>
        <v/>
      </c>
    </row>
    <row r="1907" spans="4:28" x14ac:dyDescent="0.25">
      <c r="D1907" t="str">
        <f t="shared" si="145"/>
        <v/>
      </c>
      <c r="J1907" t="str">
        <f t="shared" si="146"/>
        <v/>
      </c>
      <c r="P1907" t="str">
        <f t="shared" si="147"/>
        <v/>
      </c>
      <c r="V1907" t="str">
        <f t="shared" si="148"/>
        <v/>
      </c>
      <c r="AB1907" t="str">
        <f t="shared" si="149"/>
        <v/>
      </c>
    </row>
    <row r="1908" spans="4:28" x14ac:dyDescent="0.25">
      <c r="D1908" t="str">
        <f t="shared" si="145"/>
        <v/>
      </c>
      <c r="J1908" t="str">
        <f t="shared" si="146"/>
        <v/>
      </c>
      <c r="P1908" t="str">
        <f t="shared" si="147"/>
        <v/>
      </c>
      <c r="V1908" t="str">
        <f t="shared" si="148"/>
        <v/>
      </c>
      <c r="AB1908" t="str">
        <f t="shared" si="149"/>
        <v/>
      </c>
    </row>
    <row r="1909" spans="4:28" x14ac:dyDescent="0.25">
      <c r="D1909" t="str">
        <f t="shared" si="145"/>
        <v/>
      </c>
      <c r="J1909" t="str">
        <f t="shared" si="146"/>
        <v/>
      </c>
      <c r="P1909" t="str">
        <f t="shared" si="147"/>
        <v/>
      </c>
      <c r="V1909" t="str">
        <f t="shared" si="148"/>
        <v/>
      </c>
      <c r="AB1909" t="str">
        <f t="shared" si="149"/>
        <v/>
      </c>
    </row>
    <row r="1910" spans="4:28" x14ac:dyDescent="0.25">
      <c r="D1910" t="str">
        <f t="shared" si="145"/>
        <v/>
      </c>
      <c r="J1910" t="str">
        <f t="shared" si="146"/>
        <v/>
      </c>
      <c r="P1910" t="str">
        <f t="shared" si="147"/>
        <v/>
      </c>
      <c r="V1910" t="str">
        <f t="shared" si="148"/>
        <v/>
      </c>
      <c r="AB1910" t="str">
        <f t="shared" si="149"/>
        <v/>
      </c>
    </row>
    <row r="1911" spans="4:28" x14ac:dyDescent="0.25">
      <c r="D1911" t="str">
        <f t="shared" si="145"/>
        <v/>
      </c>
      <c r="J1911" t="str">
        <f t="shared" si="146"/>
        <v/>
      </c>
      <c r="P1911" t="str">
        <f t="shared" si="147"/>
        <v/>
      </c>
      <c r="V1911" t="str">
        <f t="shared" si="148"/>
        <v/>
      </c>
      <c r="AB1911" t="str">
        <f t="shared" si="149"/>
        <v/>
      </c>
    </row>
    <row r="1912" spans="4:28" x14ac:dyDescent="0.25">
      <c r="D1912" t="str">
        <f t="shared" si="145"/>
        <v/>
      </c>
      <c r="J1912" t="str">
        <f t="shared" si="146"/>
        <v/>
      </c>
      <c r="P1912" t="str">
        <f t="shared" si="147"/>
        <v/>
      </c>
      <c r="V1912" t="str">
        <f t="shared" si="148"/>
        <v/>
      </c>
      <c r="AB1912" t="str">
        <f t="shared" si="149"/>
        <v/>
      </c>
    </row>
    <row r="1913" spans="4:28" x14ac:dyDescent="0.25">
      <c r="D1913" t="str">
        <f t="shared" si="145"/>
        <v/>
      </c>
      <c r="J1913" t="str">
        <f t="shared" si="146"/>
        <v/>
      </c>
      <c r="P1913" t="str">
        <f t="shared" si="147"/>
        <v/>
      </c>
      <c r="V1913" t="str">
        <f t="shared" si="148"/>
        <v/>
      </c>
      <c r="AB1913" t="str">
        <f t="shared" si="149"/>
        <v/>
      </c>
    </row>
    <row r="1914" spans="4:28" x14ac:dyDescent="0.25">
      <c r="D1914" t="str">
        <f t="shared" si="145"/>
        <v/>
      </c>
      <c r="J1914" t="str">
        <f t="shared" si="146"/>
        <v/>
      </c>
      <c r="P1914" t="str">
        <f t="shared" si="147"/>
        <v/>
      </c>
      <c r="V1914" t="str">
        <f t="shared" si="148"/>
        <v/>
      </c>
      <c r="AB1914" t="str">
        <f t="shared" si="149"/>
        <v/>
      </c>
    </row>
    <row r="1915" spans="4:28" x14ac:dyDescent="0.25">
      <c r="D1915" t="str">
        <f t="shared" si="145"/>
        <v/>
      </c>
      <c r="J1915" t="str">
        <f t="shared" si="146"/>
        <v/>
      </c>
      <c r="P1915" t="str">
        <f t="shared" si="147"/>
        <v/>
      </c>
      <c r="V1915" t="str">
        <f t="shared" si="148"/>
        <v/>
      </c>
      <c r="AB1915" t="str">
        <f t="shared" si="149"/>
        <v/>
      </c>
    </row>
    <row r="1916" spans="4:28" x14ac:dyDescent="0.25">
      <c r="D1916" t="str">
        <f t="shared" si="145"/>
        <v/>
      </c>
      <c r="J1916" t="str">
        <f t="shared" si="146"/>
        <v/>
      </c>
      <c r="P1916" t="str">
        <f t="shared" si="147"/>
        <v/>
      </c>
      <c r="V1916" t="str">
        <f t="shared" si="148"/>
        <v/>
      </c>
      <c r="AB1916" t="str">
        <f t="shared" si="149"/>
        <v/>
      </c>
    </row>
    <row r="1917" spans="4:28" x14ac:dyDescent="0.25">
      <c r="D1917" t="str">
        <f t="shared" si="145"/>
        <v/>
      </c>
      <c r="J1917" t="str">
        <f t="shared" si="146"/>
        <v/>
      </c>
      <c r="P1917" t="str">
        <f t="shared" si="147"/>
        <v/>
      </c>
      <c r="V1917" t="str">
        <f t="shared" si="148"/>
        <v/>
      </c>
      <c r="AB1917" t="str">
        <f t="shared" si="149"/>
        <v/>
      </c>
    </row>
    <row r="1918" spans="4:28" x14ac:dyDescent="0.25">
      <c r="D1918" t="str">
        <f t="shared" si="145"/>
        <v/>
      </c>
      <c r="J1918" t="str">
        <f t="shared" si="146"/>
        <v/>
      </c>
      <c r="P1918" t="str">
        <f t="shared" si="147"/>
        <v/>
      </c>
      <c r="V1918" t="str">
        <f t="shared" si="148"/>
        <v/>
      </c>
      <c r="AB1918" t="str">
        <f t="shared" si="149"/>
        <v/>
      </c>
    </row>
    <row r="1919" spans="4:28" x14ac:dyDescent="0.25">
      <c r="D1919" t="str">
        <f t="shared" si="145"/>
        <v/>
      </c>
      <c r="J1919" t="str">
        <f t="shared" si="146"/>
        <v/>
      </c>
      <c r="P1919" t="str">
        <f t="shared" si="147"/>
        <v/>
      </c>
      <c r="V1919" t="str">
        <f t="shared" si="148"/>
        <v/>
      </c>
      <c r="AB1919" t="str">
        <f t="shared" si="149"/>
        <v/>
      </c>
    </row>
    <row r="1920" spans="4:28" x14ac:dyDescent="0.25">
      <c r="D1920" t="str">
        <f t="shared" si="145"/>
        <v/>
      </c>
      <c r="J1920" t="str">
        <f t="shared" si="146"/>
        <v/>
      </c>
      <c r="P1920" t="str">
        <f t="shared" si="147"/>
        <v/>
      </c>
      <c r="V1920" t="str">
        <f t="shared" si="148"/>
        <v/>
      </c>
      <c r="AB1920" t="str">
        <f t="shared" si="149"/>
        <v/>
      </c>
    </row>
    <row r="1921" spans="4:28" x14ac:dyDescent="0.25">
      <c r="D1921" t="str">
        <f t="shared" si="145"/>
        <v/>
      </c>
      <c r="J1921" t="str">
        <f t="shared" si="146"/>
        <v/>
      </c>
      <c r="P1921" t="str">
        <f t="shared" si="147"/>
        <v/>
      </c>
      <c r="V1921" t="str">
        <f t="shared" si="148"/>
        <v/>
      </c>
      <c r="AB1921" t="str">
        <f t="shared" si="149"/>
        <v/>
      </c>
    </row>
    <row r="1922" spans="4:28" x14ac:dyDescent="0.25">
      <c r="D1922" t="str">
        <f t="shared" si="145"/>
        <v/>
      </c>
      <c r="J1922" t="str">
        <f t="shared" si="146"/>
        <v/>
      </c>
      <c r="P1922" t="str">
        <f t="shared" si="147"/>
        <v/>
      </c>
      <c r="V1922" t="str">
        <f t="shared" si="148"/>
        <v/>
      </c>
      <c r="AB1922" t="str">
        <f t="shared" si="149"/>
        <v/>
      </c>
    </row>
    <row r="1923" spans="4:28" x14ac:dyDescent="0.25">
      <c r="D1923" t="str">
        <f t="shared" ref="D1923:D1986" si="150">IF(C1923="","",IFERROR(C1923/C1922-1,""))</f>
        <v/>
      </c>
      <c r="J1923" t="str">
        <f t="shared" ref="J1923:J1986" si="151">IF(I1923="","",IFERROR(I1923/I1922-1,""))</f>
        <v/>
      </c>
      <c r="P1923" t="str">
        <f t="shared" ref="P1923:P1986" si="152">IF(O1923="","",IFERROR(O1923/O1922-1,""))</f>
        <v/>
      </c>
      <c r="V1923" t="str">
        <f t="shared" ref="V1923:V1986" si="153">IF(U1923="","",IFERROR(U1923/U1922-1,""))</f>
        <v/>
      </c>
      <c r="AB1923" t="str">
        <f t="shared" ref="AB1923:AB1986" si="154">IF(AA1923="","",IFERROR(AA1923/AA1922-1,""))</f>
        <v/>
      </c>
    </row>
    <row r="1924" spans="4:28" x14ac:dyDescent="0.25">
      <c r="D1924" t="str">
        <f t="shared" si="150"/>
        <v/>
      </c>
      <c r="J1924" t="str">
        <f t="shared" si="151"/>
        <v/>
      </c>
      <c r="P1924" t="str">
        <f t="shared" si="152"/>
        <v/>
      </c>
      <c r="V1924" t="str">
        <f t="shared" si="153"/>
        <v/>
      </c>
      <c r="AB1924" t="str">
        <f t="shared" si="154"/>
        <v/>
      </c>
    </row>
    <row r="1925" spans="4:28" x14ac:dyDescent="0.25">
      <c r="D1925" t="str">
        <f t="shared" si="150"/>
        <v/>
      </c>
      <c r="J1925" t="str">
        <f t="shared" si="151"/>
        <v/>
      </c>
      <c r="P1925" t="str">
        <f t="shared" si="152"/>
        <v/>
      </c>
      <c r="V1925" t="str">
        <f t="shared" si="153"/>
        <v/>
      </c>
      <c r="AB1925" t="str">
        <f t="shared" si="154"/>
        <v/>
      </c>
    </row>
    <row r="1926" spans="4:28" x14ac:dyDescent="0.25">
      <c r="D1926" t="str">
        <f t="shared" si="150"/>
        <v/>
      </c>
      <c r="J1926" t="str">
        <f t="shared" si="151"/>
        <v/>
      </c>
      <c r="P1926" t="str">
        <f t="shared" si="152"/>
        <v/>
      </c>
      <c r="V1926" t="str">
        <f t="shared" si="153"/>
        <v/>
      </c>
      <c r="AB1926" t="str">
        <f t="shared" si="154"/>
        <v/>
      </c>
    </row>
    <row r="1927" spans="4:28" x14ac:dyDescent="0.25">
      <c r="D1927" t="str">
        <f t="shared" si="150"/>
        <v/>
      </c>
      <c r="J1927" t="str">
        <f t="shared" si="151"/>
        <v/>
      </c>
      <c r="P1927" t="str">
        <f t="shared" si="152"/>
        <v/>
      </c>
      <c r="V1927" t="str">
        <f t="shared" si="153"/>
        <v/>
      </c>
      <c r="AB1927" t="str">
        <f t="shared" si="154"/>
        <v/>
      </c>
    </row>
    <row r="1928" spans="4:28" x14ac:dyDescent="0.25">
      <c r="D1928" t="str">
        <f t="shared" si="150"/>
        <v/>
      </c>
      <c r="J1928" t="str">
        <f t="shared" si="151"/>
        <v/>
      </c>
      <c r="P1928" t="str">
        <f t="shared" si="152"/>
        <v/>
      </c>
      <c r="V1928" t="str">
        <f t="shared" si="153"/>
        <v/>
      </c>
      <c r="AB1928" t="str">
        <f t="shared" si="154"/>
        <v/>
      </c>
    </row>
    <row r="1929" spans="4:28" x14ac:dyDescent="0.25">
      <c r="D1929" t="str">
        <f t="shared" si="150"/>
        <v/>
      </c>
      <c r="J1929" t="str">
        <f t="shared" si="151"/>
        <v/>
      </c>
      <c r="P1929" t="str">
        <f t="shared" si="152"/>
        <v/>
      </c>
      <c r="V1929" t="str">
        <f t="shared" si="153"/>
        <v/>
      </c>
      <c r="AB1929" t="str">
        <f t="shared" si="154"/>
        <v/>
      </c>
    </row>
    <row r="1930" spans="4:28" x14ac:dyDescent="0.25">
      <c r="D1930" t="str">
        <f t="shared" si="150"/>
        <v/>
      </c>
      <c r="J1930" t="str">
        <f t="shared" si="151"/>
        <v/>
      </c>
      <c r="P1930" t="str">
        <f t="shared" si="152"/>
        <v/>
      </c>
      <c r="V1930" t="str">
        <f t="shared" si="153"/>
        <v/>
      </c>
      <c r="AB1930" t="str">
        <f t="shared" si="154"/>
        <v/>
      </c>
    </row>
    <row r="1931" spans="4:28" x14ac:dyDescent="0.25">
      <c r="D1931" t="str">
        <f t="shared" si="150"/>
        <v/>
      </c>
      <c r="J1931" t="str">
        <f t="shared" si="151"/>
        <v/>
      </c>
      <c r="P1931" t="str">
        <f t="shared" si="152"/>
        <v/>
      </c>
      <c r="V1931" t="str">
        <f t="shared" si="153"/>
        <v/>
      </c>
      <c r="AB1931" t="str">
        <f t="shared" si="154"/>
        <v/>
      </c>
    </row>
    <row r="1932" spans="4:28" x14ac:dyDescent="0.25">
      <c r="D1932" t="str">
        <f t="shared" si="150"/>
        <v/>
      </c>
      <c r="J1932" t="str">
        <f t="shared" si="151"/>
        <v/>
      </c>
      <c r="P1932" t="str">
        <f t="shared" si="152"/>
        <v/>
      </c>
      <c r="V1932" t="str">
        <f t="shared" si="153"/>
        <v/>
      </c>
      <c r="AB1932" t="str">
        <f t="shared" si="154"/>
        <v/>
      </c>
    </row>
    <row r="1933" spans="4:28" x14ac:dyDescent="0.25">
      <c r="D1933" t="str">
        <f t="shared" si="150"/>
        <v/>
      </c>
      <c r="J1933" t="str">
        <f t="shared" si="151"/>
        <v/>
      </c>
      <c r="P1933" t="str">
        <f t="shared" si="152"/>
        <v/>
      </c>
      <c r="V1933" t="str">
        <f t="shared" si="153"/>
        <v/>
      </c>
      <c r="AB1933" t="str">
        <f t="shared" si="154"/>
        <v/>
      </c>
    </row>
    <row r="1934" spans="4:28" x14ac:dyDescent="0.25">
      <c r="D1934" t="str">
        <f t="shared" si="150"/>
        <v/>
      </c>
      <c r="J1934" t="str">
        <f t="shared" si="151"/>
        <v/>
      </c>
      <c r="P1934" t="str">
        <f t="shared" si="152"/>
        <v/>
      </c>
      <c r="V1934" t="str">
        <f t="shared" si="153"/>
        <v/>
      </c>
      <c r="AB1934" t="str">
        <f t="shared" si="154"/>
        <v/>
      </c>
    </row>
    <row r="1935" spans="4:28" x14ac:dyDescent="0.25">
      <c r="D1935" t="str">
        <f t="shared" si="150"/>
        <v/>
      </c>
      <c r="J1935" t="str">
        <f t="shared" si="151"/>
        <v/>
      </c>
      <c r="P1935" t="str">
        <f t="shared" si="152"/>
        <v/>
      </c>
      <c r="V1935" t="str">
        <f t="shared" si="153"/>
        <v/>
      </c>
      <c r="AB1935" t="str">
        <f t="shared" si="154"/>
        <v/>
      </c>
    </row>
    <row r="1936" spans="4:28" x14ac:dyDescent="0.25">
      <c r="D1936" t="str">
        <f t="shared" si="150"/>
        <v/>
      </c>
      <c r="J1936" t="str">
        <f t="shared" si="151"/>
        <v/>
      </c>
      <c r="P1936" t="str">
        <f t="shared" si="152"/>
        <v/>
      </c>
      <c r="V1936" t="str">
        <f t="shared" si="153"/>
        <v/>
      </c>
      <c r="AB1936" t="str">
        <f t="shared" si="154"/>
        <v/>
      </c>
    </row>
    <row r="1937" spans="4:28" x14ac:dyDescent="0.25">
      <c r="D1937" t="str">
        <f t="shared" si="150"/>
        <v/>
      </c>
      <c r="J1937" t="str">
        <f t="shared" si="151"/>
        <v/>
      </c>
      <c r="P1937" t="str">
        <f t="shared" si="152"/>
        <v/>
      </c>
      <c r="V1937" t="str">
        <f t="shared" si="153"/>
        <v/>
      </c>
      <c r="AB1937" t="str">
        <f t="shared" si="154"/>
        <v/>
      </c>
    </row>
    <row r="1938" spans="4:28" x14ac:dyDescent="0.25">
      <c r="D1938" t="str">
        <f t="shared" si="150"/>
        <v/>
      </c>
      <c r="J1938" t="str">
        <f t="shared" si="151"/>
        <v/>
      </c>
      <c r="P1938" t="str">
        <f t="shared" si="152"/>
        <v/>
      </c>
      <c r="V1938" t="str">
        <f t="shared" si="153"/>
        <v/>
      </c>
      <c r="AB1938" t="str">
        <f t="shared" si="154"/>
        <v/>
      </c>
    </row>
    <row r="1939" spans="4:28" x14ac:dyDescent="0.25">
      <c r="D1939" t="str">
        <f t="shared" si="150"/>
        <v/>
      </c>
      <c r="J1939" t="str">
        <f t="shared" si="151"/>
        <v/>
      </c>
      <c r="P1939" t="str">
        <f t="shared" si="152"/>
        <v/>
      </c>
      <c r="V1939" t="str">
        <f t="shared" si="153"/>
        <v/>
      </c>
      <c r="AB1939" t="str">
        <f t="shared" si="154"/>
        <v/>
      </c>
    </row>
    <row r="1940" spans="4:28" x14ac:dyDescent="0.25">
      <c r="D1940" t="str">
        <f t="shared" si="150"/>
        <v/>
      </c>
      <c r="J1940" t="str">
        <f t="shared" si="151"/>
        <v/>
      </c>
      <c r="P1940" t="str">
        <f t="shared" si="152"/>
        <v/>
      </c>
      <c r="V1940" t="str">
        <f t="shared" si="153"/>
        <v/>
      </c>
      <c r="AB1940" t="str">
        <f t="shared" si="154"/>
        <v/>
      </c>
    </row>
    <row r="1941" spans="4:28" x14ac:dyDescent="0.25">
      <c r="D1941" t="str">
        <f t="shared" si="150"/>
        <v/>
      </c>
      <c r="J1941" t="str">
        <f t="shared" si="151"/>
        <v/>
      </c>
      <c r="P1941" t="str">
        <f t="shared" si="152"/>
        <v/>
      </c>
      <c r="V1941" t="str">
        <f t="shared" si="153"/>
        <v/>
      </c>
      <c r="AB1941" t="str">
        <f t="shared" si="154"/>
        <v/>
      </c>
    </row>
    <row r="1942" spans="4:28" x14ac:dyDescent="0.25">
      <c r="D1942" t="str">
        <f t="shared" si="150"/>
        <v/>
      </c>
      <c r="J1942" t="str">
        <f t="shared" si="151"/>
        <v/>
      </c>
      <c r="P1942" t="str">
        <f t="shared" si="152"/>
        <v/>
      </c>
      <c r="V1942" t="str">
        <f t="shared" si="153"/>
        <v/>
      </c>
      <c r="AB1942" t="str">
        <f t="shared" si="154"/>
        <v/>
      </c>
    </row>
    <row r="1943" spans="4:28" x14ac:dyDescent="0.25">
      <c r="D1943" t="str">
        <f t="shared" si="150"/>
        <v/>
      </c>
      <c r="J1943" t="str">
        <f t="shared" si="151"/>
        <v/>
      </c>
      <c r="P1943" t="str">
        <f t="shared" si="152"/>
        <v/>
      </c>
      <c r="V1943" t="str">
        <f t="shared" si="153"/>
        <v/>
      </c>
      <c r="AB1943" t="str">
        <f t="shared" si="154"/>
        <v/>
      </c>
    </row>
    <row r="1944" spans="4:28" x14ac:dyDescent="0.25">
      <c r="D1944" t="str">
        <f t="shared" si="150"/>
        <v/>
      </c>
      <c r="J1944" t="str">
        <f t="shared" si="151"/>
        <v/>
      </c>
      <c r="P1944" t="str">
        <f t="shared" si="152"/>
        <v/>
      </c>
      <c r="V1944" t="str">
        <f t="shared" si="153"/>
        <v/>
      </c>
      <c r="AB1944" t="str">
        <f t="shared" si="154"/>
        <v/>
      </c>
    </row>
    <row r="1945" spans="4:28" x14ac:dyDescent="0.25">
      <c r="D1945" t="str">
        <f t="shared" si="150"/>
        <v/>
      </c>
      <c r="J1945" t="str">
        <f t="shared" si="151"/>
        <v/>
      </c>
      <c r="P1945" t="str">
        <f t="shared" si="152"/>
        <v/>
      </c>
      <c r="V1945" t="str">
        <f t="shared" si="153"/>
        <v/>
      </c>
      <c r="AB1945" t="str">
        <f t="shared" si="154"/>
        <v/>
      </c>
    </row>
    <row r="1946" spans="4:28" x14ac:dyDescent="0.25">
      <c r="D1946" t="str">
        <f t="shared" si="150"/>
        <v/>
      </c>
      <c r="J1946" t="str">
        <f t="shared" si="151"/>
        <v/>
      </c>
      <c r="P1946" t="str">
        <f t="shared" si="152"/>
        <v/>
      </c>
      <c r="V1946" t="str">
        <f t="shared" si="153"/>
        <v/>
      </c>
      <c r="AB1946" t="str">
        <f t="shared" si="154"/>
        <v/>
      </c>
    </row>
    <row r="1947" spans="4:28" x14ac:dyDescent="0.25">
      <c r="D1947" t="str">
        <f t="shared" si="150"/>
        <v/>
      </c>
      <c r="J1947" t="str">
        <f t="shared" si="151"/>
        <v/>
      </c>
      <c r="P1947" t="str">
        <f t="shared" si="152"/>
        <v/>
      </c>
      <c r="V1947" t="str">
        <f t="shared" si="153"/>
        <v/>
      </c>
      <c r="AB1947" t="str">
        <f t="shared" si="154"/>
        <v/>
      </c>
    </row>
    <row r="1948" spans="4:28" x14ac:dyDescent="0.25">
      <c r="D1948" t="str">
        <f t="shared" si="150"/>
        <v/>
      </c>
      <c r="J1948" t="str">
        <f t="shared" si="151"/>
        <v/>
      </c>
      <c r="P1948" t="str">
        <f t="shared" si="152"/>
        <v/>
      </c>
      <c r="V1948" t="str">
        <f t="shared" si="153"/>
        <v/>
      </c>
      <c r="AB1948" t="str">
        <f t="shared" si="154"/>
        <v/>
      </c>
    </row>
    <row r="1949" spans="4:28" x14ac:dyDescent="0.25">
      <c r="D1949" t="str">
        <f t="shared" si="150"/>
        <v/>
      </c>
      <c r="J1949" t="str">
        <f t="shared" si="151"/>
        <v/>
      </c>
      <c r="P1949" t="str">
        <f t="shared" si="152"/>
        <v/>
      </c>
      <c r="V1949" t="str">
        <f t="shared" si="153"/>
        <v/>
      </c>
      <c r="AB1949" t="str">
        <f t="shared" si="154"/>
        <v/>
      </c>
    </row>
    <row r="1950" spans="4:28" x14ac:dyDescent="0.25">
      <c r="D1950" t="str">
        <f t="shared" si="150"/>
        <v/>
      </c>
      <c r="J1950" t="str">
        <f t="shared" si="151"/>
        <v/>
      </c>
      <c r="P1950" t="str">
        <f t="shared" si="152"/>
        <v/>
      </c>
      <c r="V1950" t="str">
        <f t="shared" si="153"/>
        <v/>
      </c>
      <c r="AB1950" t="str">
        <f t="shared" si="154"/>
        <v/>
      </c>
    </row>
    <row r="1951" spans="4:28" x14ac:dyDescent="0.25">
      <c r="D1951" t="str">
        <f t="shared" si="150"/>
        <v/>
      </c>
      <c r="J1951" t="str">
        <f t="shared" si="151"/>
        <v/>
      </c>
      <c r="P1951" t="str">
        <f t="shared" si="152"/>
        <v/>
      </c>
      <c r="V1951" t="str">
        <f t="shared" si="153"/>
        <v/>
      </c>
      <c r="AB1951" t="str">
        <f t="shared" si="154"/>
        <v/>
      </c>
    </row>
    <row r="1952" spans="4:28" x14ac:dyDescent="0.25">
      <c r="D1952" t="str">
        <f t="shared" si="150"/>
        <v/>
      </c>
      <c r="J1952" t="str">
        <f t="shared" si="151"/>
        <v/>
      </c>
      <c r="P1952" t="str">
        <f t="shared" si="152"/>
        <v/>
      </c>
      <c r="V1952" t="str">
        <f t="shared" si="153"/>
        <v/>
      </c>
      <c r="AB1952" t="str">
        <f t="shared" si="154"/>
        <v/>
      </c>
    </row>
    <row r="1953" spans="4:28" x14ac:dyDescent="0.25">
      <c r="D1953" t="str">
        <f t="shared" si="150"/>
        <v/>
      </c>
      <c r="J1953" t="str">
        <f t="shared" si="151"/>
        <v/>
      </c>
      <c r="P1953" t="str">
        <f t="shared" si="152"/>
        <v/>
      </c>
      <c r="V1953" t="str">
        <f t="shared" si="153"/>
        <v/>
      </c>
      <c r="AB1953" t="str">
        <f t="shared" si="154"/>
        <v/>
      </c>
    </row>
    <row r="1954" spans="4:28" x14ac:dyDescent="0.25">
      <c r="D1954" t="str">
        <f t="shared" si="150"/>
        <v/>
      </c>
      <c r="J1954" t="str">
        <f t="shared" si="151"/>
        <v/>
      </c>
      <c r="P1954" t="str">
        <f t="shared" si="152"/>
        <v/>
      </c>
      <c r="V1954" t="str">
        <f t="shared" si="153"/>
        <v/>
      </c>
      <c r="AB1954" t="str">
        <f t="shared" si="154"/>
        <v/>
      </c>
    </row>
    <row r="1955" spans="4:28" x14ac:dyDescent="0.25">
      <c r="D1955" t="str">
        <f t="shared" si="150"/>
        <v/>
      </c>
      <c r="J1955" t="str">
        <f t="shared" si="151"/>
        <v/>
      </c>
      <c r="P1955" t="str">
        <f t="shared" si="152"/>
        <v/>
      </c>
      <c r="V1955" t="str">
        <f t="shared" si="153"/>
        <v/>
      </c>
      <c r="AB1955" t="str">
        <f t="shared" si="154"/>
        <v/>
      </c>
    </row>
    <row r="1956" spans="4:28" x14ac:dyDescent="0.25">
      <c r="D1956" t="str">
        <f t="shared" si="150"/>
        <v/>
      </c>
      <c r="J1956" t="str">
        <f t="shared" si="151"/>
        <v/>
      </c>
      <c r="P1956" t="str">
        <f t="shared" si="152"/>
        <v/>
      </c>
      <c r="V1956" t="str">
        <f t="shared" si="153"/>
        <v/>
      </c>
      <c r="AB1956" t="str">
        <f t="shared" si="154"/>
        <v/>
      </c>
    </row>
    <row r="1957" spans="4:28" x14ac:dyDescent="0.25">
      <c r="D1957" t="str">
        <f t="shared" si="150"/>
        <v/>
      </c>
      <c r="J1957" t="str">
        <f t="shared" si="151"/>
        <v/>
      </c>
      <c r="P1957" t="str">
        <f t="shared" si="152"/>
        <v/>
      </c>
      <c r="V1957" t="str">
        <f t="shared" si="153"/>
        <v/>
      </c>
      <c r="AB1957" t="str">
        <f t="shared" si="154"/>
        <v/>
      </c>
    </row>
    <row r="1958" spans="4:28" x14ac:dyDescent="0.25">
      <c r="D1958" t="str">
        <f t="shared" si="150"/>
        <v/>
      </c>
      <c r="J1958" t="str">
        <f t="shared" si="151"/>
        <v/>
      </c>
      <c r="P1958" t="str">
        <f t="shared" si="152"/>
        <v/>
      </c>
      <c r="V1958" t="str">
        <f t="shared" si="153"/>
        <v/>
      </c>
      <c r="AB1958" t="str">
        <f t="shared" si="154"/>
        <v/>
      </c>
    </row>
    <row r="1959" spans="4:28" x14ac:dyDescent="0.25">
      <c r="D1959" t="str">
        <f t="shared" si="150"/>
        <v/>
      </c>
      <c r="J1959" t="str">
        <f t="shared" si="151"/>
        <v/>
      </c>
      <c r="P1959" t="str">
        <f t="shared" si="152"/>
        <v/>
      </c>
      <c r="V1959" t="str">
        <f t="shared" si="153"/>
        <v/>
      </c>
      <c r="AB1959" t="str">
        <f t="shared" si="154"/>
        <v/>
      </c>
    </row>
    <row r="1960" spans="4:28" x14ac:dyDescent="0.25">
      <c r="D1960" t="str">
        <f t="shared" si="150"/>
        <v/>
      </c>
      <c r="J1960" t="str">
        <f t="shared" si="151"/>
        <v/>
      </c>
      <c r="P1960" t="str">
        <f t="shared" si="152"/>
        <v/>
      </c>
      <c r="V1960" t="str">
        <f t="shared" si="153"/>
        <v/>
      </c>
      <c r="AB1960" t="str">
        <f t="shared" si="154"/>
        <v/>
      </c>
    </row>
    <row r="1961" spans="4:28" x14ac:dyDescent="0.25">
      <c r="D1961" t="str">
        <f t="shared" si="150"/>
        <v/>
      </c>
      <c r="J1961" t="str">
        <f t="shared" si="151"/>
        <v/>
      </c>
      <c r="P1961" t="str">
        <f t="shared" si="152"/>
        <v/>
      </c>
      <c r="V1961" t="str">
        <f t="shared" si="153"/>
        <v/>
      </c>
      <c r="AB1961" t="str">
        <f t="shared" si="154"/>
        <v/>
      </c>
    </row>
    <row r="1962" spans="4:28" x14ac:dyDescent="0.25">
      <c r="D1962" t="str">
        <f t="shared" si="150"/>
        <v/>
      </c>
      <c r="J1962" t="str">
        <f t="shared" si="151"/>
        <v/>
      </c>
      <c r="P1962" t="str">
        <f t="shared" si="152"/>
        <v/>
      </c>
      <c r="V1962" t="str">
        <f t="shared" si="153"/>
        <v/>
      </c>
      <c r="AB1962" t="str">
        <f t="shared" si="154"/>
        <v/>
      </c>
    </row>
    <row r="1963" spans="4:28" x14ac:dyDescent="0.25">
      <c r="D1963" t="str">
        <f t="shared" si="150"/>
        <v/>
      </c>
      <c r="J1963" t="str">
        <f t="shared" si="151"/>
        <v/>
      </c>
      <c r="P1963" t="str">
        <f t="shared" si="152"/>
        <v/>
      </c>
      <c r="V1963" t="str">
        <f t="shared" si="153"/>
        <v/>
      </c>
      <c r="AB1963" t="str">
        <f t="shared" si="154"/>
        <v/>
      </c>
    </row>
    <row r="1964" spans="4:28" x14ac:dyDescent="0.25">
      <c r="D1964" t="str">
        <f t="shared" si="150"/>
        <v/>
      </c>
      <c r="J1964" t="str">
        <f t="shared" si="151"/>
        <v/>
      </c>
      <c r="P1964" t="str">
        <f t="shared" si="152"/>
        <v/>
      </c>
      <c r="V1964" t="str">
        <f t="shared" si="153"/>
        <v/>
      </c>
      <c r="AB1964" t="str">
        <f t="shared" si="154"/>
        <v/>
      </c>
    </row>
    <row r="1965" spans="4:28" x14ac:dyDescent="0.25">
      <c r="D1965" t="str">
        <f t="shared" si="150"/>
        <v/>
      </c>
      <c r="J1965" t="str">
        <f t="shared" si="151"/>
        <v/>
      </c>
      <c r="P1965" t="str">
        <f t="shared" si="152"/>
        <v/>
      </c>
      <c r="V1965" t="str">
        <f t="shared" si="153"/>
        <v/>
      </c>
      <c r="AB1965" t="str">
        <f t="shared" si="154"/>
        <v/>
      </c>
    </row>
    <row r="1966" spans="4:28" x14ac:dyDescent="0.25">
      <c r="D1966" t="str">
        <f t="shared" si="150"/>
        <v/>
      </c>
      <c r="J1966" t="str">
        <f t="shared" si="151"/>
        <v/>
      </c>
      <c r="P1966" t="str">
        <f t="shared" si="152"/>
        <v/>
      </c>
      <c r="V1966" t="str">
        <f t="shared" si="153"/>
        <v/>
      </c>
      <c r="AB1966" t="str">
        <f t="shared" si="154"/>
        <v/>
      </c>
    </row>
    <row r="1967" spans="4:28" x14ac:dyDescent="0.25">
      <c r="D1967" t="str">
        <f t="shared" si="150"/>
        <v/>
      </c>
      <c r="J1967" t="str">
        <f t="shared" si="151"/>
        <v/>
      </c>
      <c r="P1967" t="str">
        <f t="shared" si="152"/>
        <v/>
      </c>
      <c r="V1967" t="str">
        <f t="shared" si="153"/>
        <v/>
      </c>
      <c r="AB1967" t="str">
        <f t="shared" si="154"/>
        <v/>
      </c>
    </row>
    <row r="1968" spans="4:28" x14ac:dyDescent="0.25">
      <c r="D1968" t="str">
        <f t="shared" si="150"/>
        <v/>
      </c>
      <c r="J1968" t="str">
        <f t="shared" si="151"/>
        <v/>
      </c>
      <c r="P1968" t="str">
        <f t="shared" si="152"/>
        <v/>
      </c>
      <c r="V1968" t="str">
        <f t="shared" si="153"/>
        <v/>
      </c>
      <c r="AB1968" t="str">
        <f t="shared" si="154"/>
        <v/>
      </c>
    </row>
    <row r="1969" spans="4:28" x14ac:dyDescent="0.25">
      <c r="D1969" t="str">
        <f t="shared" si="150"/>
        <v/>
      </c>
      <c r="J1969" t="str">
        <f t="shared" si="151"/>
        <v/>
      </c>
      <c r="P1969" t="str">
        <f t="shared" si="152"/>
        <v/>
      </c>
      <c r="V1969" t="str">
        <f t="shared" si="153"/>
        <v/>
      </c>
      <c r="AB1969" t="str">
        <f t="shared" si="154"/>
        <v/>
      </c>
    </row>
    <row r="1970" spans="4:28" x14ac:dyDescent="0.25">
      <c r="D1970" t="str">
        <f t="shared" si="150"/>
        <v/>
      </c>
      <c r="J1970" t="str">
        <f t="shared" si="151"/>
        <v/>
      </c>
      <c r="P1970" t="str">
        <f t="shared" si="152"/>
        <v/>
      </c>
      <c r="V1970" t="str">
        <f t="shared" si="153"/>
        <v/>
      </c>
      <c r="AB1970" t="str">
        <f t="shared" si="154"/>
        <v/>
      </c>
    </row>
    <row r="1971" spans="4:28" x14ac:dyDescent="0.25">
      <c r="D1971" t="str">
        <f t="shared" si="150"/>
        <v/>
      </c>
      <c r="J1971" t="str">
        <f t="shared" si="151"/>
        <v/>
      </c>
      <c r="P1971" t="str">
        <f t="shared" si="152"/>
        <v/>
      </c>
      <c r="V1971" t="str">
        <f t="shared" si="153"/>
        <v/>
      </c>
      <c r="AB1971" t="str">
        <f t="shared" si="154"/>
        <v/>
      </c>
    </row>
    <row r="1972" spans="4:28" x14ac:dyDescent="0.25">
      <c r="D1972" t="str">
        <f t="shared" si="150"/>
        <v/>
      </c>
      <c r="J1972" t="str">
        <f t="shared" si="151"/>
        <v/>
      </c>
      <c r="P1972" t="str">
        <f t="shared" si="152"/>
        <v/>
      </c>
      <c r="V1972" t="str">
        <f t="shared" si="153"/>
        <v/>
      </c>
      <c r="AB1972" t="str">
        <f t="shared" si="154"/>
        <v/>
      </c>
    </row>
    <row r="1973" spans="4:28" x14ac:dyDescent="0.25">
      <c r="D1973" t="str">
        <f t="shared" si="150"/>
        <v/>
      </c>
      <c r="J1973" t="str">
        <f t="shared" si="151"/>
        <v/>
      </c>
      <c r="P1973" t="str">
        <f t="shared" si="152"/>
        <v/>
      </c>
      <c r="V1973" t="str">
        <f t="shared" si="153"/>
        <v/>
      </c>
      <c r="AB1973" t="str">
        <f t="shared" si="154"/>
        <v/>
      </c>
    </row>
    <row r="1974" spans="4:28" x14ac:dyDescent="0.25">
      <c r="D1974" t="str">
        <f t="shared" si="150"/>
        <v/>
      </c>
      <c r="J1974" t="str">
        <f t="shared" si="151"/>
        <v/>
      </c>
      <c r="P1974" t="str">
        <f t="shared" si="152"/>
        <v/>
      </c>
      <c r="V1974" t="str">
        <f t="shared" si="153"/>
        <v/>
      </c>
      <c r="AB1974" t="str">
        <f t="shared" si="154"/>
        <v/>
      </c>
    </row>
    <row r="1975" spans="4:28" x14ac:dyDescent="0.25">
      <c r="D1975" t="str">
        <f t="shared" si="150"/>
        <v/>
      </c>
      <c r="J1975" t="str">
        <f t="shared" si="151"/>
        <v/>
      </c>
      <c r="P1975" t="str">
        <f t="shared" si="152"/>
        <v/>
      </c>
      <c r="V1975" t="str">
        <f t="shared" si="153"/>
        <v/>
      </c>
      <c r="AB1975" t="str">
        <f t="shared" si="154"/>
        <v/>
      </c>
    </row>
    <row r="1976" spans="4:28" x14ac:dyDescent="0.25">
      <c r="D1976" t="str">
        <f t="shared" si="150"/>
        <v/>
      </c>
      <c r="J1976" t="str">
        <f t="shared" si="151"/>
        <v/>
      </c>
      <c r="P1976" t="str">
        <f t="shared" si="152"/>
        <v/>
      </c>
      <c r="V1976" t="str">
        <f t="shared" si="153"/>
        <v/>
      </c>
      <c r="AB1976" t="str">
        <f t="shared" si="154"/>
        <v/>
      </c>
    </row>
    <row r="1977" spans="4:28" x14ac:dyDescent="0.25">
      <c r="D1977" t="str">
        <f t="shared" si="150"/>
        <v/>
      </c>
      <c r="J1977" t="str">
        <f t="shared" si="151"/>
        <v/>
      </c>
      <c r="P1977" t="str">
        <f t="shared" si="152"/>
        <v/>
      </c>
      <c r="V1977" t="str">
        <f t="shared" si="153"/>
        <v/>
      </c>
      <c r="AB1977" t="str">
        <f t="shared" si="154"/>
        <v/>
      </c>
    </row>
    <row r="1978" spans="4:28" x14ac:dyDescent="0.25">
      <c r="D1978" t="str">
        <f t="shared" si="150"/>
        <v/>
      </c>
      <c r="J1978" t="str">
        <f t="shared" si="151"/>
        <v/>
      </c>
      <c r="P1978" t="str">
        <f t="shared" si="152"/>
        <v/>
      </c>
      <c r="V1978" t="str">
        <f t="shared" si="153"/>
        <v/>
      </c>
      <c r="AB1978" t="str">
        <f t="shared" si="154"/>
        <v/>
      </c>
    </row>
    <row r="1979" spans="4:28" x14ac:dyDescent="0.25">
      <c r="D1979" t="str">
        <f t="shared" si="150"/>
        <v/>
      </c>
      <c r="J1979" t="str">
        <f t="shared" si="151"/>
        <v/>
      </c>
      <c r="P1979" t="str">
        <f t="shared" si="152"/>
        <v/>
      </c>
      <c r="V1979" t="str">
        <f t="shared" si="153"/>
        <v/>
      </c>
      <c r="AB1979" t="str">
        <f t="shared" si="154"/>
        <v/>
      </c>
    </row>
    <row r="1980" spans="4:28" x14ac:dyDescent="0.25">
      <c r="D1980" t="str">
        <f t="shared" si="150"/>
        <v/>
      </c>
      <c r="J1980" t="str">
        <f t="shared" si="151"/>
        <v/>
      </c>
      <c r="P1980" t="str">
        <f t="shared" si="152"/>
        <v/>
      </c>
      <c r="V1980" t="str">
        <f t="shared" si="153"/>
        <v/>
      </c>
      <c r="AB1980" t="str">
        <f t="shared" si="154"/>
        <v/>
      </c>
    </row>
    <row r="1981" spans="4:28" x14ac:dyDescent="0.25">
      <c r="D1981" t="str">
        <f t="shared" si="150"/>
        <v/>
      </c>
      <c r="J1981" t="str">
        <f t="shared" si="151"/>
        <v/>
      </c>
      <c r="P1981" t="str">
        <f t="shared" si="152"/>
        <v/>
      </c>
      <c r="V1981" t="str">
        <f t="shared" si="153"/>
        <v/>
      </c>
      <c r="AB1981" t="str">
        <f t="shared" si="154"/>
        <v/>
      </c>
    </row>
    <row r="1982" spans="4:28" x14ac:dyDescent="0.25">
      <c r="D1982" t="str">
        <f t="shared" si="150"/>
        <v/>
      </c>
      <c r="J1982" t="str">
        <f t="shared" si="151"/>
        <v/>
      </c>
      <c r="P1982" t="str">
        <f t="shared" si="152"/>
        <v/>
      </c>
      <c r="V1982" t="str">
        <f t="shared" si="153"/>
        <v/>
      </c>
      <c r="AB1982" t="str">
        <f t="shared" si="154"/>
        <v/>
      </c>
    </row>
    <row r="1983" spans="4:28" x14ac:dyDescent="0.25">
      <c r="D1983" t="str">
        <f t="shared" si="150"/>
        <v/>
      </c>
      <c r="J1983" t="str">
        <f t="shared" si="151"/>
        <v/>
      </c>
      <c r="P1983" t="str">
        <f t="shared" si="152"/>
        <v/>
      </c>
      <c r="V1983" t="str">
        <f t="shared" si="153"/>
        <v/>
      </c>
      <c r="AB1983" t="str">
        <f t="shared" si="154"/>
        <v/>
      </c>
    </row>
    <row r="1984" spans="4:28" x14ac:dyDescent="0.25">
      <c r="D1984" t="str">
        <f t="shared" si="150"/>
        <v/>
      </c>
      <c r="J1984" t="str">
        <f t="shared" si="151"/>
        <v/>
      </c>
      <c r="P1984" t="str">
        <f t="shared" si="152"/>
        <v/>
      </c>
      <c r="V1984" t="str">
        <f t="shared" si="153"/>
        <v/>
      </c>
      <c r="AB1984" t="str">
        <f t="shared" si="154"/>
        <v/>
      </c>
    </row>
    <row r="1985" spans="4:28" x14ac:dyDescent="0.25">
      <c r="D1985" t="str">
        <f t="shared" si="150"/>
        <v/>
      </c>
      <c r="J1985" t="str">
        <f t="shared" si="151"/>
        <v/>
      </c>
      <c r="P1985" t="str">
        <f t="shared" si="152"/>
        <v/>
      </c>
      <c r="V1985" t="str">
        <f t="shared" si="153"/>
        <v/>
      </c>
      <c r="AB1985" t="str">
        <f t="shared" si="154"/>
        <v/>
      </c>
    </row>
    <row r="1986" spans="4:28" x14ac:dyDescent="0.25">
      <c r="D1986" t="str">
        <f t="shared" si="150"/>
        <v/>
      </c>
      <c r="J1986" t="str">
        <f t="shared" si="151"/>
        <v/>
      </c>
      <c r="P1986" t="str">
        <f t="shared" si="152"/>
        <v/>
      </c>
      <c r="V1986" t="str">
        <f t="shared" si="153"/>
        <v/>
      </c>
      <c r="AB1986" t="str">
        <f t="shared" si="154"/>
        <v/>
      </c>
    </row>
    <row r="1987" spans="4:28" x14ac:dyDescent="0.25">
      <c r="D1987" t="str">
        <f t="shared" ref="D1987:D2000" si="155">IF(C1987="","",IFERROR(C1987/C1986-1,""))</f>
        <v/>
      </c>
      <c r="J1987" t="str">
        <f t="shared" ref="J1987:J2000" si="156">IF(I1987="","",IFERROR(I1987/I1986-1,""))</f>
        <v/>
      </c>
      <c r="P1987" t="str">
        <f t="shared" ref="P1987:P2000" si="157">IF(O1987="","",IFERROR(O1987/O1986-1,""))</f>
        <v/>
      </c>
      <c r="V1987" t="str">
        <f t="shared" ref="V1987:V2000" si="158">IF(U1987="","",IFERROR(U1987/U1986-1,""))</f>
        <v/>
      </c>
      <c r="AB1987" t="str">
        <f t="shared" ref="AB1987:AB2000" si="159">IF(AA1987="","",IFERROR(AA1987/AA1986-1,""))</f>
        <v/>
      </c>
    </row>
    <row r="1988" spans="4:28" x14ac:dyDescent="0.25">
      <c r="D1988" t="str">
        <f t="shared" si="155"/>
        <v/>
      </c>
      <c r="J1988" t="str">
        <f t="shared" si="156"/>
        <v/>
      </c>
      <c r="P1988" t="str">
        <f t="shared" si="157"/>
        <v/>
      </c>
      <c r="V1988" t="str">
        <f t="shared" si="158"/>
        <v/>
      </c>
      <c r="AB1988" t="str">
        <f t="shared" si="159"/>
        <v/>
      </c>
    </row>
    <row r="1989" spans="4:28" x14ac:dyDescent="0.25">
      <c r="D1989" t="str">
        <f t="shared" si="155"/>
        <v/>
      </c>
      <c r="J1989" t="str">
        <f t="shared" si="156"/>
        <v/>
      </c>
      <c r="P1989" t="str">
        <f t="shared" si="157"/>
        <v/>
      </c>
      <c r="V1989" t="str">
        <f t="shared" si="158"/>
        <v/>
      </c>
      <c r="AB1989" t="str">
        <f t="shared" si="159"/>
        <v/>
      </c>
    </row>
    <row r="1990" spans="4:28" x14ac:dyDescent="0.25">
      <c r="D1990" t="str">
        <f t="shared" si="155"/>
        <v/>
      </c>
      <c r="J1990" t="str">
        <f t="shared" si="156"/>
        <v/>
      </c>
      <c r="P1990" t="str">
        <f t="shared" si="157"/>
        <v/>
      </c>
      <c r="V1990" t="str">
        <f t="shared" si="158"/>
        <v/>
      </c>
      <c r="AB1990" t="str">
        <f t="shared" si="159"/>
        <v/>
      </c>
    </row>
    <row r="1991" spans="4:28" x14ac:dyDescent="0.25">
      <c r="D1991" t="str">
        <f t="shared" si="155"/>
        <v/>
      </c>
      <c r="J1991" t="str">
        <f t="shared" si="156"/>
        <v/>
      </c>
      <c r="P1991" t="str">
        <f t="shared" si="157"/>
        <v/>
      </c>
      <c r="V1991" t="str">
        <f t="shared" si="158"/>
        <v/>
      </c>
      <c r="AB1991" t="str">
        <f t="shared" si="159"/>
        <v/>
      </c>
    </row>
    <row r="1992" spans="4:28" x14ac:dyDescent="0.25">
      <c r="D1992" t="str">
        <f t="shared" si="155"/>
        <v/>
      </c>
      <c r="J1992" t="str">
        <f t="shared" si="156"/>
        <v/>
      </c>
      <c r="P1992" t="str">
        <f t="shared" si="157"/>
        <v/>
      </c>
      <c r="V1992" t="str">
        <f t="shared" si="158"/>
        <v/>
      </c>
      <c r="AB1992" t="str">
        <f t="shared" si="159"/>
        <v/>
      </c>
    </row>
    <row r="1993" spans="4:28" x14ac:dyDescent="0.25">
      <c r="D1993" t="str">
        <f t="shared" si="155"/>
        <v/>
      </c>
      <c r="J1993" t="str">
        <f t="shared" si="156"/>
        <v/>
      </c>
      <c r="P1993" t="str">
        <f t="shared" si="157"/>
        <v/>
      </c>
      <c r="V1993" t="str">
        <f t="shared" si="158"/>
        <v/>
      </c>
      <c r="AB1993" t="str">
        <f t="shared" si="159"/>
        <v/>
      </c>
    </row>
    <row r="1994" spans="4:28" x14ac:dyDescent="0.25">
      <c r="D1994" t="str">
        <f t="shared" si="155"/>
        <v/>
      </c>
      <c r="J1994" t="str">
        <f t="shared" si="156"/>
        <v/>
      </c>
      <c r="P1994" t="str">
        <f t="shared" si="157"/>
        <v/>
      </c>
      <c r="V1994" t="str">
        <f t="shared" si="158"/>
        <v/>
      </c>
      <c r="AB1994" t="str">
        <f t="shared" si="159"/>
        <v/>
      </c>
    </row>
    <row r="1995" spans="4:28" x14ac:dyDescent="0.25">
      <c r="D1995" t="str">
        <f t="shared" si="155"/>
        <v/>
      </c>
      <c r="J1995" t="str">
        <f t="shared" si="156"/>
        <v/>
      </c>
      <c r="P1995" t="str">
        <f t="shared" si="157"/>
        <v/>
      </c>
      <c r="V1995" t="str">
        <f t="shared" si="158"/>
        <v/>
      </c>
      <c r="AB1995" t="str">
        <f t="shared" si="159"/>
        <v/>
      </c>
    </row>
    <row r="1996" spans="4:28" x14ac:dyDescent="0.25">
      <c r="D1996" t="str">
        <f t="shared" si="155"/>
        <v/>
      </c>
      <c r="J1996" t="str">
        <f t="shared" si="156"/>
        <v/>
      </c>
      <c r="P1996" t="str">
        <f t="shared" si="157"/>
        <v/>
      </c>
      <c r="V1996" t="str">
        <f t="shared" si="158"/>
        <v/>
      </c>
      <c r="AB1996" t="str">
        <f t="shared" si="159"/>
        <v/>
      </c>
    </row>
    <row r="1997" spans="4:28" x14ac:dyDescent="0.25">
      <c r="D1997" t="str">
        <f t="shared" si="155"/>
        <v/>
      </c>
      <c r="J1997" t="str">
        <f t="shared" si="156"/>
        <v/>
      </c>
      <c r="P1997" t="str">
        <f t="shared" si="157"/>
        <v/>
      </c>
      <c r="V1997" t="str">
        <f t="shared" si="158"/>
        <v/>
      </c>
      <c r="AB1997" t="str">
        <f t="shared" si="159"/>
        <v/>
      </c>
    </row>
    <row r="1998" spans="4:28" x14ac:dyDescent="0.25">
      <c r="D1998" t="str">
        <f t="shared" si="155"/>
        <v/>
      </c>
      <c r="J1998" t="str">
        <f t="shared" si="156"/>
        <v/>
      </c>
      <c r="P1998" t="str">
        <f t="shared" si="157"/>
        <v/>
      </c>
      <c r="V1998" t="str">
        <f t="shared" si="158"/>
        <v/>
      </c>
      <c r="AB1998" t="str">
        <f t="shared" si="159"/>
        <v/>
      </c>
    </row>
    <row r="1999" spans="4:28" x14ac:dyDescent="0.25">
      <c r="D1999" t="str">
        <f t="shared" si="155"/>
        <v/>
      </c>
      <c r="J1999" t="str">
        <f t="shared" si="156"/>
        <v/>
      </c>
      <c r="P1999" t="str">
        <f t="shared" si="157"/>
        <v/>
      </c>
      <c r="V1999" t="str">
        <f t="shared" si="158"/>
        <v/>
      </c>
      <c r="AB1999" t="str">
        <f t="shared" si="159"/>
        <v/>
      </c>
    </row>
    <row r="2000" spans="4:28" x14ac:dyDescent="0.25">
      <c r="D2000" t="str">
        <f t="shared" si="155"/>
        <v/>
      </c>
      <c r="J2000" t="str">
        <f t="shared" si="156"/>
        <v/>
      </c>
      <c r="P2000" t="str">
        <f t="shared" si="157"/>
        <v/>
      </c>
      <c r="V2000" t="str">
        <f t="shared" si="158"/>
        <v/>
      </c>
      <c r="AB2000" t="str">
        <f t="shared" si="15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&amp; Summary</vt:lpstr>
      <vt:lpstr>Monte Carlo</vt:lpstr>
      <vt:lpstr>Stock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Abdelhameed</dc:creator>
  <cp:lastModifiedBy>Yousef Fahmy</cp:lastModifiedBy>
  <dcterms:created xsi:type="dcterms:W3CDTF">2023-07-24T07:11:57Z</dcterms:created>
  <dcterms:modified xsi:type="dcterms:W3CDTF">2024-09-01T08:18:00Z</dcterms:modified>
</cp:coreProperties>
</file>