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output\"/>
    </mc:Choice>
  </mc:AlternateContent>
  <xr:revisionPtr revIDLastSave="0" documentId="8_{FBF58E80-6F46-499A-BB96-820E723F7734}" xr6:coauthVersionLast="41" xr6:coauthVersionMax="41" xr10:uidLastSave="{00000000-0000-0000-0000-000000000000}"/>
  <bookViews>
    <workbookView xWindow="1700" yWindow="1990" windowWidth="28800" windowHeight="15380"/>
  </bookViews>
  <sheets>
    <sheet name="iscellcytonuc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J2" i="1" l="1"/>
  <c r="J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" i="1"/>
</calcChain>
</file>

<file path=xl/sharedStrings.xml><?xml version="1.0" encoding="utf-8"?>
<sst xmlns="http://schemas.openxmlformats.org/spreadsheetml/2006/main" count="2797" uniqueCount="2797">
  <si>
    <t>well_plate</t>
  </si>
  <si>
    <t>wp_iscell</t>
  </si>
  <si>
    <t>wp_isnuc</t>
  </si>
  <si>
    <t>wp_iscyto</t>
  </si>
  <si>
    <t>A01_55185977</t>
  </si>
  <si>
    <t>B01_55185977</t>
  </si>
  <si>
    <t>C01_55185977</t>
  </si>
  <si>
    <t>D01_55185977</t>
  </si>
  <si>
    <t>E01_55185977</t>
  </si>
  <si>
    <t>F01_55185977</t>
  </si>
  <si>
    <t>G01_55185977</t>
  </si>
  <si>
    <t>H01_55185977</t>
  </si>
  <si>
    <t>A02_55185977</t>
  </si>
  <si>
    <t>B02_55185977</t>
  </si>
  <si>
    <t>C02_55185977</t>
  </si>
  <si>
    <t>D02_55185977</t>
  </si>
  <si>
    <t>E02_55185977</t>
  </si>
  <si>
    <t>F02_55185977</t>
  </si>
  <si>
    <t>G02_55185977</t>
  </si>
  <si>
    <t>H02_55185977</t>
  </si>
  <si>
    <t>A03_55185977</t>
  </si>
  <si>
    <t>B03_55185977</t>
  </si>
  <si>
    <t>C03_55185977</t>
  </si>
  <si>
    <t>D03_55185977</t>
  </si>
  <si>
    <t>E03_55185977</t>
  </si>
  <si>
    <t>F03_55185977</t>
  </si>
  <si>
    <t>G03_55185977</t>
  </si>
  <si>
    <t>H03_55185977</t>
  </si>
  <si>
    <t>A04_55185977</t>
  </si>
  <si>
    <t>B04_55185977</t>
  </si>
  <si>
    <t>C04_55185977</t>
  </si>
  <si>
    <t>D04_55185977</t>
  </si>
  <si>
    <t>E04_55185977</t>
  </si>
  <si>
    <t>F04_55185977</t>
  </si>
  <si>
    <t>G04_55185977</t>
  </si>
  <si>
    <t>H04_55185977</t>
  </si>
  <si>
    <t>A05_55185977</t>
  </si>
  <si>
    <t>B05_55185977</t>
  </si>
  <si>
    <t>C05_55185977</t>
  </si>
  <si>
    <t>D05_55185977</t>
  </si>
  <si>
    <t>E05_55185977</t>
  </si>
  <si>
    <t>F05_55185977</t>
  </si>
  <si>
    <t>G05_55185977</t>
  </si>
  <si>
    <t>H05_55185977</t>
  </si>
  <si>
    <t>A06_55185977</t>
  </si>
  <si>
    <t>B06_55185977</t>
  </si>
  <si>
    <t>C06_55185977</t>
  </si>
  <si>
    <t>D06_55185977</t>
  </si>
  <si>
    <t>E06_55185977</t>
  </si>
  <si>
    <t>F06_55185977</t>
  </si>
  <si>
    <t>G06_55185977</t>
  </si>
  <si>
    <t>H06_55185977</t>
  </si>
  <si>
    <t>A07_55185977</t>
  </si>
  <si>
    <t>B07_55185977</t>
  </si>
  <si>
    <t>C07_55185977</t>
  </si>
  <si>
    <t>D07_55185977</t>
  </si>
  <si>
    <t>E07_55185977</t>
  </si>
  <si>
    <t>F07_55185977</t>
  </si>
  <si>
    <t>G07_55185977</t>
  </si>
  <si>
    <t>H07_55185977</t>
  </si>
  <si>
    <t>A08_55185977</t>
  </si>
  <si>
    <t>B08_55185977</t>
  </si>
  <si>
    <t>C08_55185977</t>
  </si>
  <si>
    <t>D08_55185977</t>
  </si>
  <si>
    <t>E08_55185977</t>
  </si>
  <si>
    <t>F08_55185977</t>
  </si>
  <si>
    <t>G08_55185977</t>
  </si>
  <si>
    <t>H08_55185977</t>
  </si>
  <si>
    <t>A09_55185977</t>
  </si>
  <si>
    <t>B09_55185977</t>
  </si>
  <si>
    <t>C09_55185977</t>
  </si>
  <si>
    <t>D09_55185977</t>
  </si>
  <si>
    <t>E09_55185977</t>
  </si>
  <si>
    <t>F09_55185977</t>
  </si>
  <si>
    <t>G09_55185977</t>
  </si>
  <si>
    <t>H09_55185977</t>
  </si>
  <si>
    <t>A10_55185977</t>
  </si>
  <si>
    <t>B10_55185977</t>
  </si>
  <si>
    <t>C10_55185977</t>
  </si>
  <si>
    <t>D10_55185977</t>
  </si>
  <si>
    <t>E10_55185977</t>
  </si>
  <si>
    <t>F10_55185977</t>
  </si>
  <si>
    <t>G10_55185977</t>
  </si>
  <si>
    <t>H10_55185977</t>
  </si>
  <si>
    <t>A11_55185977</t>
  </si>
  <si>
    <t>B11_55185977</t>
  </si>
  <si>
    <t>C11_55185977</t>
  </si>
  <si>
    <t>D11_55185977</t>
  </si>
  <si>
    <t>E11_55185977</t>
  </si>
  <si>
    <t>F11_55185977</t>
  </si>
  <si>
    <t>G11_55185977</t>
  </si>
  <si>
    <t>H11_55185977</t>
  </si>
  <si>
    <t>A12_55185977</t>
  </si>
  <si>
    <t>B12_55185977</t>
  </si>
  <si>
    <t>C12_55185977</t>
  </si>
  <si>
    <t>D12_55185977</t>
  </si>
  <si>
    <t>E12_55185977</t>
  </si>
  <si>
    <t>F12_55185977</t>
  </si>
  <si>
    <t>G12_55185977</t>
  </si>
  <si>
    <t>A01_55195978</t>
  </si>
  <si>
    <t>B01_55195978</t>
  </si>
  <si>
    <t>C01_55195978</t>
  </si>
  <si>
    <t>D01_55195978</t>
  </si>
  <si>
    <t>E01_55195978</t>
  </si>
  <si>
    <t>F01_55195978</t>
  </si>
  <si>
    <t>G01_55195978</t>
  </si>
  <si>
    <t>H01_55195978</t>
  </si>
  <si>
    <t>A02_55195978</t>
  </si>
  <si>
    <t>B02_55195978</t>
  </si>
  <si>
    <t>C02_55195978</t>
  </si>
  <si>
    <t>D02_55195978</t>
  </si>
  <si>
    <t>E02_55195978</t>
  </si>
  <si>
    <t>F02_55195978</t>
  </si>
  <si>
    <t>G02_55195978</t>
  </si>
  <si>
    <t>H02_55195978</t>
  </si>
  <si>
    <t>A03_55195978</t>
  </si>
  <si>
    <t>B03_55195978</t>
  </si>
  <si>
    <t>C03_55195978</t>
  </si>
  <si>
    <t>D03_55195978</t>
  </si>
  <si>
    <t>E03_55195978</t>
  </si>
  <si>
    <t>F03_55195978</t>
  </si>
  <si>
    <t>G03_55195978</t>
  </si>
  <si>
    <t>H03_55195978</t>
  </si>
  <si>
    <t>A04_55195978</t>
  </si>
  <si>
    <t>B04_55195978</t>
  </si>
  <si>
    <t>C04_55195978</t>
  </si>
  <si>
    <t>D04_55195978</t>
  </si>
  <si>
    <t>E04_55195978</t>
  </si>
  <si>
    <t>F04_55195978</t>
  </si>
  <si>
    <t>G04_55195978</t>
  </si>
  <si>
    <t>H04_55195978</t>
  </si>
  <si>
    <t>A05_55195978</t>
  </si>
  <si>
    <t>B05_55195978</t>
  </si>
  <si>
    <t>C05_55195978</t>
  </si>
  <si>
    <t>D05_55195978</t>
  </si>
  <si>
    <t>E05_55195978</t>
  </si>
  <si>
    <t>F05_55195978</t>
  </si>
  <si>
    <t>G05_55195978</t>
  </si>
  <si>
    <t>H05_55195978</t>
  </si>
  <si>
    <t>A06_55195978</t>
  </si>
  <si>
    <t>B06_55195978</t>
  </si>
  <si>
    <t>C06_55195978</t>
  </si>
  <si>
    <t>D06_55195978</t>
  </si>
  <si>
    <t>E06_55195978</t>
  </si>
  <si>
    <t>F06_55195978</t>
  </si>
  <si>
    <t>G06_55195978</t>
  </si>
  <si>
    <t>H06_55195978</t>
  </si>
  <si>
    <t>A07_55195978</t>
  </si>
  <si>
    <t>B07_55195978</t>
  </si>
  <si>
    <t>C07_55195978</t>
  </si>
  <si>
    <t>D07_55195978</t>
  </si>
  <si>
    <t>E07_55195978</t>
  </si>
  <si>
    <t>F07_55195978</t>
  </si>
  <si>
    <t>G07_55195978</t>
  </si>
  <si>
    <t>H07_55195978</t>
  </si>
  <si>
    <t>A08_55195978</t>
  </si>
  <si>
    <t>B08_55195978</t>
  </si>
  <si>
    <t>C08_55195978</t>
  </si>
  <si>
    <t>D08_55195978</t>
  </si>
  <si>
    <t>E08_55195978</t>
  </si>
  <si>
    <t>F08_55195978</t>
  </si>
  <si>
    <t>G08_55195978</t>
  </si>
  <si>
    <t>H08_55195978</t>
  </si>
  <si>
    <t>A09_55195978</t>
  </si>
  <si>
    <t>B09_55195978</t>
  </si>
  <si>
    <t>C09_55195978</t>
  </si>
  <si>
    <t>D09_55195978</t>
  </si>
  <si>
    <t>E09_55195978</t>
  </si>
  <si>
    <t>F09_55195978</t>
  </si>
  <si>
    <t>G09_55195978</t>
  </si>
  <si>
    <t>H09_55195978</t>
  </si>
  <si>
    <t>A10_55195978</t>
  </si>
  <si>
    <t>B10_55195978</t>
  </si>
  <si>
    <t>C10_55195978</t>
  </si>
  <si>
    <t>D10_55195978</t>
  </si>
  <si>
    <t>E10_55195978</t>
  </si>
  <si>
    <t>F10_55195978</t>
  </si>
  <si>
    <t>G10_55195978</t>
  </si>
  <si>
    <t>H10_55195978</t>
  </si>
  <si>
    <t>A11_55195978</t>
  </si>
  <si>
    <t>B11_55195978</t>
  </si>
  <si>
    <t>C11_55195978</t>
  </si>
  <si>
    <t>D11_55195978</t>
  </si>
  <si>
    <t>E11_55195978</t>
  </si>
  <si>
    <t>F11_55195978</t>
  </si>
  <si>
    <t>G11_55195978</t>
  </si>
  <si>
    <t>H11_55195978</t>
  </si>
  <si>
    <t>A12_55195978</t>
  </si>
  <si>
    <t>B12_55195978</t>
  </si>
  <si>
    <t>C12_55195978</t>
  </si>
  <si>
    <t>D12_55195978</t>
  </si>
  <si>
    <t>E12_55195978</t>
  </si>
  <si>
    <t>F12_55195978</t>
  </si>
  <si>
    <t>G12_55195978</t>
  </si>
  <si>
    <t>A01_55235979</t>
  </si>
  <si>
    <t>B01_55235979</t>
  </si>
  <si>
    <t>C01_55235979</t>
  </si>
  <si>
    <t>D01_55235979</t>
  </si>
  <si>
    <t>E01_55235979</t>
  </si>
  <si>
    <t>F01_55235979</t>
  </si>
  <si>
    <t>G01_55235979</t>
  </si>
  <si>
    <t>H01_55235979</t>
  </si>
  <si>
    <t>A02_55235979</t>
  </si>
  <si>
    <t>B02_55235979</t>
  </si>
  <si>
    <t>C02_55235979</t>
  </si>
  <si>
    <t>D02_55235979</t>
  </si>
  <si>
    <t>E02_55235979</t>
  </si>
  <si>
    <t>F02_55235979</t>
  </si>
  <si>
    <t>G02_55235979</t>
  </si>
  <si>
    <t>H02_55235979</t>
  </si>
  <si>
    <t>A03_55235979</t>
  </si>
  <si>
    <t>B03_55235979</t>
  </si>
  <si>
    <t>C03_55235979</t>
  </si>
  <si>
    <t>D03_55235979</t>
  </si>
  <si>
    <t>E03_55235979</t>
  </si>
  <si>
    <t>F03_55235979</t>
  </si>
  <si>
    <t>G03_55235979</t>
  </si>
  <si>
    <t>H03_55235979</t>
  </si>
  <si>
    <t>A04_55235979</t>
  </si>
  <si>
    <t>B04_55235979</t>
  </si>
  <si>
    <t>C04_55235979</t>
  </si>
  <si>
    <t>D04_55235979</t>
  </si>
  <si>
    <t>E04_55235979</t>
  </si>
  <si>
    <t>F04_55235979</t>
  </si>
  <si>
    <t>G04_55235979</t>
  </si>
  <si>
    <t>H04_55235979</t>
  </si>
  <si>
    <t>A05_55235979</t>
  </si>
  <si>
    <t>B05_55235979</t>
  </si>
  <si>
    <t>C05_55235979</t>
  </si>
  <si>
    <t>D05_55235979</t>
  </si>
  <si>
    <t>E05_55235979</t>
  </si>
  <si>
    <t>F05_55235979</t>
  </si>
  <si>
    <t>G05_55235979</t>
  </si>
  <si>
    <t>H05_55235979</t>
  </si>
  <si>
    <t>A06_55235979</t>
  </si>
  <si>
    <t>B06_55235979</t>
  </si>
  <si>
    <t>C06_55235979</t>
  </si>
  <si>
    <t>D06_55235979</t>
  </si>
  <si>
    <t>E06_55235979</t>
  </si>
  <si>
    <t>F06_55235979</t>
  </si>
  <si>
    <t>G06_55235979</t>
  </si>
  <si>
    <t>H06_55235979</t>
  </si>
  <si>
    <t>A07_55235979</t>
  </si>
  <si>
    <t>B07_55235979</t>
  </si>
  <si>
    <t>C07_55235979</t>
  </si>
  <si>
    <t>D07_55235979</t>
  </si>
  <si>
    <t>E07_55235979</t>
  </si>
  <si>
    <t>F07_55235979</t>
  </si>
  <si>
    <t>G07_55235979</t>
  </si>
  <si>
    <t>H07_55235979</t>
  </si>
  <si>
    <t>A08_55235979</t>
  </si>
  <si>
    <t>B08_55235979</t>
  </si>
  <si>
    <t>C08_55235979</t>
  </si>
  <si>
    <t>D08_55235979</t>
  </si>
  <si>
    <t>E08_55235979</t>
  </si>
  <si>
    <t>F08_55235979</t>
  </si>
  <si>
    <t>G08_55235979</t>
  </si>
  <si>
    <t>H08_55235979</t>
  </si>
  <si>
    <t>A09_55235979</t>
  </si>
  <si>
    <t>B09_55235979</t>
  </si>
  <si>
    <t>C09_55235979</t>
  </si>
  <si>
    <t>D09_55235979</t>
  </si>
  <si>
    <t>E09_55235979</t>
  </si>
  <si>
    <t>F09_55235979</t>
  </si>
  <si>
    <t>G09_55235979</t>
  </si>
  <si>
    <t>H09_55235979</t>
  </si>
  <si>
    <t>A10_55235979</t>
  </si>
  <si>
    <t>B10_55235979</t>
  </si>
  <si>
    <t>C10_55235979</t>
  </si>
  <si>
    <t>D10_55235979</t>
  </si>
  <si>
    <t>E10_55235979</t>
  </si>
  <si>
    <t>F10_55235979</t>
  </si>
  <si>
    <t>G10_55235979</t>
  </si>
  <si>
    <t>H10_55235979</t>
  </si>
  <si>
    <t>A11_55235979</t>
  </si>
  <si>
    <t>B11_55235979</t>
  </si>
  <si>
    <t>C11_55235979</t>
  </si>
  <si>
    <t>D11_55235979</t>
  </si>
  <si>
    <t>E11_55235979</t>
  </si>
  <si>
    <t>F11_55235979</t>
  </si>
  <si>
    <t>G11_55235979</t>
  </si>
  <si>
    <t>H11_55235979</t>
  </si>
  <si>
    <t>A12_55235979</t>
  </si>
  <si>
    <t>B12_55235979</t>
  </si>
  <si>
    <t>C12_55235979</t>
  </si>
  <si>
    <t>D12_55235979</t>
  </si>
  <si>
    <t>E12_55235979</t>
  </si>
  <si>
    <t>F12_55235979</t>
  </si>
  <si>
    <t>G12_55235979</t>
  </si>
  <si>
    <t>A01_55205980</t>
  </si>
  <si>
    <t>B01_55205980</t>
  </si>
  <si>
    <t>C01_55205980</t>
  </si>
  <si>
    <t>D01_55205980</t>
  </si>
  <si>
    <t>E01_55205980</t>
  </si>
  <si>
    <t>F01_55205980</t>
  </si>
  <si>
    <t>G01_55205980</t>
  </si>
  <si>
    <t>H01_55205980</t>
  </si>
  <si>
    <t>A02_55205980</t>
  </si>
  <si>
    <t>B02_55205980</t>
  </si>
  <si>
    <t>C02_55205980</t>
  </si>
  <si>
    <t>D02_55205980</t>
  </si>
  <si>
    <t>E02_55205980</t>
  </si>
  <si>
    <t>F02_55205980</t>
  </si>
  <si>
    <t>G02_55205980</t>
  </si>
  <si>
    <t>H02_55205980</t>
  </si>
  <si>
    <t>A03_55205980</t>
  </si>
  <si>
    <t>B03_55205980</t>
  </si>
  <si>
    <t>C03_55205980</t>
  </si>
  <si>
    <t>D03_55205980</t>
  </si>
  <si>
    <t>E03_55205980</t>
  </si>
  <si>
    <t>F03_55205980</t>
  </si>
  <si>
    <t>G03_55205980</t>
  </si>
  <si>
    <t>H03_55205980</t>
  </si>
  <si>
    <t>A04_55205980</t>
  </si>
  <si>
    <t>B04_55205980</t>
  </si>
  <si>
    <t>C04_55205980</t>
  </si>
  <si>
    <t>D04_55205980</t>
  </si>
  <si>
    <t>E04_55205980</t>
  </si>
  <si>
    <t>F04_55205980</t>
  </si>
  <si>
    <t>G04_55205980</t>
  </si>
  <si>
    <t>H04_55205980</t>
  </si>
  <si>
    <t>A05_55205980</t>
  </si>
  <si>
    <t>B05_55205980</t>
  </si>
  <si>
    <t>C05_55205980</t>
  </si>
  <si>
    <t>D05_55205980</t>
  </si>
  <si>
    <t>E05_55205980</t>
  </si>
  <si>
    <t>F05_55205980</t>
  </si>
  <si>
    <t>G05_55205980</t>
  </si>
  <si>
    <t>H05_55205980</t>
  </si>
  <si>
    <t>A06_55205980</t>
  </si>
  <si>
    <t>B06_55205980</t>
  </si>
  <si>
    <t>C06_55205980</t>
  </si>
  <si>
    <t>D06_55205980</t>
  </si>
  <si>
    <t>E06_55205980</t>
  </si>
  <si>
    <t>F06_55205980</t>
  </si>
  <si>
    <t>G06_55205980</t>
  </si>
  <si>
    <t>H06_55205980</t>
  </si>
  <si>
    <t>A07_55205980</t>
  </si>
  <si>
    <t>B07_55205980</t>
  </si>
  <si>
    <t>C07_55205980</t>
  </si>
  <si>
    <t>D07_55205980</t>
  </si>
  <si>
    <t>E07_55205980</t>
  </si>
  <si>
    <t>F07_55205980</t>
  </si>
  <si>
    <t>G07_55205980</t>
  </si>
  <si>
    <t>H07_55205980</t>
  </si>
  <si>
    <t>A08_55205980</t>
  </si>
  <si>
    <t>B08_55205980</t>
  </si>
  <si>
    <t>C08_55205980</t>
  </si>
  <si>
    <t>D08_55205980</t>
  </si>
  <si>
    <t>E08_55205980</t>
  </si>
  <si>
    <t>F08_55205980</t>
  </si>
  <si>
    <t>G08_55205980</t>
  </si>
  <si>
    <t>H08_55205980</t>
  </si>
  <si>
    <t>A09_55205980</t>
  </si>
  <si>
    <t>B09_55205980</t>
  </si>
  <si>
    <t>C09_55205980</t>
  </si>
  <si>
    <t>D09_55205980</t>
  </si>
  <si>
    <t>E09_55205980</t>
  </si>
  <si>
    <t>F09_55205980</t>
  </si>
  <si>
    <t>G09_55205980</t>
  </si>
  <si>
    <t>H09_55205980</t>
  </si>
  <si>
    <t>A10_55205980</t>
  </si>
  <si>
    <t>B10_55205980</t>
  </si>
  <si>
    <t>C10_55205980</t>
  </si>
  <si>
    <t>D10_55205980</t>
  </si>
  <si>
    <t>E10_55205980</t>
  </si>
  <si>
    <t>F10_55205980</t>
  </si>
  <si>
    <t>G10_55205980</t>
  </si>
  <si>
    <t>H10_55205980</t>
  </si>
  <si>
    <t>A11_55205980</t>
  </si>
  <si>
    <t>B11_55205980</t>
  </si>
  <si>
    <t>C11_55205980</t>
  </si>
  <si>
    <t>D11_55205980</t>
  </si>
  <si>
    <t>E11_55205980</t>
  </si>
  <si>
    <t>F11_55205980</t>
  </si>
  <si>
    <t>G11_55205980</t>
  </si>
  <si>
    <t>H11_55205980</t>
  </si>
  <si>
    <t>A12_55205980</t>
  </si>
  <si>
    <t>B12_55205980</t>
  </si>
  <si>
    <t>C12_55205980</t>
  </si>
  <si>
    <t>D12_55205980</t>
  </si>
  <si>
    <t>E12_55205980</t>
  </si>
  <si>
    <t>F12_55205980</t>
  </si>
  <si>
    <t>G12_55205980</t>
  </si>
  <si>
    <t>A01_55245981</t>
  </si>
  <si>
    <t>B01_55245981</t>
  </si>
  <si>
    <t>C01_55245981</t>
  </si>
  <si>
    <t>D01_55245981</t>
  </si>
  <si>
    <t>E01_55245981</t>
  </si>
  <si>
    <t>F01_55245981</t>
  </si>
  <si>
    <t>G01_55245981</t>
  </si>
  <si>
    <t>H01_55245981</t>
  </si>
  <si>
    <t>A02_55245981</t>
  </si>
  <si>
    <t>B02_55245981</t>
  </si>
  <si>
    <t>C02_55245981</t>
  </si>
  <si>
    <t>D02_55245981</t>
  </si>
  <si>
    <t>E02_55245981</t>
  </si>
  <si>
    <t>F02_55245981</t>
  </si>
  <si>
    <t>G02_55245981</t>
  </si>
  <si>
    <t>H02_55245981</t>
  </si>
  <si>
    <t>A03_55245981</t>
  </si>
  <si>
    <t>B03_55245981</t>
  </si>
  <si>
    <t>C03_55245981</t>
  </si>
  <si>
    <t>D03_55245981</t>
  </si>
  <si>
    <t>E03_55245981</t>
  </si>
  <si>
    <t>F03_55245981</t>
  </si>
  <si>
    <t>G03_55245981</t>
  </si>
  <si>
    <t>H03_55245981</t>
  </si>
  <si>
    <t>A04_55245981</t>
  </si>
  <si>
    <t>B04_55245981</t>
  </si>
  <si>
    <t>C04_55245981</t>
  </si>
  <si>
    <t>D04_55245981</t>
  </si>
  <si>
    <t>E04_55245981</t>
  </si>
  <si>
    <t>F04_55245981</t>
  </si>
  <si>
    <t>G04_55245981</t>
  </si>
  <si>
    <t>H04_55245981</t>
  </si>
  <si>
    <t>A05_55245981</t>
  </si>
  <si>
    <t>B05_55245981</t>
  </si>
  <si>
    <t>C05_55245981</t>
  </si>
  <si>
    <t>D05_55245981</t>
  </si>
  <si>
    <t>E05_55245981</t>
  </si>
  <si>
    <t>F05_55245981</t>
  </si>
  <si>
    <t>G05_55245981</t>
  </si>
  <si>
    <t>H05_55245981</t>
  </si>
  <si>
    <t>A06_55245981</t>
  </si>
  <si>
    <t>B06_55245981</t>
  </si>
  <si>
    <t>C06_55245981</t>
  </si>
  <si>
    <t>D06_55245981</t>
  </si>
  <si>
    <t>E06_55245981</t>
  </si>
  <si>
    <t>F06_55245981</t>
  </si>
  <si>
    <t>G06_55245981</t>
  </si>
  <si>
    <t>H06_55245981</t>
  </si>
  <si>
    <t>A07_55245981</t>
  </si>
  <si>
    <t>B07_55245981</t>
  </si>
  <si>
    <t>C07_55245981</t>
  </si>
  <si>
    <t>D07_55245981</t>
  </si>
  <si>
    <t>E07_55245981</t>
  </si>
  <si>
    <t>F07_55245981</t>
  </si>
  <si>
    <t>G07_55245981</t>
  </si>
  <si>
    <t>H07_55245981</t>
  </si>
  <si>
    <t>A08_55245981</t>
  </si>
  <si>
    <t>B08_55245981</t>
  </si>
  <si>
    <t>C08_55245981</t>
  </si>
  <si>
    <t>D08_55245981</t>
  </si>
  <si>
    <t>E08_55245981</t>
  </si>
  <si>
    <t>F08_55245981</t>
  </si>
  <si>
    <t>G08_55245981</t>
  </si>
  <si>
    <t>H08_55245981</t>
  </si>
  <si>
    <t>A09_55245981</t>
  </si>
  <si>
    <t>B09_55245981</t>
  </si>
  <si>
    <t>C09_55245981</t>
  </si>
  <si>
    <t>D09_55245981</t>
  </si>
  <si>
    <t>E09_55245981</t>
  </si>
  <si>
    <t>F09_55245981</t>
  </si>
  <si>
    <t>G09_55245981</t>
  </si>
  <si>
    <t>H09_55245981</t>
  </si>
  <si>
    <t>A10_55245981</t>
  </si>
  <si>
    <t>B10_55245981</t>
  </si>
  <si>
    <t>C10_55245981</t>
  </si>
  <si>
    <t>D10_55245981</t>
  </si>
  <si>
    <t>E10_55245981</t>
  </si>
  <si>
    <t>F10_55245981</t>
  </si>
  <si>
    <t>G10_55245981</t>
  </si>
  <si>
    <t>H10_55245981</t>
  </si>
  <si>
    <t>A11_55245981</t>
  </si>
  <si>
    <t>B11_55245981</t>
  </si>
  <si>
    <t>C11_55245981</t>
  </si>
  <si>
    <t>D11_55245981</t>
  </si>
  <si>
    <t>E11_55245981</t>
  </si>
  <si>
    <t>F11_55245981</t>
  </si>
  <si>
    <t>G11_55245981</t>
  </si>
  <si>
    <t>H11_55245981</t>
  </si>
  <si>
    <t>A12_55245981</t>
  </si>
  <si>
    <t>B12_55245981</t>
  </si>
  <si>
    <t>C12_55245981</t>
  </si>
  <si>
    <t>D12_55245981</t>
  </si>
  <si>
    <t>E12_55245981</t>
  </si>
  <si>
    <t>F12_55245981</t>
  </si>
  <si>
    <t>G12_55245981</t>
  </si>
  <si>
    <t>A01_55215982</t>
  </si>
  <si>
    <t>B01_55215982</t>
  </si>
  <si>
    <t>C01_55215982</t>
  </si>
  <si>
    <t>D01_55215982</t>
  </si>
  <si>
    <t>E01_55215982</t>
  </si>
  <si>
    <t>F01_55215982</t>
  </si>
  <si>
    <t>G01_55215982</t>
  </si>
  <si>
    <t>H01_55215982</t>
  </si>
  <si>
    <t>A02_55215982</t>
  </si>
  <si>
    <t>B02_55215982</t>
  </si>
  <si>
    <t>C02_55215982</t>
  </si>
  <si>
    <t>D02_55215982</t>
  </si>
  <si>
    <t>E02_55215982</t>
  </si>
  <si>
    <t>F02_55215982</t>
  </si>
  <si>
    <t>G02_55215982</t>
  </si>
  <si>
    <t>H02_55215982</t>
  </si>
  <si>
    <t>A03_55215982</t>
  </si>
  <si>
    <t>B03_55215982</t>
  </si>
  <si>
    <t>C03_55215982</t>
  </si>
  <si>
    <t>D03_55215982</t>
  </si>
  <si>
    <t>E03_55215982</t>
  </si>
  <si>
    <t>F03_55215982</t>
  </si>
  <si>
    <t>G03_55215982</t>
  </si>
  <si>
    <t>H03_55215982</t>
  </si>
  <si>
    <t>A04_55215982</t>
  </si>
  <si>
    <t>B04_55215982</t>
  </si>
  <si>
    <t>C04_55215982</t>
  </si>
  <si>
    <t>D04_55215982</t>
  </si>
  <si>
    <t>E04_55215982</t>
  </si>
  <si>
    <t>F04_55215982</t>
  </si>
  <si>
    <t>G04_55215982</t>
  </si>
  <si>
    <t>H04_55215982</t>
  </si>
  <si>
    <t>A05_55215982</t>
  </si>
  <si>
    <t>B05_55215982</t>
  </si>
  <si>
    <t>C05_55215982</t>
  </si>
  <si>
    <t>D05_55215982</t>
  </si>
  <si>
    <t>E05_55215982</t>
  </si>
  <si>
    <t>F05_55215982</t>
  </si>
  <si>
    <t>G05_55215982</t>
  </si>
  <si>
    <t>H05_55215982</t>
  </si>
  <si>
    <t>A06_55215982</t>
  </si>
  <si>
    <t>B06_55215982</t>
  </si>
  <si>
    <t>C06_55215982</t>
  </si>
  <si>
    <t>D06_55215982</t>
  </si>
  <si>
    <t>E06_55215982</t>
  </si>
  <si>
    <t>F06_55215982</t>
  </si>
  <si>
    <t>G06_55215982</t>
  </si>
  <si>
    <t>H06_55215982</t>
  </si>
  <si>
    <t>A07_55215982</t>
  </si>
  <si>
    <t>B07_55215982</t>
  </si>
  <si>
    <t>C07_55215982</t>
  </si>
  <si>
    <t>D07_55215982</t>
  </si>
  <si>
    <t>E07_55215982</t>
  </si>
  <si>
    <t>F07_55215982</t>
  </si>
  <si>
    <t>G07_55215982</t>
  </si>
  <si>
    <t>H07_55215982</t>
  </si>
  <si>
    <t>A08_55215982</t>
  </si>
  <si>
    <t>B08_55215982</t>
  </si>
  <si>
    <t>C08_55215982</t>
  </si>
  <si>
    <t>D08_55215982</t>
  </si>
  <si>
    <t>E08_55215982</t>
  </si>
  <si>
    <t>F08_55215982</t>
  </si>
  <si>
    <t>G08_55215982</t>
  </si>
  <si>
    <t>H08_55215982</t>
  </si>
  <si>
    <t>A09_55215982</t>
  </si>
  <si>
    <t>B09_55215982</t>
  </si>
  <si>
    <t>C09_55215982</t>
  </si>
  <si>
    <t>D09_55215982</t>
  </si>
  <si>
    <t>E09_55215982</t>
  </si>
  <si>
    <t>F09_55215982</t>
  </si>
  <si>
    <t>G09_55215982</t>
  </si>
  <si>
    <t>H09_55215982</t>
  </si>
  <si>
    <t>A10_55215982</t>
  </si>
  <si>
    <t>B10_55215982</t>
  </si>
  <si>
    <t>C10_55215982</t>
  </si>
  <si>
    <t>D10_55215982</t>
  </si>
  <si>
    <t>E10_55215982</t>
  </si>
  <si>
    <t>F10_55215982</t>
  </si>
  <si>
    <t>G10_55215982</t>
  </si>
  <si>
    <t>H10_55215982</t>
  </si>
  <si>
    <t>A11_55215982</t>
  </si>
  <si>
    <t>B11_55215982</t>
  </si>
  <si>
    <t>C11_55215982</t>
  </si>
  <si>
    <t>D11_55215982</t>
  </si>
  <si>
    <t>E11_55215982</t>
  </si>
  <si>
    <t>F11_55215982</t>
  </si>
  <si>
    <t>G11_55215982</t>
  </si>
  <si>
    <t>H11_55215982</t>
  </si>
  <si>
    <t>A12_55215982</t>
  </si>
  <si>
    <t>B12_55215982</t>
  </si>
  <si>
    <t>C12_55215982</t>
  </si>
  <si>
    <t>D12_55215982</t>
  </si>
  <si>
    <t>E12_55215982</t>
  </si>
  <si>
    <t>F12_55215982</t>
  </si>
  <si>
    <t>G12_55215982</t>
  </si>
  <si>
    <t>A01_55225983</t>
  </si>
  <si>
    <t>B01_55225983</t>
  </si>
  <si>
    <t>C01_55225983</t>
  </si>
  <si>
    <t>D01_55225983</t>
  </si>
  <si>
    <t>E01_55225983</t>
  </si>
  <si>
    <t>F01_55225983</t>
  </si>
  <si>
    <t>G01_55225983</t>
  </si>
  <si>
    <t>H01_55225983</t>
  </si>
  <si>
    <t>A02_55225983</t>
  </si>
  <si>
    <t>B02_55225983</t>
  </si>
  <si>
    <t>C02_55225983</t>
  </si>
  <si>
    <t>D02_55225983</t>
  </si>
  <si>
    <t>E02_55225983</t>
  </si>
  <si>
    <t>F02_55225983</t>
  </si>
  <si>
    <t>G02_55225983</t>
  </si>
  <si>
    <t>H02_55225983</t>
  </si>
  <si>
    <t>A03_55225983</t>
  </si>
  <si>
    <t>B03_55225983</t>
  </si>
  <si>
    <t>C03_55225983</t>
  </si>
  <si>
    <t>D03_55225983</t>
  </si>
  <si>
    <t>E03_55225983</t>
  </si>
  <si>
    <t>F03_55225983</t>
  </si>
  <si>
    <t>G03_55225983</t>
  </si>
  <si>
    <t>H03_55225983</t>
  </si>
  <si>
    <t>A04_55225983</t>
  </si>
  <si>
    <t>B04_55225983</t>
  </si>
  <si>
    <t>C04_55225983</t>
  </si>
  <si>
    <t>D04_55225983</t>
  </si>
  <si>
    <t>E04_55225983</t>
  </si>
  <si>
    <t>F04_55225983</t>
  </si>
  <si>
    <t>G04_55225983</t>
  </si>
  <si>
    <t>H04_55225983</t>
  </si>
  <si>
    <t>A05_55225983</t>
  </si>
  <si>
    <t>B05_55225983</t>
  </si>
  <si>
    <t>C05_55225983</t>
  </si>
  <si>
    <t>D05_55225983</t>
  </si>
  <si>
    <t>E05_55225983</t>
  </si>
  <si>
    <t>F05_55225983</t>
  </si>
  <si>
    <t>G05_55225983</t>
  </si>
  <si>
    <t>H05_55225983</t>
  </si>
  <si>
    <t>A06_55225983</t>
  </si>
  <si>
    <t>B06_55225983</t>
  </si>
  <si>
    <t>C06_55225983</t>
  </si>
  <si>
    <t>D06_55225983</t>
  </si>
  <si>
    <t>E06_55225983</t>
  </si>
  <si>
    <t>F06_55225983</t>
  </si>
  <si>
    <t>G06_55225983</t>
  </si>
  <si>
    <t>H06_55225983</t>
  </si>
  <si>
    <t>A07_55225983</t>
  </si>
  <si>
    <t>B07_55225983</t>
  </si>
  <si>
    <t>C07_55225983</t>
  </si>
  <si>
    <t>D07_55225983</t>
  </si>
  <si>
    <t>E07_55225983</t>
  </si>
  <si>
    <t>F07_55225983</t>
  </si>
  <si>
    <t>G07_55225983</t>
  </si>
  <si>
    <t>H07_55225983</t>
  </si>
  <si>
    <t>A08_55225983</t>
  </si>
  <si>
    <t>B08_55225983</t>
  </si>
  <si>
    <t>C08_55225983</t>
  </si>
  <si>
    <t>D08_55225983</t>
  </si>
  <si>
    <t>E08_55225983</t>
  </si>
  <si>
    <t>F08_55225983</t>
  </si>
  <si>
    <t>G08_55225983</t>
  </si>
  <si>
    <t>H08_55225983</t>
  </si>
  <si>
    <t>A09_55225983</t>
  </si>
  <si>
    <t>B09_55225983</t>
  </si>
  <si>
    <t>C09_55225983</t>
  </si>
  <si>
    <t>D09_55225983</t>
  </si>
  <si>
    <t>E09_55225983</t>
  </si>
  <si>
    <t>F09_55225983</t>
  </si>
  <si>
    <t>G09_55225983</t>
  </si>
  <si>
    <t>H09_55225983</t>
  </si>
  <si>
    <t>A10_55225983</t>
  </si>
  <si>
    <t>B10_55225983</t>
  </si>
  <si>
    <t>C10_55225983</t>
  </si>
  <si>
    <t>D10_55225983</t>
  </si>
  <si>
    <t>E10_55225983</t>
  </si>
  <si>
    <t>F10_55225983</t>
  </si>
  <si>
    <t>G10_55225983</t>
  </si>
  <si>
    <t>H10_55225983</t>
  </si>
  <si>
    <t>A11_55225983</t>
  </si>
  <si>
    <t>B11_55225983</t>
  </si>
  <si>
    <t>C11_55225983</t>
  </si>
  <si>
    <t>D11_55225983</t>
  </si>
  <si>
    <t>E11_55225983</t>
  </si>
  <si>
    <t>F11_55225983</t>
  </si>
  <si>
    <t>G11_55225983</t>
  </si>
  <si>
    <t>H11_55225983</t>
  </si>
  <si>
    <t>A12_55225983</t>
  </si>
  <si>
    <t>B12_55225983</t>
  </si>
  <si>
    <t>C12_55225983</t>
  </si>
  <si>
    <t>D12_55225983</t>
  </si>
  <si>
    <t>E12_55225983</t>
  </si>
  <si>
    <t>F12_55225983</t>
  </si>
  <si>
    <t>G12_55225983</t>
  </si>
  <si>
    <t>A01_55335984</t>
  </si>
  <si>
    <t>B01_55335984</t>
  </si>
  <si>
    <t>C01_55335984</t>
  </si>
  <si>
    <t>D01_55335984</t>
  </si>
  <si>
    <t>E01_55335984</t>
  </si>
  <si>
    <t>F01_55335984</t>
  </si>
  <si>
    <t>G01_55335984</t>
  </si>
  <si>
    <t>H01_55335984</t>
  </si>
  <si>
    <t>A02_55335984</t>
  </si>
  <si>
    <t>B02_55335984</t>
  </si>
  <si>
    <t>C02_55335984</t>
  </si>
  <si>
    <t>D02_55335984</t>
  </si>
  <si>
    <t>E02_55335984</t>
  </si>
  <si>
    <t>F02_55335984</t>
  </si>
  <si>
    <t>G02_55335984</t>
  </si>
  <si>
    <t>H02_55335984</t>
  </si>
  <si>
    <t>A03_55335984</t>
  </si>
  <si>
    <t>B03_55335984</t>
  </si>
  <si>
    <t>C03_55335984</t>
  </si>
  <si>
    <t>D03_55335984</t>
  </si>
  <si>
    <t>E03_55335984</t>
  </si>
  <si>
    <t>F03_55335984</t>
  </si>
  <si>
    <t>G03_55335984</t>
  </si>
  <si>
    <t>H03_55335984</t>
  </si>
  <si>
    <t>A04_55335984</t>
  </si>
  <si>
    <t>B04_55335984</t>
  </si>
  <si>
    <t>C04_55335984</t>
  </si>
  <si>
    <t>D04_55335984</t>
  </si>
  <si>
    <t>E04_55335984</t>
  </si>
  <si>
    <t>F04_55335984</t>
  </si>
  <si>
    <t>G04_55335984</t>
  </si>
  <si>
    <t>H04_55335984</t>
  </si>
  <si>
    <t>A05_55335984</t>
  </si>
  <si>
    <t>B05_55335984</t>
  </si>
  <si>
    <t>C05_55335984</t>
  </si>
  <si>
    <t>D05_55335984</t>
  </si>
  <si>
    <t>E05_55335984</t>
  </si>
  <si>
    <t>F05_55335984</t>
  </si>
  <si>
    <t>G05_55335984</t>
  </si>
  <si>
    <t>H05_55335984</t>
  </si>
  <si>
    <t>A06_55335984</t>
  </si>
  <si>
    <t>B06_55335984</t>
  </si>
  <si>
    <t>C06_55335984</t>
  </si>
  <si>
    <t>D06_55335984</t>
  </si>
  <si>
    <t>E06_55335984</t>
  </si>
  <si>
    <t>F06_55335984</t>
  </si>
  <si>
    <t>G06_55335984</t>
  </si>
  <si>
    <t>H06_55335984</t>
  </si>
  <si>
    <t>A07_55335984</t>
  </si>
  <si>
    <t>B07_55335984</t>
  </si>
  <si>
    <t>C07_55335984</t>
  </si>
  <si>
    <t>D07_55335984</t>
  </si>
  <si>
    <t>E07_55335984</t>
  </si>
  <si>
    <t>F07_55335984</t>
  </si>
  <si>
    <t>G07_55335984</t>
  </si>
  <si>
    <t>H07_55335984</t>
  </si>
  <si>
    <t>A08_55335984</t>
  </si>
  <si>
    <t>B08_55335984</t>
  </si>
  <si>
    <t>C08_55335984</t>
  </si>
  <si>
    <t>D08_55335984</t>
  </si>
  <si>
    <t>E08_55335984</t>
  </si>
  <si>
    <t>F08_55335984</t>
  </si>
  <si>
    <t>G08_55335984</t>
  </si>
  <si>
    <t>H08_55335984</t>
  </si>
  <si>
    <t>A09_55335984</t>
  </si>
  <si>
    <t>B09_55335984</t>
  </si>
  <si>
    <t>C09_55335984</t>
  </si>
  <si>
    <t>D09_55335984</t>
  </si>
  <si>
    <t>E09_55335984</t>
  </si>
  <si>
    <t>F09_55335984</t>
  </si>
  <si>
    <t>G09_55335984</t>
  </si>
  <si>
    <t>H09_55335984</t>
  </si>
  <si>
    <t>A10_55335984</t>
  </si>
  <si>
    <t>B10_55335984</t>
  </si>
  <si>
    <t>C10_55335984</t>
  </si>
  <si>
    <t>D10_55335984</t>
  </si>
  <si>
    <t>E10_55335984</t>
  </si>
  <si>
    <t>F10_55335984</t>
  </si>
  <si>
    <t>G10_55335984</t>
  </si>
  <si>
    <t>H10_55335984</t>
  </si>
  <si>
    <t>A11_55335984</t>
  </si>
  <si>
    <t>B11_55335984</t>
  </si>
  <si>
    <t>C11_55335984</t>
  </si>
  <si>
    <t>D11_55335984</t>
  </si>
  <si>
    <t>E11_55335984</t>
  </si>
  <si>
    <t>F11_55335984</t>
  </si>
  <si>
    <t>G11_55335984</t>
  </si>
  <si>
    <t>H11_55335984</t>
  </si>
  <si>
    <t>A12_55335984</t>
  </si>
  <si>
    <t>B12_55335984</t>
  </si>
  <si>
    <t>C12_55335984</t>
  </si>
  <si>
    <t>D12_55335984</t>
  </si>
  <si>
    <t>E12_55335984</t>
  </si>
  <si>
    <t>F12_55335984</t>
  </si>
  <si>
    <t>G12_55335984</t>
  </si>
  <si>
    <t>A01_55345985</t>
  </si>
  <si>
    <t>B01_55345985</t>
  </si>
  <si>
    <t>C01_55345985</t>
  </si>
  <si>
    <t>D01_55345985</t>
  </si>
  <si>
    <t>E01_55345985</t>
  </si>
  <si>
    <t>F01_55345985</t>
  </si>
  <si>
    <t>G01_55345985</t>
  </si>
  <si>
    <t>H01_55345985</t>
  </si>
  <si>
    <t>A02_55345985</t>
  </si>
  <si>
    <t>B02_55345985</t>
  </si>
  <si>
    <t>C02_55345985</t>
  </si>
  <si>
    <t>D02_55345985</t>
  </si>
  <si>
    <t>E02_55345985</t>
  </si>
  <si>
    <t>F02_55345985</t>
  </si>
  <si>
    <t>G02_55345985</t>
  </si>
  <si>
    <t>H02_55345985</t>
  </si>
  <si>
    <t>A03_55345985</t>
  </si>
  <si>
    <t>B03_55345985</t>
  </si>
  <si>
    <t>C03_55345985</t>
  </si>
  <si>
    <t>D03_55345985</t>
  </si>
  <si>
    <t>E03_55345985</t>
  </si>
  <si>
    <t>F03_55345985</t>
  </si>
  <si>
    <t>G03_55345985</t>
  </si>
  <si>
    <t>H03_55345985</t>
  </si>
  <si>
    <t>A04_55345985</t>
  </si>
  <si>
    <t>B04_55345985</t>
  </si>
  <si>
    <t>C04_55345985</t>
  </si>
  <si>
    <t>D04_55345985</t>
  </si>
  <si>
    <t>E04_55345985</t>
  </si>
  <si>
    <t>F04_55345985</t>
  </si>
  <si>
    <t>G04_55345985</t>
  </si>
  <si>
    <t>H04_55345985</t>
  </si>
  <si>
    <t>A05_55345985</t>
  </si>
  <si>
    <t>B05_55345985</t>
  </si>
  <si>
    <t>C05_55345985</t>
  </si>
  <si>
    <t>D05_55345985</t>
  </si>
  <si>
    <t>E05_55345985</t>
  </si>
  <si>
    <t>F05_55345985</t>
  </si>
  <si>
    <t>G05_55345985</t>
  </si>
  <si>
    <t>H05_55345985</t>
  </si>
  <si>
    <t>A06_55345985</t>
  </si>
  <si>
    <t>B06_55345985</t>
  </si>
  <si>
    <t>C06_55345985</t>
  </si>
  <si>
    <t>D06_55345985</t>
  </si>
  <si>
    <t>E06_55345985</t>
  </si>
  <si>
    <t>F06_55345985</t>
  </si>
  <si>
    <t>G06_55345985</t>
  </si>
  <si>
    <t>H06_55345985</t>
  </si>
  <si>
    <t>A07_55345985</t>
  </si>
  <si>
    <t>B07_55345985</t>
  </si>
  <si>
    <t>C07_55345985</t>
  </si>
  <si>
    <t>D07_55345985</t>
  </si>
  <si>
    <t>E07_55345985</t>
  </si>
  <si>
    <t>F07_55345985</t>
  </si>
  <si>
    <t>G07_55345985</t>
  </si>
  <si>
    <t>H07_55345985</t>
  </si>
  <si>
    <t>A08_55345985</t>
  </si>
  <si>
    <t>B08_55345985</t>
  </si>
  <si>
    <t>C08_55345985</t>
  </si>
  <si>
    <t>D08_55345985</t>
  </si>
  <si>
    <t>E08_55345985</t>
  </si>
  <si>
    <t>F08_55345985</t>
  </si>
  <si>
    <t>G08_55345985</t>
  </si>
  <si>
    <t>H08_55345985</t>
  </si>
  <si>
    <t>A09_55345985</t>
  </si>
  <si>
    <t>B09_55345985</t>
  </si>
  <si>
    <t>C09_55345985</t>
  </si>
  <si>
    <t>D09_55345985</t>
  </si>
  <si>
    <t>E09_55345985</t>
  </si>
  <si>
    <t>F09_55345985</t>
  </si>
  <si>
    <t>G09_55345985</t>
  </si>
  <si>
    <t>H09_55345985</t>
  </si>
  <si>
    <t>A10_55345985</t>
  </si>
  <si>
    <t>B10_55345985</t>
  </si>
  <si>
    <t>C10_55345985</t>
  </si>
  <si>
    <t>D10_55345985</t>
  </si>
  <si>
    <t>E10_55345985</t>
  </si>
  <si>
    <t>F10_55345985</t>
  </si>
  <si>
    <t>G10_55345985</t>
  </si>
  <si>
    <t>H10_55345985</t>
  </si>
  <si>
    <t>A11_55345985</t>
  </si>
  <si>
    <t>B11_55345985</t>
  </si>
  <si>
    <t>C11_55345985</t>
  </si>
  <si>
    <t>D11_55345985</t>
  </si>
  <si>
    <t>E11_55345985</t>
  </si>
  <si>
    <t>F11_55345985</t>
  </si>
  <si>
    <t>G11_55345985</t>
  </si>
  <si>
    <t>H11_55345985</t>
  </si>
  <si>
    <t>A12_55345985</t>
  </si>
  <si>
    <t>B12_55345985</t>
  </si>
  <si>
    <t>C12_55345985</t>
  </si>
  <si>
    <t>D12_55345985</t>
  </si>
  <si>
    <t>E12_55345985</t>
  </si>
  <si>
    <t>F12_55345985</t>
  </si>
  <si>
    <t>G12_55345985</t>
  </si>
  <si>
    <t>A01_55355986</t>
  </si>
  <si>
    <t>B01_55355986</t>
  </si>
  <si>
    <t>C01_55355986</t>
  </si>
  <si>
    <t>D01_55355986</t>
  </si>
  <si>
    <t>E01_55355986</t>
  </si>
  <si>
    <t>F01_55355986</t>
  </si>
  <si>
    <t>G01_55355986</t>
  </si>
  <si>
    <t>H01_55355986</t>
  </si>
  <si>
    <t>A02_55355986</t>
  </si>
  <si>
    <t>B02_55355986</t>
  </si>
  <si>
    <t>C02_55355986</t>
  </si>
  <si>
    <t>D02_55355986</t>
  </si>
  <si>
    <t>E02_55355986</t>
  </si>
  <si>
    <t>F02_55355986</t>
  </si>
  <si>
    <t>G02_55355986</t>
  </si>
  <si>
    <t>H02_55355986</t>
  </si>
  <si>
    <t>A03_55355986</t>
  </si>
  <si>
    <t>B03_55355986</t>
  </si>
  <si>
    <t>C03_55355986</t>
  </si>
  <si>
    <t>D03_55355986</t>
  </si>
  <si>
    <t>E03_55355986</t>
  </si>
  <si>
    <t>F03_55355986</t>
  </si>
  <si>
    <t>G03_55355986</t>
  </si>
  <si>
    <t>H03_55355986</t>
  </si>
  <si>
    <t>A04_55355986</t>
  </si>
  <si>
    <t>B04_55355986</t>
  </si>
  <si>
    <t>C04_55355986</t>
  </si>
  <si>
    <t>D04_55355986</t>
  </si>
  <si>
    <t>E04_55355986</t>
  </si>
  <si>
    <t>F04_55355986</t>
  </si>
  <si>
    <t>G04_55355986</t>
  </si>
  <si>
    <t>H04_55355986</t>
  </si>
  <si>
    <t>A05_55355986</t>
  </si>
  <si>
    <t>B05_55355986</t>
  </si>
  <si>
    <t>C05_55355986</t>
  </si>
  <si>
    <t>D05_55355986</t>
  </si>
  <si>
    <t>E05_55355986</t>
  </si>
  <si>
    <t>F05_55355986</t>
  </si>
  <si>
    <t>G05_55355986</t>
  </si>
  <si>
    <t>H05_55355986</t>
  </si>
  <si>
    <t>A06_55355986</t>
  </si>
  <si>
    <t>B06_55355986</t>
  </si>
  <si>
    <t>C06_55355986</t>
  </si>
  <si>
    <t>D06_55355986</t>
  </si>
  <si>
    <t>E06_55355986</t>
  </si>
  <si>
    <t>F06_55355986</t>
  </si>
  <si>
    <t>G06_55355986</t>
  </si>
  <si>
    <t>H06_55355986</t>
  </si>
  <si>
    <t>A07_55355986</t>
  </si>
  <si>
    <t>B07_55355986</t>
  </si>
  <si>
    <t>C07_55355986</t>
  </si>
  <si>
    <t>D07_55355986</t>
  </si>
  <si>
    <t>E07_55355986</t>
  </si>
  <si>
    <t>F07_55355986</t>
  </si>
  <si>
    <t>G07_55355986</t>
  </si>
  <si>
    <t>H07_55355986</t>
  </si>
  <si>
    <t>A08_55355986</t>
  </si>
  <si>
    <t>B08_55355986</t>
  </si>
  <si>
    <t>C08_55355986</t>
  </si>
  <si>
    <t>D08_55355986</t>
  </si>
  <si>
    <t>E08_55355986</t>
  </si>
  <si>
    <t>F08_55355986</t>
  </si>
  <si>
    <t>G08_55355986</t>
  </si>
  <si>
    <t>H08_55355986</t>
  </si>
  <si>
    <t>A09_55355986</t>
  </si>
  <si>
    <t>B09_55355986</t>
  </si>
  <si>
    <t>C09_55355986</t>
  </si>
  <si>
    <t>D09_55355986</t>
  </si>
  <si>
    <t>E09_55355986</t>
  </si>
  <si>
    <t>F09_55355986</t>
  </si>
  <si>
    <t>G09_55355986</t>
  </si>
  <si>
    <t>H09_55355986</t>
  </si>
  <si>
    <t>A10_55355986</t>
  </si>
  <si>
    <t>B10_55355986</t>
  </si>
  <si>
    <t>C10_55355986</t>
  </si>
  <si>
    <t>D10_55355986</t>
  </si>
  <si>
    <t>E10_55355986</t>
  </si>
  <si>
    <t>F10_55355986</t>
  </si>
  <si>
    <t>G10_55355986</t>
  </si>
  <si>
    <t>H10_55355986</t>
  </si>
  <si>
    <t>A11_55355986</t>
  </si>
  <si>
    <t>B11_55355986</t>
  </si>
  <si>
    <t>C11_55355986</t>
  </si>
  <si>
    <t>D11_55355986</t>
  </si>
  <si>
    <t>E11_55355986</t>
  </si>
  <si>
    <t>F11_55355986</t>
  </si>
  <si>
    <t>G11_55355986</t>
  </si>
  <si>
    <t>H11_55355986</t>
  </si>
  <si>
    <t>A12_55355986</t>
  </si>
  <si>
    <t>B12_55355986</t>
  </si>
  <si>
    <t>C12_55355986</t>
  </si>
  <si>
    <t>D12_55355986</t>
  </si>
  <si>
    <t>E12_55355986</t>
  </si>
  <si>
    <t>F12_55355986</t>
  </si>
  <si>
    <t>G12_55355986</t>
  </si>
  <si>
    <t>A01_55365987</t>
  </si>
  <si>
    <t>B01_55365987</t>
  </si>
  <si>
    <t>C01_55365987</t>
  </si>
  <si>
    <t>D01_55365987</t>
  </si>
  <si>
    <t>E01_55365987</t>
  </si>
  <si>
    <t>F01_55365987</t>
  </si>
  <si>
    <t>G01_55365987</t>
  </si>
  <si>
    <t>H01_55365987</t>
  </si>
  <si>
    <t>A02_55365987</t>
  </si>
  <si>
    <t>B02_55365987</t>
  </si>
  <si>
    <t>C02_55365987</t>
  </si>
  <si>
    <t>D02_55365987</t>
  </si>
  <si>
    <t>E02_55365987</t>
  </si>
  <si>
    <t>F02_55365987</t>
  </si>
  <si>
    <t>G02_55365987</t>
  </si>
  <si>
    <t>H02_55365987</t>
  </si>
  <si>
    <t>A03_55365987</t>
  </si>
  <si>
    <t>B03_55365987</t>
  </si>
  <si>
    <t>C03_55365987</t>
  </si>
  <si>
    <t>D03_55365987</t>
  </si>
  <si>
    <t>E03_55365987</t>
  </si>
  <si>
    <t>F03_55365987</t>
  </si>
  <si>
    <t>G03_55365987</t>
  </si>
  <si>
    <t>H03_55365987</t>
  </si>
  <si>
    <t>A04_55365987</t>
  </si>
  <si>
    <t>B04_55365987</t>
  </si>
  <si>
    <t>C04_55365987</t>
  </si>
  <si>
    <t>D04_55365987</t>
  </si>
  <si>
    <t>E04_55365987</t>
  </si>
  <si>
    <t>F04_55365987</t>
  </si>
  <si>
    <t>G04_55365987</t>
  </si>
  <si>
    <t>H04_55365987</t>
  </si>
  <si>
    <t>A05_55365987</t>
  </si>
  <si>
    <t>B05_55365987</t>
  </si>
  <si>
    <t>C05_55365987</t>
  </si>
  <si>
    <t>D05_55365987</t>
  </si>
  <si>
    <t>E05_55365987</t>
  </si>
  <si>
    <t>F05_55365987</t>
  </si>
  <si>
    <t>G05_55365987</t>
  </si>
  <si>
    <t>H05_55365987</t>
  </si>
  <si>
    <t>A06_55365987</t>
  </si>
  <si>
    <t>B06_55365987</t>
  </si>
  <si>
    <t>C06_55365987</t>
  </si>
  <si>
    <t>D06_55365987</t>
  </si>
  <si>
    <t>E06_55365987</t>
  </si>
  <si>
    <t>F06_55365987</t>
  </si>
  <si>
    <t>G06_55365987</t>
  </si>
  <si>
    <t>H06_55365987</t>
  </si>
  <si>
    <t>A07_55365987</t>
  </si>
  <si>
    <t>B07_55365987</t>
  </si>
  <si>
    <t>C07_55365987</t>
  </si>
  <si>
    <t>D07_55365987</t>
  </si>
  <si>
    <t>E07_55365987</t>
  </si>
  <si>
    <t>F07_55365987</t>
  </si>
  <si>
    <t>G07_55365987</t>
  </si>
  <si>
    <t>H07_55365987</t>
  </si>
  <si>
    <t>A08_55365987</t>
  </si>
  <si>
    <t>B08_55365987</t>
  </si>
  <si>
    <t>C08_55365987</t>
  </si>
  <si>
    <t>D08_55365987</t>
  </si>
  <si>
    <t>E08_55365987</t>
  </si>
  <si>
    <t>F08_55365987</t>
  </si>
  <si>
    <t>G08_55365987</t>
  </si>
  <si>
    <t>H08_55365987</t>
  </si>
  <si>
    <t>A09_55365987</t>
  </si>
  <si>
    <t>B09_55365987</t>
  </si>
  <si>
    <t>C09_55365987</t>
  </si>
  <si>
    <t>D09_55365987</t>
  </si>
  <si>
    <t>E09_55365987</t>
  </si>
  <si>
    <t>F09_55365987</t>
  </si>
  <si>
    <t>G09_55365987</t>
  </si>
  <si>
    <t>H09_55365987</t>
  </si>
  <si>
    <t>A10_55365987</t>
  </si>
  <si>
    <t>B10_55365987</t>
  </si>
  <si>
    <t>C10_55365987</t>
  </si>
  <si>
    <t>D10_55365987</t>
  </si>
  <si>
    <t>E10_55365987</t>
  </si>
  <si>
    <t>F10_55365987</t>
  </si>
  <si>
    <t>G10_55365987</t>
  </si>
  <si>
    <t>H10_55365987</t>
  </si>
  <si>
    <t>A11_55365987</t>
  </si>
  <si>
    <t>B11_55365987</t>
  </si>
  <si>
    <t>C11_55365987</t>
  </si>
  <si>
    <t>D11_55365987</t>
  </si>
  <si>
    <t>E11_55365987</t>
  </si>
  <si>
    <t>F11_55365987</t>
  </si>
  <si>
    <t>G11_55365987</t>
  </si>
  <si>
    <t>H11_55365987</t>
  </si>
  <si>
    <t>A12_55365987</t>
  </si>
  <si>
    <t>B12_55365987</t>
  </si>
  <si>
    <t>C12_55365987</t>
  </si>
  <si>
    <t>D12_55365987</t>
  </si>
  <si>
    <t>E12_55365987</t>
  </si>
  <si>
    <t>F12_55365987</t>
  </si>
  <si>
    <t>G12_55365987</t>
  </si>
  <si>
    <t>A01_55375988</t>
  </si>
  <si>
    <t>B01_55375988</t>
  </si>
  <si>
    <t>C01_55375988</t>
  </si>
  <si>
    <t>D01_55375988</t>
  </si>
  <si>
    <t>E01_55375988</t>
  </si>
  <si>
    <t>F01_55375988</t>
  </si>
  <si>
    <t>G01_55375988</t>
  </si>
  <si>
    <t>H01_55375988</t>
  </si>
  <si>
    <t>A02_55375988</t>
  </si>
  <si>
    <t>B02_55375988</t>
  </si>
  <si>
    <t>C02_55375988</t>
  </si>
  <si>
    <t>D02_55375988</t>
  </si>
  <si>
    <t>E02_55375988</t>
  </si>
  <si>
    <t>F02_55375988</t>
  </si>
  <si>
    <t>G02_55375988</t>
  </si>
  <si>
    <t>H02_55375988</t>
  </si>
  <si>
    <t>A03_55375988</t>
  </si>
  <si>
    <t>B03_55375988</t>
  </si>
  <si>
    <t>C03_55375988</t>
  </si>
  <si>
    <t>D03_55375988</t>
  </si>
  <si>
    <t>E03_55375988</t>
  </si>
  <si>
    <t>F03_55375988</t>
  </si>
  <si>
    <t>G03_55375988</t>
  </si>
  <si>
    <t>H03_55375988</t>
  </si>
  <si>
    <t>A04_55375988</t>
  </si>
  <si>
    <t>B04_55375988</t>
  </si>
  <si>
    <t>C04_55375988</t>
  </si>
  <si>
    <t>D04_55375988</t>
  </si>
  <si>
    <t>E04_55375988</t>
  </si>
  <si>
    <t>F04_55375988</t>
  </si>
  <si>
    <t>G04_55375988</t>
  </si>
  <si>
    <t>H04_55375988</t>
  </si>
  <si>
    <t>A05_55375988</t>
  </si>
  <si>
    <t>B05_55375988</t>
  </si>
  <si>
    <t>C05_55375988</t>
  </si>
  <si>
    <t>D05_55375988</t>
  </si>
  <si>
    <t>E05_55375988</t>
  </si>
  <si>
    <t>F05_55375988</t>
  </si>
  <si>
    <t>G05_55375988</t>
  </si>
  <si>
    <t>H05_55375988</t>
  </si>
  <si>
    <t>A06_55375988</t>
  </si>
  <si>
    <t>B06_55375988</t>
  </si>
  <si>
    <t>C06_55375988</t>
  </si>
  <si>
    <t>D06_55375988</t>
  </si>
  <si>
    <t>E06_55375988</t>
  </si>
  <si>
    <t>F06_55375988</t>
  </si>
  <si>
    <t>G06_55375988</t>
  </si>
  <si>
    <t>H06_55375988</t>
  </si>
  <si>
    <t>A07_55375988</t>
  </si>
  <si>
    <t>B07_55375988</t>
  </si>
  <si>
    <t>C07_55375988</t>
  </si>
  <si>
    <t>D07_55375988</t>
  </si>
  <si>
    <t>E07_55375988</t>
  </si>
  <si>
    <t>F07_55375988</t>
  </si>
  <si>
    <t>G07_55375988</t>
  </si>
  <si>
    <t>H07_55375988</t>
  </si>
  <si>
    <t>A08_55375988</t>
  </si>
  <si>
    <t>B08_55375988</t>
  </si>
  <si>
    <t>C08_55375988</t>
  </si>
  <si>
    <t>D08_55375988</t>
  </si>
  <si>
    <t>E08_55375988</t>
  </si>
  <si>
    <t>F08_55375988</t>
  </si>
  <si>
    <t>G08_55375988</t>
  </si>
  <si>
    <t>H08_55375988</t>
  </si>
  <si>
    <t>A09_55375988</t>
  </si>
  <si>
    <t>B09_55375988</t>
  </si>
  <si>
    <t>C09_55375988</t>
  </si>
  <si>
    <t>D09_55375988</t>
  </si>
  <si>
    <t>E09_55375988</t>
  </si>
  <si>
    <t>F09_55375988</t>
  </si>
  <si>
    <t>G09_55375988</t>
  </si>
  <si>
    <t>H09_55375988</t>
  </si>
  <si>
    <t>A10_55375988</t>
  </si>
  <si>
    <t>B10_55375988</t>
  </si>
  <si>
    <t>C10_55375988</t>
  </si>
  <si>
    <t>D10_55375988</t>
  </si>
  <si>
    <t>E10_55375988</t>
  </si>
  <si>
    <t>F10_55375988</t>
  </si>
  <si>
    <t>G10_55375988</t>
  </si>
  <si>
    <t>H10_55375988</t>
  </si>
  <si>
    <t>A11_55375988</t>
  </si>
  <si>
    <t>B11_55375988</t>
  </si>
  <si>
    <t>C11_55375988</t>
  </si>
  <si>
    <t>D11_55375988</t>
  </si>
  <si>
    <t>E11_55375988</t>
  </si>
  <si>
    <t>F11_55375988</t>
  </si>
  <si>
    <t>G11_55375988</t>
  </si>
  <si>
    <t>H11_55375988</t>
  </si>
  <si>
    <t>A12_55375988</t>
  </si>
  <si>
    <t>B12_55375988</t>
  </si>
  <si>
    <t>C12_55375988</t>
  </si>
  <si>
    <t>D12_55375988</t>
  </si>
  <si>
    <t>E12_55375988</t>
  </si>
  <si>
    <t>F12_55375988</t>
  </si>
  <si>
    <t>G12_55375988</t>
  </si>
  <si>
    <t>A01_55385989</t>
  </si>
  <si>
    <t>B01_55385989</t>
  </si>
  <si>
    <t>C01_55385989</t>
  </si>
  <si>
    <t>D01_55385989</t>
  </si>
  <si>
    <t>E01_55385989</t>
  </si>
  <si>
    <t>F01_55385989</t>
  </si>
  <si>
    <t>G01_55385989</t>
  </si>
  <si>
    <t>H01_55385989</t>
  </si>
  <si>
    <t>A02_55385989</t>
  </si>
  <si>
    <t>B02_55385989</t>
  </si>
  <si>
    <t>C02_55385989</t>
  </si>
  <si>
    <t>D02_55385989</t>
  </si>
  <si>
    <t>E02_55385989</t>
  </si>
  <si>
    <t>F02_55385989</t>
  </si>
  <si>
    <t>G02_55385989</t>
  </si>
  <si>
    <t>H02_55385989</t>
  </si>
  <si>
    <t>A03_55385989</t>
  </si>
  <si>
    <t>B03_55385989</t>
  </si>
  <si>
    <t>C03_55385989</t>
  </si>
  <si>
    <t>D03_55385989</t>
  </si>
  <si>
    <t>E03_55385989</t>
  </si>
  <si>
    <t>F03_55385989</t>
  </si>
  <si>
    <t>G03_55385989</t>
  </si>
  <si>
    <t>H03_55385989</t>
  </si>
  <si>
    <t>A04_55385989</t>
  </si>
  <si>
    <t>B04_55385989</t>
  </si>
  <si>
    <t>C04_55385989</t>
  </si>
  <si>
    <t>D04_55385989</t>
  </si>
  <si>
    <t>E04_55385989</t>
  </si>
  <si>
    <t>F04_55385989</t>
  </si>
  <si>
    <t>G04_55385989</t>
  </si>
  <si>
    <t>H04_55385989</t>
  </si>
  <si>
    <t>A05_55385989</t>
  </si>
  <si>
    <t>B05_55385989</t>
  </si>
  <si>
    <t>C05_55385989</t>
  </si>
  <si>
    <t>D05_55385989</t>
  </si>
  <si>
    <t>E05_55385989</t>
  </si>
  <si>
    <t>F05_55385989</t>
  </si>
  <si>
    <t>G05_55385989</t>
  </si>
  <si>
    <t>H05_55385989</t>
  </si>
  <si>
    <t>A06_55385989</t>
  </si>
  <si>
    <t>B06_55385989</t>
  </si>
  <si>
    <t>C06_55385989</t>
  </si>
  <si>
    <t>D06_55385989</t>
  </si>
  <si>
    <t>E06_55385989</t>
  </si>
  <si>
    <t>F06_55385989</t>
  </si>
  <si>
    <t>G06_55385989</t>
  </si>
  <si>
    <t>H06_55385989</t>
  </si>
  <si>
    <t>A07_55385989</t>
  </si>
  <si>
    <t>B07_55385989</t>
  </si>
  <si>
    <t>C07_55385989</t>
  </si>
  <si>
    <t>D07_55385989</t>
  </si>
  <si>
    <t>E07_55385989</t>
  </si>
  <si>
    <t>F07_55385989</t>
  </si>
  <si>
    <t>G07_55385989</t>
  </si>
  <si>
    <t>H07_55385989</t>
  </si>
  <si>
    <t>A08_55385989</t>
  </si>
  <si>
    <t>B08_55385989</t>
  </si>
  <si>
    <t>C08_55385989</t>
  </si>
  <si>
    <t>D08_55385989</t>
  </si>
  <si>
    <t>E08_55385989</t>
  </si>
  <si>
    <t>F08_55385989</t>
  </si>
  <si>
    <t>G08_55385989</t>
  </si>
  <si>
    <t>H08_55385989</t>
  </si>
  <si>
    <t>A09_55385989</t>
  </si>
  <si>
    <t>B09_55385989</t>
  </si>
  <si>
    <t>C09_55385989</t>
  </si>
  <si>
    <t>D09_55385989</t>
  </si>
  <si>
    <t>E09_55385989</t>
  </si>
  <si>
    <t>F09_55385989</t>
  </si>
  <si>
    <t>G09_55385989</t>
  </si>
  <si>
    <t>H09_55385989</t>
  </si>
  <si>
    <t>A10_55385989</t>
  </si>
  <si>
    <t>B10_55385989</t>
  </si>
  <si>
    <t>C10_55385989</t>
  </si>
  <si>
    <t>D10_55385989</t>
  </si>
  <si>
    <t>E10_55385989</t>
  </si>
  <si>
    <t>F10_55385989</t>
  </si>
  <si>
    <t>G10_55385989</t>
  </si>
  <si>
    <t>H10_55385989</t>
  </si>
  <si>
    <t>A11_55385989</t>
  </si>
  <si>
    <t>B11_55385989</t>
  </si>
  <si>
    <t>C11_55385989</t>
  </si>
  <si>
    <t>D11_55385989</t>
  </si>
  <si>
    <t>E11_55385989</t>
  </si>
  <si>
    <t>F11_55385989</t>
  </si>
  <si>
    <t>G11_55385989</t>
  </si>
  <si>
    <t>H11_55385989</t>
  </si>
  <si>
    <t>A12_55385989</t>
  </si>
  <si>
    <t>B12_55385989</t>
  </si>
  <si>
    <t>C12_55385989</t>
  </si>
  <si>
    <t>D12_55385989</t>
  </si>
  <si>
    <t>E12_55385989</t>
  </si>
  <si>
    <t>F12_55385989</t>
  </si>
  <si>
    <t>G12_55385989</t>
  </si>
  <si>
    <t>A01_55395990</t>
  </si>
  <si>
    <t>B01_55395990</t>
  </si>
  <si>
    <t>C01_55395990</t>
  </si>
  <si>
    <t>D01_55395990</t>
  </si>
  <si>
    <t>E01_55395990</t>
  </si>
  <si>
    <t>F01_55395990</t>
  </si>
  <si>
    <t>G01_55395990</t>
  </si>
  <si>
    <t>H01_55395990</t>
  </si>
  <si>
    <t>A02_55395990</t>
  </si>
  <si>
    <t>B02_55395990</t>
  </si>
  <si>
    <t>C02_55395990</t>
  </si>
  <si>
    <t>D02_55395990</t>
  </si>
  <si>
    <t>E02_55395990</t>
  </si>
  <si>
    <t>F02_55395990</t>
  </si>
  <si>
    <t>G02_55395990</t>
  </si>
  <si>
    <t>H02_55395990</t>
  </si>
  <si>
    <t>A03_55395990</t>
  </si>
  <si>
    <t>B03_55395990</t>
  </si>
  <si>
    <t>C03_55395990</t>
  </si>
  <si>
    <t>D03_55395990</t>
  </si>
  <si>
    <t>E03_55395990</t>
  </si>
  <si>
    <t>F03_55395990</t>
  </si>
  <si>
    <t>G03_55395990</t>
  </si>
  <si>
    <t>H03_55395990</t>
  </si>
  <si>
    <t>A04_55395990</t>
  </si>
  <si>
    <t>B04_55395990</t>
  </si>
  <si>
    <t>C04_55395990</t>
  </si>
  <si>
    <t>D04_55395990</t>
  </si>
  <si>
    <t>E04_55395990</t>
  </si>
  <si>
    <t>F04_55395990</t>
  </si>
  <si>
    <t>G04_55395990</t>
  </si>
  <si>
    <t>H04_55395990</t>
  </si>
  <si>
    <t>A05_55395990</t>
  </si>
  <si>
    <t>B05_55395990</t>
  </si>
  <si>
    <t>C05_55395990</t>
  </si>
  <si>
    <t>D05_55395990</t>
  </si>
  <si>
    <t>E05_55395990</t>
  </si>
  <si>
    <t>F05_55395990</t>
  </si>
  <si>
    <t>G05_55395990</t>
  </si>
  <si>
    <t>H05_55395990</t>
  </si>
  <si>
    <t>A06_55395990</t>
  </si>
  <si>
    <t>B06_55395990</t>
  </si>
  <si>
    <t>C06_55395990</t>
  </si>
  <si>
    <t>D06_55395990</t>
  </si>
  <si>
    <t>E06_55395990</t>
  </si>
  <si>
    <t>F06_55395990</t>
  </si>
  <si>
    <t>G06_55395990</t>
  </si>
  <si>
    <t>H06_55395990</t>
  </si>
  <si>
    <t>A07_55395990</t>
  </si>
  <si>
    <t>B07_55395990</t>
  </si>
  <si>
    <t>C07_55395990</t>
  </si>
  <si>
    <t>D07_55395990</t>
  </si>
  <si>
    <t>E07_55395990</t>
  </si>
  <si>
    <t>F07_55395990</t>
  </si>
  <si>
    <t>G07_55395990</t>
  </si>
  <si>
    <t>H07_55395990</t>
  </si>
  <si>
    <t>A08_55395990</t>
  </si>
  <si>
    <t>B08_55395990</t>
  </si>
  <si>
    <t>C08_55395990</t>
  </si>
  <si>
    <t>D08_55395990</t>
  </si>
  <si>
    <t>E08_55395990</t>
  </si>
  <si>
    <t>F08_55395990</t>
  </si>
  <si>
    <t>G08_55395990</t>
  </si>
  <si>
    <t>H08_55395990</t>
  </si>
  <si>
    <t>A09_55395990</t>
  </si>
  <si>
    <t>B09_55395990</t>
  </si>
  <si>
    <t>C09_55395990</t>
  </si>
  <si>
    <t>D09_55395990</t>
  </si>
  <si>
    <t>E09_55395990</t>
  </si>
  <si>
    <t>F09_55395990</t>
  </si>
  <si>
    <t>G09_55395990</t>
  </si>
  <si>
    <t>H09_55395990</t>
  </si>
  <si>
    <t>A10_55395990</t>
  </si>
  <si>
    <t>B10_55395990</t>
  </si>
  <si>
    <t>C10_55395990</t>
  </si>
  <si>
    <t>D10_55395990</t>
  </si>
  <si>
    <t>E10_55395990</t>
  </si>
  <si>
    <t>F10_55395990</t>
  </si>
  <si>
    <t>G10_55395990</t>
  </si>
  <si>
    <t>H10_55395990</t>
  </si>
  <si>
    <t>A11_55395990</t>
  </si>
  <si>
    <t>B11_55395990</t>
  </si>
  <si>
    <t>C11_55395990</t>
  </si>
  <si>
    <t>D11_55395990</t>
  </si>
  <si>
    <t>E11_55395990</t>
  </si>
  <si>
    <t>F11_55395990</t>
  </si>
  <si>
    <t>G11_55395990</t>
  </si>
  <si>
    <t>H11_55395990</t>
  </si>
  <si>
    <t>A12_55395990</t>
  </si>
  <si>
    <t>B12_55395990</t>
  </si>
  <si>
    <t>C12_55395990</t>
  </si>
  <si>
    <t>D12_55395990</t>
  </si>
  <si>
    <t>E12_55395990</t>
  </si>
  <si>
    <t>F12_55395990</t>
  </si>
  <si>
    <t>G12_55395990</t>
  </si>
  <si>
    <t>A01_55405991</t>
  </si>
  <si>
    <t>B01_55405991</t>
  </si>
  <si>
    <t>C01_55405991</t>
  </si>
  <si>
    <t>D01_55405991</t>
  </si>
  <si>
    <t>E01_55405991</t>
  </si>
  <si>
    <t>F01_55405991</t>
  </si>
  <si>
    <t>G01_55405991</t>
  </si>
  <si>
    <t>H01_55405991</t>
  </si>
  <si>
    <t>A02_55405991</t>
  </si>
  <si>
    <t>B02_55405991</t>
  </si>
  <si>
    <t>C02_55405991</t>
  </si>
  <si>
    <t>D02_55405991</t>
  </si>
  <si>
    <t>E02_55405991</t>
  </si>
  <si>
    <t>F02_55405991</t>
  </si>
  <si>
    <t>G02_55405991</t>
  </si>
  <si>
    <t>H02_55405991</t>
  </si>
  <si>
    <t>A03_55405991</t>
  </si>
  <si>
    <t>B03_55405991</t>
  </si>
  <si>
    <t>C03_55405991</t>
  </si>
  <si>
    <t>D03_55405991</t>
  </si>
  <si>
    <t>E03_55405991</t>
  </si>
  <si>
    <t>F03_55405991</t>
  </si>
  <si>
    <t>G03_55405991</t>
  </si>
  <si>
    <t>H03_55405991</t>
  </si>
  <si>
    <t>A04_55405991</t>
  </si>
  <si>
    <t>B04_55405991</t>
  </si>
  <si>
    <t>C04_55405991</t>
  </si>
  <si>
    <t>D04_55405991</t>
  </si>
  <si>
    <t>E04_55405991</t>
  </si>
  <si>
    <t>F04_55405991</t>
  </si>
  <si>
    <t>G04_55405991</t>
  </si>
  <si>
    <t>H04_55405991</t>
  </si>
  <si>
    <t>A05_55405991</t>
  </si>
  <si>
    <t>B05_55405991</t>
  </si>
  <si>
    <t>C05_55405991</t>
  </si>
  <si>
    <t>D05_55405991</t>
  </si>
  <si>
    <t>E05_55405991</t>
  </si>
  <si>
    <t>F05_55405991</t>
  </si>
  <si>
    <t>G05_55405991</t>
  </si>
  <si>
    <t>H05_55405991</t>
  </si>
  <si>
    <t>A06_55405991</t>
  </si>
  <si>
    <t>B06_55405991</t>
  </si>
  <si>
    <t>C06_55405991</t>
  </si>
  <si>
    <t>D06_55405991</t>
  </si>
  <si>
    <t>E06_55405991</t>
  </si>
  <si>
    <t>F06_55405991</t>
  </si>
  <si>
    <t>G06_55405991</t>
  </si>
  <si>
    <t>H06_55405991</t>
  </si>
  <si>
    <t>A07_55405991</t>
  </si>
  <si>
    <t>B07_55405991</t>
  </si>
  <si>
    <t>C07_55405991</t>
  </si>
  <si>
    <t>D07_55405991</t>
  </si>
  <si>
    <t>E07_55405991</t>
  </si>
  <si>
    <t>F07_55405991</t>
  </si>
  <si>
    <t>G07_55405991</t>
  </si>
  <si>
    <t>H07_55405991</t>
  </si>
  <si>
    <t>A08_55405991</t>
  </si>
  <si>
    <t>B08_55405991</t>
  </si>
  <si>
    <t>C08_55405991</t>
  </si>
  <si>
    <t>D08_55405991</t>
  </si>
  <si>
    <t>E08_55405991</t>
  </si>
  <si>
    <t>F08_55405991</t>
  </si>
  <si>
    <t>G08_55405991</t>
  </si>
  <si>
    <t>H08_55405991</t>
  </si>
  <si>
    <t>A09_55405991</t>
  </si>
  <si>
    <t>B09_55405991</t>
  </si>
  <si>
    <t>C09_55405991</t>
  </si>
  <si>
    <t>D09_55405991</t>
  </si>
  <si>
    <t>E09_55405991</t>
  </si>
  <si>
    <t>F09_55405991</t>
  </si>
  <si>
    <t>G09_55405991</t>
  </si>
  <si>
    <t>H09_55405991</t>
  </si>
  <si>
    <t>A10_55405991</t>
  </si>
  <si>
    <t>B10_55405991</t>
  </si>
  <si>
    <t>C10_55405991</t>
  </si>
  <si>
    <t>D10_55405991</t>
  </si>
  <si>
    <t>E10_55405991</t>
  </si>
  <si>
    <t>F10_55405991</t>
  </si>
  <si>
    <t>G10_55405991</t>
  </si>
  <si>
    <t>H10_55405991</t>
  </si>
  <si>
    <t>A11_55405991</t>
  </si>
  <si>
    <t>B11_55405991</t>
  </si>
  <si>
    <t>C11_55405991</t>
  </si>
  <si>
    <t>D11_55405991</t>
  </si>
  <si>
    <t>E11_55405991</t>
  </si>
  <si>
    <t>F11_55405991</t>
  </si>
  <si>
    <t>G11_55405991</t>
  </si>
  <si>
    <t>H11_55405991</t>
  </si>
  <si>
    <t>A12_55405991</t>
  </si>
  <si>
    <t>B12_55405991</t>
  </si>
  <si>
    <t>C12_55405991</t>
  </si>
  <si>
    <t>D12_55405991</t>
  </si>
  <si>
    <t>E12_55405991</t>
  </si>
  <si>
    <t>F12_55405991</t>
  </si>
  <si>
    <t>G12_55405991</t>
  </si>
  <si>
    <t>A01_75836284</t>
  </si>
  <si>
    <t>B01_75836284</t>
  </si>
  <si>
    <t>C01_75836284</t>
  </si>
  <si>
    <t>D01_75836284</t>
  </si>
  <si>
    <t>E01_75836284</t>
  </si>
  <si>
    <t>F01_75836284</t>
  </si>
  <si>
    <t>G01_75836284</t>
  </si>
  <si>
    <t>H01_75836284</t>
  </si>
  <si>
    <t>A02_75836284</t>
  </si>
  <si>
    <t>B02_75836284</t>
  </si>
  <si>
    <t>C02_75836284</t>
  </si>
  <si>
    <t>D02_75836284</t>
  </si>
  <si>
    <t>E02_75836284</t>
  </si>
  <si>
    <t>F02_75836284</t>
  </si>
  <si>
    <t>G02_75836284</t>
  </si>
  <si>
    <t>H02_75836284</t>
  </si>
  <si>
    <t>A03_75836284</t>
  </si>
  <si>
    <t>B03_75836284</t>
  </si>
  <si>
    <t>C03_75836284</t>
  </si>
  <si>
    <t>D03_75836284</t>
  </si>
  <si>
    <t>E03_75836284</t>
  </si>
  <si>
    <t>F03_75836284</t>
  </si>
  <si>
    <t>G03_75836284</t>
  </si>
  <si>
    <t>H03_75836284</t>
  </si>
  <si>
    <t>A04_75836284</t>
  </si>
  <si>
    <t>B04_75836284</t>
  </si>
  <si>
    <t>C04_75836284</t>
  </si>
  <si>
    <t>D04_75836284</t>
  </si>
  <si>
    <t>E04_75836284</t>
  </si>
  <si>
    <t>F04_75836284</t>
  </si>
  <si>
    <t>G04_75836284</t>
  </si>
  <si>
    <t>H04_75836284</t>
  </si>
  <si>
    <t>A05_75836284</t>
  </si>
  <si>
    <t>B05_75836284</t>
  </si>
  <si>
    <t>C05_75836284</t>
  </si>
  <si>
    <t>D05_75836284</t>
  </si>
  <si>
    <t>E05_75836284</t>
  </si>
  <si>
    <t>F05_75836284</t>
  </si>
  <si>
    <t>G05_75836284</t>
  </si>
  <si>
    <t>H05_75836284</t>
  </si>
  <si>
    <t>A06_75836284</t>
  </si>
  <si>
    <t>B06_75836284</t>
  </si>
  <si>
    <t>C06_75836284</t>
  </si>
  <si>
    <t>D06_75836284</t>
  </si>
  <si>
    <t>E06_75836284</t>
  </si>
  <si>
    <t>F06_75836284</t>
  </si>
  <si>
    <t>G06_75836284</t>
  </si>
  <si>
    <t>H06_75836284</t>
  </si>
  <si>
    <t>A07_75836284</t>
  </si>
  <si>
    <t>B07_75836284</t>
  </si>
  <si>
    <t>C07_75836284</t>
  </si>
  <si>
    <t>D07_75836284</t>
  </si>
  <si>
    <t>E07_75836284</t>
  </si>
  <si>
    <t>F07_75836284</t>
  </si>
  <si>
    <t>G07_75836284</t>
  </si>
  <si>
    <t>H07_75836284</t>
  </si>
  <si>
    <t>A08_75836284</t>
  </si>
  <si>
    <t>B08_75836284</t>
  </si>
  <si>
    <t>C08_75836284</t>
  </si>
  <si>
    <t>D08_75836284</t>
  </si>
  <si>
    <t>E08_75836284</t>
  </si>
  <si>
    <t>F08_75836284</t>
  </si>
  <si>
    <t>G08_75836284</t>
  </si>
  <si>
    <t>H08_75836284</t>
  </si>
  <si>
    <t>A09_75836284</t>
  </si>
  <si>
    <t>B09_75836284</t>
  </si>
  <si>
    <t>C09_75836284</t>
  </si>
  <si>
    <t>D09_75836284</t>
  </si>
  <si>
    <t>E09_75836284</t>
  </si>
  <si>
    <t>F09_75836284</t>
  </si>
  <si>
    <t>G09_75836284</t>
  </si>
  <si>
    <t>H09_75836284</t>
  </si>
  <si>
    <t>A10_75836284</t>
  </si>
  <si>
    <t>B10_75836284</t>
  </si>
  <si>
    <t>C10_75836284</t>
  </si>
  <si>
    <t>D10_75836284</t>
  </si>
  <si>
    <t>E10_75836284</t>
  </si>
  <si>
    <t>F10_75836284</t>
  </si>
  <si>
    <t>G10_75836284</t>
  </si>
  <si>
    <t>H10_75836284</t>
  </si>
  <si>
    <t>A11_75836284</t>
  </si>
  <si>
    <t>B11_75836284</t>
  </si>
  <si>
    <t>C11_75836284</t>
  </si>
  <si>
    <t>D11_75836284</t>
  </si>
  <si>
    <t>E11_75836284</t>
  </si>
  <si>
    <t>F11_75836284</t>
  </si>
  <si>
    <t>G11_75836284</t>
  </si>
  <si>
    <t>H11_75836284</t>
  </si>
  <si>
    <t>A12_75836284</t>
  </si>
  <si>
    <t>B12_75836284</t>
  </si>
  <si>
    <t>C12_75836284</t>
  </si>
  <si>
    <t>D12_75836284</t>
  </si>
  <si>
    <t>E12_75836284</t>
  </si>
  <si>
    <t>F12_75836284</t>
  </si>
  <si>
    <t>G12_75836284</t>
  </si>
  <si>
    <t>A01_75846286</t>
  </si>
  <si>
    <t>B01_75846286</t>
  </si>
  <si>
    <t>C01_75846286</t>
  </si>
  <si>
    <t>D01_75846286</t>
  </si>
  <si>
    <t>E01_75846286</t>
  </si>
  <si>
    <t>F01_75846286</t>
  </si>
  <si>
    <t>G01_75846286</t>
  </si>
  <si>
    <t>H01_75846286</t>
  </si>
  <si>
    <t>A02_75846286</t>
  </si>
  <si>
    <t>B02_75846286</t>
  </si>
  <si>
    <t>C02_75846286</t>
  </si>
  <si>
    <t>D02_75846286</t>
  </si>
  <si>
    <t>E02_75846286</t>
  </si>
  <si>
    <t>F02_75846286</t>
  </si>
  <si>
    <t>G02_75846286</t>
  </si>
  <si>
    <t>H02_75846286</t>
  </si>
  <si>
    <t>A03_75846286</t>
  </si>
  <si>
    <t>B03_75846286</t>
  </si>
  <si>
    <t>C03_75846286</t>
  </si>
  <si>
    <t>D03_75846286</t>
  </si>
  <si>
    <t>E03_75846286</t>
  </si>
  <si>
    <t>F03_75846286</t>
  </si>
  <si>
    <t>G03_75846286</t>
  </si>
  <si>
    <t>H03_75846286</t>
  </si>
  <si>
    <t>A04_75846286</t>
  </si>
  <si>
    <t>B04_75846286</t>
  </si>
  <si>
    <t>C04_75846286</t>
  </si>
  <si>
    <t>D04_75846286</t>
  </si>
  <si>
    <t>E04_75846286</t>
  </si>
  <si>
    <t>F04_75846286</t>
  </si>
  <si>
    <t>G04_75846286</t>
  </si>
  <si>
    <t>H04_75846286</t>
  </si>
  <si>
    <t>A05_75846286</t>
  </si>
  <si>
    <t>B05_75846286</t>
  </si>
  <si>
    <t>C05_75846286</t>
  </si>
  <si>
    <t>D05_75846286</t>
  </si>
  <si>
    <t>E05_75846286</t>
  </si>
  <si>
    <t>F05_75846286</t>
  </si>
  <si>
    <t>G05_75846286</t>
  </si>
  <si>
    <t>H05_75846286</t>
  </si>
  <si>
    <t>A06_75846286</t>
  </si>
  <si>
    <t>B06_75846286</t>
  </si>
  <si>
    <t>C06_75846286</t>
  </si>
  <si>
    <t>D06_75846286</t>
  </si>
  <si>
    <t>E06_75846286</t>
  </si>
  <si>
    <t>F06_75846286</t>
  </si>
  <si>
    <t>G06_75846286</t>
  </si>
  <si>
    <t>H06_75846286</t>
  </si>
  <si>
    <t>A07_75846286</t>
  </si>
  <si>
    <t>B07_75846286</t>
  </si>
  <si>
    <t>A01_6717</t>
  </si>
  <si>
    <t>B01_6717</t>
  </si>
  <si>
    <t>C01_6717</t>
  </si>
  <si>
    <t>D01_6717</t>
  </si>
  <si>
    <t>E01_6717</t>
  </si>
  <si>
    <t>F01_6717</t>
  </si>
  <si>
    <t>G01_6717</t>
  </si>
  <si>
    <t>H01_6717</t>
  </si>
  <si>
    <t>A02_6717</t>
  </si>
  <si>
    <t>B02_6717</t>
  </si>
  <si>
    <t>C02_6717</t>
  </si>
  <si>
    <t>D02_6717</t>
  </si>
  <si>
    <t>E02_6717</t>
  </si>
  <si>
    <t>F02_6717</t>
  </si>
  <si>
    <t>G02_6717</t>
  </si>
  <si>
    <t>H02_6717</t>
  </si>
  <si>
    <t>A03_6717</t>
  </si>
  <si>
    <t>B03_6717</t>
  </si>
  <si>
    <t>C03_6717</t>
  </si>
  <si>
    <t>D03_6717</t>
  </si>
  <si>
    <t>E03_6717</t>
  </si>
  <si>
    <t>F03_6717</t>
  </si>
  <si>
    <t>G03_6717</t>
  </si>
  <si>
    <t>H03_6717</t>
  </si>
  <si>
    <t>A04_6717</t>
  </si>
  <si>
    <t>B04_6717</t>
  </si>
  <si>
    <t>C04_6717</t>
  </si>
  <si>
    <t>D04_6717</t>
  </si>
  <si>
    <t>E04_6717</t>
  </si>
  <si>
    <t>F04_6717</t>
  </si>
  <si>
    <t>G04_6717</t>
  </si>
  <si>
    <t>H04_6717</t>
  </si>
  <si>
    <t>A05_6717</t>
  </si>
  <si>
    <t>B05_6717</t>
  </si>
  <si>
    <t>C05_6717</t>
  </si>
  <si>
    <t>D05_6717</t>
  </si>
  <si>
    <t>E05_6717</t>
  </si>
  <si>
    <t>F05_6717</t>
  </si>
  <si>
    <t>G05_6717</t>
  </si>
  <si>
    <t>H05_6717</t>
  </si>
  <si>
    <t>A06_6717</t>
  </si>
  <si>
    <t>B06_6717</t>
  </si>
  <si>
    <t>C06_6717</t>
  </si>
  <si>
    <t>D06_6717</t>
  </si>
  <si>
    <t>E06_6717</t>
  </si>
  <si>
    <t>F06_6717</t>
  </si>
  <si>
    <t>G06_6717</t>
  </si>
  <si>
    <t>H06_6717</t>
  </si>
  <si>
    <t>A07_6717</t>
  </si>
  <si>
    <t>B07_6717</t>
  </si>
  <si>
    <t>C07_6717</t>
  </si>
  <si>
    <t>D07_6717</t>
  </si>
  <si>
    <t>E07_6717</t>
  </si>
  <si>
    <t>F07_6717</t>
  </si>
  <si>
    <t>G07_6717</t>
  </si>
  <si>
    <t>H07_6717</t>
  </si>
  <si>
    <t>A08_6717</t>
  </si>
  <si>
    <t>B08_6717</t>
  </si>
  <si>
    <t>C08_6717</t>
  </si>
  <si>
    <t>D08_6717</t>
  </si>
  <si>
    <t>E08_6717</t>
  </si>
  <si>
    <t>F08_6717</t>
  </si>
  <si>
    <t>G08_6717</t>
  </si>
  <si>
    <t>H08_6717</t>
  </si>
  <si>
    <t>A09_6717</t>
  </si>
  <si>
    <t>B09_6717</t>
  </si>
  <si>
    <t>C09_6717</t>
  </si>
  <si>
    <t>D09_6717</t>
  </si>
  <si>
    <t>E09_6717</t>
  </si>
  <si>
    <t>F09_6717</t>
  </si>
  <si>
    <t>G09_6717</t>
  </si>
  <si>
    <t>H09_6717</t>
  </si>
  <si>
    <t>A10_6717</t>
  </si>
  <si>
    <t>B10_6717</t>
  </si>
  <si>
    <t>C10_6717</t>
  </si>
  <si>
    <t>D10_6717</t>
  </si>
  <si>
    <t>E10_6717</t>
  </si>
  <si>
    <t>F10_6717</t>
  </si>
  <si>
    <t>G10_6717</t>
  </si>
  <si>
    <t>H10_6717</t>
  </si>
  <si>
    <t>A11_6717</t>
  </si>
  <si>
    <t>B11_6717</t>
  </si>
  <si>
    <t>C11_6717</t>
  </si>
  <si>
    <t>D11_6717</t>
  </si>
  <si>
    <t>E11_6717</t>
  </si>
  <si>
    <t>F11_6717</t>
  </si>
  <si>
    <t>G11_6717</t>
  </si>
  <si>
    <t>H11_6717</t>
  </si>
  <si>
    <t>A12_6717</t>
  </si>
  <si>
    <t>B12_6717</t>
  </si>
  <si>
    <t>C12_6717</t>
  </si>
  <si>
    <t>D12_6717</t>
  </si>
  <si>
    <t>E12_6717</t>
  </si>
  <si>
    <t>F12_6717</t>
  </si>
  <si>
    <t>G12_6717</t>
  </si>
  <si>
    <t>A01_6718</t>
  </si>
  <si>
    <t>B01_6718</t>
  </si>
  <si>
    <t>C01_6718</t>
  </si>
  <si>
    <t>D01_6718</t>
  </si>
  <si>
    <t>E01_6718</t>
  </si>
  <si>
    <t>F01_6718</t>
  </si>
  <si>
    <t>G01_6718</t>
  </si>
  <si>
    <t>H01_6718</t>
  </si>
  <si>
    <t>A02_6718</t>
  </si>
  <si>
    <t>B02_6718</t>
  </si>
  <si>
    <t>C02_6718</t>
  </si>
  <si>
    <t>D02_6718</t>
  </si>
  <si>
    <t>E02_6718</t>
  </si>
  <si>
    <t>F02_6718</t>
  </si>
  <si>
    <t>G02_6718</t>
  </si>
  <si>
    <t>H02_6718</t>
  </si>
  <si>
    <t>A03_6718</t>
  </si>
  <si>
    <t>B03_6718</t>
  </si>
  <si>
    <t>C03_6718</t>
  </si>
  <si>
    <t>D03_6718</t>
  </si>
  <si>
    <t>E03_6718</t>
  </si>
  <si>
    <t>F03_6718</t>
  </si>
  <si>
    <t>G03_6718</t>
  </si>
  <si>
    <t>H03_6718</t>
  </si>
  <si>
    <t>A04_6718</t>
  </si>
  <si>
    <t>B04_6718</t>
  </si>
  <si>
    <t>C04_6718</t>
  </si>
  <si>
    <t>D04_6718</t>
  </si>
  <si>
    <t>E04_6718</t>
  </si>
  <si>
    <t>F04_6718</t>
  </si>
  <si>
    <t>G04_6718</t>
  </si>
  <si>
    <t>H04_6718</t>
  </si>
  <si>
    <t>A05_6718</t>
  </si>
  <si>
    <t>B05_6718</t>
  </si>
  <si>
    <t>C05_6718</t>
  </si>
  <si>
    <t>D05_6718</t>
  </si>
  <si>
    <t>E05_6718</t>
  </si>
  <si>
    <t>F05_6718</t>
  </si>
  <si>
    <t>G05_6718</t>
  </si>
  <si>
    <t>H05_6718</t>
  </si>
  <si>
    <t>A06_6718</t>
  </si>
  <si>
    <t>B06_6718</t>
  </si>
  <si>
    <t>C06_6718</t>
  </si>
  <si>
    <t>D06_6718</t>
  </si>
  <si>
    <t>E06_6718</t>
  </si>
  <si>
    <t>F06_6718</t>
  </si>
  <si>
    <t>G06_6718</t>
  </si>
  <si>
    <t>H06_6718</t>
  </si>
  <si>
    <t>A07_6718</t>
  </si>
  <si>
    <t>B07_6718</t>
  </si>
  <si>
    <t>C07_6718</t>
  </si>
  <si>
    <t>D07_6718</t>
  </si>
  <si>
    <t>E07_6718</t>
  </si>
  <si>
    <t>F07_6718</t>
  </si>
  <si>
    <t>G07_6718</t>
  </si>
  <si>
    <t>H07_6718</t>
  </si>
  <si>
    <t>A08_6718</t>
  </si>
  <si>
    <t>B08_6718</t>
  </si>
  <si>
    <t>C08_6718</t>
  </si>
  <si>
    <t>D08_6718</t>
  </si>
  <si>
    <t>E08_6718</t>
  </si>
  <si>
    <t>F08_6718</t>
  </si>
  <si>
    <t>G08_6718</t>
  </si>
  <si>
    <t>H08_6718</t>
  </si>
  <si>
    <t>A09_6718</t>
  </si>
  <si>
    <t>B09_6718</t>
  </si>
  <si>
    <t>C09_6718</t>
  </si>
  <si>
    <t>D09_6718</t>
  </si>
  <si>
    <t>E09_6718</t>
  </si>
  <si>
    <t>F09_6718</t>
  </si>
  <si>
    <t>G09_6718</t>
  </si>
  <si>
    <t>H09_6718</t>
  </si>
  <si>
    <t>A10_6718</t>
  </si>
  <si>
    <t>B10_6718</t>
  </si>
  <si>
    <t>C10_6718</t>
  </si>
  <si>
    <t>D10_6718</t>
  </si>
  <si>
    <t>E10_6718</t>
  </si>
  <si>
    <t>F10_6718</t>
  </si>
  <si>
    <t>G10_6718</t>
  </si>
  <si>
    <t>H10_6718</t>
  </si>
  <si>
    <t>A11_6718</t>
  </si>
  <si>
    <t>B11_6718</t>
  </si>
  <si>
    <t>C11_6718</t>
  </si>
  <si>
    <t>D11_6718</t>
  </si>
  <si>
    <t>E11_6718</t>
  </si>
  <si>
    <t>F11_6718</t>
  </si>
  <si>
    <t>G11_6718</t>
  </si>
  <si>
    <t>H11_6718</t>
  </si>
  <si>
    <t>A12_6718</t>
  </si>
  <si>
    <t>B12_6718</t>
  </si>
  <si>
    <t>C12_6718</t>
  </si>
  <si>
    <t>D12_6718</t>
  </si>
  <si>
    <t>E12_6718</t>
  </si>
  <si>
    <t>F12_6718</t>
  </si>
  <si>
    <t>G12_6718</t>
  </si>
  <si>
    <t>A01_6719</t>
  </si>
  <si>
    <t>B01_6719</t>
  </si>
  <si>
    <t>C01_6719</t>
  </si>
  <si>
    <t>D01_6719</t>
  </si>
  <si>
    <t>E01_6719</t>
  </si>
  <si>
    <t>F01_6719</t>
  </si>
  <si>
    <t>G01_6719</t>
  </si>
  <si>
    <t>H01_6719</t>
  </si>
  <si>
    <t>A02_6719</t>
  </si>
  <si>
    <t>B02_6719</t>
  </si>
  <si>
    <t>C02_6719</t>
  </si>
  <si>
    <t>D02_6719</t>
  </si>
  <si>
    <t>E02_6719</t>
  </si>
  <si>
    <t>F02_6719</t>
  </si>
  <si>
    <t>G02_6719</t>
  </si>
  <si>
    <t>H02_6719</t>
  </si>
  <si>
    <t>A03_6719</t>
  </si>
  <si>
    <t>B03_6719</t>
  </si>
  <si>
    <t>C03_6719</t>
  </si>
  <si>
    <t>D03_6719</t>
  </si>
  <si>
    <t>E03_6719</t>
  </si>
  <si>
    <t>F03_6719</t>
  </si>
  <si>
    <t>G03_6719</t>
  </si>
  <si>
    <t>H03_6719</t>
  </si>
  <si>
    <t>A04_6719</t>
  </si>
  <si>
    <t>B04_6719</t>
  </si>
  <si>
    <t>C04_6719</t>
  </si>
  <si>
    <t>D04_6719</t>
  </si>
  <si>
    <t>E04_6719</t>
  </si>
  <si>
    <t>F04_6719</t>
  </si>
  <si>
    <t>G04_6719</t>
  </si>
  <si>
    <t>H04_6719</t>
  </si>
  <si>
    <t>A05_6719</t>
  </si>
  <si>
    <t>B05_6719</t>
  </si>
  <si>
    <t>C05_6719</t>
  </si>
  <si>
    <t>D05_6719</t>
  </si>
  <si>
    <t>E05_6719</t>
  </si>
  <si>
    <t>F05_6719</t>
  </si>
  <si>
    <t>G05_6719</t>
  </si>
  <si>
    <t>H05_6719</t>
  </si>
  <si>
    <t>A06_6719</t>
  </si>
  <si>
    <t>B06_6719</t>
  </si>
  <si>
    <t>C06_6719</t>
  </si>
  <si>
    <t>D06_6719</t>
  </si>
  <si>
    <t>E06_6719</t>
  </si>
  <si>
    <t>F06_6719</t>
  </si>
  <si>
    <t>G06_6719</t>
  </si>
  <si>
    <t>H06_6719</t>
  </si>
  <si>
    <t>A07_6719</t>
  </si>
  <si>
    <t>B07_6719</t>
  </si>
  <si>
    <t>C07_6719</t>
  </si>
  <si>
    <t>D07_6719</t>
  </si>
  <si>
    <t>E07_6719</t>
  </si>
  <si>
    <t>F07_6719</t>
  </si>
  <si>
    <t>G07_6719</t>
  </si>
  <si>
    <t>H07_6719</t>
  </si>
  <si>
    <t>A08_6719</t>
  </si>
  <si>
    <t>B08_6719</t>
  </si>
  <si>
    <t>C08_6719</t>
  </si>
  <si>
    <t>D08_6719</t>
  </si>
  <si>
    <t>E08_6719</t>
  </si>
  <si>
    <t>F08_6719</t>
  </si>
  <si>
    <t>G08_6719</t>
  </si>
  <si>
    <t>H08_6719</t>
  </si>
  <si>
    <t>A09_6719</t>
  </si>
  <si>
    <t>B09_6719</t>
  </si>
  <si>
    <t>C09_6719</t>
  </si>
  <si>
    <t>D09_6719</t>
  </si>
  <si>
    <t>E09_6719</t>
  </si>
  <si>
    <t>F09_6719</t>
  </si>
  <si>
    <t>G09_6719</t>
  </si>
  <si>
    <t>H09_6719</t>
  </si>
  <si>
    <t>A10_6719</t>
  </si>
  <si>
    <t>B10_6719</t>
  </si>
  <si>
    <t>C10_6719</t>
  </si>
  <si>
    <t>D10_6719</t>
  </si>
  <si>
    <t>E10_6719</t>
  </si>
  <si>
    <t>F10_6719</t>
  </si>
  <si>
    <t>G10_6719</t>
  </si>
  <si>
    <t>H10_6719</t>
  </si>
  <si>
    <t>A11_6719</t>
  </si>
  <si>
    <t>B11_6719</t>
  </si>
  <si>
    <t>C11_6719</t>
  </si>
  <si>
    <t>D11_6719</t>
  </si>
  <si>
    <t>E11_6719</t>
  </si>
  <si>
    <t>F11_6719</t>
  </si>
  <si>
    <t>G11_6719</t>
  </si>
  <si>
    <t>H11_6719</t>
  </si>
  <si>
    <t>A12_6719</t>
  </si>
  <si>
    <t>B12_6719</t>
  </si>
  <si>
    <t>C12_6719</t>
  </si>
  <si>
    <t>D12_6719</t>
  </si>
  <si>
    <t>E12_6719</t>
  </si>
  <si>
    <t>F12_6719</t>
  </si>
  <si>
    <t>G12_6719</t>
  </si>
  <si>
    <t>A01_6720</t>
  </si>
  <si>
    <t>B01_6720</t>
  </si>
  <si>
    <t>C01_6720</t>
  </si>
  <si>
    <t>D01_6720</t>
  </si>
  <si>
    <t>E01_6720</t>
  </si>
  <si>
    <t>F01_6720</t>
  </si>
  <si>
    <t>G01_6720</t>
  </si>
  <si>
    <t>H01_6720</t>
  </si>
  <si>
    <t>A02_6720</t>
  </si>
  <si>
    <t>B02_6720</t>
  </si>
  <si>
    <t>C02_6720</t>
  </si>
  <si>
    <t>D02_6720</t>
  </si>
  <si>
    <t>E02_6720</t>
  </si>
  <si>
    <t>F02_6720</t>
  </si>
  <si>
    <t>G02_6720</t>
  </si>
  <si>
    <t>H02_6720</t>
  </si>
  <si>
    <t>A03_6720</t>
  </si>
  <si>
    <t>B03_6720</t>
  </si>
  <si>
    <t>C03_6720</t>
  </si>
  <si>
    <t>D03_6720</t>
  </si>
  <si>
    <t>E03_6720</t>
  </si>
  <si>
    <t>F03_6720</t>
  </si>
  <si>
    <t>G03_6720</t>
  </si>
  <si>
    <t>H03_6720</t>
  </si>
  <si>
    <t>A04_6720</t>
  </si>
  <si>
    <t>B04_6720</t>
  </si>
  <si>
    <t>C04_6720</t>
  </si>
  <si>
    <t>D04_6720</t>
  </si>
  <si>
    <t>E04_6720</t>
  </si>
  <si>
    <t>F04_6720</t>
  </si>
  <si>
    <t>G04_6720</t>
  </si>
  <si>
    <t>H04_6720</t>
  </si>
  <si>
    <t>A05_6720</t>
  </si>
  <si>
    <t>B05_6720</t>
  </si>
  <si>
    <t>C05_6720</t>
  </si>
  <si>
    <t>D05_6720</t>
  </si>
  <si>
    <t>E05_6720</t>
  </si>
  <si>
    <t>F05_6720</t>
  </si>
  <si>
    <t>G05_6720</t>
  </si>
  <si>
    <t>H05_6720</t>
  </si>
  <si>
    <t>A06_6720</t>
  </si>
  <si>
    <t>B06_6720</t>
  </si>
  <si>
    <t>C06_6720</t>
  </si>
  <si>
    <t>D06_6720</t>
  </si>
  <si>
    <t>E06_6720</t>
  </si>
  <si>
    <t>F06_6720</t>
  </si>
  <si>
    <t>G06_6720</t>
  </si>
  <si>
    <t>H06_6720</t>
  </si>
  <si>
    <t>A07_6720</t>
  </si>
  <si>
    <t>B07_6720</t>
  </si>
  <si>
    <t>C07_6720</t>
  </si>
  <si>
    <t>D07_6720</t>
  </si>
  <si>
    <t>E07_6720</t>
  </si>
  <si>
    <t>F07_6720</t>
  </si>
  <si>
    <t>G07_6720</t>
  </si>
  <si>
    <t>H07_6720</t>
  </si>
  <si>
    <t>A08_6720</t>
  </si>
  <si>
    <t>B08_6720</t>
  </si>
  <si>
    <t>C08_6720</t>
  </si>
  <si>
    <t>D08_6720</t>
  </si>
  <si>
    <t>E08_6720</t>
  </si>
  <si>
    <t>F08_6720</t>
  </si>
  <si>
    <t>G08_6720</t>
  </si>
  <si>
    <t>H08_6720</t>
  </si>
  <si>
    <t>A09_6720</t>
  </si>
  <si>
    <t>B09_6720</t>
  </si>
  <si>
    <t>C09_6720</t>
  </si>
  <si>
    <t>D09_6720</t>
  </si>
  <si>
    <t>E09_6720</t>
  </si>
  <si>
    <t>F09_6720</t>
  </si>
  <si>
    <t>G09_6720</t>
  </si>
  <si>
    <t>H09_6720</t>
  </si>
  <si>
    <t>A10_6720</t>
  </si>
  <si>
    <t>B10_6720</t>
  </si>
  <si>
    <t>C10_6720</t>
  </si>
  <si>
    <t>D10_6720</t>
  </si>
  <si>
    <t>E10_6720</t>
  </si>
  <si>
    <t>F10_6720</t>
  </si>
  <si>
    <t>G10_6720</t>
  </si>
  <si>
    <t>H10_6720</t>
  </si>
  <si>
    <t>A11_6720</t>
  </si>
  <si>
    <t>B11_6720</t>
  </si>
  <si>
    <t>C11_6720</t>
  </si>
  <si>
    <t>D11_6720</t>
  </si>
  <si>
    <t>E11_6720</t>
  </si>
  <si>
    <t>F11_6720</t>
  </si>
  <si>
    <t>G11_6720</t>
  </si>
  <si>
    <t>H11_6720</t>
  </si>
  <si>
    <t>A12_6720</t>
  </si>
  <si>
    <t>B12_6720</t>
  </si>
  <si>
    <t>C12_6720</t>
  </si>
  <si>
    <t>D12_6720</t>
  </si>
  <si>
    <t>E12_6720</t>
  </si>
  <si>
    <t>F12_6720</t>
  </si>
  <si>
    <t>G12_6720</t>
  </si>
  <si>
    <t>A01_6721</t>
  </si>
  <si>
    <t>B01_6721</t>
  </si>
  <si>
    <t>C01_6721</t>
  </si>
  <si>
    <t>D01_6721</t>
  </si>
  <si>
    <t>E01_6721</t>
  </si>
  <si>
    <t>F01_6721</t>
  </si>
  <si>
    <t>G01_6721</t>
  </si>
  <si>
    <t>H01_6721</t>
  </si>
  <si>
    <t>A02_6721</t>
  </si>
  <si>
    <t>B02_6721</t>
  </si>
  <si>
    <t>C02_6721</t>
  </si>
  <si>
    <t>D02_6721</t>
  </si>
  <si>
    <t>E02_6721</t>
  </si>
  <si>
    <t>F02_6721</t>
  </si>
  <si>
    <t>G02_6721</t>
  </si>
  <si>
    <t>H02_6721</t>
  </si>
  <si>
    <t>A03_6721</t>
  </si>
  <si>
    <t>B03_6721</t>
  </si>
  <si>
    <t>C03_6721</t>
  </si>
  <si>
    <t>D03_6721</t>
  </si>
  <si>
    <t>E03_6721</t>
  </si>
  <si>
    <t>F03_6721</t>
  </si>
  <si>
    <t>G03_6721</t>
  </si>
  <si>
    <t>H03_6721</t>
  </si>
  <si>
    <t>A04_6721</t>
  </si>
  <si>
    <t>B04_6721</t>
  </si>
  <si>
    <t>C04_6721</t>
  </si>
  <si>
    <t>D04_6721</t>
  </si>
  <si>
    <t>E04_6721</t>
  </si>
  <si>
    <t>F04_6721</t>
  </si>
  <si>
    <t>G04_6721</t>
  </si>
  <si>
    <t>H04_6721</t>
  </si>
  <si>
    <t>A05_6721</t>
  </si>
  <si>
    <t>B05_6721</t>
  </si>
  <si>
    <t>C05_6721</t>
  </si>
  <si>
    <t>D05_6721</t>
  </si>
  <si>
    <t>E05_6721</t>
  </si>
  <si>
    <t>F05_6721</t>
  </si>
  <si>
    <t>G05_6721</t>
  </si>
  <si>
    <t>H05_6721</t>
  </si>
  <si>
    <t>A06_6721</t>
  </si>
  <si>
    <t>B06_6721</t>
  </si>
  <si>
    <t>C06_6721</t>
  </si>
  <si>
    <t>D06_6721</t>
  </si>
  <si>
    <t>E06_6721</t>
  </si>
  <si>
    <t>F06_6721</t>
  </si>
  <si>
    <t>G06_6721</t>
  </si>
  <si>
    <t>H06_6721</t>
  </si>
  <si>
    <t>A07_6721</t>
  </si>
  <si>
    <t>B07_6721</t>
  </si>
  <si>
    <t>C07_6721</t>
  </si>
  <si>
    <t>D07_6721</t>
  </si>
  <si>
    <t>E07_6721</t>
  </si>
  <si>
    <t>F07_6721</t>
  </si>
  <si>
    <t>G07_6721</t>
  </si>
  <si>
    <t>H07_6721</t>
  </si>
  <si>
    <t>A08_6721</t>
  </si>
  <si>
    <t>B08_6721</t>
  </si>
  <si>
    <t>C08_6721</t>
  </si>
  <si>
    <t>D08_6721</t>
  </si>
  <si>
    <t>E08_6721</t>
  </si>
  <si>
    <t>F08_6721</t>
  </si>
  <si>
    <t>G08_6721</t>
  </si>
  <si>
    <t>H08_6721</t>
  </si>
  <si>
    <t>A09_6721</t>
  </si>
  <si>
    <t>B09_6721</t>
  </si>
  <si>
    <t>C09_6721</t>
  </si>
  <si>
    <t>D09_6721</t>
  </si>
  <si>
    <t>E09_6721</t>
  </si>
  <si>
    <t>F09_6721</t>
  </si>
  <si>
    <t>G09_6721</t>
  </si>
  <si>
    <t>H09_6721</t>
  </si>
  <si>
    <t>A10_6721</t>
  </si>
  <si>
    <t>B10_6721</t>
  </si>
  <si>
    <t>C10_6721</t>
  </si>
  <si>
    <t>D10_6721</t>
  </si>
  <si>
    <t>E10_6721</t>
  </si>
  <si>
    <t>F10_6721</t>
  </si>
  <si>
    <t>G10_6721</t>
  </si>
  <si>
    <t>H10_6721</t>
  </si>
  <si>
    <t>A11_6721</t>
  </si>
  <si>
    <t>B11_6721</t>
  </si>
  <si>
    <t>C11_6721</t>
  </si>
  <si>
    <t>D11_6721</t>
  </si>
  <si>
    <t>E11_6721</t>
  </si>
  <si>
    <t>F11_6721</t>
  </si>
  <si>
    <t>G11_6721</t>
  </si>
  <si>
    <t>H11_6721</t>
  </si>
  <si>
    <t>A12_6721</t>
  </si>
  <si>
    <t>B12_6721</t>
  </si>
  <si>
    <t>C12_6721</t>
  </si>
  <si>
    <t>D12_6721</t>
  </si>
  <si>
    <t>E12_6721</t>
  </si>
  <si>
    <t>F12_6721</t>
  </si>
  <si>
    <t>G12_6721</t>
  </si>
  <si>
    <t>A01_6722</t>
  </si>
  <si>
    <t>B01_6722</t>
  </si>
  <si>
    <t>C01_6722</t>
  </si>
  <si>
    <t>D01_6722</t>
  </si>
  <si>
    <t>E01_6722</t>
  </si>
  <si>
    <t>F01_6722</t>
  </si>
  <si>
    <t>G01_6722</t>
  </si>
  <si>
    <t>H01_6722</t>
  </si>
  <si>
    <t>A02_6722</t>
  </si>
  <si>
    <t>B02_6722</t>
  </si>
  <si>
    <t>C02_6722</t>
  </si>
  <si>
    <t>D02_6722</t>
  </si>
  <si>
    <t>E02_6722</t>
  </si>
  <si>
    <t>F02_6722</t>
  </si>
  <si>
    <t>G02_6722</t>
  </si>
  <si>
    <t>H02_6722</t>
  </si>
  <si>
    <t>A03_6722</t>
  </si>
  <si>
    <t>B03_6722</t>
  </si>
  <si>
    <t>C03_6722</t>
  </si>
  <si>
    <t>D03_6722</t>
  </si>
  <si>
    <t>E03_6722</t>
  </si>
  <si>
    <t>F03_6722</t>
  </si>
  <si>
    <t>G03_6722</t>
  </si>
  <si>
    <t>H03_6722</t>
  </si>
  <si>
    <t>A04_6722</t>
  </si>
  <si>
    <t>B04_6722</t>
  </si>
  <si>
    <t>C04_6722</t>
  </si>
  <si>
    <t>D04_6722</t>
  </si>
  <si>
    <t>E04_6722</t>
  </si>
  <si>
    <t>F04_6722</t>
  </si>
  <si>
    <t>G04_6722</t>
  </si>
  <si>
    <t>H04_6722</t>
  </si>
  <si>
    <t>A05_6722</t>
  </si>
  <si>
    <t>B05_6722</t>
  </si>
  <si>
    <t>C05_6722</t>
  </si>
  <si>
    <t>D05_6722</t>
  </si>
  <si>
    <t>E05_6722</t>
  </si>
  <si>
    <t>F05_6722</t>
  </si>
  <si>
    <t>G05_6722</t>
  </si>
  <si>
    <t>H05_6722</t>
  </si>
  <si>
    <t>A06_6722</t>
  </si>
  <si>
    <t>B06_6722</t>
  </si>
  <si>
    <t>C06_6722</t>
  </si>
  <si>
    <t>D06_6722</t>
  </si>
  <si>
    <t>E06_6722</t>
  </si>
  <si>
    <t>F06_6722</t>
  </si>
  <si>
    <t>G06_6722</t>
  </si>
  <si>
    <t>H06_6722</t>
  </si>
  <si>
    <t>A07_6722</t>
  </si>
  <si>
    <t>B07_6722</t>
  </si>
  <si>
    <t>C07_6722</t>
  </si>
  <si>
    <t>D07_6722</t>
  </si>
  <si>
    <t>E07_6722</t>
  </si>
  <si>
    <t>F07_6722</t>
  </si>
  <si>
    <t>G07_6722</t>
  </si>
  <si>
    <t>H07_6722</t>
  </si>
  <si>
    <t>A08_6722</t>
  </si>
  <si>
    <t>B08_6722</t>
  </si>
  <si>
    <t>C08_6722</t>
  </si>
  <si>
    <t>D08_6722</t>
  </si>
  <si>
    <t>E08_6722</t>
  </si>
  <si>
    <t>F08_6722</t>
  </si>
  <si>
    <t>G08_6722</t>
  </si>
  <si>
    <t>H08_6722</t>
  </si>
  <si>
    <t>A09_6722</t>
  </si>
  <si>
    <t>B09_6722</t>
  </si>
  <si>
    <t>C09_6722</t>
  </si>
  <si>
    <t>D09_6722</t>
  </si>
  <si>
    <t>E09_6722</t>
  </si>
  <si>
    <t>F09_6722</t>
  </si>
  <si>
    <t>G09_6722</t>
  </si>
  <si>
    <t>H09_6722</t>
  </si>
  <si>
    <t>A10_6722</t>
  </si>
  <si>
    <t>B10_6722</t>
  </si>
  <si>
    <t>C10_6722</t>
  </si>
  <si>
    <t>D10_6722</t>
  </si>
  <si>
    <t>E10_6722</t>
  </si>
  <si>
    <t>F10_6722</t>
  </si>
  <si>
    <t>G10_6722</t>
  </si>
  <si>
    <t>H10_6722</t>
  </si>
  <si>
    <t>A11_6722</t>
  </si>
  <si>
    <t>B11_6722</t>
  </si>
  <si>
    <t>C11_6722</t>
  </si>
  <si>
    <t>D11_6722</t>
  </si>
  <si>
    <t>E11_6722</t>
  </si>
  <si>
    <t>F11_6722</t>
  </si>
  <si>
    <t>G11_6722</t>
  </si>
  <si>
    <t>H11_6722</t>
  </si>
  <si>
    <t>A12_6722</t>
  </si>
  <si>
    <t>B12_6722</t>
  </si>
  <si>
    <t>C12_6722</t>
  </si>
  <si>
    <t>D12_6722</t>
  </si>
  <si>
    <t>E12_6722</t>
  </si>
  <si>
    <t>F12_6722</t>
  </si>
  <si>
    <t>G12_6722</t>
  </si>
  <si>
    <t>A01_6724</t>
  </si>
  <si>
    <t>B01_6724</t>
  </si>
  <si>
    <t>C01_6724</t>
  </si>
  <si>
    <t>D01_6724</t>
  </si>
  <si>
    <t>E01_6724</t>
  </si>
  <si>
    <t>F01_6724</t>
  </si>
  <si>
    <t>G01_6724</t>
  </si>
  <si>
    <t>H01_6724</t>
  </si>
  <si>
    <t>A02_6724</t>
  </si>
  <si>
    <t>B02_6724</t>
  </si>
  <si>
    <t>C02_6724</t>
  </si>
  <si>
    <t>D02_6724</t>
  </si>
  <si>
    <t>E02_6724</t>
  </si>
  <si>
    <t>F02_6724</t>
  </si>
  <si>
    <t>G02_6724</t>
  </si>
  <si>
    <t>H02_6724</t>
  </si>
  <si>
    <t>A03_6724</t>
  </si>
  <si>
    <t>B03_6724</t>
  </si>
  <si>
    <t>C03_6724</t>
  </si>
  <si>
    <t>D03_6724</t>
  </si>
  <si>
    <t>E03_6724</t>
  </si>
  <si>
    <t>F03_6724</t>
  </si>
  <si>
    <t>G03_6724</t>
  </si>
  <si>
    <t>H03_6724</t>
  </si>
  <si>
    <t>A04_6724</t>
  </si>
  <si>
    <t>B04_6724</t>
  </si>
  <si>
    <t>C04_6724</t>
  </si>
  <si>
    <t>D04_6724</t>
  </si>
  <si>
    <t>E04_6724</t>
  </si>
  <si>
    <t>F04_6724</t>
  </si>
  <si>
    <t>G04_6724</t>
  </si>
  <si>
    <t>H04_6724</t>
  </si>
  <si>
    <t>A05_6724</t>
  </si>
  <si>
    <t>B05_6724</t>
  </si>
  <si>
    <t>C05_6724</t>
  </si>
  <si>
    <t>D05_6724</t>
  </si>
  <si>
    <t>E05_6724</t>
  </si>
  <si>
    <t>F05_6724</t>
  </si>
  <si>
    <t>G05_6724</t>
  </si>
  <si>
    <t>H05_6724</t>
  </si>
  <si>
    <t>A06_6724</t>
  </si>
  <si>
    <t>B06_6724</t>
  </si>
  <si>
    <t>C06_6724</t>
  </si>
  <si>
    <t>D06_6724</t>
  </si>
  <si>
    <t>E06_6724</t>
  </si>
  <si>
    <t>F06_6724</t>
  </si>
  <si>
    <t>G06_6724</t>
  </si>
  <si>
    <t>H06_6724</t>
  </si>
  <si>
    <t>A07_6724</t>
  </si>
  <si>
    <t>B07_6724</t>
  </si>
  <si>
    <t>C07_6724</t>
  </si>
  <si>
    <t>D07_6724</t>
  </si>
  <si>
    <t>E07_6724</t>
  </si>
  <si>
    <t>F07_6724</t>
  </si>
  <si>
    <t>G07_6724</t>
  </si>
  <si>
    <t>H07_6724</t>
  </si>
  <si>
    <t>A08_6724</t>
  </si>
  <si>
    <t>B08_6724</t>
  </si>
  <si>
    <t>C08_6724</t>
  </si>
  <si>
    <t>D08_6724</t>
  </si>
  <si>
    <t>E08_6724</t>
  </si>
  <si>
    <t>F08_6724</t>
  </si>
  <si>
    <t>G08_6724</t>
  </si>
  <si>
    <t>H08_6724</t>
  </si>
  <si>
    <t>A09_6724</t>
  </si>
  <si>
    <t>B09_6724</t>
  </si>
  <si>
    <t>C09_6724</t>
  </si>
  <si>
    <t>D09_6724</t>
  </si>
  <si>
    <t>E09_6724</t>
  </si>
  <si>
    <t>F09_6724</t>
  </si>
  <si>
    <t>G09_6724</t>
  </si>
  <si>
    <t>H09_6724</t>
  </si>
  <si>
    <t>A10_6724</t>
  </si>
  <si>
    <t>B10_6724</t>
  </si>
  <si>
    <t>C10_6724</t>
  </si>
  <si>
    <t>D10_6724</t>
  </si>
  <si>
    <t>E10_6724</t>
  </si>
  <si>
    <t>F10_6724</t>
  </si>
  <si>
    <t>G10_6724</t>
  </si>
  <si>
    <t>H10_6724</t>
  </si>
  <si>
    <t>A11_6724</t>
  </si>
  <si>
    <t>B11_6724</t>
  </si>
  <si>
    <t>C11_6724</t>
  </si>
  <si>
    <t>D11_6724</t>
  </si>
  <si>
    <t>E11_6724</t>
  </si>
  <si>
    <t>F11_6724</t>
  </si>
  <si>
    <t>G11_6724</t>
  </si>
  <si>
    <t>H11_6724</t>
  </si>
  <si>
    <t>A12_6724</t>
  </si>
  <si>
    <t>B12_6724</t>
  </si>
  <si>
    <t>C12_6724</t>
  </si>
  <si>
    <t>D12_6724</t>
  </si>
  <si>
    <t>E12_6724</t>
  </si>
  <si>
    <t>F12_6724</t>
  </si>
  <si>
    <t>G12_6724</t>
  </si>
  <si>
    <t>A01_6725</t>
  </si>
  <si>
    <t>B01_6725</t>
  </si>
  <si>
    <t>C01_6725</t>
  </si>
  <si>
    <t>D01_6725</t>
  </si>
  <si>
    <t>E01_6725</t>
  </si>
  <si>
    <t>F01_6725</t>
  </si>
  <si>
    <t>G01_6725</t>
  </si>
  <si>
    <t>H01_6725</t>
  </si>
  <si>
    <t>A02_6725</t>
  </si>
  <si>
    <t>B02_6725</t>
  </si>
  <si>
    <t>C02_6725</t>
  </si>
  <si>
    <t>D02_6725</t>
  </si>
  <si>
    <t>E02_6725</t>
  </si>
  <si>
    <t>F02_6725</t>
  </si>
  <si>
    <t>G02_6725</t>
  </si>
  <si>
    <t>H02_6725</t>
  </si>
  <si>
    <t>A03_6725</t>
  </si>
  <si>
    <t>B03_6725</t>
  </si>
  <si>
    <t>C03_6725</t>
  </si>
  <si>
    <t>D03_6725</t>
  </si>
  <si>
    <t>E03_6725</t>
  </si>
  <si>
    <t>F03_6725</t>
  </si>
  <si>
    <t>G03_6725</t>
  </si>
  <si>
    <t>H03_6725</t>
  </si>
  <si>
    <t>A04_6725</t>
  </si>
  <si>
    <t>B04_6725</t>
  </si>
  <si>
    <t>C04_6725</t>
  </si>
  <si>
    <t>D04_6725</t>
  </si>
  <si>
    <t>E04_6725</t>
  </si>
  <si>
    <t>F04_6725</t>
  </si>
  <si>
    <t>G04_6725</t>
  </si>
  <si>
    <t>H04_6725</t>
  </si>
  <si>
    <t>A05_6725</t>
  </si>
  <si>
    <t>B05_6725</t>
  </si>
  <si>
    <t>C05_6725</t>
  </si>
  <si>
    <t>D05_6725</t>
  </si>
  <si>
    <t>E05_6725</t>
  </si>
  <si>
    <t>F05_6725</t>
  </si>
  <si>
    <t>G05_6725</t>
  </si>
  <si>
    <t>H05_6725</t>
  </si>
  <si>
    <t>A06_6725</t>
  </si>
  <si>
    <t>B06_6725</t>
  </si>
  <si>
    <t>C06_6725</t>
  </si>
  <si>
    <t>D06_6725</t>
  </si>
  <si>
    <t>E06_6725</t>
  </si>
  <si>
    <t>F06_6725</t>
  </si>
  <si>
    <t>G06_6725</t>
  </si>
  <si>
    <t>H06_6725</t>
  </si>
  <si>
    <t>A07_6725</t>
  </si>
  <si>
    <t>B07_6725</t>
  </si>
  <si>
    <t>C07_6725</t>
  </si>
  <si>
    <t>D07_6725</t>
  </si>
  <si>
    <t>E07_6725</t>
  </si>
  <si>
    <t>F07_6725</t>
  </si>
  <si>
    <t>G07_6725</t>
  </si>
  <si>
    <t>H07_6725</t>
  </si>
  <si>
    <t>A08_6725</t>
  </si>
  <si>
    <t>B08_6725</t>
  </si>
  <si>
    <t>C08_6725</t>
  </si>
  <si>
    <t>D08_6725</t>
  </si>
  <si>
    <t>E08_6725</t>
  </si>
  <si>
    <t>F08_6725</t>
  </si>
  <si>
    <t>G08_6725</t>
  </si>
  <si>
    <t>H08_6725</t>
  </si>
  <si>
    <t>A09_6725</t>
  </si>
  <si>
    <t>B09_6725</t>
  </si>
  <si>
    <t>C09_6725</t>
  </si>
  <si>
    <t>D09_6725</t>
  </si>
  <si>
    <t>E09_6725</t>
  </si>
  <si>
    <t>F09_6725</t>
  </si>
  <si>
    <t>G09_6725</t>
  </si>
  <si>
    <t>H09_6725</t>
  </si>
  <si>
    <t>A10_6725</t>
  </si>
  <si>
    <t>B10_6725</t>
  </si>
  <si>
    <t>C10_6725</t>
  </si>
  <si>
    <t>D10_6725</t>
  </si>
  <si>
    <t>E10_6725</t>
  </si>
  <si>
    <t>F10_6725</t>
  </si>
  <si>
    <t>G10_6725</t>
  </si>
  <si>
    <t>H10_6725</t>
  </si>
  <si>
    <t>A11_6725</t>
  </si>
  <si>
    <t>B11_6725</t>
  </si>
  <si>
    <t>C11_6725</t>
  </si>
  <si>
    <t>D11_6725</t>
  </si>
  <si>
    <t>E11_6725</t>
  </si>
  <si>
    <t>F11_6725</t>
  </si>
  <si>
    <t>G11_6725</t>
  </si>
  <si>
    <t>H11_6725</t>
  </si>
  <si>
    <t>A12_6725</t>
  </si>
  <si>
    <t>B12_6725</t>
  </si>
  <si>
    <t>C12_6725</t>
  </si>
  <si>
    <t>D12_6725</t>
  </si>
  <si>
    <t>E12_6725</t>
  </si>
  <si>
    <t>F12_6725</t>
  </si>
  <si>
    <t>G12_6725</t>
  </si>
  <si>
    <t>A01_6731</t>
  </si>
  <si>
    <t>B01_6731</t>
  </si>
  <si>
    <t>C01_6731</t>
  </si>
  <si>
    <t>D01_6731</t>
  </si>
  <si>
    <t>E01_6731</t>
  </si>
  <si>
    <t>F01_6731</t>
  </si>
  <si>
    <t>G01_6731</t>
  </si>
  <si>
    <t>H01_6731</t>
  </si>
  <si>
    <t>A02_6731</t>
  </si>
  <si>
    <t>B02_6731</t>
  </si>
  <si>
    <t>C02_6731</t>
  </si>
  <si>
    <t>D02_6731</t>
  </si>
  <si>
    <t>E02_6731</t>
  </si>
  <si>
    <t>F02_6731</t>
  </si>
  <si>
    <t>G02_6731</t>
  </si>
  <si>
    <t>H02_6731</t>
  </si>
  <si>
    <t>A03_6731</t>
  </si>
  <si>
    <t>B03_6731</t>
  </si>
  <si>
    <t>C03_6731</t>
  </si>
  <si>
    <t>D03_6731</t>
  </si>
  <si>
    <t>E03_6731</t>
  </si>
  <si>
    <t>F03_6731</t>
  </si>
  <si>
    <t>G03_6731</t>
  </si>
  <si>
    <t>H03_6731</t>
  </si>
  <si>
    <t>A04_6731</t>
  </si>
  <si>
    <t>B04_6731</t>
  </si>
  <si>
    <t>C04_6731</t>
  </si>
  <si>
    <t>D04_6731</t>
  </si>
  <si>
    <t>E04_6731</t>
  </si>
  <si>
    <t>F04_6731</t>
  </si>
  <si>
    <t>G04_6731</t>
  </si>
  <si>
    <t>H04_6731</t>
  </si>
  <si>
    <t>A05_6731</t>
  </si>
  <si>
    <t>B05_6731</t>
  </si>
  <si>
    <t>C05_6731</t>
  </si>
  <si>
    <t>D05_6731</t>
  </si>
  <si>
    <t>E05_6731</t>
  </si>
  <si>
    <t>F05_6731</t>
  </si>
  <si>
    <t>G05_6731</t>
  </si>
  <si>
    <t>H05_6731</t>
  </si>
  <si>
    <t>A06_6731</t>
  </si>
  <si>
    <t>B06_6731</t>
  </si>
  <si>
    <t>C06_6731</t>
  </si>
  <si>
    <t>D06_6731</t>
  </si>
  <si>
    <t>E06_6731</t>
  </si>
  <si>
    <t>F06_6731</t>
  </si>
  <si>
    <t>G06_6731</t>
  </si>
  <si>
    <t>H06_6731</t>
  </si>
  <si>
    <t>A07_6731</t>
  </si>
  <si>
    <t>B07_6731</t>
  </si>
  <si>
    <t>C07_6731</t>
  </si>
  <si>
    <t>D07_6731</t>
  </si>
  <si>
    <t>E07_6731</t>
  </si>
  <si>
    <t>F07_6731</t>
  </si>
  <si>
    <t>G07_6731</t>
  </si>
  <si>
    <t>H07_6731</t>
  </si>
  <si>
    <t>A08_6731</t>
  </si>
  <si>
    <t>B08_6731</t>
  </si>
  <si>
    <t>C08_6731</t>
  </si>
  <si>
    <t>D08_6731</t>
  </si>
  <si>
    <t>E08_6731</t>
  </si>
  <si>
    <t>F08_6731</t>
  </si>
  <si>
    <t>G08_6731</t>
  </si>
  <si>
    <t>H08_6731</t>
  </si>
  <si>
    <t>A09_6731</t>
  </si>
  <si>
    <t>B09_6731</t>
  </si>
  <si>
    <t>C09_6731</t>
  </si>
  <si>
    <t>D09_6731</t>
  </si>
  <si>
    <t>E09_6731</t>
  </si>
  <si>
    <t>F09_6731</t>
  </si>
  <si>
    <t>G09_6731</t>
  </si>
  <si>
    <t>H09_6731</t>
  </si>
  <si>
    <t>A10_6731</t>
  </si>
  <si>
    <t>B10_6731</t>
  </si>
  <si>
    <t>C10_6731</t>
  </si>
  <si>
    <t>D10_6731</t>
  </si>
  <si>
    <t>E10_6731</t>
  </si>
  <si>
    <t>F10_6731</t>
  </si>
  <si>
    <t>G10_6731</t>
  </si>
  <si>
    <t>H10_6731</t>
  </si>
  <si>
    <t>A11_6731</t>
  </si>
  <si>
    <t>B11_6731</t>
  </si>
  <si>
    <t>C11_6731</t>
  </si>
  <si>
    <t>D11_6731</t>
  </si>
  <si>
    <t>E11_6731</t>
  </si>
  <si>
    <t>F11_6731</t>
  </si>
  <si>
    <t>G11_6731</t>
  </si>
  <si>
    <t>H11_6731</t>
  </si>
  <si>
    <t>A12_6731</t>
  </si>
  <si>
    <t>B12_6731</t>
  </si>
  <si>
    <t>C12_6731</t>
  </si>
  <si>
    <t>D12_6731</t>
  </si>
  <si>
    <t>E12_6731</t>
  </si>
  <si>
    <t>F12_6731</t>
  </si>
  <si>
    <t>G12_6731</t>
  </si>
  <si>
    <t>A01_6734</t>
  </si>
  <si>
    <t>B01_6734</t>
  </si>
  <si>
    <t>C01_6734</t>
  </si>
  <si>
    <t>D01_6734</t>
  </si>
  <si>
    <t>E01_6734</t>
  </si>
  <si>
    <t>F01_6734</t>
  </si>
  <si>
    <t>G01_6734</t>
  </si>
  <si>
    <t>H01_6734</t>
  </si>
  <si>
    <t>A02_6734</t>
  </si>
  <si>
    <t>B02_6734</t>
  </si>
  <si>
    <t>C02_6734</t>
  </si>
  <si>
    <t>D02_6734</t>
  </si>
  <si>
    <t>E02_6734</t>
  </si>
  <si>
    <t>F02_6734</t>
  </si>
  <si>
    <t>G02_6734</t>
  </si>
  <si>
    <t>H02_6734</t>
  </si>
  <si>
    <t>A03_6734</t>
  </si>
  <si>
    <t>B03_6734</t>
  </si>
  <si>
    <t>C03_6734</t>
  </si>
  <si>
    <t>D03_6734</t>
  </si>
  <si>
    <t>E03_6734</t>
  </si>
  <si>
    <t>F03_6734</t>
  </si>
  <si>
    <t>G03_6734</t>
  </si>
  <si>
    <t>H03_6734</t>
  </si>
  <si>
    <t>A04_6734</t>
  </si>
  <si>
    <t>B04_6734</t>
  </si>
  <si>
    <t>C04_6734</t>
  </si>
  <si>
    <t>D04_6734</t>
  </si>
  <si>
    <t>E04_6734</t>
  </si>
  <si>
    <t>F04_6734</t>
  </si>
  <si>
    <t>G04_6734</t>
  </si>
  <si>
    <t>H04_6734</t>
  </si>
  <si>
    <t>A05_6734</t>
  </si>
  <si>
    <t>B05_6734</t>
  </si>
  <si>
    <t>C05_6734</t>
  </si>
  <si>
    <t>D05_6734</t>
  </si>
  <si>
    <t>E05_6734</t>
  </si>
  <si>
    <t>F05_6734</t>
  </si>
  <si>
    <t>G05_6734</t>
  </si>
  <si>
    <t>H05_6734</t>
  </si>
  <si>
    <t>A06_6734</t>
  </si>
  <si>
    <t>B06_6734</t>
  </si>
  <si>
    <t>C06_6734</t>
  </si>
  <si>
    <t>D06_6734</t>
  </si>
  <si>
    <t>E06_6734</t>
  </si>
  <si>
    <t>F06_6734</t>
  </si>
  <si>
    <t>G06_6734</t>
  </si>
  <si>
    <t>H06_6734</t>
  </si>
  <si>
    <t>A07_6734</t>
  </si>
  <si>
    <t>B07_6734</t>
  </si>
  <si>
    <t>C07_6734</t>
  </si>
  <si>
    <t>D07_6734</t>
  </si>
  <si>
    <t>E07_6734</t>
  </si>
  <si>
    <t>F07_6734</t>
  </si>
  <si>
    <t>G07_6734</t>
  </si>
  <si>
    <t>H07_6734</t>
  </si>
  <si>
    <t>A08_6734</t>
  </si>
  <si>
    <t>B08_6734</t>
  </si>
  <si>
    <t>C08_6734</t>
  </si>
  <si>
    <t>D08_6734</t>
  </si>
  <si>
    <t>E08_6734</t>
  </si>
  <si>
    <t>F08_6734</t>
  </si>
  <si>
    <t>G08_6734</t>
  </si>
  <si>
    <t>H08_6734</t>
  </si>
  <si>
    <t>A09_6734</t>
  </si>
  <si>
    <t>B09_6734</t>
  </si>
  <si>
    <t>C09_6734</t>
  </si>
  <si>
    <t>D09_6734</t>
  </si>
  <si>
    <t>E09_6734</t>
  </si>
  <si>
    <t>F09_6734</t>
  </si>
  <si>
    <t>G09_6734</t>
  </si>
  <si>
    <t>H09_6734</t>
  </si>
  <si>
    <t>A10_6734</t>
  </si>
  <si>
    <t>B10_6734</t>
  </si>
  <si>
    <t>C10_6734</t>
  </si>
  <si>
    <t>D10_6734</t>
  </si>
  <si>
    <t>E10_6734</t>
  </si>
  <si>
    <t>F10_6734</t>
  </si>
  <si>
    <t>G10_6734</t>
  </si>
  <si>
    <t>H10_6734</t>
  </si>
  <si>
    <t>A11_6734</t>
  </si>
  <si>
    <t>B11_6734</t>
  </si>
  <si>
    <t>C11_6734</t>
  </si>
  <si>
    <t>D11_6734</t>
  </si>
  <si>
    <t>E11_6734</t>
  </si>
  <si>
    <t>F11_6734</t>
  </si>
  <si>
    <t>G11_6734</t>
  </si>
  <si>
    <t>H11_6734</t>
  </si>
  <si>
    <t>A12_6734</t>
  </si>
  <si>
    <t>B12_6734</t>
  </si>
  <si>
    <t>C12_6734</t>
  </si>
  <si>
    <t>D12_6734</t>
  </si>
  <si>
    <t>E12_6734</t>
  </si>
  <si>
    <t>F12_6734</t>
  </si>
  <si>
    <t>G12_6734</t>
  </si>
  <si>
    <t>A01_6735</t>
  </si>
  <si>
    <t>B01_6735</t>
  </si>
  <si>
    <t>C01_6735</t>
  </si>
  <si>
    <t>D01_6735</t>
  </si>
  <si>
    <t>E01_6735</t>
  </si>
  <si>
    <t>F01_6735</t>
  </si>
  <si>
    <t>G01_6735</t>
  </si>
  <si>
    <t>H01_6735</t>
  </si>
  <si>
    <t>A02_6735</t>
  </si>
  <si>
    <t>B02_6735</t>
  </si>
  <si>
    <t>C02_6735</t>
  </si>
  <si>
    <t>D02_6735</t>
  </si>
  <si>
    <t>E02_6735</t>
  </si>
  <si>
    <t>F02_6735</t>
  </si>
  <si>
    <t>G02_6735</t>
  </si>
  <si>
    <t>H02_6735</t>
  </si>
  <si>
    <t>A03_6735</t>
  </si>
  <si>
    <t>B03_6735</t>
  </si>
  <si>
    <t>C03_6735</t>
  </si>
  <si>
    <t>D03_6735</t>
  </si>
  <si>
    <t>E03_6735</t>
  </si>
  <si>
    <t>F03_6735</t>
  </si>
  <si>
    <t>G03_6735</t>
  </si>
  <si>
    <t>H03_6735</t>
  </si>
  <si>
    <t>A04_6735</t>
  </si>
  <si>
    <t>B04_6735</t>
  </si>
  <si>
    <t>C04_6735</t>
  </si>
  <si>
    <t>D04_6735</t>
  </si>
  <si>
    <t>E04_6735</t>
  </si>
  <si>
    <t>F04_6735</t>
  </si>
  <si>
    <t>G04_6735</t>
  </si>
  <si>
    <t>H04_6735</t>
  </si>
  <si>
    <t>A05_6735</t>
  </si>
  <si>
    <t>B05_6735</t>
  </si>
  <si>
    <t>C05_6735</t>
  </si>
  <si>
    <t>D05_6735</t>
  </si>
  <si>
    <t>E05_6735</t>
  </si>
  <si>
    <t>F05_6735</t>
  </si>
  <si>
    <t>G05_6735</t>
  </si>
  <si>
    <t>H05_6735</t>
  </si>
  <si>
    <t>A06_6735</t>
  </si>
  <si>
    <t>B06_6735</t>
  </si>
  <si>
    <t>C06_6735</t>
  </si>
  <si>
    <t>D06_6735</t>
  </si>
  <si>
    <t>E06_6735</t>
  </si>
  <si>
    <t>F06_6735</t>
  </si>
  <si>
    <t>G06_6735</t>
  </si>
  <si>
    <t>H06_6735</t>
  </si>
  <si>
    <t>A07_6735</t>
  </si>
  <si>
    <t>B07_6735</t>
  </si>
  <si>
    <t>C07_6735</t>
  </si>
  <si>
    <t>D07_6735</t>
  </si>
  <si>
    <t>E07_6735</t>
  </si>
  <si>
    <t>F07_6735</t>
  </si>
  <si>
    <t>G07_6735</t>
  </si>
  <si>
    <t>H07_6735</t>
  </si>
  <si>
    <t>A08_6735</t>
  </si>
  <si>
    <t>B08_6735</t>
  </si>
  <si>
    <t>C08_6735</t>
  </si>
  <si>
    <t>D08_6735</t>
  </si>
  <si>
    <t>E08_6735</t>
  </si>
  <si>
    <t>F08_6735</t>
  </si>
  <si>
    <t>G08_6735</t>
  </si>
  <si>
    <t>H08_6735</t>
  </si>
  <si>
    <t>A09_6735</t>
  </si>
  <si>
    <t>B09_6735</t>
  </si>
  <si>
    <t>C09_6735</t>
  </si>
  <si>
    <t>D09_6735</t>
  </si>
  <si>
    <t>E09_6735</t>
  </si>
  <si>
    <t>F09_6735</t>
  </si>
  <si>
    <t>G09_6735</t>
  </si>
  <si>
    <t>H09_6735</t>
  </si>
  <si>
    <t>A10_6735</t>
  </si>
  <si>
    <t>B10_6735</t>
  </si>
  <si>
    <t>C10_6735</t>
  </si>
  <si>
    <t>D10_6735</t>
  </si>
  <si>
    <t>E10_6735</t>
  </si>
  <si>
    <t>F10_6735</t>
  </si>
  <si>
    <t>G10_6735</t>
  </si>
  <si>
    <t>H10_6735</t>
  </si>
  <si>
    <t>A11_6735</t>
  </si>
  <si>
    <t>B11_6735</t>
  </si>
  <si>
    <t>C11_6735</t>
  </si>
  <si>
    <t>D11_6735</t>
  </si>
  <si>
    <t>E11_6735</t>
  </si>
  <si>
    <t>F11_6735</t>
  </si>
  <si>
    <t>G11_6735</t>
  </si>
  <si>
    <t>H11_6735</t>
  </si>
  <si>
    <t>A12_6735</t>
  </si>
  <si>
    <t>B12_6735</t>
  </si>
  <si>
    <t>C12_6735</t>
  </si>
  <si>
    <t>D12_6735</t>
  </si>
  <si>
    <t>E12_6735</t>
  </si>
  <si>
    <t>F12_6735</t>
  </si>
  <si>
    <t>G12_6735</t>
  </si>
  <si>
    <t>A01_6736</t>
  </si>
  <si>
    <t>B01_6736</t>
  </si>
  <si>
    <t>C01_6736</t>
  </si>
  <si>
    <t>D01_6736</t>
  </si>
  <si>
    <t>E01_6736</t>
  </si>
  <si>
    <t>F01_6736</t>
  </si>
  <si>
    <t>G01_6736</t>
  </si>
  <si>
    <t>H01_6736</t>
  </si>
  <si>
    <t>A02_6736</t>
  </si>
  <si>
    <t>B02_6736</t>
  </si>
  <si>
    <t>C02_6736</t>
  </si>
  <si>
    <t>D02_6736</t>
  </si>
  <si>
    <t>E02_6736</t>
  </si>
  <si>
    <t>F02_6736</t>
  </si>
  <si>
    <t>G02_6736</t>
  </si>
  <si>
    <t>H02_6736</t>
  </si>
  <si>
    <t>A03_6736</t>
  </si>
  <si>
    <t>B03_6736</t>
  </si>
  <si>
    <t>C03_6736</t>
  </si>
  <si>
    <t>D03_6736</t>
  </si>
  <si>
    <t>E03_6736</t>
  </si>
  <si>
    <t>F03_6736</t>
  </si>
  <si>
    <t>G03_6736</t>
  </si>
  <si>
    <t>H03_6736</t>
  </si>
  <si>
    <t>A04_6736</t>
  </si>
  <si>
    <t>B04_6736</t>
  </si>
  <si>
    <t>C04_6736</t>
  </si>
  <si>
    <t>D04_6736</t>
  </si>
  <si>
    <t>E04_6736</t>
  </si>
  <si>
    <t>F04_6736</t>
  </si>
  <si>
    <t>G04_6736</t>
  </si>
  <si>
    <t>H04_6736</t>
  </si>
  <si>
    <t>A05_6736</t>
  </si>
  <si>
    <t>B05_6736</t>
  </si>
  <si>
    <t>C05_6736</t>
  </si>
  <si>
    <t>D05_6736</t>
  </si>
  <si>
    <t>E05_6736</t>
  </si>
  <si>
    <t>F05_6736</t>
  </si>
  <si>
    <t>G05_6736</t>
  </si>
  <si>
    <t>H05_6736</t>
  </si>
  <si>
    <t>A06_6736</t>
  </si>
  <si>
    <t>B06_6736</t>
  </si>
  <si>
    <t>C06_6736</t>
  </si>
  <si>
    <t>D06_6736</t>
  </si>
  <si>
    <t>E06_6736</t>
  </si>
  <si>
    <t>F06_6736</t>
  </si>
  <si>
    <t>G06_6736</t>
  </si>
  <si>
    <t>H06_6736</t>
  </si>
  <si>
    <t>A07_6736</t>
  </si>
  <si>
    <t>B07_6736</t>
  </si>
  <si>
    <t>C07_6736</t>
  </si>
  <si>
    <t>D07_6736</t>
  </si>
  <si>
    <t>E07_6736</t>
  </si>
  <si>
    <t>F07_6736</t>
  </si>
  <si>
    <t>G07_6736</t>
  </si>
  <si>
    <t>H07_6736</t>
  </si>
  <si>
    <t>A08_6736</t>
  </si>
  <si>
    <t>B08_6736</t>
  </si>
  <si>
    <t>C08_6736</t>
  </si>
  <si>
    <t>D08_6736</t>
  </si>
  <si>
    <t>E08_6736</t>
  </si>
  <si>
    <t>F08_6736</t>
  </si>
  <si>
    <t>G08_6736</t>
  </si>
  <si>
    <t>H08_6736</t>
  </si>
  <si>
    <t>A09_6736</t>
  </si>
  <si>
    <t>B09_6736</t>
  </si>
  <si>
    <t>C09_6736</t>
  </si>
  <si>
    <t>D09_6736</t>
  </si>
  <si>
    <t>E09_6736</t>
  </si>
  <si>
    <t>F09_6736</t>
  </si>
  <si>
    <t>G09_6736</t>
  </si>
  <si>
    <t>H09_6736</t>
  </si>
  <si>
    <t>A10_6736</t>
  </si>
  <si>
    <t>B10_6736</t>
  </si>
  <si>
    <t>C10_6736</t>
  </si>
  <si>
    <t>D10_6736</t>
  </si>
  <si>
    <t>E10_6736</t>
  </si>
  <si>
    <t>F10_6736</t>
  </si>
  <si>
    <t>G10_6736</t>
  </si>
  <si>
    <t>H10_6736</t>
  </si>
  <si>
    <t>A11_6736</t>
  </si>
  <si>
    <t>B11_6736</t>
  </si>
  <si>
    <t>C11_6736</t>
  </si>
  <si>
    <t>D11_6736</t>
  </si>
  <si>
    <t>E11_6736</t>
  </si>
  <si>
    <t>F11_6736</t>
  </si>
  <si>
    <t>G11_6736</t>
  </si>
  <si>
    <t>H11_6736</t>
  </si>
  <si>
    <t>A12_6736</t>
  </si>
  <si>
    <t>B12_6736</t>
  </si>
  <si>
    <t>C12_6736</t>
  </si>
  <si>
    <t>D12_6736</t>
  </si>
  <si>
    <t>E12_6736</t>
  </si>
  <si>
    <t>F12_6736</t>
  </si>
  <si>
    <t>G12_6736</t>
  </si>
  <si>
    <t>A01_6745</t>
  </si>
  <si>
    <t>B01_6745</t>
  </si>
  <si>
    <t>C01_6745</t>
  </si>
  <si>
    <t>D01_6745</t>
  </si>
  <si>
    <t>E01_6745</t>
  </si>
  <si>
    <t>F01_6745</t>
  </si>
  <si>
    <t>G01_6745</t>
  </si>
  <si>
    <t>H01_6745</t>
  </si>
  <si>
    <t>A02_6745</t>
  </si>
  <si>
    <t>B02_6745</t>
  </si>
  <si>
    <t>C02_6745</t>
  </si>
  <si>
    <t>D02_6745</t>
  </si>
  <si>
    <t>E02_6745</t>
  </si>
  <si>
    <t>F02_6745</t>
  </si>
  <si>
    <t>G02_6745</t>
  </si>
  <si>
    <t>H02_6745</t>
  </si>
  <si>
    <t>A03_6745</t>
  </si>
  <si>
    <t>B03_6745</t>
  </si>
  <si>
    <t>C03_6745</t>
  </si>
  <si>
    <t>D03_6745</t>
  </si>
  <si>
    <t>E03_6745</t>
  </si>
  <si>
    <t>F03_6745</t>
  </si>
  <si>
    <t>G03_6745</t>
  </si>
  <si>
    <t>H03_6745</t>
  </si>
  <si>
    <t>A04_6745</t>
  </si>
  <si>
    <t>B04_6745</t>
  </si>
  <si>
    <t>C04_6745</t>
  </si>
  <si>
    <t>D04_6745</t>
  </si>
  <si>
    <t>E04_6745</t>
  </si>
  <si>
    <t>F04_6745</t>
  </si>
  <si>
    <t>G04_6745</t>
  </si>
  <si>
    <t>H04_6745</t>
  </si>
  <si>
    <t>A05_6745</t>
  </si>
  <si>
    <t>B05_6745</t>
  </si>
  <si>
    <t>C05_6745</t>
  </si>
  <si>
    <t>D05_6745</t>
  </si>
  <si>
    <t>E05_6745</t>
  </si>
  <si>
    <t>F05_6745</t>
  </si>
  <si>
    <t>G05_6745</t>
  </si>
  <si>
    <t>H05_6745</t>
  </si>
  <si>
    <t>A06_6745</t>
  </si>
  <si>
    <t>B06_6745</t>
  </si>
  <si>
    <t>C06_6745</t>
  </si>
  <si>
    <t>D06_6745</t>
  </si>
  <si>
    <t>E06_6745</t>
  </si>
  <si>
    <t>F06_6745</t>
  </si>
  <si>
    <t>G06_6745</t>
  </si>
  <si>
    <t>H06_6745</t>
  </si>
  <si>
    <t>A07_6745</t>
  </si>
  <si>
    <t>B07_6745</t>
  </si>
  <si>
    <t>C07_6745</t>
  </si>
  <si>
    <t>D07_6745</t>
  </si>
  <si>
    <t>E07_6745</t>
  </si>
  <si>
    <t>F07_6745</t>
  </si>
  <si>
    <t>G07_6745</t>
  </si>
  <si>
    <t>H07_6745</t>
  </si>
  <si>
    <t>A08_6745</t>
  </si>
  <si>
    <t>B08_6745</t>
  </si>
  <si>
    <t>C08_6745</t>
  </si>
  <si>
    <t>D08_6745</t>
  </si>
  <si>
    <t>E08_6745</t>
  </si>
  <si>
    <t>F08_6745</t>
  </si>
  <si>
    <t>G08_6745</t>
  </si>
  <si>
    <t>H08_6745</t>
  </si>
  <si>
    <t>A09_6745</t>
  </si>
  <si>
    <t>B09_6745</t>
  </si>
  <si>
    <t>C09_6745</t>
  </si>
  <si>
    <t>D09_6745</t>
  </si>
  <si>
    <t>E09_6745</t>
  </si>
  <si>
    <t>F09_6745</t>
  </si>
  <si>
    <t>G09_6745</t>
  </si>
  <si>
    <t>H09_6745</t>
  </si>
  <si>
    <t>A10_6745</t>
  </si>
  <si>
    <t>B10_6745</t>
  </si>
  <si>
    <t>C10_6745</t>
  </si>
  <si>
    <t>D10_6745</t>
  </si>
  <si>
    <t>E10_6745</t>
  </si>
  <si>
    <t>F10_6745</t>
  </si>
  <si>
    <t>G10_6745</t>
  </si>
  <si>
    <t>H10_6745</t>
  </si>
  <si>
    <t>A11_6745</t>
  </si>
  <si>
    <t>comp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</si>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</sst>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/Documents/Projects/CellCycle/CellCycleSingleCellRNASeq/fucci_screen/file_kruskal_by_compartme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well_plate</v>
          </cell>
          <cell r="B1" t="str">
            <v>id</v>
          </cell>
          <cell r="C1" t="str">
            <v>Antibody</v>
          </cell>
          <cell r="D1" t="str">
            <v>Gene</v>
          </cell>
          <cell r="E1" t="str">
            <v>U.2.OS..tpm.</v>
          </cell>
          <cell r="F1" t="str">
            <v>Gene.desc</v>
          </cell>
          <cell r="G1" t="str">
            <v>Protein.class</v>
          </cell>
          <cell r="H1" t="str">
            <v>peak_expression</v>
          </cell>
          <cell r="I1" t="str">
            <v>Compartments</v>
          </cell>
        </row>
        <row r="2">
          <cell r="A2" t="str">
            <v>A01_55185977</v>
          </cell>
          <cell r="B2">
            <v>199</v>
          </cell>
          <cell r="C2" t="str">
            <v>HPA000390</v>
          </cell>
          <cell r="D2" t="str">
            <v>AUTS2</v>
          </cell>
          <cell r="E2" t="str">
            <v>21.87</v>
          </cell>
          <cell r="F2" t="str">
            <v>autism susceptibility candidate 2</v>
          </cell>
          <cell r="G2" t="str">
            <v>Disease related genes;Mapped to UniProt SWISS-PROT;Plasma proteins;Predicted intracellular proteins;Protein evidence (Kim et al 2014)</v>
          </cell>
          <cell r="H2" t="e">
            <v>#N/A</v>
          </cell>
          <cell r="I2" t="str">
            <v>Nucleus</v>
          </cell>
        </row>
        <row r="3">
          <cell r="A3" t="str">
            <v>A01_55195978</v>
          </cell>
          <cell r="B3">
            <v>261</v>
          </cell>
          <cell r="C3" t="str">
            <v>HPA008410</v>
          </cell>
          <cell r="D3" t="str">
            <v>CKAP2</v>
          </cell>
          <cell r="E3" t="str">
            <v>65.19</v>
          </cell>
          <cell r="F3" t="str">
            <v>cytoskeleton associated protein 2</v>
          </cell>
          <cell r="G3" t="str">
            <v>Mapped to UniProt SWISS-PROT;Predicted intracellular proteins;Protein evidence (Ezkurdia et al 2014);Protein evidence (Kim et al 2014)</v>
          </cell>
          <cell r="H3" t="str">
            <v>SG2</v>
          </cell>
          <cell r="I3" t="str">
            <v>Cell</v>
          </cell>
        </row>
        <row r="4">
          <cell r="A4" t="str">
            <v>A01_55215982</v>
          </cell>
          <cell r="B4">
            <v>301</v>
          </cell>
          <cell r="C4" t="str">
            <v>HPA036299</v>
          </cell>
          <cell r="D4" t="str">
            <v>MYPN</v>
          </cell>
          <cell r="E4" t="str">
            <v>0.22</v>
          </cell>
          <cell r="F4" t="str">
            <v>myopalladin</v>
          </cell>
          <cell r="G4" t="str">
            <v>Disease related genes;Mapped to UniProt SWISS-PROT;Predicted intracellular proteins;Protein evidence (Ezkurdia et al 2014);Protein evidence (Kim et al 2014)</v>
          </cell>
          <cell r="H4" t="str">
            <v>G1</v>
          </cell>
          <cell r="I4" t="str">
            <v>nucleus</v>
          </cell>
        </row>
        <row r="5">
          <cell r="A5" t="str">
            <v>A01_55225983</v>
          </cell>
          <cell r="B5">
            <v>467</v>
          </cell>
          <cell r="C5" t="str">
            <v>HPA039973</v>
          </cell>
          <cell r="D5" t="str">
            <v>CPSF6</v>
          </cell>
          <cell r="E5" t="str">
            <v>83.82</v>
          </cell>
          <cell r="F5" t="str">
            <v>cleavage and polyadenylation specific factor 6, 68kDa</v>
          </cell>
          <cell r="G5" t="str">
            <v>Mapped to UniProt SWISS-PROT;Plasma proteins;Predicted intracellular proteins;Protein evidence (Ezkurdia et al 2014);Protein evidence (Kim et al 2014)</v>
          </cell>
          <cell r="H5" t="e">
            <v>#N/A</v>
          </cell>
          <cell r="I5" t="str">
            <v>Nucleus</v>
          </cell>
        </row>
        <row r="6">
          <cell r="A6" t="str">
            <v>A01_55235979</v>
          </cell>
          <cell r="B6">
            <v>21</v>
          </cell>
          <cell r="C6" t="str">
            <v>HPA019515</v>
          </cell>
          <cell r="D6" t="str">
            <v>IQCE</v>
          </cell>
          <cell r="E6" t="str">
            <v>16.59</v>
          </cell>
          <cell r="F6" t="str">
            <v>IQ motif containing E</v>
          </cell>
          <cell r="G6" t="str">
            <v>Mapped to UniProt SWISS-PROT;Mitochondrial proteins;Predicted intracellular proteins;Protein evidence (Ezkurdia et al 2014);Protein evidence (Kim et al 2014)</v>
          </cell>
          <cell r="H6" t="str">
            <v>SG2</v>
          </cell>
          <cell r="I6" t="str">
            <v>nucleus</v>
          </cell>
        </row>
        <row r="7">
          <cell r="A7" t="str">
            <v>A01_55245981</v>
          </cell>
          <cell r="B7">
            <v>55</v>
          </cell>
          <cell r="C7" t="str">
            <v>HPA030098</v>
          </cell>
          <cell r="D7" t="str">
            <v>RNF187</v>
          </cell>
          <cell r="E7" t="str">
            <v>37.46</v>
          </cell>
          <cell r="F7" t="str">
            <v>ring finger protein 187</v>
          </cell>
          <cell r="G7" t="str">
            <v>Mapped to UniProt SWISS-PROT;Predicted intracellular proteins;Protein evidence (Ezkurdia et al 2014)</v>
          </cell>
          <cell r="H7" t="str">
            <v>SG2</v>
          </cell>
          <cell r="I7" t="str">
            <v>nucleus</v>
          </cell>
        </row>
        <row r="8">
          <cell r="A8" t="str">
            <v>A01_55365987</v>
          </cell>
          <cell r="B8">
            <v>650</v>
          </cell>
          <cell r="C8" t="str">
            <v>HPA055027</v>
          </cell>
          <cell r="D8" t="str">
            <v>C19orf38</v>
          </cell>
          <cell r="E8" t="str">
            <v>0.07</v>
          </cell>
          <cell r="F8" t="str">
            <v>chromosome 19 open reading frame 38</v>
          </cell>
          <cell r="G8" t="str">
            <v>Mapped to UniProt SWISS-PROT;Predicted membrane proteins;Protein evidence (Ezkurdia et al 2014);Protein evidence (Kim et al 2014)</v>
          </cell>
          <cell r="H8" t="e">
            <v>#N/A</v>
          </cell>
          <cell r="I8" t="str">
            <v>Cytosol</v>
          </cell>
        </row>
        <row r="9">
          <cell r="A9" t="str">
            <v>A01_55375988</v>
          </cell>
          <cell r="B9">
            <v>680</v>
          </cell>
          <cell r="C9" t="str">
            <v>HPA058547</v>
          </cell>
          <cell r="D9" t="str">
            <v>CYB5A</v>
          </cell>
          <cell r="E9" t="str">
            <v>88.94</v>
          </cell>
          <cell r="F9" t="str">
            <v>cytochrome b5 type A (microsomal)</v>
          </cell>
          <cell r="G9" t="str">
            <v>Disease related genes;Mapped to UniProt SWISS-PROT;Mitochondrial proteins;Plasma proteins;Predicted intracellular proteins;Predicted membrane proteins;Protein evidence (Ezkurdia et al 2014);Protein evidence (Kim et al 2014)</v>
          </cell>
          <cell r="H9" t="e">
            <v>#N/A</v>
          </cell>
          <cell r="I9" t="str">
            <v>Cell</v>
          </cell>
        </row>
        <row r="10">
          <cell r="A10" t="str">
            <v>A01_55395990</v>
          </cell>
          <cell r="B10">
            <v>748</v>
          </cell>
          <cell r="C10" t="str">
            <v>HPA067652</v>
          </cell>
          <cell r="D10" t="str">
            <v>PSMG4</v>
          </cell>
          <cell r="E10" t="str">
            <v>20.38</v>
          </cell>
          <cell r="F10" t="str">
            <v>proteasome (prosome, macropain) assembly chaperone 4</v>
          </cell>
          <cell r="G10" t="str">
            <v>Mapped to UniProt SWISS-PROT;Predicted intracellular proteins;Protein evidence (Ezkurdia et al 2014);Protein evidence (Kim et al 2014)</v>
          </cell>
          <cell r="H10" t="e">
            <v>#N/A</v>
          </cell>
          <cell r="I10" t="str">
            <v>Cell</v>
          </cell>
        </row>
        <row r="11">
          <cell r="A11" t="str">
            <v>A01_55405991</v>
          </cell>
          <cell r="B11">
            <v>249</v>
          </cell>
          <cell r="C11" t="str">
            <v>HPA000453</v>
          </cell>
          <cell r="D11" t="str">
            <v>KRT17</v>
          </cell>
          <cell r="E11" t="str">
            <v>423.27</v>
          </cell>
          <cell r="F11" t="str">
            <v>keratin 17, type I</v>
          </cell>
          <cell r="G11" t="str">
            <v>Cancer-related genes;Disease related genes;Mapped to UniProt SWISS-PROT;Plasma proteins;Predicted intracellular proteins;Protein evidence (Ezkurdia et al 2014);Protein evidence (Kim et al 2014)</v>
          </cell>
          <cell r="H11" t="str">
            <v>SG2</v>
          </cell>
          <cell r="I11" t="str">
            <v>Cell</v>
          </cell>
        </row>
        <row r="12">
          <cell r="A12" t="str">
            <v>A02_55185977</v>
          </cell>
          <cell r="B12">
            <v>204</v>
          </cell>
          <cell r="C12" t="str">
            <v>HPA000843</v>
          </cell>
          <cell r="D12" t="str">
            <v>H1F0</v>
          </cell>
          <cell r="E12" t="str">
            <v>856.51</v>
          </cell>
          <cell r="F12" t="str">
            <v>H1 histone family, member 0</v>
          </cell>
          <cell r="G12" t="str">
            <v>Mapped to UniProt SWISS-PROT;Plasma proteins;Predicted intracellular proteins;Protein evidence (Ezkurdia et al 2014);Protein evidence (Kim et al 2014);Therapeutic mAb cancer targets</v>
          </cell>
          <cell r="H12" t="e">
            <v>#N/A</v>
          </cell>
          <cell r="I12" t="str">
            <v>Nucleus</v>
          </cell>
        </row>
        <row r="13">
          <cell r="A13" t="str">
            <v>A02_55205980</v>
          </cell>
          <cell r="B13">
            <v>111</v>
          </cell>
          <cell r="C13" t="str">
            <v>HPA026518</v>
          </cell>
          <cell r="D13" t="str">
            <v>C1orf54</v>
          </cell>
          <cell r="E13" t="str">
            <v>1.96</v>
          </cell>
          <cell r="F13" t="str">
            <v>chromosome 1 open reading frame 54</v>
          </cell>
          <cell r="G13" t="str">
            <v>Mapped to UniProt SWISS-PROT;Predicted secreted proteins</v>
          </cell>
          <cell r="H13" t="e">
            <v>#N/A</v>
          </cell>
          <cell r="I13" t="str">
            <v>Cell</v>
          </cell>
        </row>
        <row r="14">
          <cell r="A14" t="str">
            <v>A02_55225983</v>
          </cell>
          <cell r="B14">
            <v>7</v>
          </cell>
          <cell r="C14" t="str">
            <v>HPA040255</v>
          </cell>
          <cell r="D14" t="str">
            <v>VWA9</v>
          </cell>
          <cell r="E14" t="str">
            <v>35.04</v>
          </cell>
          <cell r="F14" t="str">
            <v>von Willebrand factor A domain containing 9</v>
          </cell>
          <cell r="G14" t="str">
            <v>Mapped to UniProt SWISS-PROT;Predicted intracellular proteins;Predicted membrane proteins;Protein evidence (Ezkurdia et al 2014);Protein evidence (Kim et al 2014)</v>
          </cell>
          <cell r="H14" t="e">
            <v>#N/A</v>
          </cell>
          <cell r="I14" t="str">
            <v>Nucleus</v>
          </cell>
        </row>
        <row r="15">
          <cell r="A15" t="str">
            <v>A02_55235979</v>
          </cell>
          <cell r="B15">
            <v>309</v>
          </cell>
          <cell r="C15" t="str">
            <v>HPA020066</v>
          </cell>
          <cell r="D15" t="str">
            <v>PPM1K</v>
          </cell>
          <cell r="E15" t="str">
            <v>4.38</v>
          </cell>
          <cell r="F15" t="str">
            <v>protein phosphatase, Mg2+/Mn2+ dependent, 1K</v>
          </cell>
          <cell r="G15" t="str">
            <v>Disease related genes;Enzymes;Mapped to UniProt SWISS-PROT;Mitochondrial proteins;Potential drug targets;Predicted intracellular proteins;Protein evidence (Ezkurdia et al 2014);Protein evidence (Kim et al 2014)</v>
          </cell>
          <cell r="H15" t="e">
            <v>#N/A</v>
          </cell>
          <cell r="I15" t="str">
            <v>Cell</v>
          </cell>
        </row>
        <row r="16">
          <cell r="A16" t="str">
            <v>A02_55245981</v>
          </cell>
          <cell r="B16">
            <v>295</v>
          </cell>
          <cell r="C16" t="str">
            <v>HPA030292</v>
          </cell>
          <cell r="D16" t="str">
            <v>NCOA7</v>
          </cell>
          <cell r="E16" t="str">
            <v>11.59</v>
          </cell>
          <cell r="F16" t="str">
            <v>nuclear receptor coactivator 7</v>
          </cell>
          <cell r="G16" t="str">
            <v>Mapped to UniProt SWISS-PROT;Predicted intracellular proteins;Protein evidence (Ezkurdia et al 2014);Protein evidence (Kim et al 2014)</v>
          </cell>
          <cell r="H16" t="str">
            <v>SG2</v>
          </cell>
          <cell r="I16" t="str">
            <v>nucleus</v>
          </cell>
        </row>
        <row r="17">
          <cell r="A17" t="str">
            <v>A02_55335984</v>
          </cell>
          <cell r="B17">
            <v>523</v>
          </cell>
          <cell r="C17" t="str">
            <v>HPA043054</v>
          </cell>
          <cell r="D17" t="str">
            <v>GSKIP</v>
          </cell>
          <cell r="E17" t="str">
            <v>15.85</v>
          </cell>
          <cell r="F17" t="str">
            <v>GSK3B interacting protein</v>
          </cell>
          <cell r="G17" t="str">
            <v>Mapped to UniProt SWISS-PROT;Predicted intracellular proteins;Protein evidence (Ezkurdia et al 2014);Protein evidence (Kim et al 2014)</v>
          </cell>
          <cell r="H17" t="e">
            <v>#N/A</v>
          </cell>
          <cell r="I17" t="str">
            <v>Cell</v>
          </cell>
        </row>
        <row r="18">
          <cell r="A18" t="str">
            <v>A02_55345985</v>
          </cell>
          <cell r="B18">
            <v>141</v>
          </cell>
          <cell r="C18" t="str">
            <v>HPA047238</v>
          </cell>
          <cell r="D18" t="str">
            <v>MRPL36</v>
          </cell>
          <cell r="E18" t="str">
            <v>90.45</v>
          </cell>
          <cell r="F18" t="str">
            <v>mitochondrial ribosomal protein L36</v>
          </cell>
          <cell r="G18" t="str">
            <v>Mapped to UniProt SWISS-PROT;Mitochondrial proteins;Predicted intracellular proteins;Protein evidence (Kim et al 2014);Ribosomal proteins</v>
          </cell>
          <cell r="H18" t="e">
            <v>#N/A</v>
          </cell>
          <cell r="I18" t="str">
            <v>Cell</v>
          </cell>
        </row>
        <row r="19">
          <cell r="A19" t="str">
            <v>A02_55355986</v>
          </cell>
          <cell r="B19">
            <v>335</v>
          </cell>
          <cell r="C19" t="str">
            <v>HPA051349</v>
          </cell>
          <cell r="D19" t="str">
            <v>DUSP18</v>
          </cell>
          <cell r="E19" t="str">
            <v>6.35</v>
          </cell>
          <cell r="F19" t="str">
            <v>dual specificity phosphatase 18</v>
          </cell>
          <cell r="G19" t="str">
            <v>Enzymes;Mapped to UniProt SWISS-PROT;Predicted intracellular proteins</v>
          </cell>
          <cell r="H19" t="str">
            <v>SG2</v>
          </cell>
          <cell r="I19" t="str">
            <v>nucleus</v>
          </cell>
        </row>
        <row r="20">
          <cell r="A20" t="str">
            <v>A02_55365987</v>
          </cell>
          <cell r="B20">
            <v>655</v>
          </cell>
          <cell r="C20" t="str">
            <v>HPA055357</v>
          </cell>
          <cell r="D20" t="str">
            <v>ZHX1</v>
          </cell>
          <cell r="E20" t="str">
            <v>56.05</v>
          </cell>
          <cell r="F20" t="str">
            <v>zinc fingers and homeoboxes 1</v>
          </cell>
          <cell r="G20" t="str">
            <v>Mapped to UniProt SWISS-PROT;Predicted intracellular proteins;Protein evidence (Ezkurdia et al 2014);Protein evidence (Kim et al 2014);Transcription factors;Transcription factors predicted</v>
          </cell>
          <cell r="H20" t="e">
            <v>#N/A</v>
          </cell>
          <cell r="I20" t="str">
            <v>Nucleus</v>
          </cell>
        </row>
        <row r="21">
          <cell r="A21" t="str">
            <v>A02_55375988</v>
          </cell>
          <cell r="B21">
            <v>52</v>
          </cell>
          <cell r="C21" t="str">
            <v>HPA058899</v>
          </cell>
          <cell r="D21" t="str">
            <v>ADAT3</v>
          </cell>
          <cell r="E21" t="str">
            <v>2.94</v>
          </cell>
          <cell r="F21" t="str">
            <v>adenosine deaminase, tRNA-specific 3</v>
          </cell>
          <cell r="G21" t="str">
            <v>Predicted intracellular proteins;Protein evidence (Ezkurdia et al 2014)</v>
          </cell>
          <cell r="H21" t="e">
            <v>#N/A</v>
          </cell>
          <cell r="I21" t="str">
            <v>Nucleus</v>
          </cell>
        </row>
        <row r="22">
          <cell r="A22" t="str">
            <v>A02_55385989</v>
          </cell>
          <cell r="B22">
            <v>182</v>
          </cell>
          <cell r="C22" t="str">
            <v>HPA063217</v>
          </cell>
          <cell r="D22" t="str">
            <v>RPS19</v>
          </cell>
          <cell r="E22" t="str">
            <v>3485.09</v>
          </cell>
          <cell r="F22" t="str">
            <v>ribosomal protein S19</v>
          </cell>
          <cell r="G22" t="str">
            <v>Disease related genes;Mapped to UniProt SWISS-PROT;Plasma proteins;Predicted intracellular proteins;Protein evidence (Ezkurdia et al 2014);Protein evidence (Kim et al 2014);Ribosomal proteins</v>
          </cell>
          <cell r="H22" t="str">
            <v>SG2</v>
          </cell>
          <cell r="I22" t="str">
            <v>nucleus</v>
          </cell>
        </row>
        <row r="23">
          <cell r="A23" t="str">
            <v>A02_55405991</v>
          </cell>
          <cell r="B23">
            <v>280</v>
          </cell>
          <cell r="C23" t="str">
            <v>HPA014865</v>
          </cell>
          <cell r="D23" t="str">
            <v>ZBTB38</v>
          </cell>
          <cell r="E23" t="str">
            <v>19.41</v>
          </cell>
          <cell r="F23" t="str">
            <v>zinc finger and BTB domain containing 38</v>
          </cell>
          <cell r="G23" t="str">
            <v>Mapped to UniProt SWISS-PROT;Predicted intracellular proteins;Protein evidence (Ezkurdia et al 2014);Protein evidence (Kim et al 2014);Transcription factors;Transcription factors predicted</v>
          </cell>
          <cell r="H23" t="e">
            <v>#N/A</v>
          </cell>
          <cell r="I23" t="str">
            <v>Nucleus</v>
          </cell>
        </row>
        <row r="24">
          <cell r="A24" t="str">
            <v>A02_75846286</v>
          </cell>
          <cell r="B24">
            <v>649</v>
          </cell>
          <cell r="C24" t="str">
            <v>HPA054807</v>
          </cell>
          <cell r="D24" t="str">
            <v>MAOA</v>
          </cell>
          <cell r="E24" t="str">
            <v>8.52</v>
          </cell>
          <cell r="F24" t="str">
            <v>monoamine oxidase A</v>
          </cell>
          <cell r="G24" t="str">
            <v>Disease related genes;Enzymes;FDA approved drug targets;Mapped to UniProt SWISS-PROT;Mitochondrial proteins;Predicted membrane proteins;Protein evidence (Ezkurdia et al 2014);Protein evidence (Kim et al 2014)</v>
          </cell>
          <cell r="H24" t="e">
            <v>#N/A</v>
          </cell>
          <cell r="I24" t="str">
            <v>Cell</v>
          </cell>
        </row>
        <row r="25">
          <cell r="A25" t="str">
            <v>A03_55185977</v>
          </cell>
          <cell r="B25">
            <v>89</v>
          </cell>
          <cell r="C25" t="str">
            <v>HPA001374</v>
          </cell>
          <cell r="D25" t="str">
            <v>CXorf57</v>
          </cell>
          <cell r="E25" t="str">
            <v>2.79</v>
          </cell>
          <cell r="F25" t="str">
            <v>chromosome X open reading frame 57</v>
          </cell>
          <cell r="G25" t="str">
            <v>Mapped to UniProt SWISS-PROT;Predicted intracellular proteins;Protein evidence (Ezkurdia et al 2014);Protein evidence (Kim et al 2014)</v>
          </cell>
          <cell r="H25" t="e">
            <v>#N/A</v>
          </cell>
          <cell r="I25" t="str">
            <v>Cell</v>
          </cell>
        </row>
        <row r="26">
          <cell r="A26" t="str">
            <v>A03_55195978</v>
          </cell>
          <cell r="B26">
            <v>257</v>
          </cell>
          <cell r="C26" t="str">
            <v>HPA010775</v>
          </cell>
          <cell r="D26" t="str">
            <v>PVRL4</v>
          </cell>
          <cell r="E26" t="str">
            <v>2.48</v>
          </cell>
          <cell r="F26" t="str">
            <v>poliovirus receptor-related 4</v>
          </cell>
          <cell r="G26" t="str">
            <v>Disease related genes;Mapped to UniProt SWISS-PROT;Predicted membrane proteins;Protein evidence (Ezkurdia et al 2014);Protein evidence (Kim et al 2014)</v>
          </cell>
          <cell r="H26" t="e">
            <v>#N/A</v>
          </cell>
          <cell r="I26" t="str">
            <v>Cell</v>
          </cell>
        </row>
        <row r="27">
          <cell r="A27" t="str">
            <v>A03_55205980</v>
          </cell>
          <cell r="B27">
            <v>53</v>
          </cell>
          <cell r="C27" t="str">
            <v>HPA026954</v>
          </cell>
          <cell r="D27" t="str">
            <v>TMTC2</v>
          </cell>
          <cell r="E27" t="str">
            <v>1.91</v>
          </cell>
          <cell r="F27" t="str">
            <v>transmembrane and tetratricopeptide repeat containing 2</v>
          </cell>
          <cell r="G27" t="str">
            <v>Mapped to UniProt SWISS-PROT;Predicted membrane proteins;Protein evidence (Ezkurdia et al 2014);Protein evidence (Kim et al 2014)</v>
          </cell>
          <cell r="H27" t="str">
            <v>G1</v>
          </cell>
          <cell r="I27" t="str">
            <v>Cell</v>
          </cell>
        </row>
        <row r="28">
          <cell r="A28" t="str">
            <v>A03_55235979</v>
          </cell>
          <cell r="B28">
            <v>312</v>
          </cell>
          <cell r="C28" t="str">
            <v>HPA020461</v>
          </cell>
          <cell r="D28" t="str">
            <v>KLHDC1</v>
          </cell>
          <cell r="E28" t="str">
            <v>1.49</v>
          </cell>
          <cell r="F28" t="str">
            <v>kelch domain containing 1</v>
          </cell>
          <cell r="G28" t="str">
            <v>Mapped to UniProt SWISS-PROT;Predicted intracellular proteins</v>
          </cell>
          <cell r="H28" t="e">
            <v>#N/A</v>
          </cell>
          <cell r="I28" t="str">
            <v>Cytosol</v>
          </cell>
        </row>
        <row r="29">
          <cell r="A29" t="str">
            <v>A03_55345985</v>
          </cell>
          <cell r="B29">
            <v>574</v>
          </cell>
          <cell r="C29" t="str">
            <v>HPA047547</v>
          </cell>
          <cell r="D29" t="str">
            <v>CCDC71</v>
          </cell>
          <cell r="E29" t="str">
            <v>20.53</v>
          </cell>
          <cell r="F29" t="str">
            <v>coiled-coil domain containing 71</v>
          </cell>
          <cell r="G29" t="str">
            <v>Mapped to UniProt SWISS-PROT;Predicted intracellular proteins;Protein evidence (Ezkurdia et al 2014);Protein evidence (Kim et al 2014)</v>
          </cell>
          <cell r="H29" t="e">
            <v>#N/A</v>
          </cell>
          <cell r="I29" t="str">
            <v>Nucleus</v>
          </cell>
        </row>
        <row r="30">
          <cell r="A30" t="str">
            <v>A03_55355986</v>
          </cell>
          <cell r="B30">
            <v>620</v>
          </cell>
          <cell r="C30" t="str">
            <v>HPA051514</v>
          </cell>
          <cell r="D30" t="str">
            <v>GPT2</v>
          </cell>
          <cell r="E30" t="str">
            <v>43.62</v>
          </cell>
          <cell r="F30" t="str">
            <v>glutamic pyruvate transaminase (alanine aminotransferase) 2</v>
          </cell>
          <cell r="G30" t="str">
            <v>Disease related genes;Enzymes;Mapped to UniProt SWISS-PROT;Mitochondrial proteins;Potential drug targets;Predicted intracellular proteins;Protein evidence (Ezkurdia et al 2014);Protein evidence (Kim et al 2014)</v>
          </cell>
          <cell r="H30" t="e">
            <v>#N/A</v>
          </cell>
          <cell r="I30" t="str">
            <v>Cell</v>
          </cell>
        </row>
        <row r="31">
          <cell r="A31" t="str">
            <v>A03_55365987</v>
          </cell>
          <cell r="B31">
            <v>350</v>
          </cell>
          <cell r="C31" t="str">
            <v>HPA055544</v>
          </cell>
          <cell r="D31" t="str">
            <v>FTSJ3</v>
          </cell>
          <cell r="E31" t="str">
            <v>74.67</v>
          </cell>
          <cell r="F31" t="str">
            <v>FtsJ homolog 3 (E. coli)</v>
          </cell>
          <cell r="G31" t="str">
            <v>Mapped to UniProt SWISS-PROT;Predicted intracellular proteins;Protein evidence (Ezkurdia et al 2014);Protein evidence (Kim et al 2014)</v>
          </cell>
          <cell r="H31" t="str">
            <v>G1</v>
          </cell>
          <cell r="I31" t="str">
            <v>nucleus</v>
          </cell>
        </row>
        <row r="32">
          <cell r="A32" t="str">
            <v>A03_55375988</v>
          </cell>
          <cell r="B32">
            <v>53</v>
          </cell>
          <cell r="C32" t="str">
            <v>HPA059189</v>
          </cell>
          <cell r="D32" t="str">
            <v>NAA38</v>
          </cell>
          <cell r="E32" t="str">
            <v>54.47</v>
          </cell>
          <cell r="F32" t="str">
            <v>N(alpha)-acetyltransferase 38, NatC auxiliary subunit</v>
          </cell>
          <cell r="G32" t="str">
            <v>Mapped to UniProt SWISS-PROT;Predicted intracellular proteins;Predicted secreted proteins;Protein evidence (Ezkurdia et al 2014);Protein evidence (Kim et al 2014)</v>
          </cell>
          <cell r="H32" t="e">
            <v>#N/A</v>
          </cell>
          <cell r="I32" t="str">
            <v>Nucleus</v>
          </cell>
        </row>
        <row r="33">
          <cell r="A33" t="str">
            <v>A03_55395990</v>
          </cell>
          <cell r="B33">
            <v>193</v>
          </cell>
          <cell r="C33" t="str">
            <v>HPA068828</v>
          </cell>
          <cell r="D33" t="str">
            <v>FGFRL1</v>
          </cell>
          <cell r="E33" t="str">
            <v>29.57</v>
          </cell>
          <cell r="F33" t="str">
            <v>fibroblast growth factor receptor-like 1</v>
          </cell>
          <cell r="G33" t="str">
            <v>Mapped to UniProt SWISS-PROT;Predicted membrane proteins;Predicted secreted proteins</v>
          </cell>
          <cell r="H33" t="e">
            <v>#N/A</v>
          </cell>
          <cell r="I33" t="str">
            <v>Cell</v>
          </cell>
        </row>
        <row r="34">
          <cell r="A34" t="str">
            <v>A03_75846286</v>
          </cell>
          <cell r="B34">
            <v>163</v>
          </cell>
          <cell r="C34" t="str">
            <v>HPA058025</v>
          </cell>
          <cell r="D34" t="str">
            <v>THUMPD2</v>
          </cell>
          <cell r="E34" t="str">
            <v>7.83</v>
          </cell>
          <cell r="F34" t="str">
            <v>THUMP domain containing 2</v>
          </cell>
          <cell r="G34" t="str">
            <v>Mapped to UniProt SWISS-PROT;Predicted intracellular proteins;Protein evidence (Ezkurdia et al 2014);Protein evidence (Kim et al 2014)</v>
          </cell>
          <cell r="H34" t="str">
            <v>G1S</v>
          </cell>
          <cell r="I34" t="str">
            <v>nucleus</v>
          </cell>
        </row>
        <row r="35">
          <cell r="A35" t="str">
            <v>A04_55185977</v>
          </cell>
          <cell r="B35">
            <v>5</v>
          </cell>
          <cell r="C35" t="str">
            <v>HPA002064</v>
          </cell>
          <cell r="D35" t="str">
            <v>ARHGAP36</v>
          </cell>
          <cell r="E35" t="str">
            <v>0.17</v>
          </cell>
          <cell r="F35" t="str">
            <v>Rho GTPase activating protein 36</v>
          </cell>
          <cell r="G35" t="str">
            <v>Mapped to UniProt SWISS-PROT;Predicted intracellular proteins;Predicted secreted proteins</v>
          </cell>
          <cell r="H35" t="str">
            <v>SG2</v>
          </cell>
          <cell r="I35" t="str">
            <v>Cell</v>
          </cell>
        </row>
        <row r="36">
          <cell r="A36" t="str">
            <v>A04_55195978</v>
          </cell>
          <cell r="B36">
            <v>95</v>
          </cell>
          <cell r="C36" t="str">
            <v>HPA011216</v>
          </cell>
          <cell r="D36" t="str">
            <v>CD207</v>
          </cell>
          <cell r="E36" t="str">
            <v>0.36</v>
          </cell>
          <cell r="F36" t="str">
            <v>CD207 molecule, langerin</v>
          </cell>
          <cell r="G36" t="str">
            <v>CD markers;Disease related genes;Mapped to UniProt SWISS-PROT;Predicted membrane proteins</v>
          </cell>
          <cell r="H36" t="e">
            <v>#N/A</v>
          </cell>
          <cell r="I36" t="str">
            <v>Cell</v>
          </cell>
        </row>
        <row r="37">
          <cell r="A37" t="str">
            <v>A04_55205980</v>
          </cell>
          <cell r="B37">
            <v>25</v>
          </cell>
          <cell r="C37" t="str">
            <v>HPA027128</v>
          </cell>
          <cell r="D37" t="str">
            <v>PLEKHG1</v>
          </cell>
          <cell r="E37" t="str">
            <v>2.20</v>
          </cell>
          <cell r="F37" t="str">
            <v>pleckstrin homology domain containing, family G (with RhoGef domain) member 1</v>
          </cell>
          <cell r="G37" t="str">
            <v>Mapped to UniProt SWISS-PROT;Predicted intracellular proteins;Protein evidence (Ezkurdia et al 2014);Protein evidence (Kim et al 2014)</v>
          </cell>
          <cell r="H37" t="e">
            <v>#N/A</v>
          </cell>
          <cell r="I37" t="str">
            <v>Nucleus</v>
          </cell>
        </row>
        <row r="38">
          <cell r="A38" t="str">
            <v>A04_55215982</v>
          </cell>
          <cell r="B38">
            <v>303</v>
          </cell>
          <cell r="C38" t="str">
            <v>HPA037431</v>
          </cell>
          <cell r="D38" t="str">
            <v>GCNT4</v>
          </cell>
          <cell r="E38" t="str">
            <v>0.24</v>
          </cell>
          <cell r="F38" t="str">
            <v>glucosaminyl (N-acetyl) transferase 4, core 2</v>
          </cell>
          <cell r="G38" t="str">
            <v>Enzymes;Mapped to UniProt SWISS-PROT;Predicted intracellular proteins</v>
          </cell>
          <cell r="H38" t="str">
            <v>G1</v>
          </cell>
          <cell r="I38" t="str">
            <v>Cell</v>
          </cell>
        </row>
        <row r="39">
          <cell r="A39" t="str">
            <v>A04_55225983</v>
          </cell>
          <cell r="B39">
            <v>481</v>
          </cell>
          <cell r="C39" t="str">
            <v>HPA040809</v>
          </cell>
          <cell r="D39" t="str">
            <v>RBFOX1</v>
          </cell>
          <cell r="E39" t="str">
            <v>0.41</v>
          </cell>
          <cell r="F39" t="str">
            <v>RNA binding protein, fox-1 homolog (C. elegans) 1</v>
          </cell>
          <cell r="G39" t="str">
            <v>Mapped to UniProt SWISS-PROT;Predicted intracellular proteins</v>
          </cell>
          <cell r="H39" t="e">
            <v>#N/A</v>
          </cell>
          <cell r="I39" t="str">
            <v>Cell</v>
          </cell>
        </row>
        <row r="40">
          <cell r="A40" t="str">
            <v>A04_55235979</v>
          </cell>
          <cell r="B40">
            <v>317</v>
          </cell>
          <cell r="C40" t="str">
            <v>HPA020965</v>
          </cell>
          <cell r="D40" t="str">
            <v>HAUS6</v>
          </cell>
          <cell r="E40" t="str">
            <v>18.53</v>
          </cell>
          <cell r="F40" t="str">
            <v>HAUS augmin-like complex, subunit 6</v>
          </cell>
          <cell r="G40" t="str">
            <v>Mapped to UniProt SWISS-PROT;Predicted intracellular proteins;Protein evidence (Ezkurdia et al 2014);Protein evidence (Kim et al 2014)</v>
          </cell>
          <cell r="H40" t="e">
            <v>#N/A</v>
          </cell>
          <cell r="I40" t="str">
            <v>Cytosol</v>
          </cell>
        </row>
        <row r="41">
          <cell r="A41" t="str">
            <v>A04_55245981</v>
          </cell>
          <cell r="B41">
            <v>380</v>
          </cell>
          <cell r="C41" t="str">
            <v>HPA031013</v>
          </cell>
          <cell r="D41" t="str">
            <v>PMS1</v>
          </cell>
          <cell r="E41" t="str">
            <v>16.26</v>
          </cell>
          <cell r="F41" t="str">
            <v>PMS1 homolog 1, mismatch repair system component</v>
          </cell>
          <cell r="G41" t="str">
            <v>Cancer related proteins;Cancer-related genes;Mapped to UniProt SWISS-PROT;Predicted intracellular proteins;Protein evidence (Ezkurdia et al 2014);Protein evidence (Kim et al 2014)</v>
          </cell>
          <cell r="H41" t="e">
            <v>#N/A</v>
          </cell>
          <cell r="I41" t="str">
            <v>Nucleus</v>
          </cell>
        </row>
        <row r="42">
          <cell r="A42" t="str">
            <v>A04_55335984</v>
          </cell>
          <cell r="B42">
            <v>150</v>
          </cell>
          <cell r="C42" t="str">
            <v>HPA043870</v>
          </cell>
          <cell r="D42" t="str">
            <v>JAK2</v>
          </cell>
          <cell r="E42" t="str">
            <v>3.09</v>
          </cell>
          <cell r="F42" t="str">
            <v>Janus kinase 2</v>
          </cell>
          <cell r="G42" t="str">
            <v>Cancer related proteins;Cancer-related genes;Cytoskeleton related proteins;Disease related genes;Enzymes;FDA approved drug targets;Mapped to UniProt SWISS-PROT;Plasma proteins;Predicted intracellular proteins;Protein evidence (Ezkurdia et al 2014);Protein evidence (Kim et al 2014);SH2-domain containing proteins</v>
          </cell>
          <cell r="H42" t="e">
            <v>#N/A</v>
          </cell>
          <cell r="I42" t="str">
            <v>Cell</v>
          </cell>
        </row>
        <row r="43">
          <cell r="A43" t="str">
            <v>A04_55345985</v>
          </cell>
          <cell r="B43">
            <v>577</v>
          </cell>
          <cell r="C43" t="str">
            <v>HPA047931</v>
          </cell>
          <cell r="D43" t="str">
            <v>SEPHS2</v>
          </cell>
          <cell r="E43" t="str">
            <v>32.94</v>
          </cell>
          <cell r="F43" t="str">
            <v>selenophosphate synthetase 2</v>
          </cell>
          <cell r="G43" t="str">
            <v>Predicted intracellular proteins;Protein evidence (Ezkurdia et al 2014);Protein evidence (Kim et al 2014)</v>
          </cell>
          <cell r="H43" t="e">
            <v>#N/A</v>
          </cell>
          <cell r="I43" t="str">
            <v>Nucleus</v>
          </cell>
        </row>
        <row r="44">
          <cell r="A44" t="str">
            <v>A04_55355986</v>
          </cell>
          <cell r="B44">
            <v>336</v>
          </cell>
          <cell r="C44" t="str">
            <v>HPA051772</v>
          </cell>
          <cell r="D44" t="str">
            <v>ACBD4</v>
          </cell>
          <cell r="E44" t="str">
            <v>3.85</v>
          </cell>
          <cell r="F44" t="str">
            <v>acyl-CoA binding domain containing 4</v>
          </cell>
          <cell r="G44" t="str">
            <v>Mapped to UniProt SWISS-PROT;Predicted intracellular proteins;Predicted membrane proteins;Protein evidence (Ezkurdia et al 2014);Protein evidence (Kim et al 2014)</v>
          </cell>
          <cell r="H44" t="str">
            <v>SG2</v>
          </cell>
          <cell r="I44" t="str">
            <v>nucleus</v>
          </cell>
        </row>
        <row r="45">
          <cell r="A45" t="str">
            <v>A04_55375988</v>
          </cell>
          <cell r="B45">
            <v>16</v>
          </cell>
          <cell r="C45" t="str">
            <v>HPA059486</v>
          </cell>
          <cell r="D45" t="str">
            <v>PHTF1</v>
          </cell>
          <cell r="E45" t="str">
            <v>25.21</v>
          </cell>
          <cell r="F45" t="str">
            <v>putative homeodomain transcription factor 1</v>
          </cell>
          <cell r="G45" t="str">
            <v>Mapped to UniProt SWISS-PROT;Plasma proteins;Predicted membrane proteins;Protein evidence (Kim et al 2014);Transcription factors</v>
          </cell>
          <cell r="H45" t="e">
            <v>#N/A</v>
          </cell>
          <cell r="I45" t="str">
            <v>Nucleus</v>
          </cell>
        </row>
        <row r="46">
          <cell r="A46" t="str">
            <v>A04_55395990</v>
          </cell>
          <cell r="B46">
            <v>199</v>
          </cell>
          <cell r="C46" t="str">
            <v>HPA069323</v>
          </cell>
          <cell r="D46" t="str">
            <v>XDH</v>
          </cell>
          <cell r="E46" t="str">
            <v>2.61</v>
          </cell>
          <cell r="F46" t="str">
            <v>xanthine dehydrogenase</v>
          </cell>
          <cell r="G46" t="str">
            <v>Disease related genes;Enzymes;FDA approved drug targets;Mapped to UniProt SWISS-PROT;Plasma proteins;Predicted intracellular proteins;Protein evidence (Ezkurdia et al 2014);Protein evidence (Kim et al 2014)</v>
          </cell>
          <cell r="H46" t="str">
            <v>G1</v>
          </cell>
          <cell r="I46" t="str">
            <v>nucleus</v>
          </cell>
        </row>
        <row r="47">
          <cell r="A47" t="str">
            <v>A04_55405991</v>
          </cell>
          <cell r="B47">
            <v>146</v>
          </cell>
          <cell r="C47" t="str">
            <v>HPA041981</v>
          </cell>
          <cell r="D47" t="str">
            <v>SDHA</v>
          </cell>
          <cell r="E47" t="str">
            <v>92.90</v>
          </cell>
          <cell r="F47" t="str">
            <v>succinate dehydrogenase complex, subunit A, flavoprotein (Fp)</v>
          </cell>
          <cell r="G47" t="str">
            <v>Citric acid cycle related proteins;Disease related genes;Enzymes;Mapped to UniProt SWISS-PROT;Mitochondrial proteins;Plasma proteins;Potential drug targets;Predicted intracellular proteins;Protein evidence (Ezkurdia et al 2014);Protein evidence (Kim et al 2014)</v>
          </cell>
          <cell r="H47" t="e">
            <v>#N/A</v>
          </cell>
          <cell r="I47" t="str">
            <v>Cell</v>
          </cell>
        </row>
        <row r="48">
          <cell r="A48" t="str">
            <v>A04_75836284</v>
          </cell>
          <cell r="B48">
            <v>285</v>
          </cell>
          <cell r="C48" t="str">
            <v>HPA016051</v>
          </cell>
          <cell r="D48" t="str">
            <v>TM6SF1</v>
          </cell>
          <cell r="E48" t="str">
            <v>0.84</v>
          </cell>
          <cell r="F48" t="str">
            <v>transmembrane 6 superfamily member 1</v>
          </cell>
          <cell r="G48" t="str">
            <v>Mapped to UniProt SWISS-PROT;Predicted intracellular proteins;Predicted membrane proteins;Protein evidence (Kim et al 2014);Transporters</v>
          </cell>
          <cell r="H48" t="e">
            <v>#N/A</v>
          </cell>
          <cell r="I48" t="str">
            <v>Cell</v>
          </cell>
        </row>
        <row r="49">
          <cell r="A49" t="str">
            <v>A05_55185977</v>
          </cell>
          <cell r="B49">
            <v>223</v>
          </cell>
          <cell r="C49" t="str">
            <v>HPA003008</v>
          </cell>
          <cell r="D49" t="str">
            <v>NCAPH</v>
          </cell>
          <cell r="E49" t="str">
            <v>113.28</v>
          </cell>
          <cell r="F49" t="str">
            <v>non-SMC condensin I complex, subunit H</v>
          </cell>
          <cell r="G49" t="str">
            <v>Mapped to UniProt SWISS-PROT;Predicted intracellular proteins;Protein evidence (Ezkurdia et al 2014);Protein evidence (Kim et al 2014)</v>
          </cell>
          <cell r="H49" t="e">
            <v>#N/A</v>
          </cell>
          <cell r="I49" t="str">
            <v>Cell</v>
          </cell>
        </row>
        <row r="50">
          <cell r="A50" t="str">
            <v>A05_55195978</v>
          </cell>
          <cell r="B50">
            <v>266</v>
          </cell>
          <cell r="C50" t="str">
            <v>HPA012611</v>
          </cell>
          <cell r="D50" t="str">
            <v>THSD1</v>
          </cell>
          <cell r="E50" t="str">
            <v>1.88</v>
          </cell>
          <cell r="F50" t="str">
            <v>thrombospondin, type I, domain containing 1</v>
          </cell>
          <cell r="G50" t="str">
            <v>Mapped to UniProt SWISS-PROT;Predicted membrane proteins;Protein evidence (Ezkurdia et al 2014)</v>
          </cell>
          <cell r="H50" t="e">
            <v>#N/A</v>
          </cell>
          <cell r="I50" t="str">
            <v>Cytosol</v>
          </cell>
        </row>
        <row r="51">
          <cell r="A51" t="str">
            <v>A05_55205980</v>
          </cell>
          <cell r="B51">
            <v>353</v>
          </cell>
          <cell r="C51" t="str">
            <v>HPA027555</v>
          </cell>
          <cell r="D51" t="str">
            <v>POLE2</v>
          </cell>
          <cell r="E51" t="str">
            <v>38.36</v>
          </cell>
          <cell r="F51" t="str">
            <v>polymerase (DNA directed), epsilon 2, accessory subunit</v>
          </cell>
          <cell r="G51" t="str">
            <v>Enzymes;FDA approved drug targets;Mapped to UniProt SWISS-PROT;Predicted intracellular proteins;Protein evidence (Ezkurdia et al 2014);Protein evidence (Kim et al 2014)</v>
          </cell>
          <cell r="H51" t="e">
            <v>#N/A</v>
          </cell>
          <cell r="I51" t="str">
            <v>Nucleus</v>
          </cell>
        </row>
        <row r="52">
          <cell r="A52" t="str">
            <v>A05_55215982</v>
          </cell>
          <cell r="B52">
            <v>433</v>
          </cell>
          <cell r="C52" t="str">
            <v>HPA037704</v>
          </cell>
          <cell r="D52" t="str">
            <v>LSG1</v>
          </cell>
          <cell r="E52" t="str">
            <v>36.02</v>
          </cell>
          <cell r="F52" t="str">
            <v>large 60S subunit nuclear export GTPase 1</v>
          </cell>
          <cell r="G52" t="str">
            <v>Mapped to UniProt SWISS-PROT;Plasma proteins;Predicted intracellular proteins;Protein evidence (Ezkurdia et al 2014);Protein evidence (Kim et al 2014)</v>
          </cell>
          <cell r="H52" t="e">
            <v>#N/A</v>
          </cell>
          <cell r="I52" t="str">
            <v>Nucleus</v>
          </cell>
        </row>
        <row r="53">
          <cell r="A53" t="str">
            <v>A05_55225983</v>
          </cell>
          <cell r="B53">
            <v>308</v>
          </cell>
          <cell r="C53" t="str">
            <v>HPA040923</v>
          </cell>
          <cell r="D53" t="str">
            <v>PSTPIP2</v>
          </cell>
          <cell r="E53" t="str">
            <v>8.60</v>
          </cell>
          <cell r="F53" t="str">
            <v>proline-serine-threonine phosphatase interacting protein 2</v>
          </cell>
          <cell r="G53" t="str">
            <v>Cytoskeleton related proteins;Mapped to UniProt SWISS-PROT;Predicted intracellular proteins;Protein evidence (Ezkurdia et al 2014);Protein evidence (Kim et al 2014)</v>
          </cell>
          <cell r="H53" t="str">
            <v>G1</v>
          </cell>
          <cell r="I53" t="str">
            <v>Cell</v>
          </cell>
        </row>
        <row r="54">
          <cell r="A54" t="str">
            <v>A05_55235979</v>
          </cell>
          <cell r="B54">
            <v>320</v>
          </cell>
          <cell r="C54" t="str">
            <v>HPA021594</v>
          </cell>
          <cell r="D54" t="str">
            <v>ZNF286A</v>
          </cell>
          <cell r="E54" t="str">
            <v>18.96</v>
          </cell>
          <cell r="F54" t="str">
            <v>zinc finger protein 286A</v>
          </cell>
          <cell r="G54" t="str">
            <v>Mapped to UniProt SWISS-PROT;Predicted intracellular proteins;Transcription factors;Transcription factors predicted</v>
          </cell>
          <cell r="H54" t="e">
            <v>#N/A</v>
          </cell>
          <cell r="I54" t="str">
            <v>Nucleus</v>
          </cell>
        </row>
        <row r="55">
          <cell r="A55" t="str">
            <v>A05_55335984</v>
          </cell>
          <cell r="B55">
            <v>114</v>
          </cell>
          <cell r="C55" t="str">
            <v>HPA044254</v>
          </cell>
          <cell r="D55" t="str">
            <v>GTF2IRD1</v>
          </cell>
          <cell r="E55" t="str">
            <v>18.87</v>
          </cell>
          <cell r="F55" t="str">
            <v>GTF2I repeat domain containing 1</v>
          </cell>
          <cell r="G55" t="str">
            <v>Disease related genes;Mapped to UniProt SWISS-PROT;Predicted intracellular proteins;Protein evidence (Ezkurdia et al 2014);Protein evidence (Kim et al 2014)</v>
          </cell>
          <cell r="H55" t="str">
            <v>SG2</v>
          </cell>
          <cell r="I55" t="str">
            <v>Cell</v>
          </cell>
        </row>
        <row r="56">
          <cell r="A56" t="str">
            <v>A05_55345985</v>
          </cell>
          <cell r="B56">
            <v>582</v>
          </cell>
          <cell r="C56" t="str">
            <v>HPA048362</v>
          </cell>
          <cell r="D56" t="str">
            <v>C11orf31</v>
          </cell>
          <cell r="E56" t="str">
            <v>126.63</v>
          </cell>
          <cell r="F56" t="str">
            <v>chromosome 11 open reading frame 31</v>
          </cell>
          <cell r="G56" t="str">
            <v>Mapped to UniProt SWISS-PROT;Predicted intracellular proteins;Protein evidence (Ezkurdia et al 2014);Protein evidence (Kim et al 2014)</v>
          </cell>
          <cell r="H56" t="e">
            <v>#N/A</v>
          </cell>
          <cell r="I56" t="str">
            <v>Nucleus</v>
          </cell>
        </row>
        <row r="57">
          <cell r="A57" t="str">
            <v>A05_55355986</v>
          </cell>
          <cell r="B57">
            <v>626</v>
          </cell>
          <cell r="C57" t="str">
            <v>HPA052224</v>
          </cell>
          <cell r="D57" t="str">
            <v>SPATA2</v>
          </cell>
          <cell r="E57" t="str">
            <v>10.31</v>
          </cell>
          <cell r="F57" t="str">
            <v>spermatogenesis associated 2</v>
          </cell>
          <cell r="G57" t="str">
            <v>Mapped to UniProt SWISS-PROT;Predicted intracellular proteins;Protein evidence (Ezkurdia et al 2014);Protein evidence (Kim et al 2014)</v>
          </cell>
          <cell r="H57" t="e">
            <v>#N/A</v>
          </cell>
          <cell r="I57" t="str">
            <v>Nucleus</v>
          </cell>
        </row>
        <row r="58">
          <cell r="A58" t="str">
            <v>A05_55365987</v>
          </cell>
          <cell r="B58">
            <v>660</v>
          </cell>
          <cell r="C58" t="str">
            <v>HPA056054</v>
          </cell>
          <cell r="D58" t="str">
            <v>KCNK2</v>
          </cell>
          <cell r="E58" t="str">
            <v>0.72</v>
          </cell>
          <cell r="F58" t="str">
            <v>potassium channel, two pore domain subfamily K, member 2</v>
          </cell>
          <cell r="G58" t="str">
            <v>FDA approved drug targets;Mapped to UniProt SWISS-PROT;Predicted membrane proteins;Protein evidence (Kim et al 2014);Voltage-gated ion channels</v>
          </cell>
          <cell r="H58" t="e">
            <v>#N/A</v>
          </cell>
          <cell r="I58" t="str">
            <v>Cell</v>
          </cell>
        </row>
        <row r="59">
          <cell r="A59" t="str">
            <v>A05_55375988</v>
          </cell>
          <cell r="B59">
            <v>366</v>
          </cell>
          <cell r="C59" t="str">
            <v>HPA059921</v>
          </cell>
          <cell r="D59" t="str">
            <v>STK26</v>
          </cell>
          <cell r="E59" t="str">
            <v>14.31</v>
          </cell>
          <cell r="F59" t="str">
            <v>serine/threonine protein kinase 26</v>
          </cell>
          <cell r="G59" t="str">
            <v>Enzymes;Mapped to UniProt SWISS-PROT;Predicted intracellular proteins;Protein evidence (Ezkurdia et al 2014);Protein evidence (Kim et al 2014)</v>
          </cell>
          <cell r="H59" t="str">
            <v>SG2</v>
          </cell>
          <cell r="I59" t="str">
            <v>nucleus</v>
          </cell>
        </row>
        <row r="60">
          <cell r="A60" t="str">
            <v>A05_55385989</v>
          </cell>
          <cell r="B60">
            <v>230</v>
          </cell>
          <cell r="C60" t="str">
            <v>HPA064161</v>
          </cell>
          <cell r="D60" t="str">
            <v>RNFT2</v>
          </cell>
          <cell r="E60" t="str">
            <v>6.39</v>
          </cell>
          <cell r="F60" t="str">
            <v>ring finger protein, transmembrane 2</v>
          </cell>
          <cell r="G60" t="str">
            <v>Mapped to UniProt SWISS-PROT;Predicted membrane proteins;Protein evidence (Ezkurdia et al 2014)</v>
          </cell>
          <cell r="H60" t="str">
            <v>G1</v>
          </cell>
          <cell r="I60" t="str">
            <v>cytosol</v>
          </cell>
        </row>
        <row r="61">
          <cell r="A61" t="str">
            <v>A05_55395990</v>
          </cell>
          <cell r="B61">
            <v>203</v>
          </cell>
          <cell r="C61" t="str">
            <v>HPA069694</v>
          </cell>
          <cell r="D61" t="str">
            <v>ARHGAP8</v>
          </cell>
          <cell r="E61" t="str">
            <v>1.52</v>
          </cell>
          <cell r="F61" t="str">
            <v>Rho GTPase activating protein 8</v>
          </cell>
          <cell r="G61" t="str">
            <v>Mapped to UniProt SWISS-PROT;Predicted intracellular proteins</v>
          </cell>
          <cell r="H61" t="str">
            <v>SG2</v>
          </cell>
          <cell r="I61" t="str">
            <v>nucleus</v>
          </cell>
        </row>
        <row r="62">
          <cell r="A62" t="str">
            <v>A05_55405991</v>
          </cell>
          <cell r="B62">
            <v>334</v>
          </cell>
          <cell r="C62" t="str">
            <v>HPA051150</v>
          </cell>
          <cell r="D62" t="str">
            <v>ALDH3A1</v>
          </cell>
          <cell r="E62" t="str">
            <v>0.90</v>
          </cell>
          <cell r="F62" t="str">
            <v>aldehyde dehydrogenase 3 family, member A1</v>
          </cell>
          <cell r="G62" t="str">
            <v>Enzymes;Mapped to UniProt SWISS-PROT;Predicted intracellular proteins;Protein evidence (Ezkurdia et al 2014);Protein evidence (Kim et al 2014)</v>
          </cell>
          <cell r="H62" t="str">
            <v>SG2</v>
          </cell>
          <cell r="I62" t="str">
            <v>Cell</v>
          </cell>
        </row>
        <row r="63">
          <cell r="A63" t="str">
            <v>A06_55195978</v>
          </cell>
          <cell r="B63">
            <v>273</v>
          </cell>
          <cell r="C63" t="str">
            <v>HPA013341</v>
          </cell>
          <cell r="D63" t="str">
            <v>SLC6A1</v>
          </cell>
          <cell r="E63" t="str">
            <v>0.02</v>
          </cell>
          <cell r="F63" t="str">
            <v>solute carrier family 6 (neurotransmitter transporter), member 1</v>
          </cell>
          <cell r="G63" t="str">
            <v>Disease related genes;FDA approved drug targets;Mapped to UniProt SWISS-PROT;Plasma proteins by Leigh Anderson;Predicted intracellular proteins;Predicted membrane proteins;Protein evidence (Kim et al 2014);Transporters</v>
          </cell>
          <cell r="H63" t="e">
            <v>#N/A</v>
          </cell>
          <cell r="I63" t="str">
            <v>Cell</v>
          </cell>
        </row>
        <row r="64">
          <cell r="A64" t="str">
            <v>A06_55205980</v>
          </cell>
          <cell r="B64">
            <v>61</v>
          </cell>
          <cell r="C64" t="str">
            <v>HPA028077</v>
          </cell>
          <cell r="D64" t="str">
            <v>NECAP2</v>
          </cell>
          <cell r="E64" t="str">
            <v>27.84</v>
          </cell>
          <cell r="F64" t="str">
            <v>NECAP endocytosis associated 2</v>
          </cell>
          <cell r="G64" t="str">
            <v>Mapped to UniProt SWISS-PROT;Predicted intracellular proteins;Protein evidence (Ezkurdia et al 2014);Protein evidence (Kim et al 2014)</v>
          </cell>
          <cell r="H64" t="str">
            <v>G1</v>
          </cell>
          <cell r="I64" t="str">
            <v>Cell</v>
          </cell>
        </row>
        <row r="65">
          <cell r="A65" t="str">
            <v>A06_55215982</v>
          </cell>
          <cell r="B65">
            <v>135</v>
          </cell>
          <cell r="C65" t="str">
            <v>HPA037880</v>
          </cell>
          <cell r="D65" t="str">
            <v>EXOC3</v>
          </cell>
          <cell r="E65" t="str">
            <v>34.60</v>
          </cell>
          <cell r="F65" t="str">
            <v>exocyst complex component 3</v>
          </cell>
          <cell r="G65" t="str">
            <v>Mapped to UniProt SWISS-PROT;Predicted intracellular proteins;Protein evidence (Ezkurdia et al 2014);Protein evidence (Kim et al 2014)</v>
          </cell>
          <cell r="H65" t="e">
            <v>#N/A</v>
          </cell>
          <cell r="I65" t="str">
            <v>Cell</v>
          </cell>
        </row>
        <row r="66">
          <cell r="A66" t="str">
            <v>A06_55225983</v>
          </cell>
          <cell r="B66">
            <v>33</v>
          </cell>
          <cell r="C66" t="str">
            <v>HPA041117</v>
          </cell>
          <cell r="D66" t="str">
            <v>CCDC86</v>
          </cell>
          <cell r="E66" t="str">
            <v>60.87</v>
          </cell>
          <cell r="F66" t="str">
            <v>coiled-coil domain containing 86</v>
          </cell>
          <cell r="G66" t="str">
            <v>Mapped to UniProt SWISS-PROT;Predicted intracellular proteins;Protein evidence (Ezkurdia et al 2014);Protein evidence (Kim et al 2014)</v>
          </cell>
          <cell r="H66" t="e">
            <v>#N/A</v>
          </cell>
          <cell r="I66" t="str">
            <v>Nucleus</v>
          </cell>
        </row>
        <row r="67">
          <cell r="A67" t="str">
            <v>A06_55235979</v>
          </cell>
          <cell r="B67">
            <v>323</v>
          </cell>
          <cell r="C67" t="str">
            <v>HPA022040</v>
          </cell>
          <cell r="D67" t="str">
            <v>RUNX2</v>
          </cell>
          <cell r="E67" t="str">
            <v>10.03</v>
          </cell>
          <cell r="F67" t="str">
            <v>runt-related transcription factor 2</v>
          </cell>
          <cell r="G67" t="str">
            <v>Disease related genes;Mapped to UniProt SWISS-PROT;Predicted intracellular proteins;Protein evidence (Kim et al 2014);Transcription factors;Transcription factors predicted</v>
          </cell>
          <cell r="H67" t="e">
            <v>#N/A</v>
          </cell>
          <cell r="I67" t="str">
            <v>Nucleus</v>
          </cell>
        </row>
        <row r="68">
          <cell r="A68" t="str">
            <v>A06_55245981</v>
          </cell>
          <cell r="B68">
            <v>124</v>
          </cell>
          <cell r="C68" t="str">
            <v>HPA031531</v>
          </cell>
          <cell r="D68" t="str">
            <v>CAPZB</v>
          </cell>
          <cell r="E68" t="str">
            <v>294.70</v>
          </cell>
          <cell r="F68" t="str">
            <v>capping protein (actin filament) muscle Z-line, beta</v>
          </cell>
          <cell r="G68" t="str">
            <v>Cytoskeleton related proteins;Mapped to UniProt SWISS-PROT;Plasma proteins;Predicted intracellular proteins;Protein evidence (Ezkurdia et al 2014);Protein evidence (Kim et al 2014)</v>
          </cell>
          <cell r="H68" t="e">
            <v>#N/A</v>
          </cell>
          <cell r="I68" t="str">
            <v>Cell</v>
          </cell>
        </row>
        <row r="69">
          <cell r="A69" t="str">
            <v>A06_55335984</v>
          </cell>
          <cell r="B69">
            <v>536</v>
          </cell>
          <cell r="C69" t="str">
            <v>HPA044505</v>
          </cell>
          <cell r="D69" t="str">
            <v>PIK3R5</v>
          </cell>
          <cell r="E69" t="str">
            <v>0.04</v>
          </cell>
          <cell r="F69" t="str">
            <v>phosphoinositide-3-kinase, regulatory subunit 5</v>
          </cell>
          <cell r="G69" t="str">
            <v>Disease related genes;Mapped to UniProt SWISS-PROT;Predicted intracellular proteins;Protein evidence (Kim et al 2014);RAS pathway related proteins</v>
          </cell>
          <cell r="H69" t="e">
            <v>#N/A</v>
          </cell>
          <cell r="I69" t="str">
            <v>Cytosol</v>
          </cell>
        </row>
        <row r="70">
          <cell r="A70" t="str">
            <v>A06_55345985</v>
          </cell>
          <cell r="B70">
            <v>586</v>
          </cell>
          <cell r="C70" t="str">
            <v>HPA048668</v>
          </cell>
          <cell r="D70" t="str">
            <v>ZNF658</v>
          </cell>
          <cell r="E70" t="str">
            <v>4.25</v>
          </cell>
          <cell r="F70" t="str">
            <v>zinc finger protein 658</v>
          </cell>
          <cell r="G70" t="str">
            <v>Mapped to UniProt SWISS-PROT;Predicted intracellular proteins;Protein evidence (Kim et al 2014);Transcription factors</v>
          </cell>
          <cell r="H70" t="e">
            <v>#N/A</v>
          </cell>
          <cell r="I70" t="str">
            <v>Nucleus</v>
          </cell>
        </row>
        <row r="71">
          <cell r="A71" t="str">
            <v>A06_55355986</v>
          </cell>
          <cell r="B71">
            <v>630</v>
          </cell>
          <cell r="C71" t="str">
            <v>HPA052757</v>
          </cell>
          <cell r="D71" t="str">
            <v>IRF7</v>
          </cell>
          <cell r="E71" t="str">
            <v>0.03</v>
          </cell>
          <cell r="F71" t="str">
            <v>interferon regulatory factor 7</v>
          </cell>
          <cell r="G71" t="str">
            <v>Disease related genes;Mapped to UniProt SWISS-PROT;Predicted intracellular proteins;Protein evidence (Kim et al 2014);Transcription factors;Transcription factors predicted</v>
          </cell>
          <cell r="H71" t="e">
            <v>#N/A</v>
          </cell>
          <cell r="I71" t="str">
            <v>Nucleus</v>
          </cell>
        </row>
        <row r="72">
          <cell r="A72" t="str">
            <v>A06_55375988</v>
          </cell>
          <cell r="B72">
            <v>56</v>
          </cell>
          <cell r="C72" t="str">
            <v>HPA060290</v>
          </cell>
          <cell r="D72" t="str">
            <v>SENP3</v>
          </cell>
          <cell r="E72" t="str">
            <v>48.65</v>
          </cell>
          <cell r="F72" t="str">
            <v>SUMO1/sentrin/SMT3 specific peptidase 3</v>
          </cell>
          <cell r="G72" t="str">
            <v>Enzymes;Mapped to UniProt SWISS-PROT;Plasma proteins;Predicted intracellular proteins;Protein evidence (Ezkurdia et al 2014);Protein evidence (Kim et al 2014)</v>
          </cell>
          <cell r="H72" t="e">
            <v>#N/A</v>
          </cell>
          <cell r="I72" t="str">
            <v>Nucleus</v>
          </cell>
        </row>
        <row r="73">
          <cell r="A73" t="str">
            <v>A06_55395990</v>
          </cell>
          <cell r="B73">
            <v>764</v>
          </cell>
          <cell r="C73" t="str">
            <v>HPA070252</v>
          </cell>
          <cell r="D73" t="str">
            <v>PLPP7</v>
          </cell>
          <cell r="E73" t="str">
            <v>0.87</v>
          </cell>
          <cell r="F73" t="str">
            <v>phospholipid phosphatase 7 (inactive)</v>
          </cell>
          <cell r="G73" t="str">
            <v>Mapped to UniProt SWISS-PROT;Predicted intracellular proteins;Predicted membrane proteins;Protein evidence (Kim et al 2014)</v>
          </cell>
          <cell r="H73" t="e">
            <v>#N/A</v>
          </cell>
          <cell r="I73" t="str">
            <v>Nucleus</v>
          </cell>
        </row>
        <row r="74">
          <cell r="A74" t="str">
            <v>A06_55405991</v>
          </cell>
          <cell r="B74">
            <v>652</v>
          </cell>
          <cell r="C74" t="str">
            <v>HPA055256</v>
          </cell>
          <cell r="D74" t="str">
            <v>FKBP9</v>
          </cell>
          <cell r="E74" t="str">
            <v>106.51</v>
          </cell>
          <cell r="F74" t="str">
            <v>FK506 binding protein 9, 63 kDa</v>
          </cell>
          <cell r="G74" t="str">
            <v>Enzymes;Mapped to UniProt SWISS-PROT;Plasma proteins;Predicted intracellular proteins;Predicted secreted proteins;Protein evidence (Ezkurdia et al 2014);Protein evidence (Kim et al 2014)</v>
          </cell>
          <cell r="H74" t="e">
            <v>#N/A</v>
          </cell>
          <cell r="I74" t="str">
            <v>Cell</v>
          </cell>
        </row>
        <row r="75">
          <cell r="A75" t="str">
            <v>A06_75846286</v>
          </cell>
          <cell r="B75">
            <v>380</v>
          </cell>
          <cell r="C75" t="str">
            <v>HPA069701</v>
          </cell>
          <cell r="D75" t="str">
            <v>FAM114A1</v>
          </cell>
          <cell r="E75" t="str">
            <v>36.87</v>
          </cell>
          <cell r="F75" t="str">
            <v>family with sequence similarity 114 member A1</v>
          </cell>
          <cell r="G75" t="str">
            <v>Mapped to UniProt SWISS-PROT;Predicted intracellular proteins;Protein evidence (Ezkurdia et al 2014);Protein evidence (Kim et al 2014)</v>
          </cell>
          <cell r="H75" t="str">
            <v>G1</v>
          </cell>
          <cell r="I75" t="str">
            <v>Cell</v>
          </cell>
        </row>
        <row r="76">
          <cell r="A76" t="str">
            <v>A07_55195978</v>
          </cell>
          <cell r="B76">
            <v>278</v>
          </cell>
          <cell r="C76" t="str">
            <v>HPA014711</v>
          </cell>
          <cell r="D76" t="str">
            <v>EMP2</v>
          </cell>
          <cell r="E76" t="str">
            <v>34.30</v>
          </cell>
          <cell r="F76" t="str">
            <v>epithelial membrane protein 2</v>
          </cell>
          <cell r="G76" t="str">
            <v>Disease related genes;Mapped to UniProt SWISS-PROT;Predicted membrane proteins;Protein evidence (Kim et al 2014)</v>
          </cell>
          <cell r="H76" t="e">
            <v>#N/A</v>
          </cell>
          <cell r="I76" t="str">
            <v>Nucleus</v>
          </cell>
        </row>
        <row r="77">
          <cell r="A77" t="str">
            <v>A07_55205980</v>
          </cell>
          <cell r="B77">
            <v>357</v>
          </cell>
          <cell r="C77" t="str">
            <v>HPA028308</v>
          </cell>
          <cell r="D77" t="str">
            <v>PARS2</v>
          </cell>
          <cell r="E77" t="str">
            <v>5.20</v>
          </cell>
          <cell r="F77" t="str">
            <v>prolyl-tRNA synthetase 2, mitochondrial (putative)</v>
          </cell>
          <cell r="G77" t="str">
            <v>Enzymes;Mapped to UniProt SWISS-PROT;Mitochondrial proteins;Predicted intracellular proteins;Protein evidence (Ezkurdia et al 2014);Protein evidence (Kim et al 2014)</v>
          </cell>
          <cell r="H77" t="e">
            <v>#N/A</v>
          </cell>
          <cell r="I77" t="str">
            <v>Cell</v>
          </cell>
        </row>
        <row r="78">
          <cell r="A78" t="str">
            <v>A07_55215982</v>
          </cell>
          <cell r="B78">
            <v>99</v>
          </cell>
          <cell r="C78" t="str">
            <v>HPA038186</v>
          </cell>
          <cell r="D78" t="str">
            <v>PTMS</v>
          </cell>
          <cell r="E78" t="str">
            <v>267.29</v>
          </cell>
          <cell r="F78" t="str">
            <v>parathymosin</v>
          </cell>
          <cell r="G78" t="str">
            <v>Mapped to UniProt SWISS-PROT;Predicted intracellular proteins;Protein evidence (Ezkurdia et al 2014);Protein evidence (Kim et al 2014)</v>
          </cell>
          <cell r="H78" t="str">
            <v>G1</v>
          </cell>
          <cell r="I78" t="str">
            <v>nucleus</v>
          </cell>
        </row>
        <row r="79">
          <cell r="A79" t="str">
            <v>A07_55225983</v>
          </cell>
          <cell r="B79">
            <v>490</v>
          </cell>
          <cell r="C79" t="str">
            <v>HPA041454</v>
          </cell>
          <cell r="D79" t="str">
            <v>CD83</v>
          </cell>
          <cell r="E79" t="str">
            <v>8.23</v>
          </cell>
          <cell r="F79" t="str">
            <v>CD83 molecule</v>
          </cell>
          <cell r="G79" t="str">
            <v>CD markers;Mapped to UniProt SWISS-PROT;Predicted membrane proteins</v>
          </cell>
          <cell r="H79" t="e">
            <v>#N/A</v>
          </cell>
          <cell r="I79" t="str">
            <v>Cell</v>
          </cell>
        </row>
        <row r="80">
          <cell r="A80" t="str">
            <v>A07_55235979</v>
          </cell>
          <cell r="B80">
            <v>327</v>
          </cell>
          <cell r="C80" t="str">
            <v>HPA022888</v>
          </cell>
          <cell r="D80" t="str">
            <v>STXBP4</v>
          </cell>
          <cell r="E80" t="str">
            <v>5.59</v>
          </cell>
          <cell r="F80" t="str">
            <v>syntaxin binding protein 4</v>
          </cell>
          <cell r="G80" t="str">
            <v>Mapped to UniProt SWISS-PROT;Predicted intracellular proteins;Protein evidence (Ezkurdia et al 2014);Protein evidence (Kim et al 2014)</v>
          </cell>
          <cell r="H80" t="e">
            <v>#N/A</v>
          </cell>
          <cell r="I80" t="str">
            <v>Cytosol</v>
          </cell>
        </row>
        <row r="81">
          <cell r="A81" t="str">
            <v>A07_55245981</v>
          </cell>
          <cell r="B81">
            <v>395</v>
          </cell>
          <cell r="C81" t="str">
            <v>HPA031824</v>
          </cell>
          <cell r="D81" t="str">
            <v>SDHAF4</v>
          </cell>
          <cell r="E81" t="str">
            <v>2.97</v>
          </cell>
          <cell r="F81" t="str">
            <v>succinate dehydrogenase complex assembly factor 4</v>
          </cell>
          <cell r="G81" t="str">
            <v>Mapped to UniProt SWISS-PROT;Predicted secreted proteins;Protein evidence (Ezkurdia et al 2014);Protein evidence (Kim et al 2014)</v>
          </cell>
          <cell r="H81" t="e">
            <v>#N/A</v>
          </cell>
          <cell r="I81" t="str">
            <v>Cell</v>
          </cell>
        </row>
        <row r="82">
          <cell r="A82" t="str">
            <v>A07_55345985</v>
          </cell>
          <cell r="B82">
            <v>589</v>
          </cell>
          <cell r="C82" t="str">
            <v>HPA049112</v>
          </cell>
          <cell r="D82" t="str">
            <v>ZFP37</v>
          </cell>
          <cell r="E82" t="str">
            <v>2.72</v>
          </cell>
          <cell r="F82" t="str">
            <v>ZFP37 zinc finger protein</v>
          </cell>
          <cell r="G82" t="str">
            <v>Mapped to UniProt SWISS-PROT;Predicted intracellular proteins;Protein evidence (Kim et al 2014);Transcription factors;Transcription factors predicted</v>
          </cell>
          <cell r="H82" t="e">
            <v>#N/A</v>
          </cell>
          <cell r="I82" t="str">
            <v>Cell</v>
          </cell>
        </row>
        <row r="83">
          <cell r="A83" t="str">
            <v>A07_55355986</v>
          </cell>
          <cell r="B83">
            <v>83</v>
          </cell>
          <cell r="C83" t="str">
            <v>HPA053245</v>
          </cell>
          <cell r="D83" t="str">
            <v>PTPRQ</v>
          </cell>
          <cell r="E83" t="str">
            <v>0.11</v>
          </cell>
          <cell r="F83" t="str">
            <v>protein tyrosine phosphatase, receptor type, Q</v>
          </cell>
          <cell r="G83" t="str">
            <v>Predicted intracellular proteins;Predicted membrane proteins;Protein evidence (Kim et al 2014)</v>
          </cell>
          <cell r="H83" t="e">
            <v>#N/A</v>
          </cell>
          <cell r="I83" t="str">
            <v>Cytosol</v>
          </cell>
        </row>
        <row r="84">
          <cell r="A84" t="str">
            <v>A07_55365987</v>
          </cell>
          <cell r="B84">
            <v>156</v>
          </cell>
          <cell r="C84" t="str">
            <v>HPA056991</v>
          </cell>
          <cell r="D84" t="str">
            <v>FAM3A</v>
          </cell>
          <cell r="E84" t="str">
            <v>12.56</v>
          </cell>
          <cell r="F84" t="str">
            <v>family with sequence similarity 3, member A</v>
          </cell>
          <cell r="G84" t="str">
            <v>Mapped to UniProt SWISS-PROT;Predicted intracellular proteins;Predicted membrane proteins;Protein evidence (Ezkurdia et al 2014);Protein evidence (Kim et al 2014)</v>
          </cell>
          <cell r="H84" t="str">
            <v>SG2</v>
          </cell>
          <cell r="I84" t="str">
            <v>nucleus</v>
          </cell>
        </row>
        <row r="85">
          <cell r="A85" t="str">
            <v>A07_55375988</v>
          </cell>
          <cell r="B85">
            <v>57</v>
          </cell>
          <cell r="C85" t="str">
            <v>HPA060841</v>
          </cell>
          <cell r="D85" t="str">
            <v>MAFK</v>
          </cell>
          <cell r="E85" t="str">
            <v>85.63</v>
          </cell>
          <cell r="F85" t="str">
            <v>v-maf avian musculoaponeurotic fibrosarcoma oncogene homolog K</v>
          </cell>
          <cell r="G85" t="str">
            <v>Mapped to UniProt SWISS-PROT;Predicted intracellular proteins;Protein evidence (Ezkurdia et al 2014);Protein evidence (Kim et al 2014);Transcription factors;Transcription factors predicted</v>
          </cell>
          <cell r="H85" t="e">
            <v>#N/A</v>
          </cell>
          <cell r="I85" t="str">
            <v>Nucleus</v>
          </cell>
        </row>
        <row r="86">
          <cell r="A86" t="str">
            <v>A07_55385989</v>
          </cell>
          <cell r="B86">
            <v>730</v>
          </cell>
          <cell r="C86" t="str">
            <v>HPA064763</v>
          </cell>
          <cell r="D86" t="str">
            <v>ZBTB4</v>
          </cell>
          <cell r="E86" t="str">
            <v>12.19</v>
          </cell>
          <cell r="F86" t="str">
            <v>zinc finger and BTB domain containing 4</v>
          </cell>
          <cell r="G86" t="str">
            <v>Mapped to UniProt SWISS-PROT;Predicted intracellular proteins;Protein evidence (Ezkurdia et al 2014);Protein evidence (Kim et al 2014);Transcription factors;Transcription factors predicted</v>
          </cell>
          <cell r="H86" t="e">
            <v>#N/A</v>
          </cell>
          <cell r="I86" t="str">
            <v>Nucleus</v>
          </cell>
        </row>
        <row r="87">
          <cell r="A87" t="str">
            <v>A07_55395990</v>
          </cell>
          <cell r="B87">
            <v>67</v>
          </cell>
          <cell r="C87" t="str">
            <v>HPA070839</v>
          </cell>
          <cell r="D87" t="str">
            <v>NR0B1</v>
          </cell>
          <cell r="E87" t="str">
            <v>1.35</v>
          </cell>
          <cell r="F87" t="str">
            <v>nuclear receptor subfamily 0, group B, member 1</v>
          </cell>
          <cell r="G87" t="str">
            <v>Cancer-related genes;Disease related genes;Mapped to UniProt SWISS-PROT;Nuclear receptors;Plasma proteins;Predicted intracellular proteins;Protein evidence (Ezkurdia et al 2014);Protein evidence (Kim et al 2014);Transcription factors</v>
          </cell>
          <cell r="H87" t="e">
            <v>#N/A</v>
          </cell>
          <cell r="I87" t="str">
            <v>Nucleus</v>
          </cell>
        </row>
        <row r="88">
          <cell r="A88" t="str">
            <v>A07_55405991</v>
          </cell>
          <cell r="B88">
            <v>372</v>
          </cell>
          <cell r="C88" t="str">
            <v>HPA062351</v>
          </cell>
          <cell r="D88" t="str">
            <v>NUCKS1</v>
          </cell>
          <cell r="E88" t="str">
            <v>151.08</v>
          </cell>
          <cell r="F88" t="str">
            <v>nuclear casein kinase and cyclin-dependent kinase substrate 1</v>
          </cell>
          <cell r="G88" t="str">
            <v>Mapped to UniProt SWISS-PROT;Plasma proteins;Predicted intracellular proteins;Protein evidence (Ezkurdia et al 2014);Protein evidence (Kim et al 2014)</v>
          </cell>
          <cell r="H88" t="str">
            <v>G1</v>
          </cell>
          <cell r="I88" t="str">
            <v>nucleus</v>
          </cell>
        </row>
        <row r="89">
          <cell r="A89" t="str">
            <v>A07_75836284</v>
          </cell>
          <cell r="B89">
            <v>123</v>
          </cell>
          <cell r="C89" t="str">
            <v>HPA030769</v>
          </cell>
          <cell r="D89" t="str">
            <v>COL5A1</v>
          </cell>
          <cell r="E89" t="str">
            <v>66.08</v>
          </cell>
          <cell r="F89" t="str">
            <v>collagen type V alpha 1 chain</v>
          </cell>
          <cell r="G89" t="str">
            <v>Cancer-related genes;Disease related genes;Mapped to UniProt SWISS-PROT;Plasma proteins;Plasma proteins by Leigh Anderson;Predicted intracellular proteins;Predicted secreted proteins;Protein evidence (Ezkurdia et al 2014);Protein evidence (Kim et al 2014)</v>
          </cell>
          <cell r="H89" t="e">
            <v>#N/A</v>
          </cell>
          <cell r="I89" t="str">
            <v>Cell</v>
          </cell>
        </row>
        <row r="90">
          <cell r="A90" t="str">
            <v>A07_75846286</v>
          </cell>
          <cell r="B90">
            <v>436</v>
          </cell>
          <cell r="C90" t="str">
            <v>HPA037845</v>
          </cell>
          <cell r="D90" t="str">
            <v>STOX1</v>
          </cell>
          <cell r="E90" t="str">
            <v>0.24</v>
          </cell>
          <cell r="F90" t="str">
            <v>storkhead box 1</v>
          </cell>
          <cell r="G90" t="str">
            <v>Cytoskeleton related proteins;Disease related genes;Mapped to UniProt SWISS-PROT;Predicted secreted proteins;Protein evidence (Kim et al 2014)</v>
          </cell>
          <cell r="H90" t="e">
            <v>#N/A</v>
          </cell>
          <cell r="I90" t="str">
            <v>Cytosol</v>
          </cell>
        </row>
        <row r="91">
          <cell r="A91" t="str">
            <v>A08_55185977</v>
          </cell>
          <cell r="B91">
            <v>10</v>
          </cell>
          <cell r="C91" t="str">
            <v>HPA005679</v>
          </cell>
          <cell r="D91" t="str">
            <v>HPGD</v>
          </cell>
          <cell r="E91" t="str">
            <v>0.23</v>
          </cell>
          <cell r="F91" t="str">
            <v>hydroxyprostaglandin dehydrogenase 15-(NAD)</v>
          </cell>
          <cell r="G91" t="str">
            <v>Cancer-related genes;Disease related genes;Enzymes;Mapped to UniProt SWISS-PROT;Potential drug targets;Predicted intracellular proteins;Protein evidence (Ezkurdia et al 2014);Protein evidence (Kim et al 2014)</v>
          </cell>
          <cell r="H91" t="str">
            <v>SG2</v>
          </cell>
          <cell r="I91" t="str">
            <v>Cell</v>
          </cell>
        </row>
        <row r="92">
          <cell r="A92" t="str">
            <v>A08_55195978</v>
          </cell>
          <cell r="B92">
            <v>269</v>
          </cell>
          <cell r="C92" t="str">
            <v>HPA015325</v>
          </cell>
          <cell r="D92" t="str">
            <v>CDK17</v>
          </cell>
          <cell r="E92" t="str">
            <v>10.26</v>
          </cell>
          <cell r="F92" t="str">
            <v>cyclin-dependent kinase 17</v>
          </cell>
          <cell r="G92" t="str">
            <v>Enzymes;Mapped to UniProt SWISS-PROT;Predicted intracellular proteins;Protein evidence (Ezkurdia et al 2014);Protein evidence (Kim et al 2014)</v>
          </cell>
          <cell r="H92" t="str">
            <v>SG2</v>
          </cell>
          <cell r="I92" t="str">
            <v>Cell</v>
          </cell>
        </row>
        <row r="93">
          <cell r="A93" t="str">
            <v>A08_55205980</v>
          </cell>
          <cell r="B93">
            <v>63</v>
          </cell>
          <cell r="C93" t="str">
            <v>HPA028507</v>
          </cell>
          <cell r="D93" t="str">
            <v>ZNF678</v>
          </cell>
          <cell r="E93" t="str">
            <v>5.77</v>
          </cell>
          <cell r="F93" t="str">
            <v>zinc finger protein 678</v>
          </cell>
          <cell r="G93" t="str">
            <v>Mapped to UniProt SWISS-PROT;Predicted intracellular proteins;Transcription factors;Transcription factors predicted</v>
          </cell>
          <cell r="H93" t="str">
            <v>SG2</v>
          </cell>
          <cell r="I93" t="str">
            <v>nucleus</v>
          </cell>
        </row>
        <row r="94">
          <cell r="A94" t="str">
            <v>A08_55215982</v>
          </cell>
          <cell r="B94">
            <v>443</v>
          </cell>
          <cell r="C94" t="str">
            <v>HPA038513</v>
          </cell>
          <cell r="D94" t="str">
            <v>MRPS35</v>
          </cell>
          <cell r="E94" t="str">
            <v>56.13</v>
          </cell>
          <cell r="F94" t="str">
            <v>mitochondrial ribosomal protein S35</v>
          </cell>
          <cell r="G94" t="str">
            <v>Mapped to UniProt SWISS-PROT;Mitochondrial proteins;Predicted intracellular proteins;Protein evidence (Ezkurdia et al 2014);Protein evidence (Kim et al 2014)</v>
          </cell>
          <cell r="H94" t="e">
            <v>#N/A</v>
          </cell>
          <cell r="I94" t="str">
            <v>Cell</v>
          </cell>
        </row>
        <row r="95">
          <cell r="A95" t="str">
            <v>A08_55225983</v>
          </cell>
          <cell r="B95">
            <v>495</v>
          </cell>
          <cell r="C95" t="str">
            <v>HPA041690</v>
          </cell>
          <cell r="D95" t="str">
            <v>ABAT</v>
          </cell>
          <cell r="E95" t="str">
            <v>5.55</v>
          </cell>
          <cell r="F95" t="str">
            <v>4-aminobutyrate aminotransferase</v>
          </cell>
          <cell r="G95" t="str">
            <v>Disease related genes;Enzymes;FDA approved drug targets;Mapped to UniProt SWISS-PROT;Mitochondrial proteins;Plasma proteins;Predicted intracellular proteins;Protein evidence (Ezkurdia et al 2014);Protein evidence (Kim et al 2014)</v>
          </cell>
          <cell r="H95" t="e">
            <v>#N/A</v>
          </cell>
          <cell r="I95" t="str">
            <v>Cell</v>
          </cell>
        </row>
        <row r="96">
          <cell r="A96" t="str">
            <v>A08_55235979</v>
          </cell>
          <cell r="B96">
            <v>23</v>
          </cell>
          <cell r="C96" t="str">
            <v>HPA023225</v>
          </cell>
          <cell r="D96" t="str">
            <v>RPS6KA4</v>
          </cell>
          <cell r="E96" t="str">
            <v>53.88</v>
          </cell>
          <cell r="F96" t="str">
            <v>ribosomal protein S6 kinase, 90kDa, polypeptide 4</v>
          </cell>
          <cell r="G96" t="str">
            <v>Enzymes;Mapped to UniProt SWISS-PROT;Plasma proteins;Predicted intracellular proteins;Protein evidence (Ezkurdia et al 2014);Protein evidence (Kim et al 2014)</v>
          </cell>
          <cell r="H96" t="e">
            <v>#N/A</v>
          </cell>
          <cell r="I96" t="str">
            <v>Nucleus</v>
          </cell>
        </row>
        <row r="97">
          <cell r="A97" t="str">
            <v>A08_55245981</v>
          </cell>
          <cell r="B97">
            <v>400</v>
          </cell>
          <cell r="C97" t="str">
            <v>HPA032097</v>
          </cell>
          <cell r="D97" t="str">
            <v>CLCN6</v>
          </cell>
          <cell r="E97" t="str">
            <v>9.17</v>
          </cell>
          <cell r="F97" t="str">
            <v>chloride channel, voltage-sensitive 6</v>
          </cell>
          <cell r="G97" t="str">
            <v>Mapped to UniProt SWISS-PROT;Plasma proteins;Predicted membrane proteins;Protein evidence (Ezkurdia et al 2014);Protein evidence (Kim et al 2014)</v>
          </cell>
          <cell r="H97" t="e">
            <v>#N/A</v>
          </cell>
          <cell r="I97" t="str">
            <v>Cell</v>
          </cell>
        </row>
        <row r="98">
          <cell r="A98" t="str">
            <v>A08_55335984</v>
          </cell>
          <cell r="B98">
            <v>545</v>
          </cell>
          <cell r="C98" t="str">
            <v>HPA045278</v>
          </cell>
          <cell r="D98" t="str">
            <v>UBXN2B</v>
          </cell>
          <cell r="E98" t="str">
            <v>13.95</v>
          </cell>
          <cell r="F98" t="str">
            <v>UBX domain protein 2B</v>
          </cell>
          <cell r="G98" t="str">
            <v>Mapped to UniProt SWISS-PROT;Predicted intracellular proteins;Protein evidence (Ezkurdia et al 2014);Protein evidence (Kim et al 2014)</v>
          </cell>
          <cell r="H98" t="e">
            <v>#N/A</v>
          </cell>
          <cell r="I98" t="str">
            <v>Nucleus</v>
          </cell>
        </row>
        <row r="99">
          <cell r="A99" t="str">
            <v>A08_55345985</v>
          </cell>
          <cell r="B99">
            <v>595</v>
          </cell>
          <cell r="C99" t="str">
            <v>HPA049449</v>
          </cell>
          <cell r="D99" t="str">
            <v>SLC25A42</v>
          </cell>
          <cell r="E99" t="str">
            <v>2.49</v>
          </cell>
          <cell r="F99" t="str">
            <v>solute carrier family 25, member 42</v>
          </cell>
          <cell r="G99" t="str">
            <v>Mapped to UniProt SWISS-PROT;Mitochondrial proteins;Predicted membrane proteins;Protein evidence (Ezkurdia et al 2014);Protein evidence (Kim et al 2014);Transporters</v>
          </cell>
          <cell r="H99" t="e">
            <v>#N/A</v>
          </cell>
          <cell r="I99" t="str">
            <v>Cell</v>
          </cell>
        </row>
        <row r="100">
          <cell r="A100" t="str">
            <v>A08_55355986</v>
          </cell>
          <cell r="B100">
            <v>9</v>
          </cell>
          <cell r="C100" t="str">
            <v>HPA053745</v>
          </cell>
          <cell r="D100" t="str">
            <v>SKP1</v>
          </cell>
          <cell r="E100" t="str">
            <v>356.46</v>
          </cell>
          <cell r="F100" t="str">
            <v>S-phase kinase-associated protein 1</v>
          </cell>
          <cell r="G100" t="str">
            <v>Mapped to UniProt SWISS-PROT;Predicted intracellular proteins;Protein evidence (Ezkurdia et al 2014);Protein evidence (Kim et al 2014)</v>
          </cell>
          <cell r="H100" t="e">
            <v>#N/A</v>
          </cell>
          <cell r="I100" t="str">
            <v>Nucleus</v>
          </cell>
        </row>
        <row r="101">
          <cell r="A101" t="str">
            <v>A08_55375988</v>
          </cell>
          <cell r="B101">
            <v>369</v>
          </cell>
          <cell r="C101" t="str">
            <v>HPA061088</v>
          </cell>
          <cell r="D101" t="str">
            <v>PPP1R15B</v>
          </cell>
          <cell r="E101" t="str">
            <v>33.10</v>
          </cell>
          <cell r="F101" t="str">
            <v>protein phosphatase 1, regulatory subunit 15B</v>
          </cell>
          <cell r="G101" t="str">
            <v>Mapped to UniProt SWISS-PROT;Predicted intracellular proteins;Protein evidence (Ezkurdia et al 2014)</v>
          </cell>
          <cell r="H101" t="str">
            <v>SG2</v>
          </cell>
          <cell r="I101" t="str">
            <v>Cell</v>
          </cell>
        </row>
        <row r="102">
          <cell r="A102" t="str">
            <v>A08_55385989</v>
          </cell>
          <cell r="B102">
            <v>64</v>
          </cell>
          <cell r="C102" t="str">
            <v>HPA065167</v>
          </cell>
          <cell r="D102" t="str">
            <v>CPSF1</v>
          </cell>
          <cell r="E102" t="str">
            <v>86.75</v>
          </cell>
          <cell r="F102" t="str">
            <v>cleavage and polyadenylation specific factor 1, 160kDa</v>
          </cell>
          <cell r="G102" t="str">
            <v>Mapped to UniProt SWISS-PROT;Plasma proteins;Plasma proteins by Leigh Anderson;Predicted intracellular proteins;Protein evidence (Ezkurdia et al 2014);Protein evidence (Kim et al 2014)</v>
          </cell>
          <cell r="H102" t="e">
            <v>#N/A</v>
          </cell>
          <cell r="I102" t="str">
            <v>Nucleus</v>
          </cell>
        </row>
        <row r="103">
          <cell r="A103" t="str">
            <v>A08_55395990</v>
          </cell>
          <cell r="B103">
            <v>773</v>
          </cell>
          <cell r="C103" t="str">
            <v>HPA071264</v>
          </cell>
          <cell r="D103" t="str">
            <v>DPY19L2</v>
          </cell>
          <cell r="E103" t="str">
            <v>4.43</v>
          </cell>
          <cell r="F103" t="str">
            <v>dpy-19-like 2 (C. elegans)</v>
          </cell>
          <cell r="G103" t="str">
            <v>Disease related genes;Mapped to UniProt SWISS-PROT;Predicted intracellular proteins;Predicted membrane proteins;Protein evidence (Kim et al 2014)</v>
          </cell>
          <cell r="H103" t="e">
            <v>#N/A</v>
          </cell>
          <cell r="I103" t="str">
            <v>Cell</v>
          </cell>
        </row>
        <row r="104">
          <cell r="A104" t="str">
            <v>A08_55405991</v>
          </cell>
          <cell r="B104">
            <v>391</v>
          </cell>
          <cell r="C104" t="str">
            <v>HPA074173</v>
          </cell>
          <cell r="D104" t="str">
            <v>METTL22</v>
          </cell>
          <cell r="E104" t="str">
            <v>9.13</v>
          </cell>
          <cell r="F104" t="str">
            <v>methyltransferase like 22</v>
          </cell>
          <cell r="G104" t="str">
            <v>Mapped to UniProt SWISS-PROT;Predicted intracellular proteins;Protein evidence (Ezkurdia et al 2014)</v>
          </cell>
          <cell r="H104" t="str">
            <v>SG2</v>
          </cell>
          <cell r="I104" t="str">
            <v>nucleus</v>
          </cell>
        </row>
        <row r="105">
          <cell r="A105" t="str">
            <v>A09_55185977</v>
          </cell>
          <cell r="B105">
            <v>241</v>
          </cell>
          <cell r="C105" t="str">
            <v>HPA006145</v>
          </cell>
          <cell r="D105" t="str">
            <v>ZNF226</v>
          </cell>
          <cell r="E105" t="str">
            <v>24.67</v>
          </cell>
          <cell r="F105" t="str">
            <v>zinc finger protein 226</v>
          </cell>
          <cell r="G105" t="str">
            <v>Mapped to UniProt SWISS-PROT;Predicted intracellular proteins;Transcription factors;Transcription factors predicted</v>
          </cell>
          <cell r="H105" t="e">
            <v>#N/A</v>
          </cell>
          <cell r="I105" t="str">
            <v>Nucleus</v>
          </cell>
        </row>
        <row r="106">
          <cell r="A106" t="str">
            <v>A09_55195978</v>
          </cell>
          <cell r="B106">
            <v>96</v>
          </cell>
          <cell r="C106" t="str">
            <v>HPA017071</v>
          </cell>
          <cell r="D106" t="str">
            <v>DYSF</v>
          </cell>
          <cell r="E106" t="str">
            <v>3.90</v>
          </cell>
          <cell r="F106" t="str">
            <v>dysferlin</v>
          </cell>
          <cell r="G106" t="str">
            <v>Disease related genes;Mapped to UniProt SWISS-PROT;Potential drug targets;Predicted membrane proteins;Protein evidence (Ezkurdia et al 2014);Protein evidence (Kim et al 2014);Transporters</v>
          </cell>
          <cell r="H106" t="e">
            <v>#N/A</v>
          </cell>
          <cell r="I106" t="str">
            <v>Cell</v>
          </cell>
        </row>
        <row r="107">
          <cell r="A107" t="str">
            <v>A09_55205980</v>
          </cell>
          <cell r="B107">
            <v>366</v>
          </cell>
          <cell r="C107" t="str">
            <v>HPA028858</v>
          </cell>
          <cell r="D107" t="str">
            <v>ZNF582</v>
          </cell>
          <cell r="E107" t="str">
            <v>7.66</v>
          </cell>
          <cell r="F107" t="str">
            <v>zinc finger protein 582</v>
          </cell>
          <cell r="G107" t="str">
            <v>Mapped to UniProt SWISS-PROT;Predicted intracellular proteins;Transcription factors;Transcription factors predicted</v>
          </cell>
          <cell r="H107" t="e">
            <v>#N/A</v>
          </cell>
          <cell r="I107" t="str">
            <v>Cytosol</v>
          </cell>
        </row>
        <row r="108">
          <cell r="A108" t="str">
            <v>A09_55215982</v>
          </cell>
          <cell r="B108">
            <v>104</v>
          </cell>
          <cell r="C108" t="str">
            <v>HPA038800</v>
          </cell>
          <cell r="D108" t="str">
            <v>TCF7L2</v>
          </cell>
          <cell r="E108" t="str">
            <v>19.95</v>
          </cell>
          <cell r="F108" t="str">
            <v>transcription factor 7-like 2 (T-cell specific, HMG-box)</v>
          </cell>
          <cell r="G108" t="str">
            <v>Cancer-related genes;Disease related genes;Mapped to UniProt SWISS-PROT;Predicted intracellular proteins;Protein evidence (Ezkurdia et al 2014);Transcription factors</v>
          </cell>
          <cell r="H108" t="str">
            <v>SG2</v>
          </cell>
          <cell r="I108" t="str">
            <v>nucleus</v>
          </cell>
        </row>
        <row r="109">
          <cell r="A109" t="str">
            <v>A09_55235979</v>
          </cell>
          <cell r="B109">
            <v>337</v>
          </cell>
          <cell r="C109" t="str">
            <v>HPA023605</v>
          </cell>
          <cell r="D109" t="str">
            <v>UBE2O</v>
          </cell>
          <cell r="E109" t="str">
            <v>21.60</v>
          </cell>
          <cell r="F109" t="str">
            <v>ubiquitin-conjugating enzyme E2O</v>
          </cell>
          <cell r="G109" t="str">
            <v>Enzymes;Mapped to UniProt SWISS-PROT;Predicted intracellular proteins;Protein evidence (Ezkurdia et al 2014);Protein evidence (Kim et al 2014)</v>
          </cell>
          <cell r="H109" t="e">
            <v>#N/A</v>
          </cell>
          <cell r="I109" t="str">
            <v>Nucleus</v>
          </cell>
        </row>
        <row r="110">
          <cell r="A110" t="str">
            <v>A09_55335984</v>
          </cell>
          <cell r="B110">
            <v>551</v>
          </cell>
          <cell r="C110" t="str">
            <v>HPA045607</v>
          </cell>
          <cell r="D110" t="str">
            <v>NOVA2</v>
          </cell>
          <cell r="E110" t="str">
            <v>6.58</v>
          </cell>
          <cell r="F110" t="str">
            <v>neuro-oncological ventral antigen 2</v>
          </cell>
          <cell r="G110" t="str">
            <v>Mapped to UniProt SWISS-PROT;Predicted intracellular proteins;Protein evidence (Ezkurdia et al 2014);Protein evidence (Kim et al 2014)</v>
          </cell>
          <cell r="H110" t="e">
            <v>#N/A</v>
          </cell>
          <cell r="I110" t="str">
            <v>Nucleus</v>
          </cell>
        </row>
        <row r="111">
          <cell r="A111" t="str">
            <v>A09_55345985</v>
          </cell>
          <cell r="B111">
            <v>600</v>
          </cell>
          <cell r="C111" t="str">
            <v>HPA049729</v>
          </cell>
          <cell r="D111" t="str">
            <v>SIRT6</v>
          </cell>
          <cell r="E111" t="str">
            <v>10.53</v>
          </cell>
          <cell r="F111" t="str">
            <v>sirtuin 6</v>
          </cell>
          <cell r="G111" t="str">
            <v>Mapped to UniProt SWISS-PROT;Predicted intracellular proteins;Protein evidence (Ezkurdia et al 2014);Protein evidence (Kim et al 2014)</v>
          </cell>
          <cell r="H111" t="e">
            <v>#N/A</v>
          </cell>
          <cell r="I111" t="str">
            <v>Nucleus</v>
          </cell>
        </row>
        <row r="112">
          <cell r="A112" t="str">
            <v>A09_55365987</v>
          </cell>
          <cell r="B112">
            <v>160</v>
          </cell>
          <cell r="C112" t="str">
            <v>HPA057299</v>
          </cell>
          <cell r="D112" t="str">
            <v>INTS8</v>
          </cell>
          <cell r="E112" t="str">
            <v>20.32</v>
          </cell>
          <cell r="F112" t="str">
            <v>integrator complex subunit 8</v>
          </cell>
          <cell r="G112" t="str">
            <v>Mapped to UniProt SWISS-PROT;Predicted intracellular proteins;Protein evidence (Ezkurdia et al 2014);Protein evidence (Kim et al 2014)</v>
          </cell>
          <cell r="H112" t="str">
            <v>SG2</v>
          </cell>
          <cell r="I112" t="str">
            <v>nucleus</v>
          </cell>
        </row>
        <row r="113">
          <cell r="A113" t="str">
            <v>A09_55385989</v>
          </cell>
          <cell r="B113">
            <v>375</v>
          </cell>
          <cell r="C113" t="str">
            <v>HPA065721</v>
          </cell>
          <cell r="D113" t="str">
            <v>SMIM6</v>
          </cell>
          <cell r="E113" t="str">
            <v>0.28</v>
          </cell>
          <cell r="F113" t="str">
            <v>small integral membrane protein 6</v>
          </cell>
          <cell r="G113" t="str">
            <v>Mapped to UniProt SWISS-PROT;Predicted membrane proteins</v>
          </cell>
          <cell r="H113" t="str">
            <v>SG2</v>
          </cell>
          <cell r="I113" t="str">
            <v>nucleus</v>
          </cell>
        </row>
        <row r="114">
          <cell r="A114" t="str">
            <v>A09_55395990</v>
          </cell>
          <cell r="B114">
            <v>176</v>
          </cell>
          <cell r="C114" t="str">
            <v>HPA071709</v>
          </cell>
          <cell r="D114" t="str">
            <v>URI1</v>
          </cell>
          <cell r="E114" t="str">
            <v>67.13</v>
          </cell>
          <cell r="F114" t="str">
            <v>URI1, prefoldin-like chaperone</v>
          </cell>
          <cell r="G114" t="str">
            <v>Mapped to UniProt SWISS-PROT;Mitochondrial proteins;Predicted intracellular proteins;Protein evidence (Ezkurdia et al 2014);Protein evidence (Kim et al 2014)</v>
          </cell>
          <cell r="H114" t="e">
            <v>#N/A</v>
          </cell>
          <cell r="I114" t="str">
            <v>Cell</v>
          </cell>
        </row>
        <row r="115">
          <cell r="A115" t="str">
            <v>A09_55405991</v>
          </cell>
          <cell r="B115">
            <v>786</v>
          </cell>
          <cell r="C115" t="str">
            <v>HPA074630</v>
          </cell>
          <cell r="D115" t="str">
            <v>ZNF131</v>
          </cell>
          <cell r="E115" t="str">
            <v>38.82</v>
          </cell>
          <cell r="F115" t="str">
            <v>zinc finger protein 131</v>
          </cell>
          <cell r="G115" t="str">
            <v>Mapped to UniProt SWISS-PROT;Predicted intracellular proteins;Protein evidence (Ezkurdia et al 2014);Protein evidence (Kim et al 2014);Transcription factors;Transcription factors predicted</v>
          </cell>
          <cell r="H115" t="e">
            <v>#N/A</v>
          </cell>
          <cell r="I115" t="str">
            <v>Cell</v>
          </cell>
        </row>
        <row r="116">
          <cell r="A116" t="str">
            <v>A09_75836284</v>
          </cell>
          <cell r="B116">
            <v>309</v>
          </cell>
          <cell r="C116" t="str">
            <v>HPA041370</v>
          </cell>
          <cell r="D116" t="str">
            <v>FAH</v>
          </cell>
          <cell r="E116" t="str">
            <v>32.50</v>
          </cell>
          <cell r="F116" t="str">
            <v>fumarylacetoacetate hydrolase</v>
          </cell>
          <cell r="G116" t="str">
            <v>Disease related genes;Enzymes;Mapped to UniProt SWISS-PROT;Plasma proteins;Plasma proteins by Leigh Anderson;Potential drug targets;Predicted intracellular proteins;Protein evidence (Ezkurdia et al 2014);Protein evidence (Kim et al 2014)</v>
          </cell>
          <cell r="H116" t="str">
            <v>G1</v>
          </cell>
          <cell r="I116" t="str">
            <v>cytosol</v>
          </cell>
        </row>
        <row r="117">
          <cell r="A117" t="str">
            <v>A10_55195978</v>
          </cell>
          <cell r="B117">
            <v>293</v>
          </cell>
          <cell r="C117" t="str">
            <v>HPA017888</v>
          </cell>
          <cell r="D117" t="str">
            <v>TNNT2</v>
          </cell>
          <cell r="E117" t="str">
            <v>49.28</v>
          </cell>
          <cell r="F117" t="str">
            <v>troponin T type 2 (cardiac)</v>
          </cell>
          <cell r="G117" t="str">
            <v>Candidate cardiovascular disease genes;Disease related genes;Mapped to UniProt SWISS-PROT;Plasma proteins by Leigh Anderson;Predicted intracellular proteins;Protein evidence (Ezkurdia et al 2014);Protein evidence (Kim et al 2014)</v>
          </cell>
          <cell r="H117" t="e">
            <v>#N/A</v>
          </cell>
          <cell r="I117" t="str">
            <v>Nucleus</v>
          </cell>
        </row>
        <row r="118">
          <cell r="A118" t="str">
            <v>A10_55205980</v>
          </cell>
          <cell r="B118">
            <v>117</v>
          </cell>
          <cell r="C118" t="str">
            <v>HPA029096</v>
          </cell>
          <cell r="D118" t="str">
            <v>GFOD1</v>
          </cell>
          <cell r="E118" t="str">
            <v>3.46</v>
          </cell>
          <cell r="F118" t="str">
            <v>glucose-fructose oxidoreductase domain containing 1</v>
          </cell>
          <cell r="G118" t="str">
            <v>Mapped to UniProt SWISS-PROT;Predicted intracellular proteins;Protein evidence (Ezkurdia et al 2014);Protein evidence (Kim et al 2014)</v>
          </cell>
          <cell r="H118" t="e">
            <v>#N/A</v>
          </cell>
          <cell r="I118" t="str">
            <v>Cell</v>
          </cell>
        </row>
        <row r="119">
          <cell r="A119" t="str">
            <v>A10_55215982</v>
          </cell>
          <cell r="B119">
            <v>450</v>
          </cell>
          <cell r="C119" t="str">
            <v>HPA039235</v>
          </cell>
          <cell r="D119" t="str">
            <v>FGD4</v>
          </cell>
          <cell r="E119" t="str">
            <v>2.00</v>
          </cell>
          <cell r="F119" t="str">
            <v>FYVE, RhoGEF and PH domain containing 4</v>
          </cell>
          <cell r="G119" t="str">
            <v>Disease related genes;Mapped to UniProt SWISS-PROT;Predicted intracellular proteins;Protein evidence (Ezkurdia et al 2014);Protein evidence (Kim et al 2014)</v>
          </cell>
          <cell r="H119" t="e">
            <v>#N/A</v>
          </cell>
          <cell r="I119" t="str">
            <v>Cell</v>
          </cell>
        </row>
        <row r="120">
          <cell r="A120" t="str">
            <v>A10_55235979</v>
          </cell>
          <cell r="B120">
            <v>339</v>
          </cell>
          <cell r="C120" t="str">
            <v>HPA024010</v>
          </cell>
          <cell r="D120" t="str">
            <v>RAB11FIP1</v>
          </cell>
          <cell r="E120" t="str">
            <v>25.29</v>
          </cell>
          <cell r="F120" t="str">
            <v>RAB11 family interacting protein 1 (class I)</v>
          </cell>
          <cell r="G120" t="str">
            <v>Mapped to UniProt SWISS-PROT;Predicted intracellular proteins;Protein evidence (Ezkurdia et al 2014);Protein evidence (Kim et al 2014)</v>
          </cell>
          <cell r="H120" t="e">
            <v>#N/A</v>
          </cell>
          <cell r="I120" t="str">
            <v>Cell</v>
          </cell>
        </row>
        <row r="121">
          <cell r="A121" t="str">
            <v>A10_55335984</v>
          </cell>
          <cell r="B121">
            <v>151</v>
          </cell>
          <cell r="C121" t="str">
            <v>HPA045938</v>
          </cell>
          <cell r="D121" t="str">
            <v>C11orf68</v>
          </cell>
          <cell r="E121" t="str">
            <v>59.89</v>
          </cell>
          <cell r="F121" t="str">
            <v>chromosome 11 open reading frame 68</v>
          </cell>
          <cell r="G121" t="str">
            <v>Mapped to UniProt SWISS-PROT;Predicted intracellular proteins;Protein evidence (Ezkurdia et al 2014);Protein evidence (Kim et al 2014)</v>
          </cell>
          <cell r="H121" t="str">
            <v>G1</v>
          </cell>
          <cell r="I121" t="str">
            <v>nucleus</v>
          </cell>
        </row>
        <row r="122">
          <cell r="A122" t="str">
            <v>A10_55355986</v>
          </cell>
          <cell r="B122">
            <v>641</v>
          </cell>
          <cell r="C122" t="str">
            <v>HPA054386</v>
          </cell>
          <cell r="D122" t="str">
            <v>BABAM1</v>
          </cell>
          <cell r="E122" t="str">
            <v>55.92</v>
          </cell>
          <cell r="F122" t="str">
            <v>BRISC and BRCA1 A complex member 1</v>
          </cell>
          <cell r="G122" t="str">
            <v>Mapped to UniProt SWISS-PROT;Predicted intracellular proteins;Protein evidence (Ezkurdia et al 2014);Protein evidence (Kim et al 2014)</v>
          </cell>
          <cell r="H122" t="e">
            <v>#N/A</v>
          </cell>
          <cell r="I122" t="str">
            <v>Nucleus</v>
          </cell>
        </row>
        <row r="123">
          <cell r="A123" t="str">
            <v>A10_55375988</v>
          </cell>
          <cell r="B123">
            <v>701</v>
          </cell>
          <cell r="C123" t="str">
            <v>HPA061626</v>
          </cell>
          <cell r="D123" t="str">
            <v>GTF2B</v>
          </cell>
          <cell r="E123" t="str">
            <v>29.06</v>
          </cell>
          <cell r="F123" t="str">
            <v>general transcription factor IIB</v>
          </cell>
          <cell r="G123" t="str">
            <v>Mapped to UniProt SWISS-PROT;Plasma proteins;Plasma proteins by Leigh Anderson;Predicted intracellular proteins;Protein evidence (Ezkurdia et al 2014);Protein evidence (Kim et al 2014)</v>
          </cell>
          <cell r="H123" t="e">
            <v>#N/A</v>
          </cell>
          <cell r="I123" t="str">
            <v>Nucleus</v>
          </cell>
        </row>
        <row r="124">
          <cell r="A124" t="str">
            <v>A10_55385989</v>
          </cell>
          <cell r="B124">
            <v>237</v>
          </cell>
          <cell r="C124" t="str">
            <v>HPA066148</v>
          </cell>
          <cell r="D124" t="str">
            <v>LDHD</v>
          </cell>
          <cell r="E124" t="str">
            <v>0.27</v>
          </cell>
          <cell r="F124" t="str">
            <v>lactate dehydrogenase D</v>
          </cell>
          <cell r="G124" t="str">
            <v>Enzymes;Mapped to UniProt SWISS-PROT;Mitochondrial proteins;Predicted intracellular proteins;Protein evidence (Ezkurdia et al 2014);Protein evidence (Kim et al 2014)</v>
          </cell>
          <cell r="H124" t="str">
            <v>SG2</v>
          </cell>
          <cell r="I124" t="str">
            <v>cytosol</v>
          </cell>
        </row>
        <row r="125">
          <cell r="A125" t="str">
            <v>A10_55395990</v>
          </cell>
          <cell r="B125">
            <v>244</v>
          </cell>
          <cell r="C125" t="str">
            <v>HPA072065</v>
          </cell>
          <cell r="D125" t="str">
            <v>DOPEY2</v>
          </cell>
          <cell r="E125" t="str">
            <v>1.88</v>
          </cell>
          <cell r="F125" t="str">
            <v>dopey family member 2</v>
          </cell>
          <cell r="G125" t="str">
            <v>Mapped to UniProt SWISS-PROT;Predicted intracellular proteins;Protein evidence (Ezkurdia et al 2014);Protein evidence (Kim et al 2014)</v>
          </cell>
          <cell r="H125" t="str">
            <v>SG2</v>
          </cell>
          <cell r="I125" t="str">
            <v>nucleus</v>
          </cell>
        </row>
        <row r="126">
          <cell r="A126" t="str">
            <v>A10_55405991</v>
          </cell>
          <cell r="B126">
            <v>397</v>
          </cell>
          <cell r="C126" t="str">
            <v>HPA075624</v>
          </cell>
          <cell r="D126" t="str">
            <v>RAB26</v>
          </cell>
          <cell r="E126" t="str">
            <v>3.77</v>
          </cell>
          <cell r="F126" t="str">
            <v>RAB26, member RAS oncogene family</v>
          </cell>
          <cell r="G126" t="str">
            <v>Mapped to UniProt SWISS-PROT;Predicted intracellular proteins;Predicted secreted proteins;Protein evidence (Kim et al 2014)</v>
          </cell>
          <cell r="H126" t="str">
            <v>G1</v>
          </cell>
          <cell r="I126" t="str">
            <v>Cell</v>
          </cell>
        </row>
        <row r="127">
          <cell r="A127" t="str">
            <v>A10_75836284</v>
          </cell>
          <cell r="B127">
            <v>310</v>
          </cell>
          <cell r="C127" t="str">
            <v>HPA042775</v>
          </cell>
          <cell r="D127" t="str">
            <v>PSMB3</v>
          </cell>
          <cell r="E127" t="str">
            <v>145.78</v>
          </cell>
          <cell r="F127" t="str">
            <v>proteasome subunit beta 3</v>
          </cell>
          <cell r="G127" t="str">
            <v>Enzymes;Mapped to UniProt SWISS-PROT;Mitochondrial proteins;Plasma proteins;Predicted intracellular proteins;Protein evidence (Kim et al 2014)</v>
          </cell>
          <cell r="H127" t="str">
            <v>G1</v>
          </cell>
          <cell r="I127" t="str">
            <v>Cell</v>
          </cell>
        </row>
        <row r="128">
          <cell r="A128" t="str">
            <v>A11_55185977</v>
          </cell>
          <cell r="B128">
            <v>246</v>
          </cell>
          <cell r="C128" t="str">
            <v>HPA007191</v>
          </cell>
          <cell r="D128" t="str">
            <v>CYTIP</v>
          </cell>
          <cell r="E128" t="str">
            <v>0.09</v>
          </cell>
          <cell r="F128" t="str">
            <v>cytohesin 1 interacting protein</v>
          </cell>
          <cell r="G128" t="str">
            <v>Mapped to UniProt SWISS-PROT;Predicted intracellular proteins;Protein evidence (Kim et al 2014)</v>
          </cell>
          <cell r="H128" t="e">
            <v>#N/A</v>
          </cell>
          <cell r="I128" t="str">
            <v>Cytosol</v>
          </cell>
        </row>
        <row r="129">
          <cell r="A129" t="str">
            <v>A11_55195978</v>
          </cell>
          <cell r="B129">
            <v>298</v>
          </cell>
          <cell r="C129" t="str">
            <v>HPA018469</v>
          </cell>
          <cell r="D129" t="str">
            <v>PDCL3</v>
          </cell>
          <cell r="E129" t="str">
            <v>47.41</v>
          </cell>
          <cell r="F129" t="str">
            <v>phosducin-like 3</v>
          </cell>
          <cell r="G129" t="str">
            <v>Mapped to UniProt SWISS-PROT;Predicted intracellular proteins;Protein evidence (Ezkurdia et al 2014);Protein evidence (Kim et al 2014)</v>
          </cell>
          <cell r="H129" t="e">
            <v>#N/A</v>
          </cell>
          <cell r="I129" t="str">
            <v>Cell</v>
          </cell>
        </row>
        <row r="130">
          <cell r="A130" t="str">
            <v>A11_55205980</v>
          </cell>
          <cell r="B130">
            <v>290</v>
          </cell>
          <cell r="C130" t="str">
            <v>HPA029457</v>
          </cell>
          <cell r="D130" t="str">
            <v>GTSE1</v>
          </cell>
          <cell r="E130" t="str">
            <v>76.71</v>
          </cell>
          <cell r="F130" t="str">
            <v>G-2 and S-phase expressed 1</v>
          </cell>
          <cell r="G130" t="str">
            <v>Mapped to UniProt SWISS-PROT;Plasma proteins;Predicted intracellular proteins;Protein evidence (Ezkurdia et al 2014);Protein evidence (Kim et al 2014)</v>
          </cell>
          <cell r="H130" t="str">
            <v>SG2</v>
          </cell>
          <cell r="I130" t="str">
            <v>Cell</v>
          </cell>
        </row>
        <row r="131">
          <cell r="A131" t="str">
            <v>A11_55215982</v>
          </cell>
          <cell r="B131">
            <v>6</v>
          </cell>
          <cell r="C131" t="str">
            <v>HPA039548</v>
          </cell>
          <cell r="D131" t="str">
            <v>BLMH</v>
          </cell>
          <cell r="E131" t="str">
            <v>71.95</v>
          </cell>
          <cell r="F131" t="str">
            <v>bleomycin hydrolase</v>
          </cell>
          <cell r="G131" t="str">
            <v>Cancer-related genes;Enzymes;Mapped to UniProt SWISS-PROT;Plasma proteins;Predicted intracellular proteins;Protein evidence (Ezkurdia et al 2014);Protein evidence (Kim et al 2014)</v>
          </cell>
          <cell r="H131" t="e">
            <v>#N/A</v>
          </cell>
          <cell r="I131" t="str">
            <v>Nucleus</v>
          </cell>
        </row>
        <row r="132">
          <cell r="A132" t="str">
            <v>A11_55245981</v>
          </cell>
          <cell r="B132">
            <v>87</v>
          </cell>
          <cell r="C132" t="str">
            <v>HPA035494</v>
          </cell>
          <cell r="D132" t="str">
            <v>TTC21B</v>
          </cell>
          <cell r="E132" t="str">
            <v>7.66</v>
          </cell>
          <cell r="F132" t="str">
            <v>tetratricopeptide repeat domain 21B</v>
          </cell>
          <cell r="G132" t="str">
            <v>Cytoskeleton related proteins;Disease related genes;Mapped to UniProt SWISS-PROT;Predicted intracellular proteins;Protein evidence (Ezkurdia et al 2014);Protein evidence (Kim et al 2014)</v>
          </cell>
          <cell r="H132" t="str">
            <v>SG2</v>
          </cell>
          <cell r="I132" t="str">
            <v>Cell</v>
          </cell>
        </row>
        <row r="133">
          <cell r="A133" t="str">
            <v>A11_55335984</v>
          </cell>
          <cell r="B133">
            <v>560</v>
          </cell>
          <cell r="C133" t="str">
            <v>HPA046443</v>
          </cell>
          <cell r="D133" t="str">
            <v>RPAP2</v>
          </cell>
          <cell r="E133" t="str">
            <v>4.30</v>
          </cell>
          <cell r="F133" t="str">
            <v>RNA polymerase II associated protein 2</v>
          </cell>
          <cell r="G133" t="str">
            <v>Enzymes;Mapped to UniProt SWISS-PROT;Predicted membrane proteins;Protein evidence (Ezkurdia et al 2014);Protein evidence (Kim et al 2014)</v>
          </cell>
          <cell r="H133" t="e">
            <v>#N/A</v>
          </cell>
          <cell r="I133" t="str">
            <v>Nucleus</v>
          </cell>
        </row>
        <row r="134">
          <cell r="A134" t="str">
            <v>A11_55345985</v>
          </cell>
          <cell r="B134">
            <v>607</v>
          </cell>
          <cell r="C134" t="str">
            <v>HPA050402</v>
          </cell>
          <cell r="D134" t="str">
            <v>RCN3</v>
          </cell>
          <cell r="E134" t="str">
            <v>48.21</v>
          </cell>
          <cell r="F134" t="str">
            <v>reticulocalbin 3, EF-hand calcium binding domain</v>
          </cell>
          <cell r="G134" t="str">
            <v>Mapped to UniProt SWISS-PROT;Plasma proteins;Predicted intracellular proteins;Predicted membrane proteins;Predicted secreted proteins;Protein evidence (Ezkurdia et al 2014);Protein evidence (Kim et al 2014)</v>
          </cell>
          <cell r="H134" t="e">
            <v>#N/A</v>
          </cell>
          <cell r="I134" t="str">
            <v>Cell</v>
          </cell>
        </row>
        <row r="135">
          <cell r="A135" t="str">
            <v>A11_55355986</v>
          </cell>
          <cell r="B135">
            <v>646</v>
          </cell>
          <cell r="C135" t="str">
            <v>HPA054590</v>
          </cell>
          <cell r="D135" t="str">
            <v>EIF3K</v>
          </cell>
          <cell r="E135" t="str">
            <v>123.96</v>
          </cell>
          <cell r="F135" t="str">
            <v>eukaryotic translation initiation factor 3, subunit K</v>
          </cell>
          <cell r="G135" t="str">
            <v>Mapped to UniProt SWISS-PROT;Predicted intracellular proteins;Protein evidence (Ezkurdia et al 2014);Protein evidence (Kim et al 2014)</v>
          </cell>
          <cell r="H135" t="e">
            <v>#N/A</v>
          </cell>
          <cell r="I135" t="str">
            <v>Cytosol</v>
          </cell>
        </row>
        <row r="136">
          <cell r="A136" t="str">
            <v>A11_55365987</v>
          </cell>
          <cell r="B136">
            <v>674</v>
          </cell>
          <cell r="C136" t="str">
            <v>HPA057849</v>
          </cell>
          <cell r="D136" t="str">
            <v>PCMTD2</v>
          </cell>
          <cell r="E136" t="str">
            <v>11.01</v>
          </cell>
          <cell r="F136" t="str">
            <v>protein-L-isoaspartate (D-aspartate) O-methyltransferase domain containing 2</v>
          </cell>
          <cell r="G136" t="str">
            <v>Mapped to UniProt SWISS-PROT;Predicted intracellular proteins;Protein evidence (Ezkurdia et al 2014);Protein evidence (Kim et al 2014)</v>
          </cell>
          <cell r="H136" t="e">
            <v>#N/A</v>
          </cell>
          <cell r="I136" t="str">
            <v>Cell</v>
          </cell>
        </row>
        <row r="137">
          <cell r="A137" t="str">
            <v>A11_55395990</v>
          </cell>
          <cell r="B137">
            <v>215</v>
          </cell>
          <cell r="C137" t="str">
            <v>HPA072785</v>
          </cell>
          <cell r="D137" t="str">
            <v>GATAD1</v>
          </cell>
          <cell r="E137" t="str">
            <v>23.53</v>
          </cell>
          <cell r="F137" t="str">
            <v>GATA zinc finger domain containing 1</v>
          </cell>
          <cell r="G137" t="str">
            <v>Disease related genes;Mapped to UniProt SWISS-PROT;Predicted intracellular proteins;Protein evidence (Ezkurdia et al 2014);Protein evidence (Kim et al 2014);Transcription factors;Transcription factors predicted</v>
          </cell>
          <cell r="H137" t="str">
            <v>SG2</v>
          </cell>
          <cell r="I137" t="str">
            <v>nucleus</v>
          </cell>
        </row>
        <row r="138">
          <cell r="A138" t="str">
            <v>A11_55405991</v>
          </cell>
          <cell r="B138">
            <v>792</v>
          </cell>
          <cell r="C138" t="str">
            <v>HPA076405</v>
          </cell>
          <cell r="D138" t="str">
            <v>KDELR3</v>
          </cell>
          <cell r="E138" t="str">
            <v>28.58</v>
          </cell>
          <cell r="F138" t="str">
            <v>KDEL (Lys-Asp-Glu-Leu) endoplasmic reticulum protein retention receptor 3</v>
          </cell>
          <cell r="G138" t="str">
            <v>Mapped to UniProt SWISS-PROT;Predicted membrane proteins;Protein evidence (Ezkurdia et al 2014);Protein evidence (Kim et al 2014)</v>
          </cell>
          <cell r="H138" t="e">
            <v>#N/A</v>
          </cell>
          <cell r="I138" t="str">
            <v>Cell</v>
          </cell>
        </row>
        <row r="139">
          <cell r="A139" t="str">
            <v>A11_75836284</v>
          </cell>
          <cell r="B139">
            <v>8</v>
          </cell>
          <cell r="C139" t="str">
            <v>HPA043524</v>
          </cell>
          <cell r="D139" t="str">
            <v>KCTD13</v>
          </cell>
          <cell r="E139" t="str">
            <v>3.23</v>
          </cell>
          <cell r="F139" t="str">
            <v>potassium channel tetramerization domain containing 13</v>
          </cell>
          <cell r="G139" t="str">
            <v>Mapped to UniProt SWISS-PROT;Predicted intracellular proteins;Protein evidence (Kim et al 2014)</v>
          </cell>
          <cell r="H139" t="e">
            <v>#N/A</v>
          </cell>
          <cell r="I139" t="str">
            <v>Nucleus</v>
          </cell>
        </row>
        <row r="140">
          <cell r="A140" t="str">
            <v>A12_55185977</v>
          </cell>
          <cell r="B140">
            <v>260</v>
          </cell>
          <cell r="C140" t="str">
            <v>HPA007643</v>
          </cell>
          <cell r="D140" t="str">
            <v>CAPZA2</v>
          </cell>
          <cell r="E140" t="str">
            <v>15.88</v>
          </cell>
          <cell r="F140" t="str">
            <v>capping protein (actin filament) muscle Z-line, alpha 2</v>
          </cell>
          <cell r="G140" t="str">
            <v>Mapped to UniProt SWISS-PROT;Plasma proteins;Predicted intracellular proteins;Protein evidence (Ezkurdia et al 2014);Protein evidence (Kim et al 2014)</v>
          </cell>
          <cell r="H140" t="str">
            <v>G1S</v>
          </cell>
          <cell r="I140" t="str">
            <v>Cell</v>
          </cell>
        </row>
        <row r="141">
          <cell r="A141" t="str">
            <v>A12_55195978</v>
          </cell>
          <cell r="B141">
            <v>271</v>
          </cell>
          <cell r="C141" t="str">
            <v>HPA019080</v>
          </cell>
          <cell r="D141" t="str">
            <v>CAPG</v>
          </cell>
          <cell r="E141" t="str">
            <v>32.19</v>
          </cell>
          <cell r="F141" t="str">
            <v>capping protein (actin filament), gelsolin-like</v>
          </cell>
          <cell r="G141" t="str">
            <v>Mapped to UniProt SWISS-PROT;Plasma proteins;Predicted intracellular proteins;Protein evidence (Ezkurdia et al 2014);Protein evidence (Kim et al 2014)</v>
          </cell>
          <cell r="H141" t="str">
            <v>SG2</v>
          </cell>
          <cell r="I141" t="str">
            <v>nucleus</v>
          </cell>
        </row>
        <row r="142">
          <cell r="A142" t="str">
            <v>A12_55205980</v>
          </cell>
          <cell r="B142">
            <v>79</v>
          </cell>
          <cell r="C142" t="str">
            <v>HPA029768</v>
          </cell>
          <cell r="D142" t="str">
            <v>NDUFA1</v>
          </cell>
          <cell r="E142" t="str">
            <v>92.34</v>
          </cell>
          <cell r="F142" t="str">
            <v>NADH dehydrogenase (ubiquinone) 1 alpha subcomplex, 1, 7.5kDa</v>
          </cell>
          <cell r="G142" t="str">
            <v>Disease related genes;Mapped to UniProt SWISS-PROT;Mitochondrial proteins;Predicted membrane proteins;Protein evidence (Ezkurdia et al 2014);Protein evidence (Kim et al 2014)</v>
          </cell>
          <cell r="H142" t="e">
            <v>#N/A</v>
          </cell>
          <cell r="I142" t="str">
            <v>Cytosol</v>
          </cell>
        </row>
        <row r="143">
          <cell r="A143" t="str">
            <v>A12_55215982</v>
          </cell>
          <cell r="B143">
            <v>461</v>
          </cell>
          <cell r="C143" t="str">
            <v>HPA039774</v>
          </cell>
          <cell r="D143" t="str">
            <v>ZNF324</v>
          </cell>
          <cell r="E143" t="str">
            <v>3.48</v>
          </cell>
          <cell r="F143" t="str">
            <v>zinc finger protein 324</v>
          </cell>
          <cell r="G143" t="str">
            <v>Mapped to UniProt SWISS-PROT;Predicted intracellular proteins;Transcription factors;Transcription factors predicted</v>
          </cell>
          <cell r="H143" t="e">
            <v>#N/A</v>
          </cell>
          <cell r="I143" t="str">
            <v>Nucleus</v>
          </cell>
        </row>
        <row r="144">
          <cell r="A144" t="str">
            <v>A12_55225983</v>
          </cell>
          <cell r="B144">
            <v>515</v>
          </cell>
          <cell r="C144" t="str">
            <v>HPA042692</v>
          </cell>
          <cell r="D144" t="str">
            <v>RNASEH2A</v>
          </cell>
          <cell r="E144" t="str">
            <v>60.02</v>
          </cell>
          <cell r="F144" t="str">
            <v>ribonuclease H2, subunit A</v>
          </cell>
          <cell r="G144" t="str">
            <v>Disease related genes;Enzymes;Mapped to UniProt SWISS-PROT;Potential drug targets;Predicted intracellular proteins;Protein evidence (Ezkurdia et al 2014);Protein evidence (Kim et al 2014)</v>
          </cell>
          <cell r="H144" t="e">
            <v>#N/A</v>
          </cell>
          <cell r="I144" t="str">
            <v>Nucleus</v>
          </cell>
        </row>
        <row r="145">
          <cell r="A145" t="str">
            <v>A12_55235979</v>
          </cell>
          <cell r="B145">
            <v>276</v>
          </cell>
          <cell r="C145" t="str">
            <v>HPA024517</v>
          </cell>
          <cell r="D145" t="str">
            <v>SCRN1</v>
          </cell>
          <cell r="E145" t="str">
            <v>119.38</v>
          </cell>
          <cell r="F145" t="str">
            <v>secernin 1</v>
          </cell>
          <cell r="G145" t="str">
            <v>Enzymes;Mapped to UniProt SWISS-PROT;Predicted intracellular proteins;Protein evidence (Ezkurdia et al 2014);Protein evidence (Kim et al 2014)</v>
          </cell>
          <cell r="H145" t="str">
            <v>G1</v>
          </cell>
          <cell r="I145" t="str">
            <v>cytosol</v>
          </cell>
        </row>
        <row r="146">
          <cell r="A146" t="str">
            <v>A12_55335984</v>
          </cell>
          <cell r="B146">
            <v>152</v>
          </cell>
          <cell r="C146" t="str">
            <v>HPA046717</v>
          </cell>
          <cell r="D146" t="str">
            <v>CES1</v>
          </cell>
          <cell r="E146" t="str">
            <v>0.41</v>
          </cell>
          <cell r="F146" t="str">
            <v>carboxylesterase 1</v>
          </cell>
          <cell r="G146" t="str">
            <v>Enzymes;FDA approved drug targets;Mapped to UniProt SWISS-PROT;Plasma proteins;Predicted intracellular proteins;Predicted secreted proteins;Protein evidence (Ezkurdia et al 2014);Protein evidence (Kim et al 2014)</v>
          </cell>
          <cell r="H146" t="str">
            <v>G1</v>
          </cell>
          <cell r="I146" t="str">
            <v>Cell</v>
          </cell>
        </row>
        <row r="147">
          <cell r="A147" t="str">
            <v>A12_55345985</v>
          </cell>
          <cell r="B147">
            <v>610</v>
          </cell>
          <cell r="C147" t="str">
            <v>HPA050628</v>
          </cell>
          <cell r="D147" t="str">
            <v>NSFL1C</v>
          </cell>
          <cell r="E147" t="str">
            <v>29.45</v>
          </cell>
          <cell r="F147" t="str">
            <v>NSFL1 (p97) cofactor (p47)</v>
          </cell>
          <cell r="G147" t="str">
            <v>Mapped to UniProt SWISS-PROT;Plasma proteins;Predicted intracellular proteins;Protein evidence (Ezkurdia et al 2014);Protein evidence (Kim et al 2014)</v>
          </cell>
          <cell r="H147" t="e">
            <v>#N/A</v>
          </cell>
          <cell r="I147" t="str">
            <v>Nucleus</v>
          </cell>
        </row>
        <row r="148">
          <cell r="A148" t="str">
            <v>A12_55365987</v>
          </cell>
          <cell r="B148">
            <v>677</v>
          </cell>
          <cell r="C148" t="str">
            <v>HPA058378</v>
          </cell>
          <cell r="D148" t="str">
            <v>SYDE2</v>
          </cell>
          <cell r="E148" t="str">
            <v>3.95</v>
          </cell>
          <cell r="F148" t="str">
            <v>synapse defective 1, Rho GTPase, homolog 2 (C. elegans)</v>
          </cell>
          <cell r="G148" t="str">
            <v>Mapped to UniProt SWISS-PROT;Predicted intracellular proteins;Protein evidence (Kim et al 2014)</v>
          </cell>
          <cell r="H148" t="e">
            <v>#N/A</v>
          </cell>
          <cell r="I148" t="str">
            <v>Cell</v>
          </cell>
        </row>
        <row r="149">
          <cell r="A149" t="str">
            <v>A12_55395990</v>
          </cell>
          <cell r="B149">
            <v>217</v>
          </cell>
          <cell r="C149" t="str">
            <v>HPA073505</v>
          </cell>
          <cell r="D149" t="str">
            <v>PAQR6</v>
          </cell>
          <cell r="E149" t="str">
            <v>6.83</v>
          </cell>
          <cell r="F149" t="str">
            <v>progestin and adipoQ receptor family member VI</v>
          </cell>
          <cell r="G149" t="str">
            <v>Mapped to UniProt SWISS-PROT;Predicted intracellular proteins;Predicted membrane proteins</v>
          </cell>
          <cell r="H149" t="str">
            <v>SG2</v>
          </cell>
          <cell r="I149" t="str">
            <v>nucleus</v>
          </cell>
        </row>
        <row r="150">
          <cell r="A150" t="str">
            <v>A12_55405991</v>
          </cell>
          <cell r="B150">
            <v>795</v>
          </cell>
          <cell r="C150" t="str">
            <v>HPA077719</v>
          </cell>
          <cell r="D150" t="str">
            <v>CSNK2A2</v>
          </cell>
          <cell r="E150" t="str">
            <v>73.32</v>
          </cell>
          <cell r="F150" t="str">
            <v>casein kinase 2, alpha prime polypeptide</v>
          </cell>
          <cell r="G150" t="str">
            <v>Cancer-related genes;Enzymes;Mapped to UniProt SWISS-PROT;Predicted intracellular proteins;Protein evidence (Ezkurdia et al 2014);Protein evidence (Kim et al 2014)</v>
          </cell>
          <cell r="H150" t="e">
            <v>#N/A</v>
          </cell>
          <cell r="I150" t="str">
            <v>Cell</v>
          </cell>
        </row>
        <row r="151">
          <cell r="A151" t="str">
            <v>B01_55185977</v>
          </cell>
          <cell r="B151">
            <v>1</v>
          </cell>
          <cell r="C151" t="str">
            <v>HPA000524</v>
          </cell>
          <cell r="D151" t="str">
            <v>KCND1</v>
          </cell>
          <cell r="E151" t="str">
            <v>2.32</v>
          </cell>
          <cell r="F151" t="str">
            <v>potassium channel, voltage gated Shal related subfamily D, member 1</v>
          </cell>
          <cell r="G151" t="str">
            <v>FDA approved drug targets;Mapped to UniProt SWISS-PROT;Predicted intracellular proteins;Predicted membrane proteins;Voltage-gated ion channels</v>
          </cell>
          <cell r="H151" t="str">
            <v>SG2</v>
          </cell>
          <cell r="I151" t="str">
            <v>nucleus</v>
          </cell>
        </row>
        <row r="152">
          <cell r="A152" t="str">
            <v>B01_55195978</v>
          </cell>
          <cell r="B152">
            <v>262</v>
          </cell>
          <cell r="C152" t="str">
            <v>HPA008419</v>
          </cell>
          <cell r="D152" t="str">
            <v>BUB1B</v>
          </cell>
          <cell r="E152" t="str">
            <v>54.07</v>
          </cell>
          <cell r="F152" t="str">
            <v>BUB1 mitotic checkpoint serine/threonine kinase B</v>
          </cell>
          <cell r="G152" t="str">
            <v>Cancer related proteins;Cancer-related genes;Disease related genes;Enzymes;Mapped to UniProt SWISS-PROT;Potential drug targets;Predicted intracellular proteins;Protein evidence (Ezkurdia et al 2014);Protein evidence (Kim et al 2014)</v>
          </cell>
          <cell r="H152" t="str">
            <v>SG2</v>
          </cell>
          <cell r="I152" t="str">
            <v>cytosol</v>
          </cell>
        </row>
        <row r="153">
          <cell r="A153" t="str">
            <v>B01_55205980</v>
          </cell>
          <cell r="B153">
            <v>345</v>
          </cell>
          <cell r="C153" t="str">
            <v>HPA026111</v>
          </cell>
          <cell r="D153" t="str">
            <v>NES</v>
          </cell>
          <cell r="E153" t="str">
            <v>36.93</v>
          </cell>
          <cell r="F153" t="str">
            <v>nestin</v>
          </cell>
          <cell r="G153" t="str">
            <v>Mapped to UniProt SWISS-PROT;Plasma proteins;Plasma proteins by Leigh Anderson;Predicted intracellular proteins;Protein evidence (Ezkurdia et al 2014);Protein evidence (Kim et al 2014)</v>
          </cell>
          <cell r="H153" t="e">
            <v>#N/A</v>
          </cell>
          <cell r="I153" t="str">
            <v>Cell</v>
          </cell>
        </row>
        <row r="154">
          <cell r="A154" t="str">
            <v>B01_55215982</v>
          </cell>
          <cell r="B154">
            <v>418</v>
          </cell>
          <cell r="C154" t="str">
            <v>HPA036304</v>
          </cell>
          <cell r="D154" t="str">
            <v>TTC3</v>
          </cell>
          <cell r="E154" t="str">
            <v>20.48</v>
          </cell>
          <cell r="F154" t="str">
            <v>tetratricopeptide repeat domain 3</v>
          </cell>
          <cell r="G154" t="str">
            <v>Mapped to UniProt SWISS-PROT;Mitochondrial proteins;Plasma proteins;Predicted intracellular proteins;Predicted membrane proteins;Protein evidence (Ezkurdia et al 2014);Protein evidence (Kim et al 2014)</v>
          </cell>
          <cell r="H154" t="e">
            <v>#N/A</v>
          </cell>
          <cell r="I154" t="str">
            <v>Nucleus</v>
          </cell>
        </row>
        <row r="155">
          <cell r="A155" t="str">
            <v>B01_55225983</v>
          </cell>
          <cell r="B155">
            <v>468</v>
          </cell>
          <cell r="C155" t="str">
            <v>HPA040004</v>
          </cell>
          <cell r="D155" t="str">
            <v>CAPS2</v>
          </cell>
          <cell r="E155" t="str">
            <v>0.51</v>
          </cell>
          <cell r="F155" t="str">
            <v>calcyphosine 2</v>
          </cell>
          <cell r="G155" t="str">
            <v>Mapped to UniProt SWISS-PROT;Predicted intracellular proteins</v>
          </cell>
          <cell r="H155" t="e">
            <v>#N/A</v>
          </cell>
          <cell r="I155" t="str">
            <v>Nucleus</v>
          </cell>
        </row>
        <row r="156">
          <cell r="A156" t="str">
            <v>B01_55235979</v>
          </cell>
          <cell r="B156">
            <v>22</v>
          </cell>
          <cell r="C156" t="str">
            <v>HPA019678</v>
          </cell>
          <cell r="D156" t="str">
            <v>UCHL3</v>
          </cell>
          <cell r="E156" t="str">
            <v>56.76</v>
          </cell>
          <cell r="F156" t="str">
            <v>ubiquitin carboxyl-terminal esterase L3 (ubiquitin thiolesterase)</v>
          </cell>
          <cell r="G156" t="str">
            <v>Enzymes;Mapped to UniProt SWISS-PROT;Predicted intracellular proteins;Protein evidence (Ezkurdia et al 2014);Protein evidence (Kim et al 2014)</v>
          </cell>
          <cell r="H156" t="str">
            <v>SG2</v>
          </cell>
          <cell r="I156" t="str">
            <v>nucleus</v>
          </cell>
        </row>
        <row r="157">
          <cell r="A157" t="str">
            <v>B01_55335984</v>
          </cell>
          <cell r="B157">
            <v>519</v>
          </cell>
          <cell r="C157" t="str">
            <v>HPA042903</v>
          </cell>
          <cell r="D157" t="str">
            <v>GPR37</v>
          </cell>
          <cell r="E157" t="str">
            <v>1.12</v>
          </cell>
          <cell r="F157" t="str">
            <v>G protein-coupled receptor 37 (endothelin receptor type B-like)</v>
          </cell>
          <cell r="G157" t="str">
            <v>G-protein coupled receptors;Mapped to UniProt SWISS-PROT;Predicted membrane proteins;Protein evidence (Kim et al 2014)</v>
          </cell>
          <cell r="H157" t="e">
            <v>#N/A</v>
          </cell>
          <cell r="I157" t="str">
            <v>Nucleus</v>
          </cell>
        </row>
        <row r="158">
          <cell r="A158" t="str">
            <v>B01_55355986</v>
          </cell>
          <cell r="B158">
            <v>129</v>
          </cell>
          <cell r="C158" t="str">
            <v>HPA051103</v>
          </cell>
          <cell r="D158" t="str">
            <v>FAM63B</v>
          </cell>
          <cell r="E158" t="str">
            <v>3.94</v>
          </cell>
          <cell r="F158" t="str">
            <v>family with sequence similarity 63, member B</v>
          </cell>
          <cell r="G158" t="str">
            <v>Mapped to UniProt SWISS-PROT;Predicted intracellular proteins;Protein evidence (Ezkurdia et al 2014);Protein evidence (Kim et al 2014)</v>
          </cell>
          <cell r="H158" t="str">
            <v>SG2</v>
          </cell>
          <cell r="I158" t="str">
            <v>nucleus</v>
          </cell>
        </row>
        <row r="159">
          <cell r="A159" t="str">
            <v>B01_55365987</v>
          </cell>
          <cell r="B159">
            <v>348</v>
          </cell>
          <cell r="C159" t="str">
            <v>HPA055052</v>
          </cell>
          <cell r="D159" t="str">
            <v>SOX12</v>
          </cell>
          <cell r="E159" t="str">
            <v>36.75</v>
          </cell>
          <cell r="F159" t="str">
            <v>SRY (sex determining region Y)-box 12</v>
          </cell>
          <cell r="G159" t="str">
            <v>Mapped to UniProt SWISS-PROT;Predicted intracellular proteins;Protein evidence (Ezkurdia et al 2014);Transcription factors</v>
          </cell>
          <cell r="H159" t="str">
            <v>SG2</v>
          </cell>
          <cell r="I159" t="str">
            <v>nucleus</v>
          </cell>
        </row>
        <row r="160">
          <cell r="A160" t="str">
            <v>B01_55375988</v>
          </cell>
          <cell r="B160">
            <v>178</v>
          </cell>
          <cell r="C160" t="str">
            <v>HPA058559</v>
          </cell>
          <cell r="D160" t="str">
            <v>POU2F1</v>
          </cell>
          <cell r="E160" t="str">
            <v>5.61</v>
          </cell>
          <cell r="F160" t="str">
            <v>POU class 2 homeobox 1</v>
          </cell>
          <cell r="G160" t="str">
            <v>Mapped to UniProt SWISS-PROT;Predicted intracellular proteins;Protein evidence (Ezkurdia et al 2014);Protein evidence (Kim et al 2014);Transcription factors;Transcription factors predicted</v>
          </cell>
          <cell r="H160" t="e">
            <v>#N/A</v>
          </cell>
          <cell r="I160" t="str">
            <v>Cell</v>
          </cell>
        </row>
        <row r="161">
          <cell r="A161" t="str">
            <v>B01_55405991</v>
          </cell>
          <cell r="B161">
            <v>202</v>
          </cell>
          <cell r="C161" t="str">
            <v>HPA000834</v>
          </cell>
          <cell r="D161" t="str">
            <v>G6PD</v>
          </cell>
          <cell r="E161" t="str">
            <v>267.45</v>
          </cell>
          <cell r="F161" t="str">
            <v>glucose-6-phosphate dehydrogenase</v>
          </cell>
          <cell r="G161" t="str">
            <v>Cancer-related genes;Disease related genes;Enzymes;Mapped to UniProt SWISS-PROT;Plasma proteins;Plasma proteins by Leigh Anderson;Potential drug targets;Predicted intracellular proteins;Protein evidence (Ezkurdia et al 2014);Protein evidence (Kim et al 2014)</v>
          </cell>
          <cell r="H161" t="e">
            <v>#N/A</v>
          </cell>
          <cell r="I161" t="str">
            <v>Cytosol</v>
          </cell>
        </row>
        <row r="162">
          <cell r="A162" t="str">
            <v>B02_55195978</v>
          </cell>
          <cell r="B162">
            <v>94</v>
          </cell>
          <cell r="C162" t="str">
            <v>HPA009641</v>
          </cell>
          <cell r="D162" t="str">
            <v>MASP1</v>
          </cell>
          <cell r="E162" t="str">
            <v>0.06</v>
          </cell>
          <cell r="F162" t="str">
            <v>mannan-binding lectin serine peptidase 1 (C4/C2 activating component of Ra-reactive factor)</v>
          </cell>
          <cell r="G162" t="str">
            <v>Disease related genes;Enzymes;Mapped to UniProt SWISS-PROT;Plasma proteins;Plasma proteins by Leigh Anderson;Potential drug targets;Predicted intracellular proteins;Predicted secreted proteins;Protein evidence (Ezkurdia et al 2014);Protein evidence (Kim et al 2014)</v>
          </cell>
          <cell r="H162" t="e">
            <v>#N/A</v>
          </cell>
          <cell r="I162" t="str">
            <v>Cell</v>
          </cell>
        </row>
        <row r="163">
          <cell r="A163" t="str">
            <v>B02_55215982</v>
          </cell>
          <cell r="B163">
            <v>68</v>
          </cell>
          <cell r="C163" t="str">
            <v>HPA036592</v>
          </cell>
          <cell r="D163" t="str">
            <v>DDX21</v>
          </cell>
          <cell r="E163" t="str">
            <v>139.83</v>
          </cell>
          <cell r="F163" t="str">
            <v>DEAD (Asp-Glu-Ala-Asp) box helicase 21</v>
          </cell>
          <cell r="G163" t="str">
            <v>Enzymes;Mapped to UniProt SWISS-PROT;Plasma proteins;Predicted intracellular proteins;Protein evidence (Ezkurdia et al 2014);Protein evidence (Kim et al 2014)</v>
          </cell>
          <cell r="H163" t="str">
            <v>G1</v>
          </cell>
          <cell r="I163" t="str">
            <v>nucleus</v>
          </cell>
        </row>
        <row r="164">
          <cell r="A164" t="str">
            <v>B02_55225983</v>
          </cell>
          <cell r="B164">
            <v>90</v>
          </cell>
          <cell r="C164" t="str">
            <v>HPA040267</v>
          </cell>
          <cell r="D164" t="str">
            <v>DNHD1</v>
          </cell>
          <cell r="E164" t="str">
            <v>1.64</v>
          </cell>
          <cell r="F164" t="str">
            <v>dynein heavy chain domain 1</v>
          </cell>
          <cell r="G164" t="str">
            <v>Mapped to UniProt SWISS-PROT;Predicted intracellular proteins;Protein evidence (Kim et al 2014)</v>
          </cell>
          <cell r="H164" t="str">
            <v>SG2</v>
          </cell>
          <cell r="I164" t="str">
            <v>nucleus</v>
          </cell>
        </row>
        <row r="165">
          <cell r="A165" t="str">
            <v>B02_55235979</v>
          </cell>
          <cell r="B165">
            <v>31</v>
          </cell>
          <cell r="C165" t="str">
            <v>HPA020068</v>
          </cell>
          <cell r="D165" t="str">
            <v>NET1</v>
          </cell>
          <cell r="E165" t="str">
            <v>33.76</v>
          </cell>
          <cell r="F165" t="str">
            <v>neuroepithelial cell transforming 1</v>
          </cell>
          <cell r="G165" t="str">
            <v>Mapped to UniProt SWISS-PROT;Plasma proteins;Predicted intracellular proteins;Protein evidence (Ezkurdia et al 2014)</v>
          </cell>
          <cell r="H165" t="str">
            <v>SG2</v>
          </cell>
          <cell r="I165" t="str">
            <v>nucleus</v>
          </cell>
        </row>
        <row r="166">
          <cell r="A166" t="str">
            <v>B02_55245981</v>
          </cell>
          <cell r="B166">
            <v>56</v>
          </cell>
          <cell r="C166" t="str">
            <v>HPA030360</v>
          </cell>
          <cell r="D166" t="str">
            <v>RHBDL1</v>
          </cell>
          <cell r="E166" t="str">
            <v>2.46</v>
          </cell>
          <cell r="F166" t="str">
            <v>rhomboid, veinlet-like 1 (Drosophila)</v>
          </cell>
          <cell r="G166" t="str">
            <v>Enzymes;Mapped to UniProt SWISS-PROT;Predicted membrane proteins</v>
          </cell>
          <cell r="H166" t="str">
            <v>SG2</v>
          </cell>
          <cell r="I166" t="str">
            <v>nucleus</v>
          </cell>
        </row>
        <row r="167">
          <cell r="A167" t="str">
            <v>B02_55335984</v>
          </cell>
          <cell r="B167">
            <v>109</v>
          </cell>
          <cell r="C167" t="str">
            <v>HPA043110</v>
          </cell>
          <cell r="D167" t="str">
            <v>KRI1</v>
          </cell>
          <cell r="E167" t="str">
            <v>23.93</v>
          </cell>
          <cell r="F167" t="str">
            <v>KRI1 homolog</v>
          </cell>
          <cell r="G167" t="str">
            <v>Mapped to UniProt SWISS-PROT;Predicted intracellular proteins;Protein evidence (Ezkurdia et al 2014);Protein evidence (Kim et al 2014)</v>
          </cell>
          <cell r="H167" t="str">
            <v>G1</v>
          </cell>
          <cell r="I167" t="str">
            <v>nucleus</v>
          </cell>
        </row>
        <row r="168">
          <cell r="A168" t="str">
            <v>B02_55345985</v>
          </cell>
          <cell r="B168">
            <v>155</v>
          </cell>
          <cell r="C168" t="str">
            <v>HPA047377</v>
          </cell>
          <cell r="D168" t="str">
            <v>SS18L2</v>
          </cell>
          <cell r="E168" t="str">
            <v>40.68</v>
          </cell>
          <cell r="F168" t="str">
            <v>synovial sarcoma translocation gene on chromosome 18-like 2</v>
          </cell>
          <cell r="G168" t="str">
            <v>Mapped to UniProt SWISS-PROT;Predicted intracellular proteins;Protein evidence (Ezkurdia et al 2014)</v>
          </cell>
          <cell r="H168" t="str">
            <v>SG2</v>
          </cell>
          <cell r="I168" t="str">
            <v>Cell</v>
          </cell>
        </row>
        <row r="169">
          <cell r="A169" t="str">
            <v>B02_55355986</v>
          </cell>
          <cell r="B169">
            <v>617</v>
          </cell>
          <cell r="C169" t="str">
            <v>HPA051400</v>
          </cell>
          <cell r="D169" t="str">
            <v>RER1</v>
          </cell>
          <cell r="E169" t="str">
            <v>108.02</v>
          </cell>
          <cell r="F169" t="str">
            <v>retention in endoplasmic reticulum sorting receptor 1</v>
          </cell>
          <cell r="G169" t="str">
            <v>Mapped to UniProt SWISS-PROT;Predicted membrane proteins;Protein evidence (Ezkurdia et al 2014);Protein evidence (Kim et al 2014);Transporters</v>
          </cell>
          <cell r="H169" t="e">
            <v>#N/A</v>
          </cell>
          <cell r="I169" t="str">
            <v>Cell</v>
          </cell>
        </row>
        <row r="170">
          <cell r="A170" t="str">
            <v>B02_55365987</v>
          </cell>
          <cell r="B170">
            <v>171</v>
          </cell>
          <cell r="C170" t="str">
            <v>HPA055371</v>
          </cell>
          <cell r="D170" t="str">
            <v>MAFF</v>
          </cell>
          <cell r="E170" t="str">
            <v>19.28</v>
          </cell>
          <cell r="F170" t="str">
            <v>v-maf avian musculoaponeurotic fibrosarcoma oncogene homolog F</v>
          </cell>
          <cell r="G170" t="str">
            <v>Mapped to UniProt SWISS-PROT;Predicted intracellular proteins;Protein evidence (Ezkurdia et al 2014);Protein evidence (Kim et al 2014);Transcription factors;Transcription factors predicted</v>
          </cell>
          <cell r="H170" t="e">
            <v>#N/A</v>
          </cell>
          <cell r="I170" t="str">
            <v>Cell</v>
          </cell>
        </row>
        <row r="171">
          <cell r="A171" t="str">
            <v>B02_55375988</v>
          </cell>
          <cell r="B171">
            <v>684</v>
          </cell>
          <cell r="C171" t="str">
            <v>HPA058904</v>
          </cell>
          <cell r="D171" t="str">
            <v>GAS2</v>
          </cell>
          <cell r="E171" t="str">
            <v>0.52</v>
          </cell>
          <cell r="F171" t="str">
            <v>growth arrest-specific 2</v>
          </cell>
          <cell r="G171" t="str">
            <v>Mapped to UniProt SWISS-PROT;Predicted intracellular proteins;Protein evidence (Ezkurdia et al 2014);Protein evidence (Kim et al 2014)</v>
          </cell>
          <cell r="H171" t="e">
            <v>#N/A</v>
          </cell>
          <cell r="I171" t="str">
            <v>Nucleus</v>
          </cell>
        </row>
        <row r="172">
          <cell r="A172" t="str">
            <v>B02_55385989</v>
          </cell>
          <cell r="B172">
            <v>711</v>
          </cell>
          <cell r="C172" t="str">
            <v>HPA063242</v>
          </cell>
          <cell r="D172" t="str">
            <v>HELLS</v>
          </cell>
          <cell r="E172" t="str">
            <v>20.51</v>
          </cell>
          <cell r="F172" t="str">
            <v>helicase, lymphoid-specific</v>
          </cell>
          <cell r="G172" t="str">
            <v>Mapped to UniProt SWISS-PROT;Predicted intracellular proteins;Protein evidence (Ezkurdia et al 2014);Protein evidence (Kim et al 2014)</v>
          </cell>
          <cell r="H172" t="e">
            <v>#N/A</v>
          </cell>
          <cell r="I172" t="str">
            <v>Cell</v>
          </cell>
        </row>
        <row r="173">
          <cell r="A173" t="str">
            <v>B02_55395990</v>
          </cell>
          <cell r="B173">
            <v>753</v>
          </cell>
          <cell r="C173" t="str">
            <v>HPA068634</v>
          </cell>
          <cell r="D173" t="str">
            <v>LDB2</v>
          </cell>
          <cell r="E173" t="str">
            <v>0.16</v>
          </cell>
          <cell r="F173" t="str">
            <v>LIM domain binding 2</v>
          </cell>
          <cell r="G173" t="str">
            <v>Mapped to UniProt SWISS-PROT;Predicted intracellular proteins;Protein evidence (Ezkurdia et al 2014);Protein evidence (Kim et al 2014)</v>
          </cell>
          <cell r="H173" t="e">
            <v>#N/A</v>
          </cell>
          <cell r="I173" t="str">
            <v>Nucleus</v>
          </cell>
        </row>
        <row r="174">
          <cell r="A174" t="str">
            <v>B02_55405991</v>
          </cell>
          <cell r="B174">
            <v>289</v>
          </cell>
          <cell r="C174" t="str">
            <v>HPA017268</v>
          </cell>
          <cell r="D174" t="str">
            <v>PLXDC2</v>
          </cell>
          <cell r="E174" t="str">
            <v>4.07</v>
          </cell>
          <cell r="F174" t="str">
            <v>plexin domain containing 2</v>
          </cell>
          <cell r="G174" t="str">
            <v>Mapped to UniProt SWISS-PROT;Predicted membrane proteins;Protein evidence (Ezkurdia et al 2014);Protein evidence (Kim et al 2014)</v>
          </cell>
          <cell r="H174" t="e">
            <v>#N/A</v>
          </cell>
          <cell r="I174" t="str">
            <v>Nucleus</v>
          </cell>
        </row>
        <row r="175">
          <cell r="A175" t="str">
            <v>B02_75836284</v>
          </cell>
          <cell r="B175">
            <v>233</v>
          </cell>
          <cell r="C175" t="str">
            <v>HPA005565</v>
          </cell>
          <cell r="D175" t="str">
            <v>CDCA7</v>
          </cell>
          <cell r="E175" t="str">
            <v>17.65</v>
          </cell>
          <cell r="F175" t="str">
            <v>cell division cycle associated 7</v>
          </cell>
          <cell r="G175" t="str">
            <v>Disease related genes;Mapped to UniProt SWISS-PROT;Predicted intracellular proteins;Protein evidence (Ezkurdia et al 2014)</v>
          </cell>
          <cell r="H175" t="e">
            <v>#N/A</v>
          </cell>
          <cell r="I175" t="str">
            <v>Nucleus</v>
          </cell>
        </row>
        <row r="176">
          <cell r="A176" t="str">
            <v>B02_75846286</v>
          </cell>
          <cell r="B176">
            <v>192</v>
          </cell>
          <cell r="C176" t="str">
            <v>HPA055259</v>
          </cell>
          <cell r="D176" t="str">
            <v>RPL18A</v>
          </cell>
          <cell r="E176" t="str">
            <v>1413.61</v>
          </cell>
          <cell r="F176" t="str">
            <v>ribosomal protein L18a</v>
          </cell>
          <cell r="G176" t="str">
            <v>Mapped to UniProt SWISS-PROT;Plasma proteins;Predicted intracellular proteins;Protein evidence (Ezkurdia et al 2014);Protein evidence (Kim et al 2014);Ribosomal proteins</v>
          </cell>
          <cell r="H176" t="str">
            <v>SG2</v>
          </cell>
          <cell r="I176" t="str">
            <v>nucleus</v>
          </cell>
        </row>
        <row r="177">
          <cell r="A177" t="str">
            <v>B03_55185977</v>
          </cell>
          <cell r="B177">
            <v>211</v>
          </cell>
          <cell r="C177" t="str">
            <v>HPA001384</v>
          </cell>
          <cell r="D177" t="str">
            <v>SYK</v>
          </cell>
          <cell r="E177" t="str">
            <v>0.42</v>
          </cell>
          <cell r="F177" t="str">
            <v>spleen tyrosine kinase</v>
          </cell>
          <cell r="G177" t="str">
            <v>Cancer related proteins;Cancer-related genes;Enzymes;Mapped to UniProt SWISS-PROT;Predicted intracellular proteins;Protein evidence (Ezkurdia et al 2014);Protein evidence (Kim et al 2014);SH2-domain containing proteins</v>
          </cell>
          <cell r="H177" t="e">
            <v>#N/A</v>
          </cell>
          <cell r="I177" t="str">
            <v>Cytosol</v>
          </cell>
        </row>
        <row r="178">
          <cell r="A178" t="str">
            <v>B03_55195978</v>
          </cell>
          <cell r="B178">
            <v>258</v>
          </cell>
          <cell r="C178" t="str">
            <v>HPA010819</v>
          </cell>
          <cell r="D178" t="str">
            <v>BAMBI</v>
          </cell>
          <cell r="E178" t="str">
            <v>7.15</v>
          </cell>
          <cell r="F178" t="str">
            <v>BMP and activin membrane-bound inhibitor</v>
          </cell>
          <cell r="G178" t="str">
            <v>Mapped to UniProt SWISS-PROT;Plasma proteins;Predicted membrane proteins</v>
          </cell>
          <cell r="H178" t="e">
            <v>#N/A</v>
          </cell>
          <cell r="I178" t="str">
            <v>Nucleus</v>
          </cell>
        </row>
        <row r="179">
          <cell r="A179" t="str">
            <v>B03_55215982</v>
          </cell>
          <cell r="B179">
            <v>427</v>
          </cell>
          <cell r="C179" t="str">
            <v>HPA036846</v>
          </cell>
          <cell r="D179" t="str">
            <v>ABCE1</v>
          </cell>
          <cell r="E179" t="str">
            <v>90.01</v>
          </cell>
          <cell r="F179" t="str">
            <v>ATP-binding cassette, sub-family E (OABP), member 1</v>
          </cell>
          <cell r="G179" t="str">
            <v>Mapped to UniProt SWISS-PROT;Mitochondrial proteins;Predicted intracellular proteins;Protein evidence (Ezkurdia et al 2014);Protein evidence (Kim et al 2014)</v>
          </cell>
          <cell r="H179" t="e">
            <v>#N/A</v>
          </cell>
          <cell r="I179" t="str">
            <v>Cytosol</v>
          </cell>
        </row>
        <row r="180">
          <cell r="A180" t="str">
            <v>B03_55225983</v>
          </cell>
          <cell r="B180">
            <v>32</v>
          </cell>
          <cell r="C180" t="str">
            <v>HPA040624</v>
          </cell>
          <cell r="D180" t="str">
            <v>AQR</v>
          </cell>
          <cell r="E180" t="str">
            <v>3.52</v>
          </cell>
          <cell r="F180" t="str">
            <v>aquarius intron-binding spliceosomal factor</v>
          </cell>
          <cell r="G180" t="str">
            <v>Mapped to UniProt SWISS-PROT;Plasma proteins;Predicted intracellular proteins;Predicted membrane proteins;Protein evidence (Ezkurdia et al 2014);Protein evidence (Kim et al 2014)</v>
          </cell>
          <cell r="H180" t="e">
            <v>#N/A</v>
          </cell>
          <cell r="I180" t="str">
            <v>Nucleus</v>
          </cell>
        </row>
        <row r="181">
          <cell r="A181" t="str">
            <v>B03_55235979</v>
          </cell>
          <cell r="B181">
            <v>313</v>
          </cell>
          <cell r="C181" t="str">
            <v>HPA020518</v>
          </cell>
          <cell r="D181" t="str">
            <v>SCIN</v>
          </cell>
          <cell r="E181" t="str">
            <v>0.93</v>
          </cell>
          <cell r="F181" t="str">
            <v>scinderin</v>
          </cell>
          <cell r="G181" t="str">
            <v>Cytoskeleton related proteins;Mapped to UniProt SWISS-PROT;Plasma proteins;Predicted intracellular proteins;Protein evidence (Ezkurdia et al 2014);Protein evidence (Kim et al 2014)</v>
          </cell>
          <cell r="H181" t="e">
            <v>#N/A</v>
          </cell>
          <cell r="I181" t="str">
            <v>Cytosol</v>
          </cell>
        </row>
        <row r="182">
          <cell r="A182" t="str">
            <v>B03_55245981</v>
          </cell>
          <cell r="B182">
            <v>376</v>
          </cell>
          <cell r="C182" t="str">
            <v>HPA030782</v>
          </cell>
          <cell r="D182" t="str">
            <v>MKL1</v>
          </cell>
          <cell r="E182" t="str">
            <v>34.57</v>
          </cell>
          <cell r="F182" t="str">
            <v>megakaryoblastic leukemia (translocation) 1</v>
          </cell>
          <cell r="G182" t="str">
            <v>Cancer related proteins;Cancer-related genes;Disease related genes;Mapped to UniProt SWISS-PROT;Predicted intracellular proteins;Protein evidence (Ezkurdia et al 2014);Protein evidence (Kim et al 2014)</v>
          </cell>
          <cell r="H182" t="e">
            <v>#N/A</v>
          </cell>
          <cell r="I182" t="str">
            <v>Cell</v>
          </cell>
        </row>
        <row r="183">
          <cell r="A183" t="str">
            <v>B03_55335984</v>
          </cell>
          <cell r="B183">
            <v>526</v>
          </cell>
          <cell r="C183" t="str">
            <v>HPA043744</v>
          </cell>
          <cell r="D183" t="str">
            <v>TMEM134</v>
          </cell>
          <cell r="E183" t="str">
            <v>9.59</v>
          </cell>
          <cell r="F183" t="str">
            <v>transmembrane protein 134</v>
          </cell>
          <cell r="G183" t="str">
            <v>Mapped to UniProt SWISS-PROT;Predicted membrane proteins;Protein evidence (Ezkurdia et al 2014);Protein evidence (Kim et al 2014)</v>
          </cell>
          <cell r="H183" t="e">
            <v>#N/A</v>
          </cell>
          <cell r="I183" t="str">
            <v>Cytosol</v>
          </cell>
        </row>
        <row r="184">
          <cell r="A184" t="str">
            <v>B03_55345985</v>
          </cell>
          <cell r="B184">
            <v>317</v>
          </cell>
          <cell r="C184" t="str">
            <v>HPA047549</v>
          </cell>
          <cell r="D184" t="str">
            <v>XRCC6</v>
          </cell>
          <cell r="E184" t="str">
            <v>534.99</v>
          </cell>
          <cell r="F184" t="str">
            <v>X-ray repair complementing defective repair in Chinese hamster cells 6</v>
          </cell>
          <cell r="G184" t="str">
            <v>Cancer-related genes;Mapped to UniProt SWISS-PROT;Plasma proteins;Predicted intracellular proteins;Protein evidence (Ezkurdia et al 2014);Protein evidence (Kim et al 2014)</v>
          </cell>
          <cell r="H184" t="str">
            <v>G1</v>
          </cell>
          <cell r="I184" t="str">
            <v>nucleus</v>
          </cell>
        </row>
        <row r="185">
          <cell r="A185" t="str">
            <v>B03_55355986</v>
          </cell>
          <cell r="B185">
            <v>198</v>
          </cell>
          <cell r="C185" t="str">
            <v>HPA051615</v>
          </cell>
          <cell r="D185" t="str">
            <v>INTS9</v>
          </cell>
          <cell r="E185" t="str">
            <v>29.31</v>
          </cell>
          <cell r="F185" t="str">
            <v>integrator complex subunit 9</v>
          </cell>
          <cell r="G185" t="str">
            <v>Mapped to UniProt SWISS-PROT;Predicted intracellular proteins;Protein evidence (Ezkurdia et al 2014);Protein evidence (Kim et al 2014)</v>
          </cell>
          <cell r="H185" t="e">
            <v>#N/A</v>
          </cell>
          <cell r="I185" t="str">
            <v>Cell</v>
          </cell>
        </row>
        <row r="186">
          <cell r="A186" t="str">
            <v>B03_55365987</v>
          </cell>
          <cell r="B186">
            <v>149</v>
          </cell>
          <cell r="C186" t="str">
            <v>HPA055552</v>
          </cell>
          <cell r="D186" t="str">
            <v>IL13RA2</v>
          </cell>
          <cell r="E186" t="str">
            <v>0.46</v>
          </cell>
          <cell r="F186" t="str">
            <v>interleukin 13 receptor, alpha 2</v>
          </cell>
          <cell r="G186" t="str">
            <v>Cancer-related genes;CD markers;Mapped to UniProt SWISS-PROT;Predicted membrane proteins;Protein evidence (Ezkurdia et al 2014);Protein evidence (Kim et al 2014)</v>
          </cell>
          <cell r="H186" t="str">
            <v>SG2</v>
          </cell>
          <cell r="I186" t="str">
            <v>nucleus</v>
          </cell>
        </row>
        <row r="187">
          <cell r="A187" t="str">
            <v>B03_55375988</v>
          </cell>
          <cell r="B187">
            <v>362</v>
          </cell>
          <cell r="C187" t="str">
            <v>HPA059242</v>
          </cell>
          <cell r="D187" t="str">
            <v>N6AMT1</v>
          </cell>
          <cell r="E187" t="str">
            <v>5.48</v>
          </cell>
          <cell r="F187" t="str">
            <v>N-6 adenine-specific DNA methyltransferase 1 (putative)</v>
          </cell>
          <cell r="G187" t="str">
            <v>Mapped to UniProt SWISS-PROT;Predicted intracellular proteins;Protein evidence (Ezkurdia et al 2014)</v>
          </cell>
          <cell r="H187" t="str">
            <v>SG2</v>
          </cell>
          <cell r="I187" t="str">
            <v>nucleus</v>
          </cell>
        </row>
        <row r="188">
          <cell r="A188" t="str">
            <v>B03_55395990</v>
          </cell>
          <cell r="B188">
            <v>195</v>
          </cell>
          <cell r="C188" t="str">
            <v>HPA068845</v>
          </cell>
          <cell r="D188" t="str">
            <v>WEE1</v>
          </cell>
          <cell r="E188" t="str">
            <v>39.31</v>
          </cell>
          <cell r="F188" t="str">
            <v>WEE1 G2 checkpoint kinase</v>
          </cell>
          <cell r="G188" t="str">
            <v>Cancer-related genes;Enzymes;Mapped to UniProt SWISS-PROT;Plasma proteins;Plasma proteins by Leigh Anderson;Predicted intracellular proteins;Protein evidence (Ezkurdia et al 2014);Protein evidence (Kim et al 2014)</v>
          </cell>
          <cell r="H188" t="str">
            <v>SG2</v>
          </cell>
          <cell r="I188" t="str">
            <v>nucleus</v>
          </cell>
        </row>
        <row r="189">
          <cell r="A189" t="str">
            <v>B03_55405991</v>
          </cell>
          <cell r="B189">
            <v>78</v>
          </cell>
          <cell r="C189" t="str">
            <v>HPA031572</v>
          </cell>
          <cell r="D189" t="str">
            <v>MAGED2</v>
          </cell>
          <cell r="E189" t="str">
            <v>146.66</v>
          </cell>
          <cell r="F189" t="str">
            <v>melanoma antigen family D2</v>
          </cell>
          <cell r="G189" t="str">
            <v>Cancer-related genes;Mapped to UniProt SWISS-PROT;Plasma proteins;Predicted intracellular proteins;Protein evidence (Ezkurdia et al 2014);Protein evidence (Kim et al 2014)</v>
          </cell>
          <cell r="H189" t="str">
            <v>SG2</v>
          </cell>
          <cell r="I189" t="str">
            <v>Cell</v>
          </cell>
        </row>
        <row r="190">
          <cell r="A190" t="str">
            <v>B03_75836284</v>
          </cell>
          <cell r="B190">
            <v>92</v>
          </cell>
          <cell r="C190" t="str">
            <v>HPA008398</v>
          </cell>
          <cell r="D190" t="str">
            <v>SLC51B</v>
          </cell>
          <cell r="E190" t="str">
            <v>0.05</v>
          </cell>
          <cell r="F190" t="str">
            <v>solute carrier family 51 beta subunit</v>
          </cell>
          <cell r="G190" t="str">
            <v>Mapped to UniProt SWISS-PROT;Predicted membrane proteins;Transporters</v>
          </cell>
          <cell r="H190" t="e">
            <v>#N/A</v>
          </cell>
          <cell r="I190" t="str">
            <v>Cell</v>
          </cell>
        </row>
        <row r="191">
          <cell r="A191" t="str">
            <v>B04_55185977</v>
          </cell>
          <cell r="B191">
            <v>215</v>
          </cell>
          <cell r="C191" t="str">
            <v>HPA002109</v>
          </cell>
          <cell r="D191" t="str">
            <v>KIAA2026</v>
          </cell>
          <cell r="E191" t="str">
            <v>5.65</v>
          </cell>
          <cell r="F191" t="str">
            <v>KIAA2026</v>
          </cell>
          <cell r="G191" t="str">
            <v>Mapped to UniProt SWISS-PROT;Predicted intracellular proteins;Protein evidence (Kim et al 2014)</v>
          </cell>
          <cell r="H191" t="e">
            <v>#N/A</v>
          </cell>
          <cell r="I191" t="str">
            <v>Cell</v>
          </cell>
        </row>
        <row r="192">
          <cell r="A192" t="str">
            <v>B04_55205980</v>
          </cell>
          <cell r="B192">
            <v>42</v>
          </cell>
          <cell r="C192" t="str">
            <v>HPA027169</v>
          </cell>
          <cell r="D192" t="str">
            <v>CDCA7L</v>
          </cell>
          <cell r="E192" t="str">
            <v>69.69</v>
          </cell>
          <cell r="F192" t="str">
            <v>cell division cycle associated 7-like</v>
          </cell>
          <cell r="G192" t="str">
            <v>Mapped to UniProt SWISS-PROT;Predicted intracellular proteins;Protein evidence (Ezkurdia et al 2014);Protein evidence (Kim et al 2014)</v>
          </cell>
          <cell r="H192" t="str">
            <v>SG2</v>
          </cell>
          <cell r="I192" t="str">
            <v>nucleus</v>
          </cell>
        </row>
        <row r="193">
          <cell r="A193" t="str">
            <v>B04_55215982</v>
          </cell>
          <cell r="B193">
            <v>133</v>
          </cell>
          <cell r="C193" t="str">
            <v>HPA037474</v>
          </cell>
          <cell r="D193" t="str">
            <v>TMCO6</v>
          </cell>
          <cell r="E193" t="str">
            <v>3.65</v>
          </cell>
          <cell r="F193" t="str">
            <v>transmembrane and coiled-coil domains 6</v>
          </cell>
          <cell r="G193" t="str">
            <v>Mapped to UniProt SWISS-PROT;Predicted intracellular proteins;Predicted secreted proteins;Protein evidence (Ezkurdia et al 2014);Protein evidence (Kim et al 2014)</v>
          </cell>
          <cell r="H193" t="e">
            <v>#N/A</v>
          </cell>
          <cell r="I193" t="str">
            <v>Cell</v>
          </cell>
        </row>
        <row r="194">
          <cell r="A194" t="str">
            <v>B04_55225983</v>
          </cell>
          <cell r="B194">
            <v>140</v>
          </cell>
          <cell r="C194" t="str">
            <v>HPA040830</v>
          </cell>
          <cell r="D194" t="str">
            <v>ARHGAP11A</v>
          </cell>
          <cell r="E194" t="str">
            <v>71.49</v>
          </cell>
          <cell r="F194" t="str">
            <v>Rho GTPase activating protein 11A</v>
          </cell>
          <cell r="G194" t="str">
            <v>Mapped to UniProt SWISS-PROT;Predicted intracellular proteins;Protein evidence (Ezkurdia et al 2014)</v>
          </cell>
          <cell r="H194" t="e">
            <v>#N/A</v>
          </cell>
          <cell r="I194" t="str">
            <v>Cell</v>
          </cell>
        </row>
        <row r="195">
          <cell r="A195" t="str">
            <v>B04_55335984</v>
          </cell>
          <cell r="B195">
            <v>151</v>
          </cell>
          <cell r="C195" t="str">
            <v>HPA043888</v>
          </cell>
          <cell r="D195" t="str">
            <v>HADH</v>
          </cell>
          <cell r="E195" t="str">
            <v>21.54</v>
          </cell>
          <cell r="F195" t="str">
            <v>hydroxyacyl-CoA dehydrogenase</v>
          </cell>
          <cell r="G195" t="str">
            <v>Disease related genes;Enzymes;Mapped to UniProt SWISS-PROT;Mitochondrial proteins;Potential drug targets;Predicted intracellular proteins;Protein evidence (Ezkurdia et al 2014);Protein evidence (Kim et al 2014)</v>
          </cell>
          <cell r="H195" t="e">
            <v>#N/A</v>
          </cell>
          <cell r="I195" t="str">
            <v>Cell</v>
          </cell>
        </row>
        <row r="196">
          <cell r="A196" t="str">
            <v>B04_55365987</v>
          </cell>
          <cell r="B196">
            <v>153</v>
          </cell>
          <cell r="C196" t="str">
            <v>HPA055861</v>
          </cell>
          <cell r="D196" t="str">
            <v>CREBBP</v>
          </cell>
          <cell r="E196" t="str">
            <v>36.00</v>
          </cell>
          <cell r="F196" t="str">
            <v>CREB binding protein</v>
          </cell>
          <cell r="G196" t="str">
            <v>Cancer related proteins;Cancer-related genes;Disease related genes;Enzymes;Mapped to UniProt SWISS-PROT;Plasma proteins;Potential drug targets;Predicted intracellular proteins;Protein evidence (Ezkurdia et al 2014);Protein evidence (Kim et al 2014);Transcription factors predicted</v>
          </cell>
          <cell r="H196" t="str">
            <v>SG2</v>
          </cell>
          <cell r="I196" t="str">
            <v>nucleus</v>
          </cell>
        </row>
        <row r="197">
          <cell r="A197" t="str">
            <v>B04_55375988</v>
          </cell>
          <cell r="B197">
            <v>689</v>
          </cell>
          <cell r="C197" t="str">
            <v>HPA059518</v>
          </cell>
          <cell r="D197" t="str">
            <v>C14orf39</v>
          </cell>
          <cell r="E197" t="str">
            <v>13.15</v>
          </cell>
          <cell r="F197" t="str">
            <v>chromosome 14 open reading frame 39</v>
          </cell>
          <cell r="G197" t="str">
            <v>Mapped to UniProt SWISS-PROT;Plasma proteins;Predicted intracellular proteins;Protein evidence (Kim et al 2014)</v>
          </cell>
          <cell r="H197" t="e">
            <v>#N/A</v>
          </cell>
          <cell r="I197" t="str">
            <v>Nucleus</v>
          </cell>
        </row>
        <row r="198">
          <cell r="A198" t="str">
            <v>B04_55385989</v>
          </cell>
          <cell r="B198">
            <v>718</v>
          </cell>
          <cell r="C198" t="str">
            <v>HPA063731</v>
          </cell>
          <cell r="D198" t="str">
            <v>ANKRD17</v>
          </cell>
          <cell r="E198" t="str">
            <v>34.12</v>
          </cell>
          <cell r="F198" t="str">
            <v>ankyrin repeat domain 17</v>
          </cell>
          <cell r="G198" t="str">
            <v>Mapped to UniProt SWISS-PROT;Plasma proteins;Predicted intracellular proteins;Protein evidence (Ezkurdia et al 2014);Protein evidence (Kim et al 2014)</v>
          </cell>
          <cell r="H198" t="e">
            <v>#N/A</v>
          </cell>
          <cell r="I198" t="str">
            <v>Nucleus</v>
          </cell>
        </row>
        <row r="199">
          <cell r="A199" t="str">
            <v>B04_55395990</v>
          </cell>
          <cell r="B199">
            <v>760</v>
          </cell>
          <cell r="C199" t="str">
            <v>HPA069364</v>
          </cell>
          <cell r="D199" t="str">
            <v>LRR1</v>
          </cell>
          <cell r="E199" t="str">
            <v>76.76</v>
          </cell>
          <cell r="F199" t="str">
            <v>leucine rich repeat protein 1</v>
          </cell>
          <cell r="G199" t="str">
            <v>Mapped to UniProt SWISS-PROT;Predicted intracellular proteins;Protein evidence (Ezkurdia et al 2014)</v>
          </cell>
          <cell r="H199" t="e">
            <v>#N/A</v>
          </cell>
          <cell r="I199" t="str">
            <v>Cell</v>
          </cell>
        </row>
        <row r="200">
          <cell r="A200" t="str">
            <v>B04_55405991</v>
          </cell>
          <cell r="B200">
            <v>144</v>
          </cell>
          <cell r="C200" t="str">
            <v>HPA043922</v>
          </cell>
          <cell r="D200" t="str">
            <v>PC</v>
          </cell>
          <cell r="E200" t="str">
            <v>7.59</v>
          </cell>
          <cell r="F200" t="str">
            <v>pyruvate carboxylase</v>
          </cell>
          <cell r="G200" t="str">
            <v>Citric acid cycle related proteins;Disease related genes;Enzymes;Mapped to UniProt SWISS-PROT;Mitochondrial proteins;Plasma proteins;Potential drug targets;Predicted intracellular proteins;Protein evidence (Ezkurdia et al 2014);Protein evidence (Kim et al 2014)</v>
          </cell>
          <cell r="H200" t="str">
            <v>SG2</v>
          </cell>
          <cell r="I200" t="str">
            <v>Cell</v>
          </cell>
        </row>
        <row r="201">
          <cell r="A201" t="str">
            <v>B04_75836284</v>
          </cell>
          <cell r="B201">
            <v>286</v>
          </cell>
          <cell r="C201" t="str">
            <v>HPA016480</v>
          </cell>
          <cell r="D201" t="str">
            <v>MCU</v>
          </cell>
          <cell r="E201" t="str">
            <v>21.15</v>
          </cell>
          <cell r="F201" t="str">
            <v>mitochondrial calcium uniporter</v>
          </cell>
          <cell r="G201" t="str">
            <v>Mapped to UniProt SWISS-PROT;Mitochondrial proteins;Predicted intracellular proteins;Predicted membrane proteins;Protein evidence (Ezkurdia et al 2014);Protein evidence (Kim et al 2014)</v>
          </cell>
          <cell r="H201" t="e">
            <v>#N/A</v>
          </cell>
          <cell r="I201" t="str">
            <v>Cell</v>
          </cell>
        </row>
        <row r="202">
          <cell r="A202" t="str">
            <v>B05_55185977</v>
          </cell>
          <cell r="B202">
            <v>224</v>
          </cell>
          <cell r="C202" t="str">
            <v>HPA003201</v>
          </cell>
          <cell r="D202" t="str">
            <v>ZKSCAN5</v>
          </cell>
          <cell r="E202" t="str">
            <v>12.30</v>
          </cell>
          <cell r="F202" t="str">
            <v>zinc finger with KRAB and SCAN domains 5</v>
          </cell>
          <cell r="G202" t="str">
            <v>Mapped to UniProt SWISS-PROT;Predicted intracellular proteins;Transcription factors;Transcription factors predicted</v>
          </cell>
          <cell r="H202" t="e">
            <v>#N/A</v>
          </cell>
          <cell r="I202" t="str">
            <v>Cell</v>
          </cell>
        </row>
        <row r="203">
          <cell r="A203" t="str">
            <v>B05_55195978</v>
          </cell>
          <cell r="B203">
            <v>267</v>
          </cell>
          <cell r="C203" t="str">
            <v>HPA012613</v>
          </cell>
          <cell r="D203" t="str">
            <v>SOS1</v>
          </cell>
          <cell r="E203" t="str">
            <v>16.90</v>
          </cell>
          <cell r="F203" t="str">
            <v>son of sevenless homolog 1 (Drosophila)</v>
          </cell>
          <cell r="G203" t="str">
            <v>Cancer-related genes;Disease related genes;Mapped to UniProt SWISS-PROT;Plasma proteins;Predicted intracellular proteins;Protein evidence (Ezkurdia et al 2014);Protein evidence (Kim et al 2014);RAS pathway related proteins</v>
          </cell>
          <cell r="H203" t="e">
            <v>#N/A</v>
          </cell>
          <cell r="I203" t="str">
            <v>Nucleus</v>
          </cell>
        </row>
        <row r="204">
          <cell r="A204" t="str">
            <v>B05_55205980</v>
          </cell>
          <cell r="B204">
            <v>354</v>
          </cell>
          <cell r="C204" t="str">
            <v>HPA027771</v>
          </cell>
          <cell r="D204" t="str">
            <v>TRERF1</v>
          </cell>
          <cell r="E204" t="str">
            <v>7.98</v>
          </cell>
          <cell r="F204" t="str">
            <v>transcriptional regulating factor 1</v>
          </cell>
          <cell r="G204" t="str">
            <v>Mapped to UniProt SWISS-PROT;Predicted intracellular proteins;Protein evidence (Ezkurdia et al 2014);Protein evidence (Kim et al 2014);Transcription factors;Transcription factors predicted</v>
          </cell>
          <cell r="H204" t="e">
            <v>#N/A</v>
          </cell>
          <cell r="I204" t="str">
            <v>Nucleus</v>
          </cell>
        </row>
        <row r="205">
          <cell r="A205" t="str">
            <v>B05_55215982</v>
          </cell>
          <cell r="B205">
            <v>305</v>
          </cell>
          <cell r="C205" t="str">
            <v>HPA037708</v>
          </cell>
          <cell r="D205" t="str">
            <v>AURKB</v>
          </cell>
          <cell r="E205" t="str">
            <v>80.49</v>
          </cell>
          <cell r="F205" t="str">
            <v>aurora kinase B</v>
          </cell>
          <cell r="G205" t="str">
            <v>Cancer-related genes;Disease related genes;Enzymes;Mapped to UniProt SWISS-PROT;Plasma proteins;Potential drug targets;Predicted intracellular proteins;Protein evidence (Ezkurdia et al 2014)</v>
          </cell>
          <cell r="H205" t="str">
            <v>SG2</v>
          </cell>
          <cell r="I205" t="str">
            <v>nucleus</v>
          </cell>
        </row>
        <row r="206">
          <cell r="A206" t="str">
            <v>B05_55225983</v>
          </cell>
          <cell r="B206">
            <v>95</v>
          </cell>
          <cell r="C206" t="str">
            <v>HPA040929</v>
          </cell>
          <cell r="D206" t="str">
            <v>PPDPF</v>
          </cell>
          <cell r="E206" t="str">
            <v>200.71</v>
          </cell>
          <cell r="F206" t="str">
            <v>pancreatic progenitor cell differentiation and proliferation factor</v>
          </cell>
          <cell r="G206" t="str">
            <v>Mapped to UniProt SWISS-PROT;Predicted intracellular proteins;Protein evidence (Ezkurdia et al 2014);Protein evidence (Kim et al 2014)</v>
          </cell>
          <cell r="H206" t="str">
            <v>G1</v>
          </cell>
          <cell r="I206" t="str">
            <v>nucleus</v>
          </cell>
        </row>
        <row r="207">
          <cell r="A207" t="str">
            <v>B05_55235979</v>
          </cell>
          <cell r="B207">
            <v>321</v>
          </cell>
          <cell r="C207" t="str">
            <v>HPA021641</v>
          </cell>
          <cell r="D207" t="str">
            <v>SGSM2</v>
          </cell>
          <cell r="E207" t="str">
            <v>22.69</v>
          </cell>
          <cell r="F207" t="str">
            <v>small G protein signaling modulator 2</v>
          </cell>
          <cell r="G207" t="str">
            <v>Mapped to UniProt SWISS-PROT;Predicted intracellular proteins;Protein evidence (Kim et al 2014)</v>
          </cell>
          <cell r="H207" t="e">
            <v>#N/A</v>
          </cell>
          <cell r="I207" t="str">
            <v>Cell</v>
          </cell>
        </row>
        <row r="208">
          <cell r="A208" t="str">
            <v>B05_55345985</v>
          </cell>
          <cell r="B208">
            <v>583</v>
          </cell>
          <cell r="C208" t="str">
            <v>HPA048389</v>
          </cell>
          <cell r="D208" t="str">
            <v>HERC2</v>
          </cell>
          <cell r="E208" t="str">
            <v>9.65</v>
          </cell>
          <cell r="F208" t="str">
            <v>HECT and RLD domain containing E3 ubiquitin protein ligase 2</v>
          </cell>
          <cell r="G208" t="str">
            <v>Disease related genes;Mapped to UniProt SWISS-PROT;Mitochondrial proteins;Predicted intracellular proteins;Predicted membrane proteins;Protein evidence (Ezkurdia et al 2014);Protein evidence (Kim et al 2014)</v>
          </cell>
          <cell r="H208" t="e">
            <v>#N/A</v>
          </cell>
          <cell r="I208" t="str">
            <v>Cell</v>
          </cell>
        </row>
        <row r="209">
          <cell r="A209" t="str">
            <v>B05_55355986</v>
          </cell>
          <cell r="B209">
            <v>338</v>
          </cell>
          <cell r="C209" t="str">
            <v>HPA052376</v>
          </cell>
          <cell r="D209" t="str">
            <v>PRR11</v>
          </cell>
          <cell r="E209" t="str">
            <v>143.53</v>
          </cell>
          <cell r="F209" t="str">
            <v>proline rich 11</v>
          </cell>
          <cell r="G209" t="str">
            <v>Mapped to UniProt SWISS-PROT;Predicted intracellular proteins;Protein evidence (Ezkurdia et al 2014);Protein evidence (Kim et al 2014)</v>
          </cell>
          <cell r="H209" t="str">
            <v>SG2</v>
          </cell>
          <cell r="I209" t="str">
            <v>Cell</v>
          </cell>
        </row>
        <row r="210">
          <cell r="A210" t="str">
            <v>B05_55365987</v>
          </cell>
          <cell r="B210">
            <v>661</v>
          </cell>
          <cell r="C210" t="str">
            <v>HPA056073</v>
          </cell>
          <cell r="D210" t="str">
            <v>DYRK4</v>
          </cell>
          <cell r="E210" t="str">
            <v>5.21</v>
          </cell>
          <cell r="F210" t="str">
            <v>dual-specificity tyrosine-(Y)-phosphorylation regulated kinase 4</v>
          </cell>
          <cell r="G210" t="str">
            <v>Enzymes;Mapped to UniProt SWISS-PROT;Predicted intracellular proteins</v>
          </cell>
          <cell r="H210" t="e">
            <v>#N/A</v>
          </cell>
          <cell r="I210" t="str">
            <v>Cell</v>
          </cell>
        </row>
        <row r="211">
          <cell r="A211" t="str">
            <v>B05_55375988</v>
          </cell>
          <cell r="B211">
            <v>171</v>
          </cell>
          <cell r="C211" t="str">
            <v>HPA059928</v>
          </cell>
          <cell r="D211" t="str">
            <v>C19orf53</v>
          </cell>
          <cell r="E211" t="str">
            <v>98.49</v>
          </cell>
          <cell r="F211" t="str">
            <v>chromosome 19 open reading frame 53</v>
          </cell>
          <cell r="G211" t="str">
            <v>Mapped to UniProt SWISS-PROT;Predicted intracellular proteins;Protein evidence (Ezkurdia et al 2014);Protein evidence (Kim et al 2014)</v>
          </cell>
          <cell r="H211" t="str">
            <v>SG2</v>
          </cell>
          <cell r="I211" t="str">
            <v>nucleus</v>
          </cell>
        </row>
        <row r="212">
          <cell r="A212" t="str">
            <v>B05_55385989</v>
          </cell>
          <cell r="B212">
            <v>723</v>
          </cell>
          <cell r="C212" t="str">
            <v>HPA064165</v>
          </cell>
          <cell r="D212" t="str">
            <v>SQSTM1</v>
          </cell>
          <cell r="E212" t="str">
            <v>151.77</v>
          </cell>
          <cell r="F212" t="str">
            <v>sequestosome 1</v>
          </cell>
          <cell r="G212" t="str">
            <v>Disease related genes;Mapped to UniProt SWISS-PROT;Predicted intracellular proteins;Protein evidence (Ezkurdia et al 2014);Protein evidence (Kim et al 2014)</v>
          </cell>
          <cell r="H212" t="e">
            <v>#N/A</v>
          </cell>
          <cell r="I212" t="str">
            <v>Cytosol</v>
          </cell>
        </row>
        <row r="213">
          <cell r="A213" t="str">
            <v>B05_55395990</v>
          </cell>
          <cell r="B213">
            <v>204</v>
          </cell>
          <cell r="C213" t="str">
            <v>HPA069711</v>
          </cell>
          <cell r="D213" t="str">
            <v>NFAT5</v>
          </cell>
          <cell r="E213" t="str">
            <v>10.93</v>
          </cell>
          <cell r="F213" t="str">
            <v>nuclear factor of activated T-cells 5, tonicity-responsive</v>
          </cell>
          <cell r="G213" t="str">
            <v>Mapped to UniProt SWISS-PROT;Predicted intracellular proteins;Protein evidence (Ezkurdia et al 2014);Protein evidence (Kim et al 2014);Transcription factors;Transcription factors predicted</v>
          </cell>
          <cell r="H213" t="str">
            <v>G1</v>
          </cell>
          <cell r="I213" t="str">
            <v>nucleus</v>
          </cell>
        </row>
        <row r="214">
          <cell r="A214" t="str">
            <v>B05_55405991</v>
          </cell>
          <cell r="B214">
            <v>134</v>
          </cell>
          <cell r="C214" t="str">
            <v>HPA051519</v>
          </cell>
          <cell r="D214" t="str">
            <v>ADAR</v>
          </cell>
          <cell r="E214" t="str">
            <v>77.52</v>
          </cell>
          <cell r="F214" t="str">
            <v>adenosine deaminase, RNA-specific</v>
          </cell>
          <cell r="G214" t="str">
            <v>Disease related genes;Enzymes;Mapped to UniProt SWISS-PROT;Plasma proteins;Plasma proteins by Leigh Anderson;Potential drug targets;Predicted intracellular proteins;Protein evidence (Ezkurdia et al 2014);Protein evidence (Kim et al 2014)</v>
          </cell>
          <cell r="H214" t="str">
            <v>SG2</v>
          </cell>
          <cell r="I214" t="str">
            <v>nucleus</v>
          </cell>
        </row>
        <row r="215">
          <cell r="A215" t="str">
            <v>B06_55185977</v>
          </cell>
          <cell r="B215">
            <v>15</v>
          </cell>
          <cell r="C215" t="str">
            <v>HPA003719</v>
          </cell>
          <cell r="D215" t="str">
            <v>ZNF3</v>
          </cell>
          <cell r="E215" t="str">
            <v>23.40</v>
          </cell>
          <cell r="F215" t="str">
            <v>zinc finger protein 3</v>
          </cell>
          <cell r="G215" t="str">
            <v>Mapped to UniProt SWISS-PROT;Predicted intracellular proteins;Protein evidence (Ezkurdia et al 2014);Transcription factors;Transcription factors predicted</v>
          </cell>
          <cell r="H215" t="e">
            <v>#N/A</v>
          </cell>
          <cell r="I215" t="str">
            <v>Nucleus</v>
          </cell>
        </row>
        <row r="216">
          <cell r="A216" t="str">
            <v>B06_55195978</v>
          </cell>
          <cell r="B216">
            <v>19</v>
          </cell>
          <cell r="C216" t="str">
            <v>HPA013569</v>
          </cell>
          <cell r="D216" t="str">
            <v>ELL2</v>
          </cell>
          <cell r="E216" t="str">
            <v>28.63</v>
          </cell>
          <cell r="F216" t="str">
            <v>elongation factor, RNA polymerase II, 2</v>
          </cell>
          <cell r="G216" t="str">
            <v>Mapped to UniProt SWISS-PROT;Predicted intracellular proteins;Protein evidence (Ezkurdia et al 2014);Protein evidence (Kim et al 2014)</v>
          </cell>
          <cell r="H216" t="e">
            <v>#N/A</v>
          </cell>
          <cell r="I216" t="str">
            <v>Nucleus</v>
          </cell>
        </row>
        <row r="217">
          <cell r="A217" t="str">
            <v>B06_55205980</v>
          </cell>
          <cell r="B217">
            <v>283</v>
          </cell>
          <cell r="C217" t="str">
            <v>HPA028120</v>
          </cell>
          <cell r="D217" t="str">
            <v>CDCA8</v>
          </cell>
          <cell r="E217" t="str">
            <v>73.18</v>
          </cell>
          <cell r="F217" t="str">
            <v>cell division cycle associated 8</v>
          </cell>
          <cell r="G217" t="str">
            <v>Mapped to UniProt SWISS-PROT;Predicted intracellular proteins;Protein evidence (Ezkurdia et al 2014);Protein evidence (Kim et al 2014)</v>
          </cell>
          <cell r="H217" t="str">
            <v>SG2</v>
          </cell>
          <cell r="I217" t="str">
            <v>nucleus</v>
          </cell>
        </row>
        <row r="218">
          <cell r="A218" t="str">
            <v>B06_55215982</v>
          </cell>
          <cell r="B218">
            <v>438</v>
          </cell>
          <cell r="C218" t="str">
            <v>HPA037912</v>
          </cell>
          <cell r="D218" t="str">
            <v>RUNX1</v>
          </cell>
          <cell r="E218" t="str">
            <v>33.85</v>
          </cell>
          <cell r="F218" t="str">
            <v>runt-related transcription factor 1</v>
          </cell>
          <cell r="G218" t="str">
            <v>Cancer related proteins;Cancer-related genes;Disease related genes;Mapped to UniProt SWISS-PROT;Plasma proteins;Predicted intracellular proteins;Protein evidence (Ezkurdia et al 2014);Protein evidence (Kim et al 2014);Transcription factors;Transcription factors predicted</v>
          </cell>
          <cell r="H218" t="e">
            <v>#N/A</v>
          </cell>
          <cell r="I218" t="str">
            <v>Nucleus</v>
          </cell>
        </row>
        <row r="219">
          <cell r="A219" t="str">
            <v>B06_55225983</v>
          </cell>
          <cell r="B219">
            <v>96</v>
          </cell>
          <cell r="C219" t="str">
            <v>HPA041134</v>
          </cell>
          <cell r="D219" t="str">
            <v>SF3B3</v>
          </cell>
          <cell r="E219" t="str">
            <v>70.42</v>
          </cell>
          <cell r="F219" t="str">
            <v>splicing factor 3b, subunit 3, 130kDa</v>
          </cell>
          <cell r="G219" t="str">
            <v>Mapped to UniProt SWISS-PROT;Plasma proteins;Predicted intracellular proteins;Protein evidence (Ezkurdia et al 2014);Protein evidence (Kim et al 2014)</v>
          </cell>
          <cell r="H219" t="str">
            <v>G1</v>
          </cell>
          <cell r="I219" t="str">
            <v>nucleus</v>
          </cell>
        </row>
        <row r="220">
          <cell r="A220" t="str">
            <v>B06_55235979</v>
          </cell>
          <cell r="B220">
            <v>102</v>
          </cell>
          <cell r="C220" t="str">
            <v>HPA022120</v>
          </cell>
          <cell r="D220" t="str">
            <v>NKTR</v>
          </cell>
          <cell r="E220" t="str">
            <v>12.04</v>
          </cell>
          <cell r="F220" t="str">
            <v>natural killer cell triggering receptor</v>
          </cell>
          <cell r="G220" t="str">
            <v>Enzymes;Mapped to UniProt SWISS-PROT;Predicted intracellular proteins;Protein evidence (Ezkurdia et al 2014);Protein evidence (Kim et al 2014)</v>
          </cell>
          <cell r="H220" t="e">
            <v>#N/A</v>
          </cell>
          <cell r="I220" t="str">
            <v>Cell</v>
          </cell>
        </row>
        <row r="221">
          <cell r="A221" t="str">
            <v>B06_55345985</v>
          </cell>
          <cell r="B221">
            <v>159</v>
          </cell>
          <cell r="C221" t="str">
            <v>HPA048898</v>
          </cell>
          <cell r="D221" t="str">
            <v>SCMH1</v>
          </cell>
          <cell r="E221" t="str">
            <v>21.60</v>
          </cell>
          <cell r="F221" t="str">
            <v>sex comb on midleg homolog 1 (Drosophila)</v>
          </cell>
          <cell r="G221" t="str">
            <v>Mapped to UniProt SWISS-PROT;Predicted intracellular proteins;Protein evidence (Kim et al 2014)</v>
          </cell>
          <cell r="H221" t="str">
            <v>SG2</v>
          </cell>
          <cell r="I221" t="str">
            <v>nucleus</v>
          </cell>
        </row>
        <row r="222">
          <cell r="A222" t="str">
            <v>B06_55355986</v>
          </cell>
          <cell r="B222">
            <v>631</v>
          </cell>
          <cell r="C222" t="str">
            <v>HPA052775</v>
          </cell>
          <cell r="D222" t="str">
            <v>PCDHAC1</v>
          </cell>
          <cell r="E222" t="str">
            <v>0.86</v>
          </cell>
          <cell r="F222" t="str">
            <v>protocadherin alpha subfamily C, 1</v>
          </cell>
          <cell r="G222" t="str">
            <v>Mapped to UniProt SWISS-PROT;Predicted membrane proteins</v>
          </cell>
          <cell r="H222" t="e">
            <v>#N/A</v>
          </cell>
          <cell r="I222" t="str">
            <v>Nucleus</v>
          </cell>
        </row>
        <row r="223">
          <cell r="A223" t="str">
            <v>B06_55365987</v>
          </cell>
          <cell r="B223">
            <v>47</v>
          </cell>
          <cell r="C223" t="str">
            <v>HPA056542</v>
          </cell>
          <cell r="D223" t="str">
            <v>LOXL2</v>
          </cell>
          <cell r="E223" t="str">
            <v>110.08</v>
          </cell>
          <cell r="F223" t="str">
            <v>lysyl oxidase-like 2</v>
          </cell>
          <cell r="G223" t="str">
            <v>Enzymes;Mapped to UniProt SWISS-PROT;Predicted intracellular proteins;Predicted secreted proteins;Protein evidence (Ezkurdia et al 2014);Protein evidence (Kim et al 2014)</v>
          </cell>
          <cell r="H223" t="e">
            <v>#N/A</v>
          </cell>
          <cell r="I223" t="str">
            <v>Nucleus</v>
          </cell>
        </row>
        <row r="224">
          <cell r="A224" t="str">
            <v>B06_55375988</v>
          </cell>
          <cell r="B224">
            <v>226</v>
          </cell>
          <cell r="C224" t="str">
            <v>HPA060355</v>
          </cell>
          <cell r="D224" t="str">
            <v>CNGB1</v>
          </cell>
          <cell r="E224" t="str">
            <v>0.26</v>
          </cell>
          <cell r="F224" t="str">
            <v>cyclic nucleotide gated channel beta 1</v>
          </cell>
          <cell r="G224" t="str">
            <v>Disease related genes;Mapped to UniProt SWISS-PROT;Plasma proteins;Potential drug targets;Predicted intracellular proteins;Predicted membrane proteins;Protein evidence (Kim et al 2014);Transporters</v>
          </cell>
          <cell r="H224" t="str">
            <v>G1</v>
          </cell>
          <cell r="I224" t="str">
            <v>cytosol</v>
          </cell>
        </row>
        <row r="225">
          <cell r="A225" t="str">
            <v>B06_55385989</v>
          </cell>
          <cell r="B225">
            <v>231</v>
          </cell>
          <cell r="C225" t="str">
            <v>HPA064382</v>
          </cell>
          <cell r="D225" t="str">
            <v>SH2D3A</v>
          </cell>
          <cell r="E225" t="str">
            <v>2.38</v>
          </cell>
          <cell r="F225" t="str">
            <v>SH2 domain containing 3A</v>
          </cell>
          <cell r="G225" t="str">
            <v>Mapped to UniProt SWISS-PROT;Predicted intracellular proteins;Protein evidence (Ezkurdia et al 2014);Protein evidence (Kim et al 2014);SH2-domain containing proteins</v>
          </cell>
          <cell r="H225" t="str">
            <v>SG2</v>
          </cell>
          <cell r="I225" t="str">
            <v>Cell</v>
          </cell>
        </row>
        <row r="226">
          <cell r="A226" t="str">
            <v>B06_55395990</v>
          </cell>
          <cell r="B226">
            <v>205</v>
          </cell>
          <cell r="C226" t="str">
            <v>HPA070350</v>
          </cell>
          <cell r="D226" t="str">
            <v>PRR19</v>
          </cell>
          <cell r="E226" t="str">
            <v>3.58</v>
          </cell>
          <cell r="F226" t="str">
            <v>proline rich 19</v>
          </cell>
          <cell r="G226" t="str">
            <v>Mapped to UniProt SWISS-PROT;Predicted intracellular proteins</v>
          </cell>
          <cell r="H226" t="str">
            <v>SG2</v>
          </cell>
          <cell r="I226" t="str">
            <v>nucleus</v>
          </cell>
        </row>
        <row r="227">
          <cell r="A227" t="str">
            <v>B06_55405991</v>
          </cell>
          <cell r="B227">
            <v>150</v>
          </cell>
          <cell r="C227" t="str">
            <v>HPA055855</v>
          </cell>
          <cell r="D227" t="str">
            <v>HMBOX1</v>
          </cell>
          <cell r="E227" t="str">
            <v>18.24</v>
          </cell>
          <cell r="F227" t="str">
            <v>homeobox containing 1</v>
          </cell>
          <cell r="G227" t="str">
            <v>Mapped to UniProt SWISS-PROT;Predicted intracellular proteins;Protein evidence (Ezkurdia et al 2014);Protein evidence (Kim et al 2014);Transcription factors;Transcription factors predicted</v>
          </cell>
          <cell r="H227" t="str">
            <v>SG2</v>
          </cell>
          <cell r="I227" t="str">
            <v>nucleus</v>
          </cell>
        </row>
        <row r="228">
          <cell r="A228" t="str">
            <v>B06_75836284</v>
          </cell>
          <cell r="B228">
            <v>280</v>
          </cell>
          <cell r="C228" t="str">
            <v>HPA026685</v>
          </cell>
          <cell r="D228" t="str">
            <v>SH3GL2</v>
          </cell>
          <cell r="E228" t="str">
            <v>2.37</v>
          </cell>
          <cell r="F228" t="str">
            <v>SH3 domain containing GRB2 like 2, endophilin A1</v>
          </cell>
          <cell r="G228" t="str">
            <v>Mapped to UniProt SWISS-PROT;Predicted intracellular proteins;Protein evidence (Ezkurdia et al 2014);Protein evidence (Kim et al 2014);SH3-domain containing proteins</v>
          </cell>
          <cell r="H228" t="str">
            <v>G1</v>
          </cell>
          <cell r="I228" t="str">
            <v>Cell</v>
          </cell>
        </row>
        <row r="229">
          <cell r="A229" t="str">
            <v>B06_75846286</v>
          </cell>
          <cell r="B229">
            <v>383</v>
          </cell>
          <cell r="C229" t="str">
            <v>HPA070455</v>
          </cell>
          <cell r="D229" t="str">
            <v>INPP5D</v>
          </cell>
          <cell r="E229" t="str">
            <v>1.63</v>
          </cell>
          <cell r="F229" t="str">
            <v>inositol polyphosphate-5-phosphatase D</v>
          </cell>
          <cell r="G229" t="str">
            <v>Cytoskeleton related proteins;Enzymes;Mapped to UniProt SWISS-PROT;Plasma proteins;Predicted intracellular proteins;Protein evidence (Ezkurdia et al 2014);Protein evidence (Kim et al 2014);SH2-domain containing proteins</v>
          </cell>
          <cell r="H229" t="str">
            <v>G1</v>
          </cell>
          <cell r="I229" t="str">
            <v>cytosol</v>
          </cell>
        </row>
        <row r="230">
          <cell r="A230" t="str">
            <v>B07_55185977</v>
          </cell>
          <cell r="B230">
            <v>231</v>
          </cell>
          <cell r="C230" t="str">
            <v>HPA004742</v>
          </cell>
          <cell r="D230" t="str">
            <v>CTNNBL1</v>
          </cell>
          <cell r="E230" t="str">
            <v>59.71</v>
          </cell>
          <cell r="F230" t="str">
            <v>catenin, beta like 1</v>
          </cell>
          <cell r="G230" t="str">
            <v>Cancer-related genes;Mapped to UniProt SWISS-PROT;Predicted intracellular proteins;Protein evidence (Ezkurdia et al 2014);Protein evidence (Kim et al 2014)</v>
          </cell>
          <cell r="H230" t="e">
            <v>#N/A</v>
          </cell>
          <cell r="I230" t="str">
            <v>Nucleus</v>
          </cell>
        </row>
        <row r="231">
          <cell r="A231" t="str">
            <v>B07_55195978</v>
          </cell>
          <cell r="B231">
            <v>279</v>
          </cell>
          <cell r="C231" t="str">
            <v>HPA014745</v>
          </cell>
          <cell r="D231" t="str">
            <v>LRRC8D</v>
          </cell>
          <cell r="E231" t="str">
            <v>10.46</v>
          </cell>
          <cell r="F231" t="str">
            <v>leucine rich repeat containing 8 family, member D</v>
          </cell>
          <cell r="G231" t="str">
            <v>Mapped to UniProt SWISS-PROT;Predicted intracellular proteins;Predicted membrane proteins;Protein evidence (Ezkurdia et al 2014);Protein evidence (Kim et al 2014);Transporters</v>
          </cell>
          <cell r="H231" t="e">
            <v>#N/A</v>
          </cell>
          <cell r="I231" t="str">
            <v>Nucleus</v>
          </cell>
        </row>
        <row r="232">
          <cell r="A232" t="str">
            <v>B07_55205980</v>
          </cell>
          <cell r="B232">
            <v>285</v>
          </cell>
          <cell r="C232" t="str">
            <v>HPA028346</v>
          </cell>
          <cell r="D232" t="str">
            <v>HORMAD1</v>
          </cell>
          <cell r="E232" t="str">
            <v>4.18</v>
          </cell>
          <cell r="F232" t="str">
            <v>HORMA domain containing 1</v>
          </cell>
          <cell r="G232" t="str">
            <v>Mapped to UniProt SWISS-PROT;Predicted intracellular proteins;Protein evidence (Kim et al 2014)</v>
          </cell>
          <cell r="H232" t="str">
            <v>SG2</v>
          </cell>
          <cell r="I232" t="str">
            <v>nucleus</v>
          </cell>
        </row>
        <row r="233">
          <cell r="A233" t="str">
            <v>B07_55215982</v>
          </cell>
          <cell r="B233">
            <v>439</v>
          </cell>
          <cell r="C233" t="str">
            <v>HPA038246</v>
          </cell>
          <cell r="D233" t="str">
            <v>XPO6</v>
          </cell>
          <cell r="E233" t="str">
            <v>73.75</v>
          </cell>
          <cell r="F233" t="str">
            <v>exportin 6</v>
          </cell>
          <cell r="G233" t="str">
            <v>Mapped to UniProt SWISS-PROT;Predicted intracellular proteins;Protein evidence (Ezkurdia et al 2014);Protein evidence (Kim et al 2014)</v>
          </cell>
          <cell r="H233" t="e">
            <v>#N/A</v>
          </cell>
          <cell r="I233" t="str">
            <v>Nucleus</v>
          </cell>
        </row>
        <row r="234">
          <cell r="A234" t="str">
            <v>B07_55225983</v>
          </cell>
          <cell r="B234">
            <v>491</v>
          </cell>
          <cell r="C234" t="str">
            <v>HPA041478</v>
          </cell>
          <cell r="D234" t="str">
            <v>ENKD1</v>
          </cell>
          <cell r="E234" t="str">
            <v>11.86</v>
          </cell>
          <cell r="F234" t="str">
            <v>enkurin domain containing 1</v>
          </cell>
          <cell r="G234" t="str">
            <v>Mapped to UniProt SWISS-PROT;Predicted intracellular proteins;Protein evidence (Ezkurdia et al 2014)</v>
          </cell>
          <cell r="H234" t="e">
            <v>#N/A</v>
          </cell>
          <cell r="I234" t="str">
            <v>Cell</v>
          </cell>
        </row>
        <row r="235">
          <cell r="A235" t="str">
            <v>B07_55235979</v>
          </cell>
          <cell r="B235">
            <v>328</v>
          </cell>
          <cell r="C235" t="str">
            <v>HPA022918</v>
          </cell>
          <cell r="D235" t="str">
            <v>PRR15L</v>
          </cell>
          <cell r="E235" t="str">
            <v>0.09</v>
          </cell>
          <cell r="F235" t="str">
            <v>proline rich 15-like</v>
          </cell>
          <cell r="G235" t="str">
            <v>Mapped to UniProt SWISS-PROT;Predicted intracellular proteins;Protein evidence (Ezkurdia et al 2014);Protein evidence (Kim et al 2014)</v>
          </cell>
          <cell r="H235" t="e">
            <v>#N/A</v>
          </cell>
          <cell r="I235" t="str">
            <v>Cytosol</v>
          </cell>
        </row>
        <row r="236">
          <cell r="A236" t="str">
            <v>B07_55245981</v>
          </cell>
          <cell r="B236">
            <v>396</v>
          </cell>
          <cell r="C236" t="str">
            <v>HPA031847</v>
          </cell>
          <cell r="D236" t="str">
            <v>ATP6V1B1</v>
          </cell>
          <cell r="E236" t="str">
            <v>0.24</v>
          </cell>
          <cell r="F236" t="str">
            <v>ATPase, H+ transporting, lysosomal 56/58kDa, V1 subunit B1</v>
          </cell>
          <cell r="G236" t="str">
            <v>Disease related genes;Mapped to UniProt SWISS-PROT;Predicted intracellular proteins;Protein evidence (Ezkurdia et al 2014);Protein evidence (Kim et al 2014)</v>
          </cell>
          <cell r="H236" t="e">
            <v>#N/A</v>
          </cell>
          <cell r="I236" t="str">
            <v>Nucleus</v>
          </cell>
        </row>
        <row r="237">
          <cell r="A237" t="str">
            <v>B07_55335984</v>
          </cell>
          <cell r="B237">
            <v>541</v>
          </cell>
          <cell r="C237" t="str">
            <v>HPA044938</v>
          </cell>
          <cell r="D237" t="str">
            <v>RHOQ</v>
          </cell>
          <cell r="E237" t="str">
            <v>101.10</v>
          </cell>
          <cell r="F237" t="str">
            <v>ras homolog family member Q</v>
          </cell>
          <cell r="G237" t="str">
            <v>Mapped to UniProt SWISS-PROT;Predicted intracellular proteins;Predicted secreted proteins;Protein evidence (Ezkurdia et al 2014);Protein evidence (Kim et al 2014)</v>
          </cell>
          <cell r="H237" t="e">
            <v>#N/A</v>
          </cell>
          <cell r="I237" t="str">
            <v>Cell</v>
          </cell>
        </row>
        <row r="238">
          <cell r="A238" t="str">
            <v>B07_55345985</v>
          </cell>
          <cell r="B238">
            <v>590</v>
          </cell>
          <cell r="C238" t="str">
            <v>HPA049232</v>
          </cell>
          <cell r="D238" t="str">
            <v>DZIP3</v>
          </cell>
          <cell r="E238" t="str">
            <v>14.87</v>
          </cell>
          <cell r="F238" t="str">
            <v>DAZ interacting zinc finger protein 3</v>
          </cell>
          <cell r="G238" t="str">
            <v>Mapped to UniProt SWISS-PROT;Predicted intracellular proteins;Predicted membrane proteins;Protein evidence (Ezkurdia et al 2014);Protein evidence (Kim et al 2014)</v>
          </cell>
          <cell r="H238" t="e">
            <v>#N/A</v>
          </cell>
          <cell r="I238" t="str">
            <v>Cell</v>
          </cell>
        </row>
        <row r="239">
          <cell r="A239" t="str">
            <v>B07_55355986</v>
          </cell>
          <cell r="B239">
            <v>342</v>
          </cell>
          <cell r="C239" t="str">
            <v>HPA053261</v>
          </cell>
          <cell r="D239" t="str">
            <v>ECT2</v>
          </cell>
          <cell r="E239" t="str">
            <v>58.89</v>
          </cell>
          <cell r="F239" t="str">
            <v>epithelial cell transforming 2</v>
          </cell>
          <cell r="G239" t="str">
            <v>Mapped to UniProt SWISS-PROT;Predicted intracellular proteins;Protein evidence (Ezkurdia et al 2014);Protein evidence (Kim et al 2014)</v>
          </cell>
          <cell r="H239" t="str">
            <v>SG2</v>
          </cell>
          <cell r="I239" t="str">
            <v>Cell</v>
          </cell>
        </row>
        <row r="240">
          <cell r="A240" t="str">
            <v>B07_55365987</v>
          </cell>
          <cell r="B240">
            <v>355</v>
          </cell>
          <cell r="C240" t="str">
            <v>HPA056994</v>
          </cell>
          <cell r="D240" t="str">
            <v>RRM2</v>
          </cell>
          <cell r="E240" t="str">
            <v>240.51</v>
          </cell>
          <cell r="F240" t="str">
            <v>ribonucleotide reductase M2</v>
          </cell>
          <cell r="G240" t="str">
            <v>Enzymes;FDA approved drug targets;Mapped to UniProt SWISS-PROT;Plasma proteins;Plasma proteins by Leigh Anderson;Predicted intracellular proteins;Predicted membrane proteins;Protein evidence (Ezkurdia et al 2014);Protein evidence (Kim et al 2014)</v>
          </cell>
          <cell r="H240" t="str">
            <v>SG2</v>
          </cell>
          <cell r="I240" t="str">
            <v>cytosol</v>
          </cell>
        </row>
        <row r="241">
          <cell r="A241" t="str">
            <v>B07_55385989</v>
          </cell>
          <cell r="B241">
            <v>233</v>
          </cell>
          <cell r="C241" t="str">
            <v>HPA064792</v>
          </cell>
          <cell r="D241" t="str">
            <v>LRP2</v>
          </cell>
          <cell r="E241" t="str">
            <v>0.03</v>
          </cell>
          <cell r="F241" t="str">
            <v>low density lipoprotein receptor-related protein 2</v>
          </cell>
          <cell r="G241" t="str">
            <v>Disease related genes;Mapped to UniProt SWISS-PROT;Plasma proteins;Plasma proteins by Leigh Anderson;Predicted membrane proteins;Predicted secreted proteins;Protein evidence (Ezkurdia et al 2014);Protein evidence (Kim et al 2014)</v>
          </cell>
          <cell r="H241" t="str">
            <v>SG2</v>
          </cell>
          <cell r="I241" t="str">
            <v>Cell</v>
          </cell>
        </row>
        <row r="242">
          <cell r="A242" t="str">
            <v>B07_55395990</v>
          </cell>
          <cell r="B242">
            <v>246</v>
          </cell>
          <cell r="C242" t="str">
            <v>HPA070941</v>
          </cell>
          <cell r="D242" t="str">
            <v>CORIN</v>
          </cell>
          <cell r="E242" t="str">
            <v>1.56</v>
          </cell>
          <cell r="F242" t="str">
            <v>corin, serine peptidase</v>
          </cell>
          <cell r="G242" t="str">
            <v>Disease related genes;Enzymes;Mapped to UniProt SWISS-PROT;Plasma proteins;Potential drug targets;Predicted intracellular proteins;Predicted membrane proteins;Protein evidence (Ezkurdia et al 2014);Protein evidence (Kim et al 2014)</v>
          </cell>
          <cell r="H242" t="str">
            <v>SG2</v>
          </cell>
          <cell r="I242" t="str">
            <v>Cell</v>
          </cell>
        </row>
        <row r="243">
          <cell r="A243" t="str">
            <v>B07_55405991</v>
          </cell>
          <cell r="B243">
            <v>378</v>
          </cell>
          <cell r="C243" t="str">
            <v>HPA068831</v>
          </cell>
          <cell r="D243" t="str">
            <v>KIF23</v>
          </cell>
          <cell r="E243" t="str">
            <v>143.58</v>
          </cell>
          <cell r="F243" t="str">
            <v>kinesin family member 23</v>
          </cell>
          <cell r="G243" t="str">
            <v>Mapped to UniProt SWISS-PROT;Plasma proteins by Leigh Anderson;Predicted intracellular proteins;Protein evidence (Ezkurdia et al 2014);Protein evidence (Kim et al 2014)</v>
          </cell>
          <cell r="H243" t="str">
            <v>SG2</v>
          </cell>
          <cell r="I243" t="str">
            <v>nucleus</v>
          </cell>
        </row>
        <row r="244">
          <cell r="A244" t="str">
            <v>B07_75846286</v>
          </cell>
          <cell r="B244">
            <v>100</v>
          </cell>
          <cell r="C244" t="str">
            <v>HPA038316</v>
          </cell>
          <cell r="D244" t="str">
            <v>EIF3A</v>
          </cell>
          <cell r="E244" t="str">
            <v>133.86</v>
          </cell>
          <cell r="F244" t="str">
            <v>eukaryotic translation initiation factor 3 subunit A</v>
          </cell>
          <cell r="G244" t="str">
            <v>Mapped to UniProt SWISS-PROT;Predicted intracellular proteins;Protein evidence (Ezkurdia et al 2014);Protein evidence (Kim et al 2014)</v>
          </cell>
          <cell r="H244" t="str">
            <v>G1</v>
          </cell>
          <cell r="I244" t="str">
            <v>Cell</v>
          </cell>
        </row>
        <row r="245">
          <cell r="A245" t="str">
            <v>B08_55185977</v>
          </cell>
          <cell r="B245">
            <v>235</v>
          </cell>
          <cell r="C245" t="str">
            <v>HPA005685</v>
          </cell>
          <cell r="D245" t="str">
            <v>ARMCX1</v>
          </cell>
          <cell r="E245" t="str">
            <v>10.49</v>
          </cell>
          <cell r="F245" t="str">
            <v>armadillo repeat containing, X-linked 1</v>
          </cell>
          <cell r="G245" t="str">
            <v>Cancer related proteins;Mapped to UniProt SWISS-PROT;Predicted membrane proteins;Protein evidence (Ezkurdia et al 2014);Protein evidence (Kim et al 2014)</v>
          </cell>
          <cell r="H245" t="e">
            <v>#N/A</v>
          </cell>
          <cell r="I245" t="str">
            <v>Cell</v>
          </cell>
        </row>
        <row r="246">
          <cell r="A246" t="str">
            <v>B08_55195978</v>
          </cell>
          <cell r="B246">
            <v>270</v>
          </cell>
          <cell r="C246" t="str">
            <v>HPA015515</v>
          </cell>
          <cell r="D246" t="str">
            <v>MAPKAPK5</v>
          </cell>
          <cell r="E246" t="str">
            <v>28.37</v>
          </cell>
          <cell r="F246" t="str">
            <v>mitogen-activated protein kinase-activated protein kinase 5</v>
          </cell>
          <cell r="G246" t="str">
            <v>Enzymes;Mapped to UniProt SWISS-PROT;Predicted intracellular proteins;Predicted membrane proteins;Protein evidence (Ezkurdia et al 2014);Protein evidence (Kim et al 2014)</v>
          </cell>
          <cell r="H246" t="str">
            <v>SG2</v>
          </cell>
          <cell r="I246" t="str">
            <v>Cell</v>
          </cell>
        </row>
        <row r="247">
          <cell r="A247" t="str">
            <v>B08_55205980</v>
          </cell>
          <cell r="B247">
            <v>363</v>
          </cell>
          <cell r="C247" t="str">
            <v>HPA028522</v>
          </cell>
          <cell r="D247" t="str">
            <v>DYRK1B</v>
          </cell>
          <cell r="E247" t="str">
            <v>2.12</v>
          </cell>
          <cell r="F247" t="str">
            <v>dual-specificity tyrosine-(Y)-phosphorylation regulated kinase 1B</v>
          </cell>
          <cell r="G247" t="str">
            <v>Disease related genes;Enzymes;Mapped to UniProt SWISS-PROT;Potential drug targets;Predicted intracellular proteins;Protein evidence (Ezkurdia et al 2014)</v>
          </cell>
          <cell r="H247" t="e">
            <v>#N/A</v>
          </cell>
          <cell r="I247" t="str">
            <v>Nucleus</v>
          </cell>
        </row>
        <row r="248">
          <cell r="A248" t="str">
            <v>B08_55215982</v>
          </cell>
          <cell r="B248">
            <v>444</v>
          </cell>
          <cell r="C248" t="str">
            <v>HPA038546</v>
          </cell>
          <cell r="D248" t="str">
            <v>FCHSD2</v>
          </cell>
          <cell r="E248" t="str">
            <v>20.83</v>
          </cell>
          <cell r="F248" t="str">
            <v>FCH and double SH3 domains 2</v>
          </cell>
          <cell r="G248" t="str">
            <v>Mapped to UniProt SWISS-PROT;Predicted intracellular proteins;Protein evidence (Ezkurdia et al 2014);Protein evidence (Kim et al 2014);SH3-domain containing proteins</v>
          </cell>
          <cell r="H248" t="e">
            <v>#N/A</v>
          </cell>
          <cell r="I248" t="str">
            <v>Cell</v>
          </cell>
        </row>
        <row r="249">
          <cell r="A249" t="str">
            <v>B08_55225983</v>
          </cell>
          <cell r="B249">
            <v>145</v>
          </cell>
          <cell r="C249" t="str">
            <v>HPA041698</v>
          </cell>
          <cell r="D249" t="str">
            <v>BLVRB</v>
          </cell>
          <cell r="E249" t="str">
            <v>104.29</v>
          </cell>
          <cell r="F249" t="str">
            <v>biliverdin reductase B</v>
          </cell>
          <cell r="G249" t="str">
            <v>Enzymes;FDA approved drug targets;Mapped to UniProt SWISS-PROT;Plasma proteins;Predicted intracellular proteins;Predicted secreted proteins;Protein evidence (Ezkurdia et al 2014);Protein evidence (Kim et al 2014)</v>
          </cell>
          <cell r="H249" t="e">
            <v>#N/A</v>
          </cell>
          <cell r="I249" t="str">
            <v>Cell</v>
          </cell>
        </row>
        <row r="250">
          <cell r="A250" t="str">
            <v>B08_55335984</v>
          </cell>
          <cell r="B250">
            <v>546</v>
          </cell>
          <cell r="C250" t="str">
            <v>HPA045427</v>
          </cell>
          <cell r="D250" t="str">
            <v>TRAPPC11</v>
          </cell>
          <cell r="E250" t="str">
            <v>12.56</v>
          </cell>
          <cell r="F250" t="str">
            <v>trafficking protein particle complex 11</v>
          </cell>
          <cell r="G250" t="str">
            <v>Disease related genes;Mapped to UniProt SWISS-PROT;Predicted intracellular proteins;Protein evidence (Ezkurdia et al 2014);Protein evidence (Kim et al 2014)</v>
          </cell>
          <cell r="H250" t="e">
            <v>#N/A</v>
          </cell>
          <cell r="I250" t="str">
            <v>Nucleus</v>
          </cell>
        </row>
        <row r="251">
          <cell r="A251" t="str">
            <v>B08_55345985</v>
          </cell>
          <cell r="B251">
            <v>596</v>
          </cell>
          <cell r="C251" t="str">
            <v>HPA049511</v>
          </cell>
          <cell r="D251" t="str">
            <v>MISP</v>
          </cell>
          <cell r="E251" t="str">
            <v>15.74</v>
          </cell>
          <cell r="F251" t="str">
            <v>mitotic spindle positioning</v>
          </cell>
          <cell r="G251" t="str">
            <v>Cytoskeleton related proteins;Mapped to UniProt SWISS-PROT;Predicted intracellular proteins;Protein evidence (Ezkurdia et al 2014);Protein evidence (Kim et al 2014)</v>
          </cell>
          <cell r="H251" t="e">
            <v>#N/A</v>
          </cell>
          <cell r="I251" t="str">
            <v>Cell</v>
          </cell>
        </row>
        <row r="252">
          <cell r="A252" t="str">
            <v>B08_55355986</v>
          </cell>
          <cell r="B252">
            <v>183</v>
          </cell>
          <cell r="C252" t="str">
            <v>HPA053746</v>
          </cell>
          <cell r="D252" t="str">
            <v>SLA2</v>
          </cell>
          <cell r="E252" t="str">
            <v>0.07</v>
          </cell>
          <cell r="F252" t="str">
            <v>Src-like-adaptor 2</v>
          </cell>
          <cell r="G252" t="str">
            <v>Mapped to UniProt SWISS-PROT;Plasma proteins;Predicted intracellular proteins;Protein evidence (Ezkurdia et al 2014);Protein evidence (Kim et al 2014);SH2-domain containing proteins;SH3-domain containing proteins</v>
          </cell>
          <cell r="H252" t="str">
            <v>SG2</v>
          </cell>
          <cell r="I252" t="str">
            <v>Cell</v>
          </cell>
        </row>
        <row r="253">
          <cell r="A253" t="str">
            <v>B08_55385989</v>
          </cell>
          <cell r="B253">
            <v>733</v>
          </cell>
          <cell r="C253" t="str">
            <v>HPA065197</v>
          </cell>
          <cell r="D253" t="str">
            <v>DDX11</v>
          </cell>
          <cell r="E253" t="str">
            <v>43.81</v>
          </cell>
          <cell r="F253" t="str">
            <v>DEAD/H (Asp-Glu-Ala-Asp/His) box helicase 11</v>
          </cell>
          <cell r="G253" t="str">
            <v>Disease related genes;Enzymes;Mapped to UniProt SWISS-PROT;Potential drug targets;Predicted intracellular proteins;Protein evidence (Ezkurdia et al 2014);Protein evidence (Kim et al 2014)</v>
          </cell>
          <cell r="H253" t="e">
            <v>#N/A</v>
          </cell>
          <cell r="I253" t="str">
            <v>Nucleus</v>
          </cell>
        </row>
        <row r="254">
          <cell r="A254" t="str">
            <v>B08_55395990</v>
          </cell>
          <cell r="B254">
            <v>385</v>
          </cell>
          <cell r="C254" t="str">
            <v>HPA071309</v>
          </cell>
          <cell r="D254" t="str">
            <v>SMC2</v>
          </cell>
          <cell r="E254" t="str">
            <v>62.48</v>
          </cell>
          <cell r="F254" t="str">
            <v>structural maintenance of chromosomes 2</v>
          </cell>
          <cell r="G254" t="str">
            <v>Mapped to UniProt SWISS-PROT;Predicted intracellular proteins;Protein evidence (Ezkurdia et al 2014);Protein evidence (Kim et al 2014)</v>
          </cell>
          <cell r="H254" t="str">
            <v>SG2</v>
          </cell>
          <cell r="I254" t="str">
            <v>nucleus</v>
          </cell>
        </row>
        <row r="255">
          <cell r="A255" t="str">
            <v>B08_55405991</v>
          </cell>
          <cell r="B255">
            <v>72</v>
          </cell>
          <cell r="C255" t="str">
            <v>HPA074275</v>
          </cell>
          <cell r="D255" t="str">
            <v>GLI2</v>
          </cell>
          <cell r="E255" t="str">
            <v>33.25</v>
          </cell>
          <cell r="F255" t="str">
            <v>GLI family zinc finger 2</v>
          </cell>
          <cell r="G255" t="str">
            <v>Disease related genes;Mapped to UniProt SWISS-PROT;Predicted intracellular proteins;Protein evidence (Ezkurdia et al 2014);Protein evidence (Kim et al 2014);Transcription factors;Transcription factors predicted</v>
          </cell>
          <cell r="H255" t="e">
            <v>#N/A</v>
          </cell>
          <cell r="I255" t="str">
            <v>Nucleus</v>
          </cell>
        </row>
        <row r="256">
          <cell r="A256" t="str">
            <v>B09_55185977</v>
          </cell>
          <cell r="B256">
            <v>242</v>
          </cell>
          <cell r="C256" t="str">
            <v>HPA006172</v>
          </cell>
          <cell r="D256" t="str">
            <v>ZNF230</v>
          </cell>
          <cell r="E256" t="str">
            <v>3.19</v>
          </cell>
          <cell r="F256" t="str">
            <v>zinc finger protein 230</v>
          </cell>
          <cell r="G256" t="str">
            <v>Mapped to UniProt SWISS-PROT;Predicted intracellular proteins;Transcription factors</v>
          </cell>
          <cell r="H256" t="e">
            <v>#N/A</v>
          </cell>
          <cell r="I256" t="str">
            <v>Cell</v>
          </cell>
        </row>
        <row r="257">
          <cell r="A257" t="str">
            <v>B09_55195978</v>
          </cell>
          <cell r="B257">
            <v>18</v>
          </cell>
          <cell r="C257" t="str">
            <v>HPA017168</v>
          </cell>
          <cell r="D257" t="str">
            <v>PIP5K1C</v>
          </cell>
          <cell r="E257" t="str">
            <v>12.80</v>
          </cell>
          <cell r="F257" t="str">
            <v>phosphatidylinositol-4-phosphate 5-kinase, type I, gamma</v>
          </cell>
          <cell r="G257" t="str">
            <v>Disease related genes;Enzymes;Mapped to UniProt SWISS-PROT;Potential drug targets;Predicted intracellular proteins;Protein evidence (Ezkurdia et al 2014);Protein evidence (Kim et al 2014)</v>
          </cell>
          <cell r="H257" t="str">
            <v>SG2</v>
          </cell>
          <cell r="I257" t="str">
            <v>nucleus</v>
          </cell>
        </row>
        <row r="258">
          <cell r="A258" t="str">
            <v>B09_55205980</v>
          </cell>
          <cell r="B258">
            <v>46</v>
          </cell>
          <cell r="C258" t="str">
            <v>HPA028872</v>
          </cell>
          <cell r="D258" t="str">
            <v>UBE2E2</v>
          </cell>
          <cell r="E258" t="str">
            <v>30.26</v>
          </cell>
          <cell r="F258" t="str">
            <v>ubiquitin-conjugating enzyme E2E 2</v>
          </cell>
          <cell r="G258" t="str">
            <v>Enzymes;Mapped to UniProt SWISS-PROT;Predicted intracellular proteins;Protein evidence (Ezkurdia et al 2014);Protein evidence (Kim et al 2014)</v>
          </cell>
          <cell r="H258" t="str">
            <v>SG2</v>
          </cell>
          <cell r="I258" t="str">
            <v>nucleus</v>
          </cell>
        </row>
        <row r="259">
          <cell r="A259" t="str">
            <v>B09_55215982</v>
          </cell>
          <cell r="B259">
            <v>105</v>
          </cell>
          <cell r="C259" t="str">
            <v>HPA038843</v>
          </cell>
          <cell r="D259" t="str">
            <v>C11orf96</v>
          </cell>
          <cell r="E259" t="str">
            <v>3.78</v>
          </cell>
          <cell r="F259" t="str">
            <v>chromosome 11 open reading frame 96</v>
          </cell>
          <cell r="G259" t="str">
            <v>Mapped to UniProt SWISS-PROT;Predicted intracellular proteins;Protein evidence (Kim et al 2014)</v>
          </cell>
          <cell r="H259" t="str">
            <v>SG2</v>
          </cell>
          <cell r="I259" t="str">
            <v>nucleus</v>
          </cell>
        </row>
        <row r="260">
          <cell r="A260" t="str">
            <v>B09_55225983</v>
          </cell>
          <cell r="B260">
            <v>499</v>
          </cell>
          <cell r="C260" t="str">
            <v>HPA041894</v>
          </cell>
          <cell r="D260" t="str">
            <v>CTU2</v>
          </cell>
          <cell r="E260" t="str">
            <v>22.59</v>
          </cell>
          <cell r="F260" t="str">
            <v>cytosolic thiouridylase subunit 2 homolog (S. pombe)</v>
          </cell>
          <cell r="G260" t="str">
            <v>Mapped to UniProt SWISS-PROT;Mitochondrial proteins;Predicted intracellular proteins;Protein evidence (Ezkurdia et al 2014);Protein evidence (Kim et al 2014)</v>
          </cell>
          <cell r="H260" t="e">
            <v>#N/A</v>
          </cell>
          <cell r="I260" t="str">
            <v>Cell</v>
          </cell>
        </row>
        <row r="261">
          <cell r="A261" t="str">
            <v>B09_55235979</v>
          </cell>
          <cell r="B261">
            <v>24</v>
          </cell>
          <cell r="C261" t="str">
            <v>HPA023689</v>
          </cell>
          <cell r="D261" t="str">
            <v>PYGO2</v>
          </cell>
          <cell r="E261" t="str">
            <v>37.42</v>
          </cell>
          <cell r="F261" t="str">
            <v>pygopus family PHD finger 2</v>
          </cell>
          <cell r="G261" t="str">
            <v>Mapped to UniProt SWISS-PROT;Predicted intracellular proteins;Protein evidence (Ezkurdia et al 2014);Protein evidence (Kim et al 2014)</v>
          </cell>
          <cell r="H261" t="e">
            <v>#N/A</v>
          </cell>
          <cell r="I261" t="str">
            <v>Nucleus</v>
          </cell>
        </row>
        <row r="262">
          <cell r="A262" t="str">
            <v>B09_55245981</v>
          </cell>
          <cell r="B262">
            <v>404</v>
          </cell>
          <cell r="C262" t="str">
            <v>HPA034945</v>
          </cell>
          <cell r="D262" t="str">
            <v>RAB24</v>
          </cell>
          <cell r="E262" t="str">
            <v>16.80</v>
          </cell>
          <cell r="F262" t="str">
            <v>RAB24, member RAS oncogene family</v>
          </cell>
          <cell r="G262" t="str">
            <v>Mapped to UniProt SWISS-PROT;Mitochondrial proteins;Predicted intracellular proteins;Protein evidence (Ezkurdia et al 2014);Protein evidence (Kim et al 2014)</v>
          </cell>
          <cell r="H262" t="e">
            <v>#N/A</v>
          </cell>
          <cell r="I262" t="str">
            <v>Cell</v>
          </cell>
        </row>
        <row r="263">
          <cell r="A263" t="str">
            <v>B09_55335984</v>
          </cell>
          <cell r="B263">
            <v>552</v>
          </cell>
          <cell r="C263" t="str">
            <v>HPA045610</v>
          </cell>
          <cell r="D263" t="str">
            <v>ELAVL3</v>
          </cell>
          <cell r="E263" t="str">
            <v>0.12</v>
          </cell>
          <cell r="F263" t="str">
            <v>ELAV like neuron-specific RNA binding protein 3</v>
          </cell>
          <cell r="G263" t="str">
            <v>Mapped to UniProt SWISS-PROT;Predicted intracellular proteins;Protein evidence (Ezkurdia et al 2014);Protein evidence (Kim et al 2014)</v>
          </cell>
          <cell r="H263" t="e">
            <v>#N/A</v>
          </cell>
          <cell r="I263" t="str">
            <v>Cell</v>
          </cell>
        </row>
        <row r="264">
          <cell r="A264" t="str">
            <v>B09_55345985</v>
          </cell>
          <cell r="B264">
            <v>325</v>
          </cell>
          <cell r="C264" t="str">
            <v>HPA049763</v>
          </cell>
          <cell r="D264" t="str">
            <v>FRAT2</v>
          </cell>
          <cell r="E264" t="str">
            <v>2.96</v>
          </cell>
          <cell r="F264" t="str">
            <v>frequently rearranged in advanced T-cell lymphomas 2</v>
          </cell>
          <cell r="G264" t="str">
            <v>Mapped to UniProt SWISS-PROT;Predicted intracellular proteins</v>
          </cell>
          <cell r="H264" t="str">
            <v>SG2</v>
          </cell>
          <cell r="I264" t="str">
            <v>Cell</v>
          </cell>
        </row>
        <row r="265">
          <cell r="A265" t="str">
            <v>B09_55355986</v>
          </cell>
          <cell r="B265">
            <v>185</v>
          </cell>
          <cell r="C265" t="str">
            <v>HPA054200</v>
          </cell>
          <cell r="D265" t="str">
            <v>VTCN1</v>
          </cell>
          <cell r="E265" t="str">
            <v>0.16</v>
          </cell>
          <cell r="F265" t="str">
            <v>V-set domain containing T cell activation inhibitor 1</v>
          </cell>
          <cell r="G265" t="str">
            <v>Mapped to UniProt SWISS-PROT;Predicted intracellular proteins;Predicted membrane proteins;Protein evidence (Ezkurdia et al 2014)</v>
          </cell>
          <cell r="H265" t="str">
            <v>SG2</v>
          </cell>
          <cell r="I265" t="str">
            <v>Cell</v>
          </cell>
        </row>
        <row r="266">
          <cell r="A266" t="str">
            <v>B09_55365987</v>
          </cell>
          <cell r="B266">
            <v>209</v>
          </cell>
          <cell r="C266" t="str">
            <v>HPA057302</v>
          </cell>
          <cell r="D266" t="str">
            <v>XAF1</v>
          </cell>
          <cell r="E266" t="str">
            <v>1.02</v>
          </cell>
          <cell r="F266" t="str">
            <v>XIAP associated factor 1</v>
          </cell>
          <cell r="G266" t="str">
            <v>Mapped to UniProt SWISS-PROT;Mitochondrial proteins;Predicted intracellular proteins;Protein evidence (Ezkurdia et al 2014)</v>
          </cell>
          <cell r="H266" t="str">
            <v>SG2</v>
          </cell>
          <cell r="I266" t="str">
            <v>Cell</v>
          </cell>
        </row>
        <row r="267">
          <cell r="A267" t="str">
            <v>B09_55375988</v>
          </cell>
          <cell r="B267">
            <v>698</v>
          </cell>
          <cell r="C267" t="str">
            <v>HPA061441</v>
          </cell>
          <cell r="D267" t="str">
            <v>LPXN</v>
          </cell>
          <cell r="E267" t="str">
            <v>9.67</v>
          </cell>
          <cell r="F267" t="str">
            <v>leupaxin</v>
          </cell>
          <cell r="G267" t="str">
            <v>Mapped to UniProt SWISS-PROT;Predicted intracellular proteins;Protein evidence (Ezkurdia et al 2014);Protein evidence (Kim et al 2014)</v>
          </cell>
          <cell r="H267" t="e">
            <v>#N/A</v>
          </cell>
          <cell r="I267" t="str">
            <v>Cytosol</v>
          </cell>
        </row>
        <row r="268">
          <cell r="A268" t="str">
            <v>B09_55385989</v>
          </cell>
          <cell r="B268">
            <v>184</v>
          </cell>
          <cell r="C268" t="str">
            <v>HPA065739</v>
          </cell>
          <cell r="D268" t="str">
            <v>AP5B1</v>
          </cell>
          <cell r="E268" t="str">
            <v>10.25</v>
          </cell>
          <cell r="F268" t="str">
            <v>adaptor-related protein complex 5, beta 1 subunit</v>
          </cell>
          <cell r="G268" t="str">
            <v>Mapped to UniProt SWISS-PROT;Predicted intracellular proteins;Protein evidence (Ezkurdia et al 2014);Protein evidence (Kim et al 2014)</v>
          </cell>
          <cell r="H268" t="e">
            <v>#N/A</v>
          </cell>
          <cell r="I268" t="str">
            <v>Cell</v>
          </cell>
        </row>
        <row r="269">
          <cell r="A269" t="str">
            <v>B09_55395990</v>
          </cell>
          <cell r="B269">
            <v>70</v>
          </cell>
          <cell r="C269" t="str">
            <v>HPA071715</v>
          </cell>
          <cell r="D269" t="str">
            <v>CCDC84</v>
          </cell>
          <cell r="E269" t="str">
            <v>14.70</v>
          </cell>
          <cell r="F269" t="str">
            <v>coiled-coil domain containing 84</v>
          </cell>
          <cell r="G269" t="str">
            <v>Mapped to UniProt SWISS-PROT;Predicted intracellular proteins;Protein evidence (Ezkurdia et al 2014)</v>
          </cell>
          <cell r="H269" t="e">
            <v>#N/A</v>
          </cell>
          <cell r="I269" t="str">
            <v>Nucleus</v>
          </cell>
        </row>
        <row r="270">
          <cell r="A270" t="str">
            <v>B09_55405991</v>
          </cell>
          <cell r="B270">
            <v>394</v>
          </cell>
          <cell r="C270" t="str">
            <v>HPA074783</v>
          </cell>
          <cell r="D270" t="str">
            <v>SH3RF1</v>
          </cell>
          <cell r="E270" t="str">
            <v>11.06</v>
          </cell>
          <cell r="F270" t="str">
            <v>SH3 domain containing ring finger 1</v>
          </cell>
          <cell r="G270" t="str">
            <v>Mapped to UniProt SWISS-PROT;Predicted intracellular proteins;Protein evidence (Ezkurdia et al 2014);Protein evidence (Kim et al 2014);SH3-domain containing proteins</v>
          </cell>
          <cell r="H270" t="str">
            <v>G1</v>
          </cell>
          <cell r="I270" t="str">
            <v>Cell</v>
          </cell>
        </row>
        <row r="271">
          <cell r="A271" t="str">
            <v>B10_55185977</v>
          </cell>
          <cell r="B271">
            <v>75</v>
          </cell>
          <cell r="C271" t="str">
            <v>HPA006653</v>
          </cell>
          <cell r="D271" t="str">
            <v>PKLR</v>
          </cell>
          <cell r="E271" t="str">
            <v>0.00</v>
          </cell>
          <cell r="F271" t="str">
            <v>pyruvate kinase, liver and RBC</v>
          </cell>
          <cell r="G271" t="str">
            <v>Disease related genes;Enzymes;Mapped to UniProt SWISS-PROT;Plasma proteins;Potential drug targets;Predicted intracellular proteins;Protein evidence (Ezkurdia et al 2014);Protein evidence (Kim et al 2014)</v>
          </cell>
          <cell r="H271" t="e">
            <v>#N/A</v>
          </cell>
          <cell r="I271" t="str">
            <v>Cytosol</v>
          </cell>
        </row>
        <row r="272">
          <cell r="A272" t="str">
            <v>B10_55195978</v>
          </cell>
          <cell r="B272">
            <v>294</v>
          </cell>
          <cell r="C272" t="str">
            <v>HPA017929</v>
          </cell>
          <cell r="D272" t="str">
            <v>VRK1</v>
          </cell>
          <cell r="E272" t="str">
            <v>28.08</v>
          </cell>
          <cell r="F272" t="str">
            <v>vaccinia related kinase 1</v>
          </cell>
          <cell r="G272" t="str">
            <v>Disease related genes;Enzymes;Mapped to UniProt SWISS-PROT;Plasma proteins;Potential drug targets;Predicted intracellular proteins;Predicted membrane proteins;Protein evidence (Ezkurdia et al 2014);Protein evidence (Kim et al 2014)</v>
          </cell>
          <cell r="H272" t="e">
            <v>#N/A</v>
          </cell>
          <cell r="I272" t="str">
            <v>Nucleus</v>
          </cell>
        </row>
        <row r="273">
          <cell r="A273" t="str">
            <v>B10_55205980</v>
          </cell>
          <cell r="B273">
            <v>118</v>
          </cell>
          <cell r="C273" t="str">
            <v>HPA029291</v>
          </cell>
          <cell r="D273" t="str">
            <v>ZNF557</v>
          </cell>
          <cell r="E273" t="str">
            <v>2.77</v>
          </cell>
          <cell r="F273" t="str">
            <v>zinc finger protein 557</v>
          </cell>
          <cell r="G273" t="str">
            <v>Mapped to UniProt SWISS-PROT;Predicted intracellular proteins;Protein evidence (Ezkurdia et al 2014);Transcription factors;Transcription factors predicted</v>
          </cell>
          <cell r="H273" t="e">
            <v>#N/A</v>
          </cell>
          <cell r="I273" t="str">
            <v>Cell</v>
          </cell>
        </row>
        <row r="274">
          <cell r="A274" t="str">
            <v>B10_55215982</v>
          </cell>
          <cell r="B274">
            <v>451</v>
          </cell>
          <cell r="C274" t="str">
            <v>HPA039322</v>
          </cell>
          <cell r="D274" t="str">
            <v>NAA25</v>
          </cell>
          <cell r="E274" t="str">
            <v>13.64</v>
          </cell>
          <cell r="F274" t="str">
            <v>N(alpha)-acetyltransferase 25, NatB auxiliary subunit</v>
          </cell>
          <cell r="G274" t="str">
            <v>Mapped to UniProt SWISS-PROT;Predicted intracellular proteins;Predicted membrane proteins;Protein evidence (Ezkurdia et al 2014);Protein evidence (Kim et al 2014)</v>
          </cell>
          <cell r="H274" t="e">
            <v>#N/A</v>
          </cell>
          <cell r="I274" t="str">
            <v>Cell</v>
          </cell>
        </row>
        <row r="275">
          <cell r="A275" t="str">
            <v>B10_55225983</v>
          </cell>
          <cell r="B275">
            <v>504</v>
          </cell>
          <cell r="C275" t="str">
            <v>HPA042083</v>
          </cell>
          <cell r="D275" t="str">
            <v>RINL</v>
          </cell>
          <cell r="E275" t="str">
            <v>2.14</v>
          </cell>
          <cell r="F275" t="str">
            <v>Ras and Rab interactor-like</v>
          </cell>
          <cell r="G275" t="str">
            <v>Mapped to UniProt SWISS-PROT;Predicted intracellular proteins;Protein evidence (Ezkurdia et al 2014);Protein evidence (Kim et al 2014);SH2-domain containing proteins</v>
          </cell>
          <cell r="H275" t="e">
            <v>#N/A</v>
          </cell>
          <cell r="I275" t="str">
            <v>Nucleus</v>
          </cell>
        </row>
        <row r="276">
          <cell r="A276" t="str">
            <v>B10_55235979</v>
          </cell>
          <cell r="B276">
            <v>107</v>
          </cell>
          <cell r="C276" t="str">
            <v>HPA024011</v>
          </cell>
          <cell r="D276" t="str">
            <v>DEPTOR</v>
          </cell>
          <cell r="E276" t="str">
            <v>0.96</v>
          </cell>
          <cell r="F276" t="str">
            <v>DEP domain containing MTOR-interacting protein</v>
          </cell>
          <cell r="G276" t="str">
            <v>Mapped to UniProt SWISS-PROT;Predicted intracellular proteins;Protein evidence (Ezkurdia et al 2014);Protein evidence (Kim et al 2014)</v>
          </cell>
          <cell r="H276" t="e">
            <v>#N/A</v>
          </cell>
          <cell r="I276" t="str">
            <v>Cell</v>
          </cell>
        </row>
        <row r="277">
          <cell r="A277" t="str">
            <v>B10_55245981</v>
          </cell>
          <cell r="B277">
            <v>406</v>
          </cell>
          <cell r="C277" t="str">
            <v>HPA035222</v>
          </cell>
          <cell r="D277" t="str">
            <v>IKZF1</v>
          </cell>
          <cell r="E277" t="str">
            <v>0.87</v>
          </cell>
          <cell r="F277" t="str">
            <v>IKAROS family zinc finger 1 (Ikaros)</v>
          </cell>
          <cell r="G277" t="str">
            <v>Cancer-related genes;Disease related genes;Mapped to UniProt SWISS-PROT;Predicted intracellular proteins;Predicted membrane proteins;Protein evidence (Ezkurdia et al 2014);Protein evidence (Kim et al 2014);Transcription factors;Transcription factors predicted</v>
          </cell>
          <cell r="H277" t="e">
            <v>#N/A</v>
          </cell>
          <cell r="I277" t="str">
            <v>Cell</v>
          </cell>
        </row>
        <row r="278">
          <cell r="A278" t="str">
            <v>B10_55335984</v>
          </cell>
          <cell r="B278">
            <v>556</v>
          </cell>
          <cell r="C278" t="str">
            <v>HPA045951</v>
          </cell>
          <cell r="D278" t="str">
            <v>ASNA1</v>
          </cell>
          <cell r="E278" t="str">
            <v>68.39</v>
          </cell>
          <cell r="F278" t="str">
            <v>arsA arsenite transporter, ATP-binding, homolog 1 (bacterial)</v>
          </cell>
          <cell r="G278" t="str">
            <v>Mapped to UniProt SWISS-PROT;Predicted intracellular proteins;Protein evidence (Ezkurdia et al 2014);Protein evidence (Kim et al 2014);Transporters</v>
          </cell>
          <cell r="H278" t="e">
            <v>#N/A</v>
          </cell>
          <cell r="I278" t="str">
            <v>Nucleus</v>
          </cell>
        </row>
        <row r="279">
          <cell r="A279" t="str">
            <v>B10_55345985</v>
          </cell>
          <cell r="B279">
            <v>605</v>
          </cell>
          <cell r="C279" t="str">
            <v>HPA050139</v>
          </cell>
          <cell r="D279" t="str">
            <v>ALDH1L1</v>
          </cell>
          <cell r="E279" t="str">
            <v>6.58</v>
          </cell>
          <cell r="F279" t="str">
            <v>aldehyde dehydrogenase 1 family, member L1</v>
          </cell>
          <cell r="G279" t="str">
            <v>Enzymes;Mapped to UniProt SWISS-PROT;Mitochondrial proteins;Plasma proteins;Predicted intracellular proteins;Protein evidence (Ezkurdia et al 2014);Protein evidence (Kim et al 2014)</v>
          </cell>
          <cell r="H279" t="e">
            <v>#N/A</v>
          </cell>
          <cell r="I279" t="str">
            <v>Cytosol</v>
          </cell>
        </row>
        <row r="280">
          <cell r="A280" t="str">
            <v>B10_55355986</v>
          </cell>
          <cell r="B280">
            <v>46</v>
          </cell>
          <cell r="C280" t="str">
            <v>HPA054395</v>
          </cell>
          <cell r="D280" t="str">
            <v>PQLC2L</v>
          </cell>
          <cell r="E280" t="str">
            <v>0.00</v>
          </cell>
          <cell r="F280" t="str">
            <v>PQ loop repeat containing 2-like</v>
          </cell>
          <cell r="G280" t="str">
            <v>Mapped to UniProt SWISS-PROT;Predicted intracellular proteins;Predicted membrane proteins;Protein evidence (Kim et al 2014)</v>
          </cell>
          <cell r="H280" t="e">
            <v>#N/A</v>
          </cell>
          <cell r="I280" t="str">
            <v>Nucleus</v>
          </cell>
        </row>
        <row r="281">
          <cell r="A281" t="str">
            <v>B10_55365987</v>
          </cell>
          <cell r="B281">
            <v>671</v>
          </cell>
          <cell r="C281" t="str">
            <v>HPA057595</v>
          </cell>
          <cell r="D281" t="str">
            <v>C12orf65</v>
          </cell>
          <cell r="E281" t="str">
            <v>27.87</v>
          </cell>
          <cell r="F281" t="str">
            <v>chromosome 12 open reading frame 65</v>
          </cell>
          <cell r="G281" t="str">
            <v>Disease related genes;Mapped to UniProt SWISS-PROT;Mitochondrial proteins;Predicted intracellular proteins;Protein evidence (Ezkurdia et al 2014);Protein evidence (Kim et al 2014)</v>
          </cell>
          <cell r="H281" t="e">
            <v>#N/A</v>
          </cell>
          <cell r="I281" t="str">
            <v>Cell</v>
          </cell>
        </row>
        <row r="282">
          <cell r="A282" t="str">
            <v>B10_55375988</v>
          </cell>
          <cell r="B282">
            <v>228</v>
          </cell>
          <cell r="C282" t="str">
            <v>HPA061670</v>
          </cell>
          <cell r="D282" t="str">
            <v>SLBP</v>
          </cell>
          <cell r="E282" t="str">
            <v>75.34</v>
          </cell>
          <cell r="F282" t="str">
            <v>stem-loop binding protein</v>
          </cell>
          <cell r="G282" t="str">
            <v>Mapped to UniProt SWISS-PROT;Predicted intracellular proteins;Protein evidence (Ezkurdia et al 2014);Protein evidence (Kim et al 2014)</v>
          </cell>
          <cell r="H282" t="str">
            <v>G1S</v>
          </cell>
          <cell r="I282" t="str">
            <v>nucleus</v>
          </cell>
        </row>
        <row r="283">
          <cell r="A283" t="str">
            <v>B10_55385989</v>
          </cell>
          <cell r="B283">
            <v>65</v>
          </cell>
          <cell r="C283" t="str">
            <v>HPA066195</v>
          </cell>
          <cell r="D283" t="str">
            <v>JMJD1C</v>
          </cell>
          <cell r="E283" t="str">
            <v>18.44</v>
          </cell>
          <cell r="F283" t="str">
            <v>jumonji domain containing 1C</v>
          </cell>
          <cell r="G283" t="str">
            <v>Mapped to UniProt SWISS-PROT;Predicted intracellular proteins;Protein evidence (Ezkurdia et al 2014);Protein evidence (Kim et al 2014)</v>
          </cell>
          <cell r="H283" t="e">
            <v>#N/A</v>
          </cell>
          <cell r="I283" t="str">
            <v>Nucleus</v>
          </cell>
        </row>
        <row r="284">
          <cell r="A284" t="str">
            <v>B10_55395990</v>
          </cell>
          <cell r="B284">
            <v>245</v>
          </cell>
          <cell r="C284" t="str">
            <v>HPA072105</v>
          </cell>
          <cell r="D284" t="str">
            <v>HES7</v>
          </cell>
          <cell r="E284" t="str">
            <v>1.43</v>
          </cell>
          <cell r="F284" t="str">
            <v>hes family bHLH transcription factor 7</v>
          </cell>
          <cell r="G284" t="str">
            <v>Disease related genes;Mapped to UniProt SWISS-PROT;Predicted intracellular proteins;Protein evidence (Ezkurdia et al 2014);Transcription factors;Transcription factors predicted</v>
          </cell>
          <cell r="H284" t="str">
            <v>G1</v>
          </cell>
          <cell r="I284" t="str">
            <v>nucleus</v>
          </cell>
        </row>
        <row r="285">
          <cell r="A285" t="str">
            <v>B10_55405991</v>
          </cell>
          <cell r="B285">
            <v>789</v>
          </cell>
          <cell r="C285" t="str">
            <v>HPA075648</v>
          </cell>
          <cell r="D285" t="str">
            <v>MT-ND4L</v>
          </cell>
          <cell r="E285" t="str">
            <v>4959.03</v>
          </cell>
          <cell r="F285" t="str">
            <v>mitochondrially encoded NADH dehydrogenase 4L</v>
          </cell>
          <cell r="G285" t="str">
            <v>Disease related genes;Enzymes;Mapped to UniProt SWISS-PROT;Mitochondrial proteins;Potential drug targets;Predicted membrane proteins</v>
          </cell>
          <cell r="H285" t="e">
            <v>#N/A</v>
          </cell>
          <cell r="I285" t="str">
            <v>Cell</v>
          </cell>
        </row>
        <row r="286">
          <cell r="A286" t="str">
            <v>B10_75836284</v>
          </cell>
          <cell r="B286">
            <v>311</v>
          </cell>
          <cell r="C286" t="str">
            <v>HPA042781</v>
          </cell>
          <cell r="D286" t="str">
            <v>KIAA0100</v>
          </cell>
          <cell r="E286" t="str">
            <v>63.51</v>
          </cell>
          <cell r="F286" t="str">
            <v>KIAA0100</v>
          </cell>
          <cell r="G286" t="str">
            <v>Mapped to UniProt SWISS-PROT;Plasma proteins by Leigh Anderson;Predicted intracellular proteins;Predicted secreted proteins;Protein evidence (Ezkurdia et al 2014);Protein evidence (Kim et al 2014)</v>
          </cell>
          <cell r="H286" t="str">
            <v>SG2</v>
          </cell>
          <cell r="I286" t="str">
            <v>nucleus</v>
          </cell>
        </row>
        <row r="287">
          <cell r="A287" t="str">
            <v>B11_55185977</v>
          </cell>
          <cell r="B287">
            <v>247</v>
          </cell>
          <cell r="C287" t="str">
            <v>HPA007208</v>
          </cell>
          <cell r="D287" t="str">
            <v>KANSL1</v>
          </cell>
          <cell r="E287" t="str">
            <v>15.30</v>
          </cell>
          <cell r="F287" t="str">
            <v>KAT8 regulatory NSL complex subunit 1</v>
          </cell>
          <cell r="G287" t="str">
            <v>Mapped to UniProt SWISS-PROT;Predicted intracellular proteins;Protein evidence (Ezkurdia et al 2014);Protein evidence (Kim et al 2014)</v>
          </cell>
          <cell r="H287" t="e">
            <v>#N/A</v>
          </cell>
          <cell r="I287" t="str">
            <v>Nucleus</v>
          </cell>
        </row>
        <row r="288">
          <cell r="A288" t="str">
            <v>B11_55195978</v>
          </cell>
          <cell r="B288">
            <v>20</v>
          </cell>
          <cell r="C288" t="str">
            <v>HPA018531</v>
          </cell>
          <cell r="D288" t="str">
            <v>FOS</v>
          </cell>
          <cell r="E288" t="str">
            <v>5.96</v>
          </cell>
          <cell r="F288" t="str">
            <v>FBJ murine osteosarcoma viral oncogene homolog</v>
          </cell>
          <cell r="G288" t="str">
            <v>Cancer-related genes;Mapped to UniProt SWISS-PROT;Predicted intracellular proteins;Protein evidence (Ezkurdia et al 2014);Transcription factors;Transcription factors predicted</v>
          </cell>
          <cell r="H288" t="str">
            <v>SG2</v>
          </cell>
          <cell r="I288" t="str">
            <v>nucleus</v>
          </cell>
        </row>
        <row r="289">
          <cell r="A289" t="str">
            <v>B11_55205980</v>
          </cell>
          <cell r="B289">
            <v>78</v>
          </cell>
          <cell r="C289" t="str">
            <v>HPA029501</v>
          </cell>
          <cell r="D289" t="str">
            <v>PKM</v>
          </cell>
          <cell r="E289" t="str">
            <v>1723.53</v>
          </cell>
          <cell r="F289" t="str">
            <v>pyruvate kinase, muscle</v>
          </cell>
          <cell r="G289" t="str">
            <v>Cancer-related genes;Enzymes;Mapped to UniProt SWISS-PROT;Mitochondrial proteins;Plasma proteins;Predicted intracellular proteins;Protein evidence (Ezkurdia et al 2014);Protein evidence (Kim et al 2014)</v>
          </cell>
          <cell r="H289" t="e">
            <v>#N/A</v>
          </cell>
          <cell r="I289" t="str">
            <v>Cytosol</v>
          </cell>
        </row>
        <row r="290">
          <cell r="A290" t="str">
            <v>B11_55215982</v>
          </cell>
          <cell r="B290">
            <v>456</v>
          </cell>
          <cell r="C290" t="str">
            <v>HPA039618</v>
          </cell>
          <cell r="D290" t="str">
            <v>GTPBP4</v>
          </cell>
          <cell r="E290" t="str">
            <v>17.01</v>
          </cell>
          <cell r="F290" t="str">
            <v>GTP binding protein 4</v>
          </cell>
          <cell r="G290" t="str">
            <v>Mapped to UniProt SWISS-PROT;Predicted intracellular proteins;Protein evidence (Ezkurdia et al 2014);Protein evidence (Kim et al 2014)</v>
          </cell>
          <cell r="H290" t="e">
            <v>#N/A</v>
          </cell>
          <cell r="I290" t="str">
            <v>Cell</v>
          </cell>
        </row>
        <row r="291">
          <cell r="A291" t="str">
            <v>B11_55225983</v>
          </cell>
          <cell r="B291">
            <v>130</v>
          </cell>
          <cell r="C291" t="str">
            <v>HPA042559</v>
          </cell>
          <cell r="D291" t="str">
            <v>CTB-50L17.10</v>
          </cell>
          <cell r="E291" t="str">
            <v>54.10</v>
          </cell>
          <cell r="F291" t="str">
            <v xml:space="preserve">Hepatoma-derived growth factor-related protein 2 </v>
          </cell>
          <cell r="G291" t="str">
            <v>Mapped to UniProt SWISS-PROT;Mitochondrial proteins;Predicted intracellular proteins;Protein evidence (Ezkurdia et al 2014);Protein evidence (Kim et al 2014)</v>
          </cell>
          <cell r="H291" t="str">
            <v>SG2</v>
          </cell>
          <cell r="I291" t="str">
            <v>Cell</v>
          </cell>
        </row>
        <row r="292">
          <cell r="A292" t="str">
            <v>B11_55235979</v>
          </cell>
          <cell r="B292">
            <v>33</v>
          </cell>
          <cell r="C292" t="str">
            <v>HPA024205</v>
          </cell>
          <cell r="D292" t="str">
            <v>KIF18B</v>
          </cell>
          <cell r="E292" t="str">
            <v>55.31</v>
          </cell>
          <cell r="F292" t="str">
            <v>kinesin family member 18B</v>
          </cell>
          <cell r="G292" t="str">
            <v>Mapped to UniProt SWISS-PROT;Predicted intracellular proteins;Protein evidence (Ezkurdia et al 2014)</v>
          </cell>
          <cell r="H292" t="str">
            <v>SG2</v>
          </cell>
          <cell r="I292" t="str">
            <v>nucleus</v>
          </cell>
        </row>
        <row r="293">
          <cell r="A293" t="str">
            <v>B11_55245981</v>
          </cell>
          <cell r="B293">
            <v>410</v>
          </cell>
          <cell r="C293" t="str">
            <v>HPA035648</v>
          </cell>
          <cell r="D293" t="str">
            <v>NME5</v>
          </cell>
          <cell r="E293" t="str">
            <v>0.10</v>
          </cell>
          <cell r="F293" t="str">
            <v>NME/NM23 family member 5</v>
          </cell>
          <cell r="G293" t="str">
            <v>Mapped to UniProt SWISS-PROT;Predicted intracellular proteins;Protein evidence (Kim et al 2014)</v>
          </cell>
          <cell r="H293" t="e">
            <v>#N/A</v>
          </cell>
          <cell r="I293" t="str">
            <v>Nucleus</v>
          </cell>
        </row>
        <row r="294">
          <cell r="A294" t="str">
            <v>B11_55335984</v>
          </cell>
          <cell r="B294">
            <v>561</v>
          </cell>
          <cell r="C294" t="str">
            <v>HPA046538</v>
          </cell>
          <cell r="D294" t="str">
            <v>RIMS2</v>
          </cell>
          <cell r="E294" t="str">
            <v>6.81</v>
          </cell>
          <cell r="F294" t="str">
            <v>regulating synaptic membrane exocytosis 2</v>
          </cell>
          <cell r="G294" t="str">
            <v>Mapped to UniProt SWISS-PROT;Predicted intracellular proteins;Protein evidence (Kim et al 2014)</v>
          </cell>
          <cell r="H294" t="e">
            <v>#N/A</v>
          </cell>
          <cell r="I294" t="str">
            <v>Cytosol</v>
          </cell>
        </row>
        <row r="295">
          <cell r="A295" t="str">
            <v>B11_55345985</v>
          </cell>
          <cell r="B295">
            <v>608</v>
          </cell>
          <cell r="C295" t="str">
            <v>HPA050492</v>
          </cell>
          <cell r="D295" t="str">
            <v>ERCC6L</v>
          </cell>
          <cell r="E295" t="str">
            <v>19.18</v>
          </cell>
          <cell r="F295" t="str">
            <v>excision repair cross-complementation group 6-like</v>
          </cell>
          <cell r="G295" t="str">
            <v>Enzymes;Mapped to UniProt SWISS-PROT;Predicted intracellular proteins;Protein evidence (Ezkurdia et al 2014);Protein evidence (Kim et al 2014)</v>
          </cell>
          <cell r="H295" t="e">
            <v>#N/A</v>
          </cell>
          <cell r="I295" t="str">
            <v>Cell</v>
          </cell>
        </row>
        <row r="296">
          <cell r="A296" t="str">
            <v>B11_55355986</v>
          </cell>
          <cell r="B296">
            <v>347</v>
          </cell>
          <cell r="C296" t="str">
            <v>HPA054639</v>
          </cell>
          <cell r="D296" t="str">
            <v>ZNF394</v>
          </cell>
          <cell r="E296" t="str">
            <v>12.76</v>
          </cell>
          <cell r="F296" t="str">
            <v>zinc finger protein 394</v>
          </cell>
          <cell r="G296" t="str">
            <v>Mapped to UniProt SWISS-PROT;Predicted intracellular proteins;Transcription factors;Transcription factors predicted</v>
          </cell>
          <cell r="H296" t="str">
            <v>SG2</v>
          </cell>
          <cell r="I296" t="str">
            <v>nucleus</v>
          </cell>
        </row>
        <row r="297">
          <cell r="A297" t="str">
            <v>B11_55365987</v>
          </cell>
          <cell r="B297">
            <v>162</v>
          </cell>
          <cell r="C297" t="str">
            <v>HPA057906</v>
          </cell>
          <cell r="D297" t="str">
            <v>SLC10A7</v>
          </cell>
          <cell r="E297" t="str">
            <v>6.20</v>
          </cell>
          <cell r="F297" t="str">
            <v>solute carrier family 10, member 7</v>
          </cell>
          <cell r="G297" t="str">
            <v>Mapped to UniProt SWISS-PROT;Predicted intracellular proteins;Predicted membrane proteins;Protein evidence (Ezkurdia et al 2014);Transporters</v>
          </cell>
          <cell r="H297" t="str">
            <v>SG2</v>
          </cell>
          <cell r="I297" t="str">
            <v>nucleus</v>
          </cell>
        </row>
        <row r="298">
          <cell r="A298" t="str">
            <v>B11_55375988</v>
          </cell>
          <cell r="B298">
            <v>704</v>
          </cell>
          <cell r="C298" t="str">
            <v>HPA062028</v>
          </cell>
          <cell r="D298" t="str">
            <v>GRASP</v>
          </cell>
          <cell r="E298" t="str">
            <v>2.52</v>
          </cell>
          <cell r="F298" t="str">
            <v>GRP1 (general receptor for phosphoinositides 1)-associated scaffold protein</v>
          </cell>
          <cell r="G298" t="str">
            <v>Mapped to UniProt SWISS-PROT;Predicted intracellular proteins</v>
          </cell>
          <cell r="H298" t="e">
            <v>#N/A</v>
          </cell>
          <cell r="I298" t="str">
            <v>Cell</v>
          </cell>
        </row>
        <row r="299">
          <cell r="A299" t="str">
            <v>B11_55385989</v>
          </cell>
          <cell r="B299">
            <v>740</v>
          </cell>
          <cell r="C299" t="str">
            <v>HPA066979</v>
          </cell>
          <cell r="D299" t="str">
            <v>RTL1</v>
          </cell>
          <cell r="E299" t="str">
            <v>0.05</v>
          </cell>
          <cell r="F299" t="str">
            <v>retrotransposon-like 1</v>
          </cell>
          <cell r="G299" t="str">
            <v>Mapped to UniProt SWISS-PROT;Predicted membrane proteins;Protein evidence (Ezkurdia et al 2014)</v>
          </cell>
          <cell r="H299" t="e">
            <v>#N/A</v>
          </cell>
          <cell r="I299" t="str">
            <v>Cytosol</v>
          </cell>
        </row>
        <row r="300">
          <cell r="A300" t="str">
            <v>B11_55395990</v>
          </cell>
          <cell r="B300">
            <v>216</v>
          </cell>
          <cell r="C300" t="str">
            <v>HPA072938</v>
          </cell>
          <cell r="D300" t="str">
            <v>ETNPPL</v>
          </cell>
          <cell r="E300" t="str">
            <v>0.25</v>
          </cell>
          <cell r="F300" t="str">
            <v>ethanolamine-phosphate phospho-lyase</v>
          </cell>
          <cell r="G300" t="str">
            <v>Enzymes;Mapped to UniProt SWISS-PROT;Mitochondrial proteins;Predicted intracellular proteins;Protein evidence (Kim et al 2014)</v>
          </cell>
          <cell r="H300" t="str">
            <v>G1S</v>
          </cell>
          <cell r="I300" t="str">
            <v>nucleus</v>
          </cell>
        </row>
        <row r="301">
          <cell r="A301" t="str">
            <v>B11_75836284</v>
          </cell>
          <cell r="B301">
            <v>39</v>
          </cell>
          <cell r="C301" t="str">
            <v>HPA043696</v>
          </cell>
          <cell r="D301" t="str">
            <v>ZNF320</v>
          </cell>
          <cell r="E301" t="str">
            <v>10.50</v>
          </cell>
          <cell r="F301" t="str">
            <v>zinc finger protein 320</v>
          </cell>
          <cell r="G301" t="str">
            <v>Disease related genes;Mapped to UniProt SWISS-PROT;Predicted intracellular proteins;Protein evidence (Ezkurdia et al 2014);Transcription factors;Transcription factors predicted</v>
          </cell>
          <cell r="H301" t="e">
            <v>#N/A</v>
          </cell>
          <cell r="I301" t="str">
            <v>Nucleus</v>
          </cell>
        </row>
        <row r="302">
          <cell r="A302" t="str">
            <v>B12_55205980</v>
          </cell>
          <cell r="B302">
            <v>371</v>
          </cell>
          <cell r="C302" t="str">
            <v>HPA029786</v>
          </cell>
          <cell r="D302" t="str">
            <v>ZBED2</v>
          </cell>
          <cell r="E302" t="str">
            <v>0.95</v>
          </cell>
          <cell r="F302" t="str">
            <v>zinc finger, BED-type containing 2</v>
          </cell>
          <cell r="G302" t="str">
            <v>Mapped to UniProt SWISS-PROT;Predicted intracellular proteins;Transcription factors;Transcription factors predicted</v>
          </cell>
          <cell r="H302" t="e">
            <v>#N/A</v>
          </cell>
          <cell r="I302" t="str">
            <v>Cell</v>
          </cell>
        </row>
        <row r="303">
          <cell r="A303" t="str">
            <v>B12_55215982</v>
          </cell>
          <cell r="B303">
            <v>462</v>
          </cell>
          <cell r="C303" t="str">
            <v>HPA039794</v>
          </cell>
          <cell r="D303" t="str">
            <v>RAB3IP</v>
          </cell>
          <cell r="E303" t="str">
            <v>19.18</v>
          </cell>
          <cell r="F303" t="str">
            <v>RAB3A interacting protein</v>
          </cell>
          <cell r="G303" t="str">
            <v>Cytoskeleton related proteins;Mapped to UniProt SWISS-PROT;Predicted intracellular proteins;Protein evidence (Ezkurdia et al 2014);Protein evidence (Kim et al 2014)</v>
          </cell>
          <cell r="H303" t="e">
            <v>#N/A</v>
          </cell>
          <cell r="I303" t="str">
            <v>Cell</v>
          </cell>
        </row>
        <row r="304">
          <cell r="A304" t="str">
            <v>B12_55235979</v>
          </cell>
          <cell r="B304">
            <v>344</v>
          </cell>
          <cell r="C304" t="str">
            <v>HPA024638</v>
          </cell>
          <cell r="D304" t="str">
            <v>LAMC2</v>
          </cell>
          <cell r="E304" t="str">
            <v>32.83</v>
          </cell>
          <cell r="F304" t="str">
            <v>laminin, gamma 2</v>
          </cell>
          <cell r="G304" t="str">
            <v>Disease related genes;Mapped to UniProt SWISS-PROT;Plasma proteins;Predicted secreted proteins;Protein evidence (Ezkurdia et al 2014);Protein evidence (Kim et al 2014)</v>
          </cell>
          <cell r="H304" t="e">
            <v>#N/A</v>
          </cell>
          <cell r="I304" t="str">
            <v>Cytosol</v>
          </cell>
        </row>
        <row r="305">
          <cell r="A305" t="str">
            <v>B12_55245981</v>
          </cell>
          <cell r="B305">
            <v>414</v>
          </cell>
          <cell r="C305" t="str">
            <v>HPA035947</v>
          </cell>
          <cell r="D305" t="str">
            <v>MED31</v>
          </cell>
          <cell r="E305" t="str">
            <v>19.38</v>
          </cell>
          <cell r="F305" t="str">
            <v>mediator complex subunit 31</v>
          </cell>
          <cell r="G305" t="str">
            <v>Mapped to UniProt SWISS-PROT;Predicted intracellular proteins;Protein evidence (Ezkurdia et al 2014);Protein evidence (Kim et al 2014)</v>
          </cell>
          <cell r="H305" t="e">
            <v>#N/A</v>
          </cell>
          <cell r="I305" t="str">
            <v>Nucleus</v>
          </cell>
        </row>
        <row r="306">
          <cell r="A306" t="str">
            <v>B12_55355986</v>
          </cell>
          <cell r="B306">
            <v>648</v>
          </cell>
          <cell r="C306" t="str">
            <v>HPA054802</v>
          </cell>
          <cell r="D306" t="str">
            <v>ZMYM4</v>
          </cell>
          <cell r="E306" t="str">
            <v>40.67</v>
          </cell>
          <cell r="F306" t="str">
            <v>zinc finger, MYM-type 4</v>
          </cell>
          <cell r="G306" t="str">
            <v>Mapped to UniProt SWISS-PROT;Predicted intracellular proteins;Protein evidence (Ezkurdia et al 2014);Protein evidence (Kim et al 2014)</v>
          </cell>
          <cell r="H306" t="e">
            <v>#N/A</v>
          </cell>
          <cell r="I306" t="str">
            <v>Nucleus</v>
          </cell>
        </row>
        <row r="307">
          <cell r="A307" t="str">
            <v>B12_55365987</v>
          </cell>
          <cell r="B307">
            <v>167</v>
          </cell>
          <cell r="C307" t="str">
            <v>HPA058400</v>
          </cell>
          <cell r="D307" t="str">
            <v>UXT</v>
          </cell>
          <cell r="E307" t="str">
            <v>165.13</v>
          </cell>
          <cell r="F307" t="str">
            <v>ubiquitously-expressed, prefoldin-like chaperone</v>
          </cell>
          <cell r="G307" t="str">
            <v>Cytoskeleton related proteins;Mapped to UniProt SWISS-PROT;Mitochondrial proteins;Plasma proteins;Predicted intracellular proteins;Protein evidence (Ezkurdia et al 2014);Protein evidence (Kim et al 2014)</v>
          </cell>
          <cell r="H307" t="str">
            <v>SG2</v>
          </cell>
          <cell r="I307" t="str">
            <v>nucleus</v>
          </cell>
        </row>
        <row r="308">
          <cell r="A308" t="str">
            <v>B12_55375988</v>
          </cell>
          <cell r="B308">
            <v>241</v>
          </cell>
          <cell r="C308" t="str">
            <v>HPA062230</v>
          </cell>
          <cell r="D308" t="str">
            <v>MAGEC2</v>
          </cell>
          <cell r="E308" t="str">
            <v>1.02</v>
          </cell>
          <cell r="F308" t="str">
            <v>melanoma antigen family C2</v>
          </cell>
          <cell r="G308" t="str">
            <v>Cancer-related genes;Mapped to UniProt SWISS-PROT;Predicted intracellular proteins;Protein evidence (Ezkurdia et al 2014);Protein evidence (Kim et al 2014)</v>
          </cell>
          <cell r="H308" t="str">
            <v>SG2</v>
          </cell>
          <cell r="I308" t="str">
            <v>Cell</v>
          </cell>
        </row>
        <row r="309">
          <cell r="A309" t="str">
            <v>B12_55385989</v>
          </cell>
          <cell r="B309">
            <v>238</v>
          </cell>
          <cell r="C309" t="str">
            <v>HPA067398</v>
          </cell>
          <cell r="D309" t="str">
            <v>TBC1D14</v>
          </cell>
          <cell r="E309" t="str">
            <v>21.49</v>
          </cell>
          <cell r="F309" t="str">
            <v>TBC1 domain family, member 14</v>
          </cell>
          <cell r="G309" t="str">
            <v>Mapped to UniProt SWISS-PROT;Plasma proteins;Predicted intracellular proteins;Protein evidence (Ezkurdia et al 2014);Protein evidence (Kim et al 2014)</v>
          </cell>
          <cell r="H309" t="str">
            <v>SG2</v>
          </cell>
          <cell r="I309" t="str">
            <v>nucleus</v>
          </cell>
        </row>
        <row r="310">
          <cell r="A310" t="str">
            <v>B12_75836284</v>
          </cell>
          <cell r="B310">
            <v>157</v>
          </cell>
          <cell r="C310" t="str">
            <v>HPA047514</v>
          </cell>
          <cell r="D310" t="str">
            <v>BCL3</v>
          </cell>
          <cell r="E310" t="str">
            <v>11.29</v>
          </cell>
          <cell r="F310" t="str">
            <v>B-cell CLL/lymphoma 3</v>
          </cell>
          <cell r="G310" t="str">
            <v>Cancer-related genes;Disease related genes;Mapped to UniProt SWISS-PROT;Plasma proteins;Predicted intracellular proteins;Protein evidence (Ezkurdia et al 2014);Transcription factors</v>
          </cell>
          <cell r="H310" t="str">
            <v>G1</v>
          </cell>
          <cell r="I310" t="str">
            <v>Cell</v>
          </cell>
        </row>
        <row r="311">
          <cell r="A311" t="str">
            <v>C01_55185977</v>
          </cell>
          <cell r="B311">
            <v>200</v>
          </cell>
          <cell r="C311" t="str">
            <v>HPA000540</v>
          </cell>
          <cell r="D311" t="str">
            <v>MLLT11</v>
          </cell>
          <cell r="E311" t="str">
            <v>19.36</v>
          </cell>
          <cell r="F311" t="str">
            <v>myeloid/lymphoid or mixed-lineage leukemia; translocated to, 11</v>
          </cell>
          <cell r="G311" t="str">
            <v>Cancer related proteins;Cancer-related genes;Disease related genes;Mapped to UniProt SWISS-PROT;Mitochondrial proteins;Predicted intracellular proteins;Protein evidence (Ezkurdia et al 2014)</v>
          </cell>
          <cell r="H311" t="e">
            <v>#N/A</v>
          </cell>
          <cell r="I311" t="str">
            <v>Cell</v>
          </cell>
        </row>
        <row r="312">
          <cell r="A312" t="str">
            <v>C01_55205980</v>
          </cell>
          <cell r="B312">
            <v>278</v>
          </cell>
          <cell r="C312" t="str">
            <v>HPA026293</v>
          </cell>
          <cell r="D312" t="str">
            <v>CDCA2</v>
          </cell>
          <cell r="E312" t="str">
            <v>35.36</v>
          </cell>
          <cell r="F312" t="str">
            <v>cell division cycle associated 2</v>
          </cell>
          <cell r="G312" t="str">
            <v>Mapped to UniProt SWISS-PROT;Predicted intracellular proteins;Protein evidence (Ezkurdia et al 2014);Protein evidence (Kim et al 2014)</v>
          </cell>
          <cell r="H312" t="str">
            <v>SG2</v>
          </cell>
          <cell r="I312" t="str">
            <v>nucleus</v>
          </cell>
        </row>
        <row r="313">
          <cell r="A313" t="str">
            <v>C01_55215982</v>
          </cell>
          <cell r="B313">
            <v>419</v>
          </cell>
          <cell r="C313" t="str">
            <v>HPA036322</v>
          </cell>
          <cell r="D313" t="str">
            <v>GUSB</v>
          </cell>
          <cell r="E313" t="str">
            <v>47.62</v>
          </cell>
          <cell r="F313" t="str">
            <v>glucuronidase, beta</v>
          </cell>
          <cell r="G313" t="str">
            <v>Cancer-related genes;Disease related genes;Enzymes;Mapped to UniProt SWISS-PROT;Plasma proteins;Plasma proteins by Leigh Anderson;Potential drug targets;Predicted secreted proteins;Protein evidence (Ezkurdia et al 2014);Protein evidence (Kim et al 2014)</v>
          </cell>
          <cell r="H313" t="e">
            <v>#N/A</v>
          </cell>
          <cell r="I313" t="str">
            <v>Cell</v>
          </cell>
        </row>
        <row r="314">
          <cell r="A314" t="str">
            <v>C01_55225983</v>
          </cell>
          <cell r="B314">
            <v>89</v>
          </cell>
          <cell r="C314" t="str">
            <v>HPA040070</v>
          </cell>
          <cell r="D314" t="str">
            <v>RSRC2</v>
          </cell>
          <cell r="E314" t="str">
            <v>21.23</v>
          </cell>
          <cell r="F314" t="str">
            <v>arginine/serine-rich coiled-coil 2</v>
          </cell>
          <cell r="G314" t="str">
            <v>Mapped to UniProt SWISS-PROT;Predicted intracellular proteins;Protein evidence (Ezkurdia et al 2014);Protein evidence (Kim et al 2014)</v>
          </cell>
          <cell r="H314" t="str">
            <v>SG2</v>
          </cell>
          <cell r="I314" t="str">
            <v>nucleus</v>
          </cell>
        </row>
        <row r="315">
          <cell r="A315" t="str">
            <v>C01_55235979</v>
          </cell>
          <cell r="B315">
            <v>29</v>
          </cell>
          <cell r="C315" t="str">
            <v>HPA019703</v>
          </cell>
          <cell r="D315" t="str">
            <v>RBL2</v>
          </cell>
          <cell r="E315" t="str">
            <v>17.44</v>
          </cell>
          <cell r="F315" t="str">
            <v>retinoblastoma-like 2</v>
          </cell>
          <cell r="G315" t="str">
            <v>Cancer related proteins;Cancer-related genes;Mapped to UniProt SWISS-PROT;Plasma proteins;Predicted intracellular proteins;Protein evidence (Ezkurdia et al 2014);Protein evidence (Kim et al 2014)</v>
          </cell>
          <cell r="H315" t="str">
            <v>G1</v>
          </cell>
          <cell r="I315" t="str">
            <v>nucleus</v>
          </cell>
        </row>
        <row r="316">
          <cell r="A316" t="str">
            <v>C01_55245981</v>
          </cell>
          <cell r="B316">
            <v>294</v>
          </cell>
          <cell r="C316" t="str">
            <v>HPA030148</v>
          </cell>
          <cell r="D316" t="str">
            <v>SMPDL3A</v>
          </cell>
          <cell r="E316" t="str">
            <v>3.55</v>
          </cell>
          <cell r="F316" t="str">
            <v>sphingomyelin phosphodiesterase, acid-like 3A</v>
          </cell>
          <cell r="G316" t="str">
            <v>Mapped to UniProt SWISS-PROT;Predicted intracellular proteins;Predicted secreted proteins;Protein evidence (Ezkurdia et al 2014);Protein evidence (Kim et al 2014)</v>
          </cell>
          <cell r="H316" t="str">
            <v>G1</v>
          </cell>
          <cell r="I316" t="str">
            <v>Cell</v>
          </cell>
        </row>
        <row r="317">
          <cell r="A317" t="str">
            <v>C01_55335984</v>
          </cell>
          <cell r="B317">
            <v>312</v>
          </cell>
          <cell r="C317" t="str">
            <v>HPA042904</v>
          </cell>
          <cell r="D317" t="str">
            <v>NUSAP1</v>
          </cell>
          <cell r="E317" t="str">
            <v>170.62</v>
          </cell>
          <cell r="F317" t="str">
            <v>nucleolar and spindle associated protein 1</v>
          </cell>
          <cell r="G317" t="str">
            <v>Mapped to UniProt SWISS-PROT;Predicted intracellular proteins;Protein evidence (Ezkurdia et al 2014);Protein evidence (Kim et al 2014)</v>
          </cell>
          <cell r="H317" t="str">
            <v>SG2</v>
          </cell>
          <cell r="I317" t="str">
            <v>nucleus</v>
          </cell>
        </row>
        <row r="318">
          <cell r="A318" t="str">
            <v>C01_55345985</v>
          </cell>
          <cell r="B318">
            <v>571</v>
          </cell>
          <cell r="C318" t="str">
            <v>HPA047130</v>
          </cell>
          <cell r="D318" t="str">
            <v>IRX5</v>
          </cell>
          <cell r="E318" t="str">
            <v>0.34</v>
          </cell>
          <cell r="F318" t="str">
            <v>iroquois homeobox 5</v>
          </cell>
          <cell r="G318" t="str">
            <v>Disease related genes;Mapped to UniProt SWISS-PROT;Predicted intracellular proteins;Protein evidence (Ezkurdia et al 2014);Transcription factors;Transcription factors predicted</v>
          </cell>
          <cell r="H318" t="e">
            <v>#N/A</v>
          </cell>
          <cell r="I318" t="str">
            <v>Cell</v>
          </cell>
        </row>
        <row r="319">
          <cell r="A319" t="str">
            <v>C01_55355986</v>
          </cell>
          <cell r="B319">
            <v>170</v>
          </cell>
          <cell r="C319" t="str">
            <v>HPA051109</v>
          </cell>
          <cell r="D319" t="str">
            <v>CALML4</v>
          </cell>
          <cell r="E319" t="str">
            <v>4.57</v>
          </cell>
          <cell r="F319" t="str">
            <v>calmodulin-like 4</v>
          </cell>
          <cell r="G319" t="str">
            <v>Mapped to UniProt SWISS-PROT;Predicted intracellular proteins;Protein evidence (Ezkurdia et al 2014);Protein evidence (Kim et al 2014)</v>
          </cell>
          <cell r="H319" t="str">
            <v>SG2</v>
          </cell>
          <cell r="I319" t="str">
            <v>Cell</v>
          </cell>
        </row>
        <row r="320">
          <cell r="A320" t="str">
            <v>C01_55365987</v>
          </cell>
          <cell r="B320">
            <v>651</v>
          </cell>
          <cell r="C320" t="str">
            <v>HPA055107</v>
          </cell>
          <cell r="D320" t="str">
            <v>CCND3</v>
          </cell>
          <cell r="E320" t="str">
            <v>48.89</v>
          </cell>
          <cell r="F320" t="str">
            <v>cyclin D3</v>
          </cell>
          <cell r="G320" t="str">
            <v>Cancer-related genes;Mapped to UniProt SWISS-PROT;Predicted intracellular proteins;Protein evidence (Ezkurdia et al 2014)</v>
          </cell>
          <cell r="H320" t="e">
            <v>#N/A</v>
          </cell>
          <cell r="I320" t="str">
            <v>Cell</v>
          </cell>
        </row>
        <row r="321">
          <cell r="A321" t="str">
            <v>C01_55375988</v>
          </cell>
          <cell r="B321">
            <v>13</v>
          </cell>
          <cell r="C321" t="str">
            <v>HPA058579</v>
          </cell>
          <cell r="D321" t="str">
            <v>HEATR3</v>
          </cell>
          <cell r="E321" t="str">
            <v>10.81</v>
          </cell>
          <cell r="F321" t="str">
            <v>HEAT repeat containing 3</v>
          </cell>
          <cell r="G321" t="str">
            <v>Mapped to UniProt SWISS-PROT;Plasma proteins;Predicted intracellular proteins;Protein evidence (Ezkurdia et al 2014);Protein evidence (Kim et al 2014)</v>
          </cell>
          <cell r="H321" t="e">
            <v>#N/A</v>
          </cell>
          <cell r="I321" t="str">
            <v>Nucleus</v>
          </cell>
        </row>
        <row r="322">
          <cell r="A322" t="str">
            <v>C01_55385989</v>
          </cell>
          <cell r="B322">
            <v>707</v>
          </cell>
          <cell r="C322" t="str">
            <v>HPA062741</v>
          </cell>
          <cell r="D322" t="str">
            <v>PRR36</v>
          </cell>
          <cell r="E322" t="str">
            <v>3.49</v>
          </cell>
          <cell r="F322" t="str">
            <v>proline rich 36</v>
          </cell>
          <cell r="G322" t="str">
            <v>Mapped to UniProt SWISS-PROT;Predicted intracellular proteins;Protein evidence (Ezkurdia et al 2014);Protein evidence (Kim et al 2014)</v>
          </cell>
          <cell r="H322" t="e">
            <v>#N/A</v>
          </cell>
          <cell r="I322" t="str">
            <v>Cell</v>
          </cell>
        </row>
        <row r="323">
          <cell r="A323" t="str">
            <v>C01_55395990</v>
          </cell>
          <cell r="B323">
            <v>191</v>
          </cell>
          <cell r="C323" t="str">
            <v>HPA067809</v>
          </cell>
          <cell r="D323" t="str">
            <v>GBX2</v>
          </cell>
          <cell r="E323" t="str">
            <v>0.02</v>
          </cell>
          <cell r="F323" t="str">
            <v>gastrulation brain homeobox 2</v>
          </cell>
          <cell r="G323" t="str">
            <v>Mapped to UniProt SWISS-PROT;Predicted intracellular proteins;Transcription factors;Transcription factors predicted</v>
          </cell>
          <cell r="H323" t="str">
            <v>SG2</v>
          </cell>
          <cell r="I323" t="str">
            <v>nucleus</v>
          </cell>
        </row>
        <row r="324">
          <cell r="A324" t="str">
            <v>C01_55405991</v>
          </cell>
          <cell r="B324">
            <v>209</v>
          </cell>
          <cell r="C324" t="str">
            <v>HPA001130</v>
          </cell>
          <cell r="D324" t="str">
            <v>LGALS1</v>
          </cell>
          <cell r="E324" t="str">
            <v>2969.15</v>
          </cell>
          <cell r="F324" t="str">
            <v>lectin, galactoside-binding, soluble, 1</v>
          </cell>
          <cell r="G324" t="str">
            <v>Mapped to UniProt SWISS-PROT;Plasma proteins;Predicted intracellular proteins;Protein evidence (Ezkurdia et al 2014);Protein evidence (Kim et al 2014)</v>
          </cell>
          <cell r="H324" t="e">
            <v>#N/A</v>
          </cell>
          <cell r="I324" t="str">
            <v>Cytosol</v>
          </cell>
        </row>
        <row r="325">
          <cell r="A325" t="str">
            <v>C01_75836284</v>
          </cell>
          <cell r="B325">
            <v>253</v>
          </cell>
          <cell r="C325" t="str">
            <v>HPA001897</v>
          </cell>
          <cell r="D325" t="str">
            <v>ILF3</v>
          </cell>
          <cell r="E325" t="str">
            <v>236.01</v>
          </cell>
          <cell r="F325" t="str">
            <v>interleukin enhancer binding factor 3</v>
          </cell>
          <cell r="G325" t="str">
            <v>Cancer-related genes;Mapped to UniProt SWISS-PROT;Mitochondrial proteins;Plasma proteins;Predicted intracellular proteins;Protein evidence (Ezkurdia et al 2014);Protein evidence (Kim et al 2014)</v>
          </cell>
          <cell r="H325" t="str">
            <v>G1</v>
          </cell>
          <cell r="I325" t="str">
            <v>Cell</v>
          </cell>
        </row>
        <row r="326">
          <cell r="A326" t="str">
            <v>C02_55185977</v>
          </cell>
          <cell r="B326">
            <v>205</v>
          </cell>
          <cell r="C326" t="str">
            <v>HPA000944</v>
          </cell>
          <cell r="D326" t="str">
            <v>NGDN</v>
          </cell>
          <cell r="E326" t="str">
            <v>56.97</v>
          </cell>
          <cell r="F326" t="str">
            <v>neuroguidin, EIF4E binding protein</v>
          </cell>
          <cell r="G326" t="str">
            <v>Mapped to UniProt SWISS-PROT;Predicted intracellular proteins;Protein evidence (Ezkurdia et al 2014);Protein evidence (Kim et al 2014)</v>
          </cell>
          <cell r="H326" t="e">
            <v>#N/A</v>
          </cell>
          <cell r="I326" t="str">
            <v>Cell</v>
          </cell>
        </row>
        <row r="327">
          <cell r="A327" t="str">
            <v>C02_55195978</v>
          </cell>
          <cell r="B327">
            <v>255</v>
          </cell>
          <cell r="C327" t="str">
            <v>HPA010019</v>
          </cell>
          <cell r="D327" t="str">
            <v>C1orf159</v>
          </cell>
          <cell r="E327" t="str">
            <v>9.55</v>
          </cell>
          <cell r="F327" t="str">
            <v>chromosome 1 open reading frame 159</v>
          </cell>
          <cell r="G327" t="str">
            <v>Mapped to UniProt SWISS-PROT;Predicted intracellular proteins;Predicted membrane proteins;Predicted secreted proteins</v>
          </cell>
          <cell r="H327" t="e">
            <v>#N/A</v>
          </cell>
          <cell r="I327" t="str">
            <v>Cell</v>
          </cell>
        </row>
        <row r="328">
          <cell r="A328" t="str">
            <v>C02_55205980</v>
          </cell>
          <cell r="B328">
            <v>112</v>
          </cell>
          <cell r="C328" t="str">
            <v>HPA026542</v>
          </cell>
          <cell r="D328" t="str">
            <v>ACADM</v>
          </cell>
          <cell r="E328" t="str">
            <v>34.21</v>
          </cell>
          <cell r="F328" t="str">
            <v>acyl-CoA dehydrogenase, C-4 to C-12 straight chain</v>
          </cell>
          <cell r="G328" t="str">
            <v>Disease related genes;Enzymes;Mapped to UniProt SWISS-PROT;Mitochondrial proteins;Potential drug targets;Predicted intracellular proteins;Protein evidence (Ezkurdia et al 2014);Protein evidence (Kim et al 2014)</v>
          </cell>
          <cell r="H328" t="e">
            <v>#N/A</v>
          </cell>
          <cell r="I328" t="str">
            <v>Cell</v>
          </cell>
        </row>
        <row r="329">
          <cell r="A329" t="str">
            <v>C02_55215982</v>
          </cell>
          <cell r="B329">
            <v>424</v>
          </cell>
          <cell r="C329" t="str">
            <v>HPA036608</v>
          </cell>
          <cell r="D329" t="str">
            <v>FAM76B</v>
          </cell>
          <cell r="E329" t="str">
            <v>14.84</v>
          </cell>
          <cell r="F329" t="str">
            <v>family with sequence similarity 76, member B</v>
          </cell>
          <cell r="G329" t="str">
            <v>Mapped to UniProt SWISS-PROT;Predicted intracellular proteins;Predicted membrane proteins;Protein evidence (Ezkurdia et al 2014);Protein evidence (Kim et al 2014)</v>
          </cell>
          <cell r="H329" t="e">
            <v>#N/A</v>
          </cell>
          <cell r="I329" t="str">
            <v>Nucleus</v>
          </cell>
        </row>
        <row r="330">
          <cell r="A330" t="str">
            <v>C02_55225983</v>
          </cell>
          <cell r="B330">
            <v>473</v>
          </cell>
          <cell r="C330" t="str">
            <v>HPA040393</v>
          </cell>
          <cell r="D330" t="str">
            <v>VPS4B</v>
          </cell>
          <cell r="E330" t="str">
            <v>28.35</v>
          </cell>
          <cell r="F330" t="str">
            <v>vacuolar protein sorting 4 homolog B (S. cerevisiae)</v>
          </cell>
          <cell r="G330" t="str">
            <v>Enzymes;Mapped to UniProt SWISS-PROT;Plasma proteins;Predicted intracellular proteins;Protein evidence (Ezkurdia et al 2014);Protein evidence (Kim et al 2014)</v>
          </cell>
          <cell r="H330" t="e">
            <v>#N/A</v>
          </cell>
          <cell r="I330" t="str">
            <v>Cell</v>
          </cell>
        </row>
        <row r="331">
          <cell r="A331" t="str">
            <v>C02_55335984</v>
          </cell>
          <cell r="B331">
            <v>111</v>
          </cell>
          <cell r="C331" t="str">
            <v>HPA043148</v>
          </cell>
          <cell r="D331" t="str">
            <v>GPRIN3</v>
          </cell>
          <cell r="E331" t="str">
            <v>0.20</v>
          </cell>
          <cell r="F331" t="str">
            <v>GPRIN family member 3</v>
          </cell>
          <cell r="G331" t="str">
            <v>Mapped to UniProt SWISS-PROT;Predicted intracellular proteins;Protein evidence (Ezkurdia et al 2014);Protein evidence (Kim et al 2014)</v>
          </cell>
          <cell r="H331" t="str">
            <v>G1</v>
          </cell>
          <cell r="I331" t="str">
            <v>nucleus</v>
          </cell>
        </row>
        <row r="332">
          <cell r="A332" t="str">
            <v>C02_55355986</v>
          </cell>
          <cell r="B332">
            <v>618</v>
          </cell>
          <cell r="C332" t="str">
            <v>HPA051411</v>
          </cell>
          <cell r="D332" t="str">
            <v>DISP1</v>
          </cell>
          <cell r="E332" t="str">
            <v>1.67</v>
          </cell>
          <cell r="F332" t="str">
            <v>dispatched homolog 1 (Drosophila)</v>
          </cell>
          <cell r="G332" t="str">
            <v>Mapped to UniProt SWISS-PROT;Predicted membrane proteins;Protein evidence (Ezkurdia et al 2014);Protein evidence (Kim et al 2014)</v>
          </cell>
          <cell r="H332" t="e">
            <v>#N/A</v>
          </cell>
          <cell r="I332" t="str">
            <v>Nucleus</v>
          </cell>
        </row>
        <row r="333">
          <cell r="A333" t="str">
            <v>C02_55365987</v>
          </cell>
          <cell r="B333">
            <v>656</v>
          </cell>
          <cell r="C333" t="str">
            <v>HPA055380</v>
          </cell>
          <cell r="D333" t="str">
            <v>IFIT1</v>
          </cell>
          <cell r="E333" t="str">
            <v>4.41</v>
          </cell>
          <cell r="F333" t="str">
            <v>interferon-induced protein with tetratricopeptide repeats 1</v>
          </cell>
          <cell r="G333" t="str">
            <v>Mapped to UniProt SWISS-PROT;Predicted intracellular proteins;Protein evidence (Ezkurdia et al 2014);Protein evidence (Kim et al 2014)</v>
          </cell>
          <cell r="H333" t="e">
            <v>#N/A</v>
          </cell>
          <cell r="I333" t="str">
            <v>Cytosol</v>
          </cell>
        </row>
        <row r="334">
          <cell r="A334" t="str">
            <v>C02_55375988</v>
          </cell>
          <cell r="B334">
            <v>685</v>
          </cell>
          <cell r="C334" t="str">
            <v>HPA059015</v>
          </cell>
          <cell r="D334" t="str">
            <v>FAU</v>
          </cell>
          <cell r="E334" t="str">
            <v>813.78</v>
          </cell>
          <cell r="F334" t="str">
            <v>Finkel-Biskis-Reilly murine sarcoma virus (FBR-MuSV) ubiquitously expressed</v>
          </cell>
          <cell r="G334" t="str">
            <v>Mapped to UniProt SWISS-PROT;Plasma proteins;Predicted intracellular proteins;Protein evidence (Ezkurdia et al 2014);Protein evidence (Kim et al 2014);Ribosomal proteins</v>
          </cell>
          <cell r="H334" t="e">
            <v>#N/A</v>
          </cell>
          <cell r="I334" t="str">
            <v>Cytosol</v>
          </cell>
        </row>
        <row r="335">
          <cell r="A335" t="str">
            <v>C02_55385989</v>
          </cell>
          <cell r="B335">
            <v>60</v>
          </cell>
          <cell r="C335" t="str">
            <v>HPA063294</v>
          </cell>
          <cell r="D335" t="str">
            <v>UNCX</v>
          </cell>
          <cell r="E335" t="str">
            <v>0.11</v>
          </cell>
          <cell r="F335" t="str">
            <v>UNC homeobox</v>
          </cell>
          <cell r="G335" t="str">
            <v>Mapped to UniProt SWISS-PROT;Predicted intracellular proteins;Transcription factors;Transcription factors predicted</v>
          </cell>
          <cell r="H335" t="e">
            <v>#N/A</v>
          </cell>
          <cell r="I335" t="str">
            <v>Nucleus</v>
          </cell>
        </row>
        <row r="336">
          <cell r="A336" t="str">
            <v>C02_55405991</v>
          </cell>
          <cell r="B336">
            <v>99</v>
          </cell>
          <cell r="C336" t="str">
            <v>HPA019714</v>
          </cell>
          <cell r="D336" t="str">
            <v>MDH2</v>
          </cell>
          <cell r="E336" t="str">
            <v>153.33</v>
          </cell>
          <cell r="F336" t="str">
            <v>malate dehydrogenase 2, NAD (mitochondrial)</v>
          </cell>
          <cell r="G336" t="str">
            <v>Citric acid cycle related proteins;Enzymes;Mapped to UniProt SWISS-PROT;Mitochondrial proteins;Plasma proteins;Predicted intracellular proteins;Protein evidence (Ezkurdia et al 2014);Protein evidence (Kim et al 2014)</v>
          </cell>
          <cell r="H336" t="e">
            <v>#N/A</v>
          </cell>
          <cell r="I336" t="str">
            <v>Cell</v>
          </cell>
        </row>
        <row r="337">
          <cell r="A337" t="str">
            <v>C02_75836284</v>
          </cell>
          <cell r="B337">
            <v>236</v>
          </cell>
          <cell r="C337" t="str">
            <v>HPA005757</v>
          </cell>
          <cell r="D337" t="str">
            <v>ZWINT</v>
          </cell>
          <cell r="E337" t="str">
            <v>196.13</v>
          </cell>
          <cell r="F337" t="str">
            <v>ZW10 interacting kinetochore protein</v>
          </cell>
          <cell r="G337" t="str">
            <v>Mapped to UniProt SWISS-PROT;Predicted intracellular proteins;Protein evidence (Ezkurdia et al 2014);Protein evidence (Kim et al 2014)</v>
          </cell>
          <cell r="H337" t="e">
            <v>#N/A</v>
          </cell>
          <cell r="I337" t="str">
            <v>Cell</v>
          </cell>
        </row>
        <row r="338">
          <cell r="A338" t="str">
            <v>C03_55185977</v>
          </cell>
          <cell r="B338">
            <v>1</v>
          </cell>
          <cell r="C338" t="str">
            <v>HPA001562</v>
          </cell>
          <cell r="D338" t="str">
            <v>ATF3</v>
          </cell>
          <cell r="E338" t="str">
            <v>20.29</v>
          </cell>
          <cell r="F338" t="str">
            <v>activating transcription factor 3</v>
          </cell>
          <cell r="G338" t="str">
            <v>Mapped to UniProt SWISS-PROT;Predicted intracellular proteins;Protein evidence (Kim et al 2014);Transcription factors;Transcription factors predicted</v>
          </cell>
          <cell r="H338" t="e">
            <v>#N/A</v>
          </cell>
          <cell r="I338" t="str">
            <v>Nucleus</v>
          </cell>
        </row>
        <row r="339">
          <cell r="A339" t="str">
            <v>C03_55215982</v>
          </cell>
          <cell r="B339">
            <v>302</v>
          </cell>
          <cell r="C339" t="str">
            <v>HPA036886</v>
          </cell>
          <cell r="D339" t="str">
            <v>MAEA</v>
          </cell>
          <cell r="E339" t="str">
            <v>37.72</v>
          </cell>
          <cell r="F339" t="str">
            <v>macrophage erythroblast attacher</v>
          </cell>
          <cell r="G339" t="str">
            <v>Cytoskeleton related proteins;Mapped to UniProt SWISS-PROT;Predicted intracellular proteins;Protein evidence (Ezkurdia et al 2014);Protein evidence (Kim et al 2014)</v>
          </cell>
          <cell r="H339" t="str">
            <v>SG2</v>
          </cell>
          <cell r="I339" t="str">
            <v>nucleus</v>
          </cell>
        </row>
        <row r="340">
          <cell r="A340" t="str">
            <v>C03_55225983</v>
          </cell>
          <cell r="B340">
            <v>479</v>
          </cell>
          <cell r="C340" t="str">
            <v>HPA040674</v>
          </cell>
          <cell r="D340" t="str">
            <v>PMPCB</v>
          </cell>
          <cell r="E340" t="str">
            <v>64.04</v>
          </cell>
          <cell r="F340" t="str">
            <v>peptidase (mitochondrial processing) beta</v>
          </cell>
          <cell r="G340" t="str">
            <v>Enzymes;Mapped to UniProt SWISS-PROT;Mitochondrial proteins;Predicted intracellular proteins;Protein evidence (Ezkurdia et al 2014);Protein evidence (Kim et al 2014)</v>
          </cell>
          <cell r="H340" t="e">
            <v>#N/A</v>
          </cell>
          <cell r="I340" t="str">
            <v>Cell</v>
          </cell>
        </row>
        <row r="341">
          <cell r="A341" t="str">
            <v>C03_55245981</v>
          </cell>
          <cell r="B341">
            <v>377</v>
          </cell>
          <cell r="C341" t="str">
            <v>HPA030818</v>
          </cell>
          <cell r="D341" t="str">
            <v>YKT6</v>
          </cell>
          <cell r="E341" t="str">
            <v>117.70</v>
          </cell>
          <cell r="F341" t="str">
            <v>YKT6 v-SNARE homolog (S. cerevisiae)</v>
          </cell>
          <cell r="G341" t="str">
            <v>Mapped to UniProt SWISS-PROT;Mitochondrial proteins;Predicted intracellular proteins;Protein evidence (Ezkurdia et al 2014);Protein evidence (Kim et al 2014)</v>
          </cell>
          <cell r="H341" t="e">
            <v>#N/A</v>
          </cell>
          <cell r="I341" t="str">
            <v>Cell</v>
          </cell>
        </row>
        <row r="342">
          <cell r="A342" t="str">
            <v>C03_55335984</v>
          </cell>
          <cell r="B342">
            <v>527</v>
          </cell>
          <cell r="C342" t="str">
            <v>HPA043746</v>
          </cell>
          <cell r="D342" t="str">
            <v>CLK4</v>
          </cell>
          <cell r="E342" t="str">
            <v>3.45</v>
          </cell>
          <cell r="F342" t="str">
            <v>CDC-like kinase 4</v>
          </cell>
          <cell r="G342" t="str">
            <v>Enzymes;Mapped to UniProt SWISS-PROT;Predicted intracellular proteins;Predicted membrane proteins;Protein evidence (Ezkurdia et al 2014)</v>
          </cell>
          <cell r="H342" t="e">
            <v>#N/A</v>
          </cell>
          <cell r="I342" t="str">
            <v>Cell</v>
          </cell>
        </row>
        <row r="343">
          <cell r="A343" t="str">
            <v>C03_55345985</v>
          </cell>
          <cell r="B343">
            <v>42</v>
          </cell>
          <cell r="C343" t="str">
            <v>HPA047615</v>
          </cell>
          <cell r="D343" t="str">
            <v>CDADC1</v>
          </cell>
          <cell r="E343" t="str">
            <v>2.62</v>
          </cell>
          <cell r="F343" t="str">
            <v>cytidine and dCMP deaminase domain containing 1</v>
          </cell>
          <cell r="G343" t="str">
            <v>Mapped to UniProt SWISS-PROT;Predicted intracellular proteins</v>
          </cell>
          <cell r="H343" t="e">
            <v>#N/A</v>
          </cell>
          <cell r="I343" t="str">
            <v>Nucleus</v>
          </cell>
        </row>
        <row r="344">
          <cell r="A344" t="str">
            <v>C03_55355986</v>
          </cell>
          <cell r="B344">
            <v>621</v>
          </cell>
          <cell r="C344" t="str">
            <v>HPA051646</v>
          </cell>
          <cell r="D344" t="str">
            <v>SHROOM2</v>
          </cell>
          <cell r="E344" t="str">
            <v>2.39</v>
          </cell>
          <cell r="F344" t="str">
            <v>shroom family member 2</v>
          </cell>
          <cell r="G344" t="str">
            <v>Cytoskeleton related proteins;Mapped to UniProt SWISS-PROT;Plasma proteins;Predicted intracellular proteins;Protein evidence (Ezkurdia et al 2014);Protein evidence (Kim et al 2014)</v>
          </cell>
          <cell r="H344" t="e">
            <v>#N/A</v>
          </cell>
          <cell r="I344" t="str">
            <v>Cell</v>
          </cell>
        </row>
        <row r="345">
          <cell r="A345" t="str">
            <v>C03_55365987</v>
          </cell>
          <cell r="B345">
            <v>658</v>
          </cell>
          <cell r="C345" t="str">
            <v>HPA055612</v>
          </cell>
          <cell r="D345" t="str">
            <v>CARD10</v>
          </cell>
          <cell r="E345" t="str">
            <v>29.20</v>
          </cell>
          <cell r="F345" t="str">
            <v>caspase recruitment domain family, member 10</v>
          </cell>
          <cell r="G345" t="str">
            <v>Mapped to UniProt SWISS-PROT;Plasma proteins;Predicted intracellular proteins;Protein evidence (Ezkurdia et al 2014);Protein evidence (Kim et al 2014)</v>
          </cell>
          <cell r="H345" t="e">
            <v>#N/A</v>
          </cell>
          <cell r="I345" t="str">
            <v>Cell</v>
          </cell>
        </row>
        <row r="346">
          <cell r="A346" t="str">
            <v>C03_55385989</v>
          </cell>
          <cell r="B346">
            <v>714</v>
          </cell>
          <cell r="C346" t="str">
            <v>HPA063583</v>
          </cell>
          <cell r="D346" t="str">
            <v>LOXL1</v>
          </cell>
          <cell r="E346" t="str">
            <v>49.88</v>
          </cell>
          <cell r="F346" t="str">
            <v>lysyl oxidase-like 1</v>
          </cell>
          <cell r="G346" t="str">
            <v>Disease related genes;Mapped to UniProt SWISS-PROT;Plasma proteins;Predicted secreted proteins;Protein evidence (Ezkurdia et al 2014);Protein evidence (Kim et al 2014)</v>
          </cell>
          <cell r="H346" t="e">
            <v>#N/A</v>
          </cell>
          <cell r="I346" t="str">
            <v>Cell</v>
          </cell>
        </row>
        <row r="347">
          <cell r="A347" t="str">
            <v>C03_55395990</v>
          </cell>
          <cell r="B347">
            <v>198</v>
          </cell>
          <cell r="C347" t="str">
            <v>HPA068898</v>
          </cell>
          <cell r="D347" t="str">
            <v>SOX10</v>
          </cell>
          <cell r="E347" t="str">
            <v>0.16</v>
          </cell>
          <cell r="F347" t="str">
            <v>SRY (sex determining region Y)-box 10</v>
          </cell>
          <cell r="G347" t="str">
            <v>Disease related genes;Mapped to UniProt SWISS-PROT;Mitochondrial proteins;Predicted intracellular proteins;Protein evidence (Ezkurdia et al 2014);Protein evidence (Kim et al 2014);Transcription factors</v>
          </cell>
          <cell r="H347" t="str">
            <v>SG2</v>
          </cell>
          <cell r="I347" t="str">
            <v>nucleus</v>
          </cell>
        </row>
        <row r="348">
          <cell r="A348" t="str">
            <v>C03_55405991</v>
          </cell>
          <cell r="B348">
            <v>402</v>
          </cell>
          <cell r="C348" t="str">
            <v>HPA034831</v>
          </cell>
          <cell r="D348" t="str">
            <v>GTPBP8</v>
          </cell>
          <cell r="E348" t="str">
            <v>26.64</v>
          </cell>
          <cell r="F348" t="str">
            <v>GTP-binding protein 8 (putative)</v>
          </cell>
          <cell r="G348" t="str">
            <v>Mapped to UniProt SWISS-PROT;Mitochondrial proteins;Predicted intracellular proteins;Protein evidence (Ezkurdia et al 2014)</v>
          </cell>
          <cell r="H348" t="e">
            <v>#N/A</v>
          </cell>
          <cell r="I348" t="str">
            <v>Cell</v>
          </cell>
        </row>
        <row r="349">
          <cell r="A349" t="str">
            <v>C03_75836284</v>
          </cell>
          <cell r="B349">
            <v>8</v>
          </cell>
          <cell r="C349" t="str">
            <v>HPA008743</v>
          </cell>
          <cell r="D349" t="str">
            <v>PITX1</v>
          </cell>
          <cell r="E349" t="str">
            <v>17.09</v>
          </cell>
          <cell r="F349" t="str">
            <v>paired like homeodomain 1</v>
          </cell>
          <cell r="G349" t="str">
            <v>Disease related genes;Mapped to UniProt SWISS-PROT;Predicted intracellular proteins;Protein evidence (Ezkurdia et al 2014);Transcription factors;Transcription factors predicted</v>
          </cell>
          <cell r="H349" t="str">
            <v>SG2</v>
          </cell>
          <cell r="I349" t="str">
            <v>nucleus</v>
          </cell>
        </row>
        <row r="350">
          <cell r="A350" t="str">
            <v>C03_75846286</v>
          </cell>
          <cell r="B350">
            <v>360</v>
          </cell>
          <cell r="C350" t="str">
            <v>HPA058335</v>
          </cell>
          <cell r="D350" t="str">
            <v>COL11A1</v>
          </cell>
          <cell r="E350" t="str">
            <v>27.02</v>
          </cell>
          <cell r="F350" t="str">
            <v>collagen type XI alpha 1 chain</v>
          </cell>
          <cell r="G350" t="str">
            <v>Cancer-related genes;Disease related genes;Mapped to UniProt SWISS-PROT;Plasma proteins;Plasma proteins by Leigh Anderson;Predicted intracellular proteins;Predicted secreted proteins;Protein evidence (Ezkurdia et al 2014);Protein evidence (Kim et al 2014)</v>
          </cell>
          <cell r="H350" t="str">
            <v>G1</v>
          </cell>
          <cell r="I350" t="str">
            <v>Cell</v>
          </cell>
        </row>
        <row r="351">
          <cell r="A351" t="str">
            <v>C04_55185977</v>
          </cell>
          <cell r="B351">
            <v>216</v>
          </cell>
          <cell r="C351" t="str">
            <v>HPA002134</v>
          </cell>
          <cell r="D351" t="str">
            <v>IFI16</v>
          </cell>
          <cell r="E351" t="str">
            <v>31.34</v>
          </cell>
          <cell r="F351" t="str">
            <v>interferon, gamma-inducible protein 16</v>
          </cell>
          <cell r="G351" t="str">
            <v>Mapped to UniProt SWISS-PROT;Plasma proteins;Predicted intracellular proteins;Protein evidence (Ezkurdia et al 2014);Protein evidence (Kim et al 2014)</v>
          </cell>
          <cell r="H351" t="e">
            <v>#N/A</v>
          </cell>
          <cell r="I351" t="str">
            <v>Cell</v>
          </cell>
        </row>
        <row r="352">
          <cell r="A352" t="str">
            <v>C04_55195978</v>
          </cell>
          <cell r="B352">
            <v>261</v>
          </cell>
          <cell r="C352" t="str">
            <v>HPA011868</v>
          </cell>
          <cell r="D352" t="str">
            <v>DKK3</v>
          </cell>
          <cell r="E352" t="str">
            <v>88.23</v>
          </cell>
          <cell r="F352" t="str">
            <v>dickkopf WNT signaling pathway inhibitor 3</v>
          </cell>
          <cell r="G352" t="str">
            <v>Mapped to UniProt SWISS-PROT;Plasma proteins;Predicted secreted proteins;Protein evidence (Ezkurdia et al 2014);Protein evidence (Kim et al 2014)</v>
          </cell>
          <cell r="H352" t="e">
            <v>#N/A</v>
          </cell>
          <cell r="I352" t="str">
            <v>Cell</v>
          </cell>
        </row>
        <row r="353">
          <cell r="A353" t="str">
            <v>C04_55205980</v>
          </cell>
          <cell r="B353">
            <v>350</v>
          </cell>
          <cell r="C353" t="str">
            <v>HPA027176</v>
          </cell>
          <cell r="D353" t="str">
            <v>ACTL8</v>
          </cell>
          <cell r="E353" t="str">
            <v>0.18</v>
          </cell>
          <cell r="F353" t="str">
            <v>actin-like 8</v>
          </cell>
          <cell r="G353" t="str">
            <v>Cytoskeleton related proteins;Mapped to UniProt SWISS-PROT;Predicted intracellular proteins;Protein evidence (Ezkurdia et al 2014);Protein evidence (Kim et al 2014)</v>
          </cell>
          <cell r="H353" t="e">
            <v>#N/A</v>
          </cell>
          <cell r="I353" t="str">
            <v>Cytosol</v>
          </cell>
        </row>
        <row r="354">
          <cell r="A354" t="str">
            <v>C04_55215982</v>
          </cell>
          <cell r="B354">
            <v>431</v>
          </cell>
          <cell r="C354" t="str">
            <v>HPA037489</v>
          </cell>
          <cell r="D354" t="str">
            <v>IMPA1</v>
          </cell>
          <cell r="E354" t="str">
            <v>34.29</v>
          </cell>
          <cell r="F354" t="str">
            <v>inositol(myo)-1(or 4)-monophosphatase 1</v>
          </cell>
          <cell r="G354" t="str">
            <v>Enzymes;Mapped to UniProt SWISS-PROT;Predicted intracellular proteins;Protein evidence (Ezkurdia et al 2014);Protein evidence (Kim et al 2014)</v>
          </cell>
          <cell r="H354" t="e">
            <v>#N/A</v>
          </cell>
          <cell r="I354" t="str">
            <v>Cell</v>
          </cell>
        </row>
        <row r="355">
          <cell r="A355" t="str">
            <v>C04_55225983</v>
          </cell>
          <cell r="B355">
            <v>92</v>
          </cell>
          <cell r="C355" t="str">
            <v>HPA040834</v>
          </cell>
          <cell r="D355" t="str">
            <v>NIPBL</v>
          </cell>
          <cell r="E355" t="str">
            <v>42.37</v>
          </cell>
          <cell r="F355" t="str">
            <v>Nipped-B homolog (Drosophila)</v>
          </cell>
          <cell r="G355" t="str">
            <v>Disease related genes;Mapped to UniProt SWISS-PROT;Plasma proteins;Predicted intracellular proteins;Protein evidence (Ezkurdia et al 2014);Protein evidence (Kim et al 2014)</v>
          </cell>
          <cell r="H355" t="str">
            <v>SG2</v>
          </cell>
          <cell r="I355" t="str">
            <v>nucleus</v>
          </cell>
        </row>
        <row r="356">
          <cell r="A356" t="str">
            <v>C04_55245981</v>
          </cell>
          <cell r="B356">
            <v>381</v>
          </cell>
          <cell r="C356" t="str">
            <v>HPA031093</v>
          </cell>
          <cell r="D356" t="str">
            <v>FKBP5</v>
          </cell>
          <cell r="E356" t="str">
            <v>18.02</v>
          </cell>
          <cell r="F356" t="str">
            <v>FK506 binding protein 5</v>
          </cell>
          <cell r="G356" t="str">
            <v>Cancer-related genes;Enzymes;Mapped to UniProt SWISS-PROT;Plasma proteins;Plasma proteins by Leigh Anderson;Predicted intracellular proteins;Protein evidence (Ezkurdia et al 2014);Protein evidence (Kim et al 2014)</v>
          </cell>
          <cell r="H356" t="e">
            <v>#N/A</v>
          </cell>
          <cell r="I356" t="str">
            <v>Nucleus</v>
          </cell>
        </row>
        <row r="357">
          <cell r="A357" t="str">
            <v>C04_55335984</v>
          </cell>
          <cell r="B357">
            <v>113</v>
          </cell>
          <cell r="C357" t="str">
            <v>HPA043912</v>
          </cell>
          <cell r="D357" t="str">
            <v>RACGAP1</v>
          </cell>
          <cell r="E357" t="str">
            <v>129.10</v>
          </cell>
          <cell r="F357" t="str">
            <v>Rac GTPase activating protein 1</v>
          </cell>
          <cell r="G357" t="str">
            <v>Mapped to UniProt SWISS-PROT;Predicted intracellular proteins;Protein evidence (Ezkurdia et al 2014);Protein evidence (Kim et al 2014)</v>
          </cell>
          <cell r="H357" t="str">
            <v>SG2</v>
          </cell>
          <cell r="I357" t="str">
            <v>nucleus</v>
          </cell>
        </row>
        <row r="358">
          <cell r="A358" t="str">
            <v>C04_55345985</v>
          </cell>
          <cell r="B358">
            <v>579</v>
          </cell>
          <cell r="C358" t="str">
            <v>HPA048071</v>
          </cell>
          <cell r="D358" t="str">
            <v>LIG1</v>
          </cell>
          <cell r="E358" t="str">
            <v>57.16</v>
          </cell>
          <cell r="F358" t="str">
            <v>ligase I, DNA, ATP-dependent</v>
          </cell>
          <cell r="G358" t="str">
            <v>Enzymes;Mapped to UniProt SWISS-PROT;Mitochondrial proteins;Plasma proteins;Predicted intracellular proteins;Protein evidence (Ezkurdia et al 2014);Protein evidence (Kim et al 2014)</v>
          </cell>
          <cell r="H358" t="e">
            <v>#N/A</v>
          </cell>
          <cell r="I358" t="str">
            <v>Cell</v>
          </cell>
        </row>
        <row r="359">
          <cell r="A359" t="str">
            <v>C04_55355986</v>
          </cell>
          <cell r="B359">
            <v>178</v>
          </cell>
          <cell r="C359" t="str">
            <v>HPA051893</v>
          </cell>
          <cell r="D359" t="str">
            <v>MYO3A</v>
          </cell>
          <cell r="E359" t="str">
            <v>3.71</v>
          </cell>
          <cell r="F359" t="str">
            <v>myosin IIIA</v>
          </cell>
          <cell r="G359" t="str">
            <v>Disease related genes;Enzymes;Mapped to UniProt SWISS-PROT;Plasma proteins;Potential drug targets;Predicted intracellular proteins;Protein evidence (Kim et al 2014)</v>
          </cell>
          <cell r="H359" t="str">
            <v>SG2</v>
          </cell>
          <cell r="I359" t="str">
            <v>Cell</v>
          </cell>
        </row>
        <row r="360">
          <cell r="A360" t="str">
            <v>C04_55375988</v>
          </cell>
          <cell r="B360">
            <v>364</v>
          </cell>
          <cell r="C360" t="str">
            <v>HPA059654</v>
          </cell>
          <cell r="D360" t="str">
            <v>DTX3</v>
          </cell>
          <cell r="E360" t="str">
            <v>16.23</v>
          </cell>
          <cell r="F360" t="str">
            <v>deltex 3, E3 ubiquitin ligase</v>
          </cell>
          <cell r="G360" t="str">
            <v>Mapped to UniProt SWISS-PROT;Predicted intracellular proteins;Protein evidence (Kim et al 2014)</v>
          </cell>
          <cell r="H360" t="str">
            <v>SG2</v>
          </cell>
          <cell r="I360" t="str">
            <v>Cell</v>
          </cell>
        </row>
        <row r="361">
          <cell r="A361" t="str">
            <v>C04_55385989</v>
          </cell>
          <cell r="B361">
            <v>168</v>
          </cell>
          <cell r="C361" t="str">
            <v>HPA063742</v>
          </cell>
          <cell r="D361" t="str">
            <v>FANCD2</v>
          </cell>
          <cell r="E361" t="str">
            <v>29.38</v>
          </cell>
          <cell r="F361" t="str">
            <v>Fanconi anemia, complementation group D2</v>
          </cell>
          <cell r="G361" t="str">
            <v>Cancer related proteins;Cancer-related genes;Disease related genes;Mapped to UniProt SWISS-PROT;Predicted intracellular proteins;Protein evidence (Ezkurdia et al 2014);Protein evidence (Kim et al 2014)</v>
          </cell>
          <cell r="H361" t="e">
            <v>#N/A</v>
          </cell>
          <cell r="I361" t="str">
            <v>Cell</v>
          </cell>
        </row>
        <row r="362">
          <cell r="A362" t="str">
            <v>C04_55395990</v>
          </cell>
          <cell r="B362">
            <v>55</v>
          </cell>
          <cell r="C362" t="str">
            <v>HPA069369</v>
          </cell>
          <cell r="D362" t="str">
            <v>GTF3C4</v>
          </cell>
          <cell r="E362" t="str">
            <v>17.45</v>
          </cell>
          <cell r="F362" t="str">
            <v>general transcription factor IIIC, polypeptide 4, 90kDa</v>
          </cell>
          <cell r="G362" t="str">
            <v>Enzymes;Mapped to UniProt SWISS-PROT;Predicted intracellular proteins;Protein evidence (Ezkurdia et al 2014);Protein evidence (Kim et al 2014)</v>
          </cell>
          <cell r="H362" t="e">
            <v>#N/A</v>
          </cell>
          <cell r="I362" t="str">
            <v>Nucleus</v>
          </cell>
        </row>
        <row r="363">
          <cell r="A363" t="str">
            <v>C04_55405991</v>
          </cell>
          <cell r="B363">
            <v>314</v>
          </cell>
          <cell r="C363" t="str">
            <v>HPA043926</v>
          </cell>
          <cell r="D363" t="str">
            <v>HMMR</v>
          </cell>
          <cell r="E363" t="str">
            <v>55.04</v>
          </cell>
          <cell r="F363" t="str">
            <v>hyaluronan-mediated motility receptor (RHAMM)</v>
          </cell>
          <cell r="G363" t="str">
            <v>CD markers;FDA approved drug targets;Mapped to UniProt SWISS-PROT;Predicted intracellular proteins;Protein evidence (Ezkurdia et al 2014);Protein evidence (Kim et al 2014)</v>
          </cell>
          <cell r="H363" t="str">
            <v>SG2</v>
          </cell>
          <cell r="I363" t="str">
            <v>Cell</v>
          </cell>
        </row>
        <row r="364">
          <cell r="A364" t="str">
            <v>C04_75836284</v>
          </cell>
          <cell r="B364">
            <v>287</v>
          </cell>
          <cell r="C364" t="str">
            <v>HPA016583</v>
          </cell>
          <cell r="D364" t="str">
            <v>ORAI1</v>
          </cell>
          <cell r="E364" t="str">
            <v>9.57</v>
          </cell>
          <cell r="F364" t="str">
            <v>ORAI calcium release-activated calcium modulator 1</v>
          </cell>
          <cell r="G364" t="str">
            <v>Predicted membrane proteins;Predicted secreted proteins;Protein evidence (Kim et al 2014)</v>
          </cell>
          <cell r="H364" t="e">
            <v>#N/A</v>
          </cell>
          <cell r="I364" t="str">
            <v>Cytosol</v>
          </cell>
        </row>
        <row r="365">
          <cell r="A365" t="str">
            <v>C05_55185977</v>
          </cell>
          <cell r="B365">
            <v>225</v>
          </cell>
          <cell r="C365" t="str">
            <v>HPA003216</v>
          </cell>
          <cell r="D365" t="str">
            <v>PSMD5</v>
          </cell>
          <cell r="E365" t="str">
            <v>24.99</v>
          </cell>
          <cell r="F365" t="str">
            <v>proteasome 26S subunit, non-ATPase 5</v>
          </cell>
          <cell r="G365" t="str">
            <v>Mapped to UniProt SWISS-PROT;Plasma proteins;Plasma proteins by Leigh Anderson;Predicted intracellular proteins;Protein evidence (Ezkurdia et al 2014);Protein evidence (Kim et al 2014)</v>
          </cell>
          <cell r="H365" t="e">
            <v>#N/A</v>
          </cell>
          <cell r="I365" t="str">
            <v>Cell</v>
          </cell>
        </row>
        <row r="366">
          <cell r="A366" t="str">
            <v>C05_55205980</v>
          </cell>
          <cell r="B366">
            <v>355</v>
          </cell>
          <cell r="C366" t="str">
            <v>HPA027802</v>
          </cell>
          <cell r="D366" t="str">
            <v>CCND1</v>
          </cell>
          <cell r="E366" t="str">
            <v>114.37</v>
          </cell>
          <cell r="F366" t="str">
            <v>cyclin D1</v>
          </cell>
          <cell r="G366" t="str">
            <v>Cancer related proteins;Cancer-related genes;Disease related genes;FDA approved drug targets;Mapped to UniProt SWISS-PROT;Predicted intracellular proteins;Protein evidence (Ezkurdia et al 2014)</v>
          </cell>
          <cell r="H366" t="e">
            <v>#N/A</v>
          </cell>
          <cell r="I366" t="str">
            <v>Nucleus</v>
          </cell>
        </row>
        <row r="367">
          <cell r="A367" t="str">
            <v>C05_55215982</v>
          </cell>
          <cell r="B367">
            <v>434</v>
          </cell>
          <cell r="C367" t="str">
            <v>HPA037716</v>
          </cell>
          <cell r="D367" t="str">
            <v>ACAD9</v>
          </cell>
          <cell r="E367" t="str">
            <v>17.34</v>
          </cell>
          <cell r="F367" t="str">
            <v>acyl-CoA dehydrogenase family, member 9</v>
          </cell>
          <cell r="G367" t="str">
            <v>Disease related genes;Mapped to UniProt SWISS-PROT;Mitochondrial proteins;Predicted intracellular proteins;Protein evidence (Ezkurdia et al 2014);Protein evidence (Kim et al 2014)</v>
          </cell>
          <cell r="H367" t="e">
            <v>#N/A</v>
          </cell>
          <cell r="I367" t="str">
            <v>Cell</v>
          </cell>
        </row>
        <row r="368">
          <cell r="A368" t="str">
            <v>C05_55225983</v>
          </cell>
          <cell r="B368">
            <v>482</v>
          </cell>
          <cell r="C368" t="str">
            <v>HPA040930</v>
          </cell>
          <cell r="D368" t="str">
            <v>FAM98C</v>
          </cell>
          <cell r="E368" t="str">
            <v>10.81</v>
          </cell>
          <cell r="F368" t="str">
            <v>family with sequence similarity 98, member C</v>
          </cell>
          <cell r="G368" t="str">
            <v>Mapped to UniProt SWISS-PROT;Predicted intracellular proteins;Protein evidence (Ezkurdia et al 2014);Protein evidence (Kim et al 2014)</v>
          </cell>
          <cell r="H368" t="e">
            <v>#N/A</v>
          </cell>
          <cell r="I368" t="str">
            <v>Cell</v>
          </cell>
        </row>
        <row r="369">
          <cell r="A369" t="str">
            <v>C05_55235979</v>
          </cell>
          <cell r="B369">
            <v>322</v>
          </cell>
          <cell r="C369" t="str">
            <v>HPA021646</v>
          </cell>
          <cell r="D369" t="str">
            <v>KIAA0368</v>
          </cell>
          <cell r="E369" t="str">
            <v>45.69</v>
          </cell>
          <cell r="F369" t="str">
            <v>KIAA0368</v>
          </cell>
          <cell r="G369" t="str">
            <v>Mapped to UniProt SWISS-PROT;Predicted intracellular proteins;Protein evidence (Ezkurdia et al 2014);Protein evidence (Kim et al 2014)</v>
          </cell>
          <cell r="H369" t="e">
            <v>#N/A</v>
          </cell>
          <cell r="I369" t="str">
            <v>Nucleus</v>
          </cell>
        </row>
        <row r="370">
          <cell r="A370" t="str">
            <v>C05_55345985</v>
          </cell>
          <cell r="B370">
            <v>584</v>
          </cell>
          <cell r="C370" t="str">
            <v>HPA048392</v>
          </cell>
          <cell r="D370" t="str">
            <v>TTLL1</v>
          </cell>
          <cell r="E370" t="str">
            <v>2.66</v>
          </cell>
          <cell r="F370" t="str">
            <v>tubulin tyrosine ligase-like family member 1</v>
          </cell>
          <cell r="G370" t="str">
            <v>Mapped to UniProt SWISS-PROT;Predicted intracellular proteins</v>
          </cell>
          <cell r="H370" t="e">
            <v>#N/A</v>
          </cell>
          <cell r="I370" t="str">
            <v>Cell</v>
          </cell>
        </row>
        <row r="371">
          <cell r="A371" t="str">
            <v>C05_55355986</v>
          </cell>
          <cell r="B371">
            <v>339</v>
          </cell>
          <cell r="C371" t="str">
            <v>HPA052382</v>
          </cell>
          <cell r="D371" t="str">
            <v>CENPF</v>
          </cell>
          <cell r="E371" t="str">
            <v>97.12</v>
          </cell>
          <cell r="F371" t="str">
            <v>centromere protein F, 350/400kDa</v>
          </cell>
          <cell r="G371" t="str">
            <v>Cancer-related genes;Disease related genes;Mapped to UniProt SWISS-PROT;Plasma proteins;Predicted intracellular proteins;Protein evidence (Ezkurdia et al 2014);Protein evidence (Kim et al 2014)</v>
          </cell>
          <cell r="H371" t="str">
            <v>SG2</v>
          </cell>
          <cell r="I371" t="str">
            <v>nucleus</v>
          </cell>
        </row>
        <row r="372">
          <cell r="A372" t="str">
            <v>C05_55365987</v>
          </cell>
          <cell r="B372">
            <v>200</v>
          </cell>
          <cell r="C372" t="str">
            <v>HPA056131</v>
          </cell>
          <cell r="D372" t="str">
            <v>SOWAHC</v>
          </cell>
          <cell r="E372" t="str">
            <v>22.27</v>
          </cell>
          <cell r="F372" t="str">
            <v>sosondowah ankyrin repeat domain family member C</v>
          </cell>
          <cell r="G372" t="str">
            <v>Mapped to UniProt SWISS-PROT;Predicted intracellular proteins;Protein evidence (Ezkurdia et al 2014);Protein evidence (Kim et al 2014)</v>
          </cell>
          <cell r="H372" t="str">
            <v>G1</v>
          </cell>
          <cell r="I372" t="str">
            <v>cytosol</v>
          </cell>
        </row>
        <row r="373">
          <cell r="A373" t="str">
            <v>C05_55385989</v>
          </cell>
          <cell r="B373">
            <v>725</v>
          </cell>
          <cell r="C373" t="str">
            <v>HPA064198</v>
          </cell>
          <cell r="D373" t="str">
            <v>HKDC1</v>
          </cell>
          <cell r="E373" t="str">
            <v>1.74</v>
          </cell>
          <cell r="F373" t="str">
            <v>hexokinase domain containing 1</v>
          </cell>
          <cell r="G373" t="str">
            <v>Enzymes;Mapped to UniProt SWISS-PROT;Predicted intracellular proteins;Protein evidence (Ezkurdia et al 2014);Protein evidence (Kim et al 2014)</v>
          </cell>
          <cell r="H373" t="e">
            <v>#N/A</v>
          </cell>
          <cell r="I373" t="str">
            <v>Cell</v>
          </cell>
        </row>
        <row r="374">
          <cell r="A374" t="str">
            <v>C05_55395990</v>
          </cell>
          <cell r="B374">
            <v>239</v>
          </cell>
          <cell r="C374" t="str">
            <v>HPA069795</v>
          </cell>
          <cell r="D374" t="str">
            <v>MTUS1</v>
          </cell>
          <cell r="E374" t="str">
            <v>25.69</v>
          </cell>
          <cell r="F374" t="str">
            <v>microtubule associated tumor suppressor 1</v>
          </cell>
          <cell r="G374" t="str">
            <v>Disease related genes;Mapped to UniProt SWISS-PROT;Mitochondrial proteins;Predicted intracellular proteins;Predicted membrane proteins;Protein evidence (Ezkurdia et al 2014);Protein evidence (Kim et al 2014)</v>
          </cell>
          <cell r="H374" t="str">
            <v>SG2</v>
          </cell>
          <cell r="I374" t="str">
            <v>nucleus</v>
          </cell>
        </row>
        <row r="375">
          <cell r="A375" t="str">
            <v>C05_55405991</v>
          </cell>
          <cell r="B375">
            <v>136</v>
          </cell>
          <cell r="C375" t="str">
            <v>HPA051778</v>
          </cell>
          <cell r="D375" t="str">
            <v>SMTN</v>
          </cell>
          <cell r="E375" t="str">
            <v>61.88</v>
          </cell>
          <cell r="F375" t="str">
            <v>smoothelin</v>
          </cell>
          <cell r="G375" t="str">
            <v>Cytoskeleton related proteins;Mapped to UniProt SWISS-PROT;Plasma proteins;Predicted intracellular proteins;Protein evidence (Ezkurdia et al 2014);Protein evidence (Kim et al 2014)</v>
          </cell>
          <cell r="H375" t="str">
            <v>SG2</v>
          </cell>
          <cell r="I375" t="str">
            <v>Cell</v>
          </cell>
        </row>
        <row r="376">
          <cell r="A376" t="str">
            <v>C06_55185977</v>
          </cell>
          <cell r="B376">
            <v>229</v>
          </cell>
          <cell r="C376" t="str">
            <v>HPA003868</v>
          </cell>
          <cell r="D376" t="str">
            <v>MIF</v>
          </cell>
          <cell r="E376" t="str">
            <v>270.09</v>
          </cell>
          <cell r="F376" t="str">
            <v>macrophage migration inhibitory factor (glycosylation-inhibiting factor)</v>
          </cell>
          <cell r="G376" t="str">
            <v>Cancer-related genes;Enzymes;Mapped to UniProt SWISS-PROT;Plasma proteins;Predicted intracellular proteins;Protein evidence (Ezkurdia et al 2014);Protein evidence (Kim et al 2014)</v>
          </cell>
          <cell r="H376" t="e">
            <v>#N/A</v>
          </cell>
          <cell r="I376" t="str">
            <v>Cytosol</v>
          </cell>
        </row>
        <row r="377">
          <cell r="A377" t="str">
            <v>C06_55225983</v>
          </cell>
          <cell r="B377">
            <v>485</v>
          </cell>
          <cell r="C377" t="str">
            <v>HPA041174</v>
          </cell>
          <cell r="D377" t="str">
            <v>TXNDC11</v>
          </cell>
          <cell r="E377" t="str">
            <v>12.57</v>
          </cell>
          <cell r="F377" t="str">
            <v>thioredoxin domain containing 11</v>
          </cell>
          <cell r="G377" t="str">
            <v>Mapped to UniProt SWISS-PROT;Predicted intracellular proteins;Predicted membrane proteins;Protein evidence (Ezkurdia et al 2014);Protein evidence (Kim et al 2014)</v>
          </cell>
          <cell r="H377" t="e">
            <v>#N/A</v>
          </cell>
          <cell r="I377" t="str">
            <v>Cell</v>
          </cell>
        </row>
        <row r="378">
          <cell r="A378" t="str">
            <v>C06_55345985</v>
          </cell>
          <cell r="B378">
            <v>587</v>
          </cell>
          <cell r="C378" t="str">
            <v>HPA048961</v>
          </cell>
          <cell r="D378" t="str">
            <v>EFHD2</v>
          </cell>
          <cell r="E378" t="str">
            <v>69.96</v>
          </cell>
          <cell r="F378" t="str">
            <v>EF-hand domain family, member D2</v>
          </cell>
          <cell r="G378" t="str">
            <v>Mapped to UniProt SWISS-PROT;Predicted intracellular proteins;Protein evidence (Ezkurdia et al 2014);Protein evidence (Kim et al 2014)</v>
          </cell>
          <cell r="H378" t="e">
            <v>#N/A</v>
          </cell>
          <cell r="I378" t="str">
            <v>Cytosol</v>
          </cell>
        </row>
        <row r="379">
          <cell r="A379" t="str">
            <v>C06_55355986</v>
          </cell>
          <cell r="B379">
            <v>138</v>
          </cell>
          <cell r="C379" t="str">
            <v>HPA052953</v>
          </cell>
          <cell r="D379" t="str">
            <v>THOC6</v>
          </cell>
          <cell r="E379" t="str">
            <v>64.23</v>
          </cell>
          <cell r="F379" t="str">
            <v>THO complex 6</v>
          </cell>
          <cell r="G379" t="str">
            <v>Disease related genes;Mapped to UniProt SWISS-PROT;Predicted intracellular proteins;Protein evidence (Ezkurdia et al 2014);Protein evidence (Kim et al 2014)</v>
          </cell>
          <cell r="H379" t="str">
            <v>SG2</v>
          </cell>
          <cell r="I379" t="str">
            <v>nucleus</v>
          </cell>
        </row>
        <row r="380">
          <cell r="A380" t="str">
            <v>C06_55365987</v>
          </cell>
          <cell r="B380">
            <v>48</v>
          </cell>
          <cell r="C380" t="str">
            <v>HPA056646</v>
          </cell>
          <cell r="D380" t="str">
            <v>FAM122A</v>
          </cell>
          <cell r="E380" t="str">
            <v>5.34</v>
          </cell>
          <cell r="F380" t="str">
            <v>family with sequence similarity 122A</v>
          </cell>
          <cell r="G380" t="str">
            <v>Mapped to UniProt SWISS-PROT;Predicted intracellular proteins;Protein evidence (Ezkurdia et al 2014);Protein evidence (Kim et al 2014)</v>
          </cell>
          <cell r="H380" t="e">
            <v>#N/A</v>
          </cell>
          <cell r="I380" t="str">
            <v>Nucleus</v>
          </cell>
        </row>
        <row r="381">
          <cell r="A381" t="str">
            <v>C06_55385989</v>
          </cell>
          <cell r="B381">
            <v>373</v>
          </cell>
          <cell r="C381" t="str">
            <v>HPA064396</v>
          </cell>
          <cell r="D381" t="str">
            <v>PPME1</v>
          </cell>
          <cell r="E381" t="str">
            <v>60.44</v>
          </cell>
          <cell r="F381" t="str">
            <v>protein phosphatase methylesterase 1</v>
          </cell>
          <cell r="G381" t="str">
            <v>Enzymes;Mapped to UniProt SWISS-PROT;Predicted intracellular proteins;Protein evidence (Ezkurdia et al 2014);Protein evidence (Kim et al 2014)</v>
          </cell>
          <cell r="H381" t="str">
            <v>SG2</v>
          </cell>
          <cell r="I381" t="str">
            <v>nucleus</v>
          </cell>
        </row>
        <row r="382">
          <cell r="A382" t="str">
            <v>C06_55405991</v>
          </cell>
          <cell r="B382">
            <v>663</v>
          </cell>
          <cell r="C382" t="str">
            <v>HPA056230</v>
          </cell>
          <cell r="D382" t="str">
            <v>AKAP12</v>
          </cell>
          <cell r="E382" t="str">
            <v>35.66</v>
          </cell>
          <cell r="F382" t="str">
            <v>A kinase (PRKA) anchor protein 12</v>
          </cell>
          <cell r="G382" t="str">
            <v>Cancer related proteins;Cancer-related genes;Cytoskeleton related proteins;Mapped to UniProt SWISS-PROT;Plasma proteins;Predicted intracellular proteins;Protein evidence (Ezkurdia et al 2014);Protein evidence (Kim et al 2014)</v>
          </cell>
          <cell r="H382" t="e">
            <v>#N/A</v>
          </cell>
          <cell r="I382" t="str">
            <v>Cell</v>
          </cell>
        </row>
        <row r="383">
          <cell r="A383" t="str">
            <v>C06_75836284</v>
          </cell>
          <cell r="B383">
            <v>54</v>
          </cell>
          <cell r="C383" t="str">
            <v>HPA026991</v>
          </cell>
          <cell r="D383" t="str">
            <v>PARP6</v>
          </cell>
          <cell r="E383" t="str">
            <v>25.94</v>
          </cell>
          <cell r="F383" t="str">
            <v>poly(ADP-ribose) polymerase family member 6</v>
          </cell>
          <cell r="G383" t="str">
            <v>Enzymes;Mapped to UniProt SWISS-PROT;Predicted intracellular proteins;Protein evidence (Kim et al 2014)</v>
          </cell>
          <cell r="H383" t="str">
            <v>SG2</v>
          </cell>
          <cell r="I383" t="str">
            <v>Cell</v>
          </cell>
        </row>
        <row r="384">
          <cell r="A384" t="str">
            <v>C06_75846286</v>
          </cell>
          <cell r="B384">
            <v>771</v>
          </cell>
          <cell r="C384" t="str">
            <v>HPA071215</v>
          </cell>
          <cell r="D384" t="str">
            <v>TAB2</v>
          </cell>
          <cell r="E384" t="str">
            <v>54.40</v>
          </cell>
          <cell r="F384" t="str">
            <v>TGF-beta activated kinase 1/MAP3K7 binding protein 2</v>
          </cell>
          <cell r="G384" t="str">
            <v>Disease related genes;Mapped to UniProt SWISS-PROT;Predicted intracellular proteins;Protein evidence (Ezkurdia et al 2014);Protein evidence (Kim et al 2014)</v>
          </cell>
          <cell r="H384" t="e">
            <v>#N/A</v>
          </cell>
          <cell r="I384" t="str">
            <v>Cytosol</v>
          </cell>
        </row>
        <row r="385">
          <cell r="A385" t="str">
            <v>C07_55185977</v>
          </cell>
          <cell r="B385">
            <v>232</v>
          </cell>
          <cell r="C385" t="str">
            <v>HPA004805</v>
          </cell>
          <cell r="D385" t="str">
            <v>EYA4</v>
          </cell>
          <cell r="E385" t="str">
            <v>0.05</v>
          </cell>
          <cell r="F385" t="str">
            <v>EYA transcriptional coactivator and phosphatase 4</v>
          </cell>
          <cell r="G385" t="str">
            <v>Disease related genes;Enzymes;Mapped to UniProt SWISS-PROT;Potential drug targets;Predicted intracellular proteins;Protein evidence (Ezkurdia et al 2014)</v>
          </cell>
          <cell r="H385" t="e">
            <v>#N/A</v>
          </cell>
          <cell r="I385" t="str">
            <v>Nucleus</v>
          </cell>
        </row>
        <row r="386">
          <cell r="A386" t="str">
            <v>C07_55205980</v>
          </cell>
          <cell r="B386">
            <v>358</v>
          </cell>
          <cell r="C386" t="str">
            <v>HPA028360</v>
          </cell>
          <cell r="D386" t="str">
            <v>ETHE1</v>
          </cell>
          <cell r="E386" t="str">
            <v>46.55</v>
          </cell>
          <cell r="F386" t="str">
            <v>ethylmalonic encephalopathy 1</v>
          </cell>
          <cell r="G386" t="str">
            <v>Cancer-related genes;Disease related genes;Enzymes;Mapped to UniProt SWISS-PROT;Mitochondrial proteins;Potential drug targets;Predicted intracellular proteins;Protein evidence (Ezkurdia et al 2014);Protein evidence (Kim et al 2014)</v>
          </cell>
          <cell r="H386" t="e">
            <v>#N/A</v>
          </cell>
          <cell r="I386" t="str">
            <v>Cell</v>
          </cell>
        </row>
        <row r="387">
          <cell r="A387" t="str">
            <v>C07_55215982</v>
          </cell>
          <cell r="B387">
            <v>440</v>
          </cell>
          <cell r="C387" t="str">
            <v>HPA038285</v>
          </cell>
          <cell r="D387" t="str">
            <v>BHMT</v>
          </cell>
          <cell r="E387" t="str">
            <v>0.02</v>
          </cell>
          <cell r="F387" t="str">
            <v>betaine--homocysteine S-methyltransferase</v>
          </cell>
          <cell r="G387" t="str">
            <v>Enzymes;Mapped to UniProt SWISS-PROT;Plasma proteins;Predicted intracellular proteins;Protein evidence (Ezkurdia et al 2014);Protein evidence (Kim et al 2014)</v>
          </cell>
          <cell r="H387" t="e">
            <v>#N/A</v>
          </cell>
          <cell r="I387" t="str">
            <v>Cytosol</v>
          </cell>
        </row>
        <row r="388">
          <cell r="A388" t="str">
            <v>C07_55235979</v>
          </cell>
          <cell r="B388">
            <v>329</v>
          </cell>
          <cell r="C388" t="str">
            <v>HPA022978</v>
          </cell>
          <cell r="D388" t="str">
            <v>KRT24</v>
          </cell>
          <cell r="E388" t="str">
            <v>0.00</v>
          </cell>
          <cell r="F388" t="str">
            <v>keratin 24, type I</v>
          </cell>
          <cell r="G388" t="str">
            <v>Mapped to UniProt SWISS-PROT;Plasma proteins;Predicted intracellular proteins;Protein evidence (Kim et al 2014)</v>
          </cell>
          <cell r="H388" t="e">
            <v>#N/A</v>
          </cell>
          <cell r="I388" t="str">
            <v>Cell</v>
          </cell>
        </row>
        <row r="389">
          <cell r="A389" t="str">
            <v>C07_55245981</v>
          </cell>
          <cell r="B389">
            <v>126</v>
          </cell>
          <cell r="C389" t="str">
            <v>HPA031862</v>
          </cell>
          <cell r="D389" t="str">
            <v>NLN</v>
          </cell>
          <cell r="E389" t="str">
            <v>6.26</v>
          </cell>
          <cell r="F389" t="str">
            <v>neurolysin (metallopeptidase M3 family)</v>
          </cell>
          <cell r="G389" t="str">
            <v>Enzymes;Mapped to UniProt SWISS-PROT;Mitochondrial proteins;Plasma proteins;Predicted intracellular proteins;Protein evidence (Ezkurdia et al 2014);Protein evidence (Kim et al 2014)</v>
          </cell>
          <cell r="H389" t="e">
            <v>#N/A</v>
          </cell>
          <cell r="I389" t="str">
            <v>Cell</v>
          </cell>
        </row>
        <row r="390">
          <cell r="A390" t="str">
            <v>C07_55335984</v>
          </cell>
          <cell r="B390">
            <v>542</v>
          </cell>
          <cell r="C390" t="str">
            <v>HPA044956</v>
          </cell>
          <cell r="D390" t="str">
            <v>LZTS2</v>
          </cell>
          <cell r="E390" t="str">
            <v>45.14</v>
          </cell>
          <cell r="F390" t="str">
            <v>leucine zipper, putative tumor suppressor 2</v>
          </cell>
          <cell r="G390" t="str">
            <v>Mapped to UniProt SWISS-PROT;Predicted intracellular proteins;Protein evidence (Ezkurdia et al 2014);Protein evidence (Kim et al 2014);Transcription factors predicted</v>
          </cell>
          <cell r="H390" t="e">
            <v>#N/A</v>
          </cell>
          <cell r="I390" t="str">
            <v>Cell</v>
          </cell>
        </row>
        <row r="391">
          <cell r="A391" t="str">
            <v>C07_55345985</v>
          </cell>
          <cell r="B391">
            <v>591</v>
          </cell>
          <cell r="C391" t="str">
            <v>HPA049280</v>
          </cell>
          <cell r="D391" t="str">
            <v>MMP24</v>
          </cell>
          <cell r="E391" t="str">
            <v>19.01</v>
          </cell>
          <cell r="F391" t="str">
            <v>matrix metallopeptidase 24 (membrane-inserted)</v>
          </cell>
          <cell r="G391" t="str">
            <v>Enzymes;FDA approved drug targets;Mapped to UniProt SWISS-PROT;Predicted membrane proteins</v>
          </cell>
          <cell r="H391" t="e">
            <v>#N/A</v>
          </cell>
          <cell r="I391" t="str">
            <v>Nucleus</v>
          </cell>
        </row>
        <row r="392">
          <cell r="A392" t="str">
            <v>C07_55355986</v>
          </cell>
          <cell r="B392">
            <v>139</v>
          </cell>
          <cell r="C392" t="str">
            <v>HPA053296</v>
          </cell>
          <cell r="D392" t="str">
            <v>RASL11A</v>
          </cell>
          <cell r="E392" t="str">
            <v>0.97</v>
          </cell>
          <cell r="F392" t="str">
            <v>RAS-like, family 11, member A</v>
          </cell>
          <cell r="G392" t="str">
            <v>Mapped to UniProt SWISS-PROT;Predicted intracellular proteins</v>
          </cell>
          <cell r="H392" t="str">
            <v>G1</v>
          </cell>
          <cell r="I392" t="str">
            <v>nucleus</v>
          </cell>
        </row>
        <row r="393">
          <cell r="A393" t="str">
            <v>C07_55365987</v>
          </cell>
          <cell r="B393">
            <v>156</v>
          </cell>
          <cell r="C393" t="str">
            <v>HPA057002</v>
          </cell>
          <cell r="D393" t="str">
            <v>AKR1D1</v>
          </cell>
          <cell r="E393" t="str">
            <v>0.14</v>
          </cell>
          <cell r="F393" t="str">
            <v>aldo-keto reductase family 1, member D1</v>
          </cell>
          <cell r="G393" t="str">
            <v>Disease related genes;Enzymes;FDA approved drug targets;Mapped to UniProt SWISS-PROT;Predicted intracellular proteins;Protein evidence (Ezkurdia et al 2014);Protein evidence (Kim et al 2014)</v>
          </cell>
          <cell r="H393" t="e">
            <v>#N/A</v>
          </cell>
          <cell r="I393" t="str">
            <v>Cell</v>
          </cell>
        </row>
        <row r="394">
          <cell r="A394" t="str">
            <v>C07_55375988</v>
          </cell>
          <cell r="B394">
            <v>693</v>
          </cell>
          <cell r="C394" t="str">
            <v>HPA060948</v>
          </cell>
          <cell r="D394" t="str">
            <v>PGM2L1</v>
          </cell>
          <cell r="E394" t="str">
            <v>6.47</v>
          </cell>
          <cell r="F394" t="str">
            <v>phosphoglucomutase 2-like 1</v>
          </cell>
          <cell r="G394" t="str">
            <v>Enzymes;Mapped to UniProt SWISS-PROT;Predicted intracellular proteins;Protein evidence (Ezkurdia et al 2014);Protein evidence (Kim et al 2014)</v>
          </cell>
          <cell r="H394" t="e">
            <v>#N/A</v>
          </cell>
          <cell r="I394" t="str">
            <v>Cell</v>
          </cell>
        </row>
        <row r="395">
          <cell r="A395" t="str">
            <v>C07_55385989</v>
          </cell>
          <cell r="B395">
            <v>731</v>
          </cell>
          <cell r="C395" t="str">
            <v>HPA064845</v>
          </cell>
          <cell r="D395" t="str">
            <v>ACOX2</v>
          </cell>
          <cell r="E395" t="str">
            <v>0.00</v>
          </cell>
          <cell r="F395" t="str">
            <v>acyl-CoA oxidase 2, branched chain</v>
          </cell>
          <cell r="G395" t="str">
            <v>Enzymes;Mapped to UniProt SWISS-PROT;Predicted intracellular proteins;Protein evidence (Ezkurdia et al 2014);Protein evidence (Kim et al 2014)</v>
          </cell>
          <cell r="H395" t="e">
            <v>#N/A</v>
          </cell>
          <cell r="I395" t="str">
            <v>Cell</v>
          </cell>
        </row>
        <row r="396">
          <cell r="A396" t="str">
            <v>C07_55395990</v>
          </cell>
          <cell r="B396">
            <v>769</v>
          </cell>
          <cell r="C396" t="str">
            <v>HPA071048</v>
          </cell>
          <cell r="D396" t="str">
            <v>BRAF</v>
          </cell>
          <cell r="E396" t="str">
            <v>8.43</v>
          </cell>
          <cell r="F396" t="str">
            <v>B-Raf proto-oncogene, serine/threonine kinase</v>
          </cell>
          <cell r="G396" t="str">
            <v>Cancer related proteins;Cancer-related genes;Disease related genes;Enzymes;FDA approved drug targets;Mapped to UniProt SWISS-PROT;Mitochondrial proteins;Plasma proteins by Leigh Anderson;Predicted intracellular proteins;Protein evidence (Ezkurdia et al 2014);Protein evidence (Kim et al 2014)</v>
          </cell>
          <cell r="H396" t="e">
            <v>#N/A</v>
          </cell>
          <cell r="I396" t="str">
            <v>Cytosol</v>
          </cell>
        </row>
        <row r="397">
          <cell r="A397" t="str">
            <v>C07_55405991</v>
          </cell>
          <cell r="B397">
            <v>765</v>
          </cell>
          <cell r="C397" t="str">
            <v>HPA070520</v>
          </cell>
          <cell r="D397" t="str">
            <v>NCOA1</v>
          </cell>
          <cell r="E397" t="str">
            <v>12.54</v>
          </cell>
          <cell r="F397" t="str">
            <v>nuclear receptor coactivator 1</v>
          </cell>
          <cell r="G397" t="str">
            <v>Cancer-related genes;Disease related genes;Enzymes;Mapped to UniProt SWISS-PROT;Potential drug targets;Predicted intracellular proteins;Protein evidence (Ezkurdia et al 2014);Protein evidence (Kim et al 2014);Transcription factors;Transcription factors predicted</v>
          </cell>
          <cell r="H397" t="e">
            <v>#N/A</v>
          </cell>
          <cell r="I397" t="str">
            <v>Cell</v>
          </cell>
        </row>
        <row r="398">
          <cell r="A398" t="str">
            <v>C08_55185977</v>
          </cell>
          <cell r="B398">
            <v>237</v>
          </cell>
          <cell r="C398" t="str">
            <v>HPA005761</v>
          </cell>
          <cell r="D398" t="str">
            <v>ARMCX2</v>
          </cell>
          <cell r="E398" t="str">
            <v>73.03</v>
          </cell>
          <cell r="F398" t="str">
            <v>armadillo repeat containing, X-linked 2</v>
          </cell>
          <cell r="G398" t="str">
            <v>Cancer related proteins;Mapped to UniProt SWISS-PROT;Predicted intracellular proteins;Predicted membrane proteins;Protein evidence (Ezkurdia et al 2014);Protein evidence (Kim et al 2014)</v>
          </cell>
          <cell r="H398" t="e">
            <v>#N/A</v>
          </cell>
          <cell r="I398" t="str">
            <v>Cell</v>
          </cell>
        </row>
        <row r="399">
          <cell r="A399" t="str">
            <v>C08_55195978</v>
          </cell>
          <cell r="B399">
            <v>16</v>
          </cell>
          <cell r="C399" t="str">
            <v>HPA015551</v>
          </cell>
          <cell r="D399" t="str">
            <v>ZBTB20</v>
          </cell>
          <cell r="E399" t="str">
            <v>2.29</v>
          </cell>
          <cell r="F399" t="str">
            <v>zinc finger and BTB domain containing 20</v>
          </cell>
          <cell r="G399" t="str">
            <v>Disease related genes;Mapped to UniProt SWISS-PROT;Predicted intracellular proteins;Protein evidence (Ezkurdia et al 2014);Protein evidence (Kim et al 2014);Transcription factors;Transcription factors predicted</v>
          </cell>
          <cell r="H399" t="str">
            <v>SG2</v>
          </cell>
          <cell r="I399" t="str">
            <v>nucleus</v>
          </cell>
        </row>
        <row r="400">
          <cell r="A400" t="str">
            <v>C08_55205980</v>
          </cell>
          <cell r="B400">
            <v>364</v>
          </cell>
          <cell r="C400" t="str">
            <v>HPA028601</v>
          </cell>
          <cell r="D400" t="str">
            <v>ADAMTS9</v>
          </cell>
          <cell r="E400" t="str">
            <v>0.43</v>
          </cell>
          <cell r="F400" t="str">
            <v>ADAM metallopeptidase with thrombospondin type 1 motif, 9</v>
          </cell>
          <cell r="G400" t="str">
            <v>Cancer-related genes;Enzymes;Mapped to UniProt SWISS-PROT;Plasma proteins;Predicted intracellular proteins;Predicted secreted proteins</v>
          </cell>
          <cell r="H400" t="e">
            <v>#N/A</v>
          </cell>
          <cell r="I400" t="str">
            <v>Cell</v>
          </cell>
        </row>
        <row r="401">
          <cell r="A401" t="str">
            <v>C08_55215982</v>
          </cell>
          <cell r="B401">
            <v>445</v>
          </cell>
          <cell r="C401" t="str">
            <v>HPA038564</v>
          </cell>
          <cell r="D401" t="str">
            <v>MSS51</v>
          </cell>
          <cell r="E401" t="str">
            <v>0.72</v>
          </cell>
          <cell r="F401" t="str">
            <v>MSS51 mitochondrial translational activator</v>
          </cell>
          <cell r="G401" t="str">
            <v>Mapped to UniProt SWISS-PROT;Predicted intracellular proteins</v>
          </cell>
          <cell r="H401" t="e">
            <v>#N/A</v>
          </cell>
          <cell r="I401" t="str">
            <v>Cell</v>
          </cell>
        </row>
        <row r="402">
          <cell r="A402" t="str">
            <v>C08_55225983</v>
          </cell>
          <cell r="B402">
            <v>496</v>
          </cell>
          <cell r="C402" t="str">
            <v>HPA041715</v>
          </cell>
          <cell r="D402" t="str">
            <v>CCDC184</v>
          </cell>
          <cell r="E402" t="str">
            <v>2.58</v>
          </cell>
          <cell r="F402" t="str">
            <v>coiled-coil domain containing 184</v>
          </cell>
          <cell r="G402" t="str">
            <v>Mapped to UniProt SWISS-PROT;Predicted intracellular proteins</v>
          </cell>
          <cell r="H402" t="e">
            <v>#N/A</v>
          </cell>
          <cell r="I402" t="str">
            <v>Cytosol</v>
          </cell>
        </row>
        <row r="403">
          <cell r="A403" t="str">
            <v>C08_55235979</v>
          </cell>
          <cell r="B403">
            <v>105</v>
          </cell>
          <cell r="C403" t="str">
            <v>HPA023296</v>
          </cell>
          <cell r="D403" t="str">
            <v>ALDH7A1</v>
          </cell>
          <cell r="E403" t="str">
            <v>103.55</v>
          </cell>
          <cell r="F403" t="str">
            <v>aldehyde dehydrogenase 7 family, member A1</v>
          </cell>
          <cell r="G403" t="str">
            <v>Disease related genes;Enzymes;Mapped to UniProt SWISS-PROT;Mitochondrial proteins;Plasma proteins;Potential drug targets;Predicted intracellular proteins;Protein evidence (Ezkurdia et al 2014);Protein evidence (Kim et al 2014)</v>
          </cell>
          <cell r="H403" t="e">
            <v>#N/A</v>
          </cell>
          <cell r="I403" t="str">
            <v>Cell</v>
          </cell>
        </row>
        <row r="404">
          <cell r="A404" t="str">
            <v>C08_55245981</v>
          </cell>
          <cell r="B404">
            <v>127</v>
          </cell>
          <cell r="C404" t="str">
            <v>HPA032140</v>
          </cell>
          <cell r="D404" t="str">
            <v>SLC11A2</v>
          </cell>
          <cell r="E404" t="str">
            <v>18.58</v>
          </cell>
          <cell r="F404" t="str">
            <v>solute carrier family 11 (proton-coupled divalent metal ion transporter), member 2</v>
          </cell>
          <cell r="G404" t="str">
            <v>Disease related genes;Mapped to UniProt SWISS-PROT;Potential drug targets;Predicted intracellular proteins;Predicted membrane proteins;Protein evidence (Ezkurdia et al 2014);Transporters</v>
          </cell>
          <cell r="H404" t="e">
            <v>#N/A</v>
          </cell>
          <cell r="I404" t="str">
            <v>Cell</v>
          </cell>
        </row>
        <row r="405">
          <cell r="A405" t="str">
            <v>C08_55335984</v>
          </cell>
          <cell r="B405">
            <v>155</v>
          </cell>
          <cell r="C405" t="str">
            <v>HPA045429</v>
          </cell>
          <cell r="D405" t="str">
            <v>CDK18</v>
          </cell>
          <cell r="E405" t="str">
            <v>8.61</v>
          </cell>
          <cell r="F405" t="str">
            <v>cyclin-dependent kinase 18</v>
          </cell>
          <cell r="G405" t="str">
            <v>Enzymes;Mapped to UniProt SWISS-PROT;Predicted intracellular proteins;Protein evidence (Ezkurdia et al 2014);Protein evidence (Kim et al 2014)</v>
          </cell>
          <cell r="H405" t="e">
            <v>#N/A</v>
          </cell>
          <cell r="I405" t="str">
            <v>Cell</v>
          </cell>
        </row>
        <row r="406">
          <cell r="A406" t="str">
            <v>C08_55345985</v>
          </cell>
          <cell r="B406">
            <v>597</v>
          </cell>
          <cell r="C406" t="str">
            <v>HPA049529</v>
          </cell>
          <cell r="D406" t="str">
            <v>CSPG5</v>
          </cell>
          <cell r="E406" t="str">
            <v>7.05</v>
          </cell>
          <cell r="F406" t="str">
            <v>chondroitin sulfate proteoglycan 5 (neuroglycan C)</v>
          </cell>
          <cell r="G406" t="str">
            <v>Mapped to UniProt SWISS-PROT;Predicted membrane proteins;Protein evidence (Kim et al 2014)</v>
          </cell>
          <cell r="H406" t="e">
            <v>#N/A</v>
          </cell>
          <cell r="I406" t="str">
            <v>Nucleus</v>
          </cell>
        </row>
        <row r="407">
          <cell r="A407" t="str">
            <v>C08_55365987</v>
          </cell>
          <cell r="B407">
            <v>86</v>
          </cell>
          <cell r="C407" t="str">
            <v>HPA057203</v>
          </cell>
          <cell r="D407" t="str">
            <v>SNX9</v>
          </cell>
          <cell r="E407" t="str">
            <v>17.91</v>
          </cell>
          <cell r="F407" t="str">
            <v>sorting nexin 9</v>
          </cell>
          <cell r="G407" t="str">
            <v>Mapped to UniProt SWISS-PROT;Plasma proteins;Predicted intracellular proteins;Protein evidence (Ezkurdia et al 2014);Protein evidence (Kim et al 2014);SH3-domain containing proteins</v>
          </cell>
          <cell r="H407" t="e">
            <v>#N/A</v>
          </cell>
          <cell r="I407" t="str">
            <v>Cytosol</v>
          </cell>
        </row>
        <row r="408">
          <cell r="A408" t="str">
            <v>C08_55375988</v>
          </cell>
          <cell r="B408">
            <v>695</v>
          </cell>
          <cell r="C408" t="str">
            <v>HPA061136</v>
          </cell>
          <cell r="D408" t="str">
            <v>EPN1</v>
          </cell>
          <cell r="E408" t="str">
            <v>66.98</v>
          </cell>
          <cell r="F408" t="str">
            <v>epsin 1</v>
          </cell>
          <cell r="G408" t="str">
            <v>Mapped to UniProt SWISS-PROT;Plasma proteins;Predicted intracellular proteins;Protein evidence (Ezkurdia et al 2014);Protein evidence (Kim et al 2014)</v>
          </cell>
          <cell r="H408" t="e">
            <v>#N/A</v>
          </cell>
          <cell r="I408" t="str">
            <v>Cytosol</v>
          </cell>
        </row>
        <row r="409">
          <cell r="A409" t="str">
            <v>C08_55395990</v>
          </cell>
          <cell r="B409">
            <v>774</v>
          </cell>
          <cell r="C409" t="str">
            <v>HPA071310</v>
          </cell>
          <cell r="D409" t="str">
            <v>THAP1</v>
          </cell>
          <cell r="E409" t="str">
            <v>8.73</v>
          </cell>
          <cell r="F409" t="str">
            <v>THAP domain containing, apoptosis associated protein 1</v>
          </cell>
          <cell r="G409" t="str">
            <v>Disease related genes;Mapped to UniProt SWISS-PROT;Predicted intracellular proteins;Transcription factors</v>
          </cell>
          <cell r="H409" t="e">
            <v>#N/A</v>
          </cell>
          <cell r="I409" t="str">
            <v>Nucleus</v>
          </cell>
        </row>
        <row r="410">
          <cell r="A410" t="str">
            <v>C08_55405991</v>
          </cell>
          <cell r="B410">
            <v>392</v>
          </cell>
          <cell r="C410" t="str">
            <v>HPA074408</v>
          </cell>
          <cell r="D410" t="str">
            <v>AP3D1</v>
          </cell>
          <cell r="E410" t="str">
            <v>33.73</v>
          </cell>
          <cell r="F410" t="str">
            <v>adaptor-related protein complex 3, delta 1 subunit</v>
          </cell>
          <cell r="G410" t="str">
            <v>Mapped to UniProt SWISS-PROT;Plasma proteins;Predicted intracellular proteins;Protein evidence (Ezkurdia et al 2014);Protein evidence (Kim et al 2014)</v>
          </cell>
          <cell r="H410" t="str">
            <v>G1</v>
          </cell>
          <cell r="I410" t="str">
            <v>cytosol</v>
          </cell>
        </row>
        <row r="411">
          <cell r="A411" t="str">
            <v>C09_55185977</v>
          </cell>
          <cell r="B411">
            <v>243</v>
          </cell>
          <cell r="C411" t="str">
            <v>HPA006191</v>
          </cell>
          <cell r="D411" t="str">
            <v>CASP8</v>
          </cell>
          <cell r="E411" t="str">
            <v>18.70</v>
          </cell>
          <cell r="F411" t="str">
            <v>caspase 8, apoptosis-related cysteine peptidase</v>
          </cell>
          <cell r="G411" t="str">
            <v>Cancer-related genes;Cytoskeleton related proteins;Disease related genes;Enzymes;Mapped to UniProt SWISS-PROT;Mitochondrial proteins;Potential drug targets;Predicted intracellular proteins;Protein evidence (Ezkurdia et al 2014);Protein evidence (Kim et al 2014)</v>
          </cell>
          <cell r="H411" t="e">
            <v>#N/A</v>
          </cell>
          <cell r="I411" t="str">
            <v>Cytosol</v>
          </cell>
        </row>
        <row r="412">
          <cell r="A412" t="str">
            <v>C09_55205980</v>
          </cell>
          <cell r="B412">
            <v>287</v>
          </cell>
          <cell r="C412" t="str">
            <v>HPA028901</v>
          </cell>
          <cell r="D412" t="str">
            <v>AKAP10</v>
          </cell>
          <cell r="E412" t="str">
            <v>14.97</v>
          </cell>
          <cell r="F412" t="str">
            <v>A kinase (PRKA) anchor protein 10</v>
          </cell>
          <cell r="G412" t="str">
            <v>Disease related genes;Mapped to UniProt SWISS-PROT;Mitochondrial proteins;Plasma proteins;Plasma proteins by Leigh Anderson;Predicted intracellular proteins;Predicted secreted proteins;Protein evidence (Ezkurdia et al 2014);Protein evidence (Kim et al 2014)</v>
          </cell>
          <cell r="H412" t="str">
            <v>SG2</v>
          </cell>
          <cell r="I412" t="str">
            <v>Cell</v>
          </cell>
        </row>
        <row r="413">
          <cell r="A413" t="str">
            <v>C09_55215982</v>
          </cell>
          <cell r="B413">
            <v>449</v>
          </cell>
          <cell r="C413" t="str">
            <v>HPA038904</v>
          </cell>
          <cell r="D413" t="str">
            <v>PSPC1</v>
          </cell>
          <cell r="E413" t="str">
            <v>28.65</v>
          </cell>
          <cell r="F413" t="str">
            <v>paraspeckle component 1</v>
          </cell>
          <cell r="G413" t="str">
            <v>Mapped to UniProt SWISS-PROT;Predicted intracellular proteins;Protein evidence (Ezkurdia et al 2014);Protein evidence (Kim et al 2014);Transcription factors</v>
          </cell>
          <cell r="H413" t="e">
            <v>#N/A</v>
          </cell>
          <cell r="I413" t="str">
            <v>Nucleus</v>
          </cell>
        </row>
        <row r="414">
          <cell r="A414" t="str">
            <v>C09_55225983</v>
          </cell>
          <cell r="B414">
            <v>500</v>
          </cell>
          <cell r="C414" t="str">
            <v>HPA041911</v>
          </cell>
          <cell r="D414" t="str">
            <v>DDX28</v>
          </cell>
          <cell r="E414" t="str">
            <v>6.99</v>
          </cell>
          <cell r="F414" t="str">
            <v>DEAD (Asp-Glu-Ala-Asp) box polypeptide 28</v>
          </cell>
          <cell r="G414" t="str">
            <v>Enzymes;Mapped to UniProt SWISS-PROT;Mitochondrial proteins;Predicted secreted proteins;Protein evidence (Ezkurdia et al 2014);Protein evidence (Kim et al 2014)</v>
          </cell>
          <cell r="H414" t="e">
            <v>#N/A</v>
          </cell>
          <cell r="I414" t="str">
            <v>Cell</v>
          </cell>
        </row>
        <row r="415">
          <cell r="A415" t="str">
            <v>C09_55235979</v>
          </cell>
          <cell r="B415">
            <v>274</v>
          </cell>
          <cell r="C415" t="str">
            <v>HPA023691</v>
          </cell>
          <cell r="D415" t="str">
            <v>CDCA5</v>
          </cell>
          <cell r="E415" t="str">
            <v>94.46</v>
          </cell>
          <cell r="F415" t="str">
            <v>cell division cycle associated 5</v>
          </cell>
          <cell r="G415" t="str">
            <v>Mapped to UniProt SWISS-PROT;Predicted intracellular proteins;Protein evidence (Ezkurdia et al 2014);Protein evidence (Kim et al 2014)</v>
          </cell>
          <cell r="H415" t="str">
            <v>SG2</v>
          </cell>
          <cell r="I415" t="str">
            <v>nucleus</v>
          </cell>
        </row>
        <row r="416">
          <cell r="A416" t="str">
            <v>C09_55245981</v>
          </cell>
          <cell r="B416">
            <v>65</v>
          </cell>
          <cell r="C416" t="str">
            <v>HPA035011</v>
          </cell>
          <cell r="D416" t="str">
            <v>PCNP</v>
          </cell>
          <cell r="E416" t="str">
            <v>111.99</v>
          </cell>
          <cell r="F416" t="str">
            <v>PEST proteolytic signal containing nuclear protein</v>
          </cell>
          <cell r="G416" t="str">
            <v>Mapped to UniProt SWISS-PROT;Predicted intracellular proteins;Protein evidence (Ezkurdia et al 2014);Protein evidence (Kim et al 2014)</v>
          </cell>
          <cell r="H416" t="str">
            <v>G1</v>
          </cell>
          <cell r="I416" t="str">
            <v>nucleus</v>
          </cell>
        </row>
        <row r="417">
          <cell r="A417" t="str">
            <v>C09_55335984</v>
          </cell>
          <cell r="B417">
            <v>41</v>
          </cell>
          <cell r="C417" t="str">
            <v>HPA045646</v>
          </cell>
          <cell r="D417" t="str">
            <v>EN2</v>
          </cell>
          <cell r="E417" t="str">
            <v>0.97</v>
          </cell>
          <cell r="F417" t="str">
            <v>engrailed homeobox 2</v>
          </cell>
          <cell r="G417" t="str">
            <v>Disease related genes;Mapped to UniProt SWISS-PROT;Predicted intracellular proteins;Transcription factors;Transcription factors predicted</v>
          </cell>
          <cell r="H417" t="e">
            <v>#N/A</v>
          </cell>
          <cell r="I417" t="str">
            <v>Nucleus</v>
          </cell>
        </row>
        <row r="418">
          <cell r="A418" t="str">
            <v>C09_55345985</v>
          </cell>
          <cell r="B418">
            <v>166</v>
          </cell>
          <cell r="C418" t="str">
            <v>HPA049781</v>
          </cell>
          <cell r="D418" t="str">
            <v>PAPSS1</v>
          </cell>
          <cell r="E418" t="str">
            <v>47.98</v>
          </cell>
          <cell r="F418" t="str">
            <v>3'-phosphoadenosine 5'-phosphosulfate synthase 1</v>
          </cell>
          <cell r="G418" t="str">
            <v>Enzymes;Mapped to UniProt SWISS-PROT;Predicted intracellular proteins;Protein evidence (Ezkurdia et al 2014);Protein evidence (Kim et al 2014)</v>
          </cell>
          <cell r="H418" t="str">
            <v>SG2</v>
          </cell>
          <cell r="I418" t="str">
            <v>nucleus</v>
          </cell>
        </row>
        <row r="419">
          <cell r="A419" t="str">
            <v>C09_55365987</v>
          </cell>
          <cell r="B419">
            <v>357</v>
          </cell>
          <cell r="C419" t="str">
            <v>HPA057316</v>
          </cell>
          <cell r="D419" t="str">
            <v>ATP6V1D</v>
          </cell>
          <cell r="E419" t="str">
            <v>132.14</v>
          </cell>
          <cell r="F419" t="str">
            <v>ATPase, H+ transporting, lysosomal 34kDa, V1 subunit D</v>
          </cell>
          <cell r="G419" t="str">
            <v>Mapped to UniProt SWISS-PROT;Predicted intracellular proteins;Protein evidence (Ezkurdia et al 2014);Protein evidence (Kim et al 2014)</v>
          </cell>
          <cell r="H419" t="str">
            <v>SG2</v>
          </cell>
          <cell r="I419" t="str">
            <v>nucleus</v>
          </cell>
        </row>
        <row r="420">
          <cell r="A420" t="str">
            <v>C09_55385989</v>
          </cell>
          <cell r="B420">
            <v>185</v>
          </cell>
          <cell r="C420" t="str">
            <v>HPA065785</v>
          </cell>
          <cell r="D420" t="str">
            <v>UGT8</v>
          </cell>
          <cell r="E420" t="str">
            <v>17.88</v>
          </cell>
          <cell r="F420" t="str">
            <v>UDP glycosyltransferase 8</v>
          </cell>
          <cell r="G420" t="str">
            <v>Enzymes;Mapped to UniProt SWISS-PROT;Predicted membrane proteins;Predicted secreted proteins;Protein evidence (Ezkurdia et al 2014);Protein evidence (Kim et al 2014)</v>
          </cell>
          <cell r="H420" t="e">
            <v>#N/A</v>
          </cell>
          <cell r="I420" t="str">
            <v>Cell</v>
          </cell>
        </row>
        <row r="421">
          <cell r="A421" t="str">
            <v>C09_55395990</v>
          </cell>
          <cell r="B421">
            <v>208</v>
          </cell>
          <cell r="C421" t="str">
            <v>HPA071717</v>
          </cell>
          <cell r="D421" t="str">
            <v>MNX1</v>
          </cell>
          <cell r="E421" t="str">
            <v>0.09</v>
          </cell>
          <cell r="F421" t="str">
            <v>motor neuron and pancreas homeobox 1</v>
          </cell>
          <cell r="G421" t="str">
            <v>Cancer related proteins;Cancer-related genes;Disease related genes;Mapped to UniProt SWISS-PROT;Plasma proteins;Predicted intracellular proteins;Protein evidence (Ezkurdia et al 2014);Transcription factors;Transcription factors predicted</v>
          </cell>
          <cell r="H421" t="str">
            <v>SG2</v>
          </cell>
          <cell r="I421" t="str">
            <v>nucleus</v>
          </cell>
        </row>
        <row r="422">
          <cell r="A422" t="str">
            <v>C09_55405991</v>
          </cell>
          <cell r="B422">
            <v>395</v>
          </cell>
          <cell r="C422" t="str">
            <v>HPA074790</v>
          </cell>
          <cell r="D422" t="str">
            <v>SGCE</v>
          </cell>
          <cell r="E422" t="str">
            <v>53.05</v>
          </cell>
          <cell r="F422" t="str">
            <v>sarcoglycan, epsilon</v>
          </cell>
          <cell r="G422" t="str">
            <v>Cytoskeleton related proteins;Disease related genes;Mapped to UniProt SWISS-PROT;Predicted membrane proteins;Protein evidence (Ezkurdia et al 2014);Protein evidence (Kim et al 2014)</v>
          </cell>
          <cell r="H422" t="str">
            <v>SG2</v>
          </cell>
          <cell r="I422" t="str">
            <v>Cell</v>
          </cell>
        </row>
        <row r="423">
          <cell r="A423" t="str">
            <v>C10_55185977</v>
          </cell>
          <cell r="B423">
            <v>11</v>
          </cell>
          <cell r="C423" t="str">
            <v>HPA006672</v>
          </cell>
          <cell r="D423" t="str">
            <v>ZKSCAN1</v>
          </cell>
          <cell r="E423" t="str">
            <v>24.45</v>
          </cell>
          <cell r="F423" t="str">
            <v>zinc finger with KRAB and SCAN domains 1</v>
          </cell>
          <cell r="G423" t="str">
            <v>Mapped to UniProt SWISS-PROT;Predicted intracellular proteins;Protein evidence (Ezkurdia et al 2014);Protein evidence (Kim et al 2014);Transcription factors;Transcription factors predicted</v>
          </cell>
          <cell r="H423" t="str">
            <v>SG2</v>
          </cell>
          <cell r="I423" t="str">
            <v>nucleus</v>
          </cell>
        </row>
        <row r="424">
          <cell r="A424" t="str">
            <v>C10_55205980</v>
          </cell>
          <cell r="B424">
            <v>368</v>
          </cell>
          <cell r="C424" t="str">
            <v>HPA029295</v>
          </cell>
          <cell r="D424" t="str">
            <v>SIM2</v>
          </cell>
          <cell r="E424" t="str">
            <v>2.76</v>
          </cell>
          <cell r="F424" t="str">
            <v>single-minded family bHLH transcription factor 2</v>
          </cell>
          <cell r="G424" t="str">
            <v>Mapped to UniProt SWISS-PROT;Predicted intracellular proteins;Transcription factors;Transcription factors predicted</v>
          </cell>
          <cell r="H424" t="e">
            <v>#N/A</v>
          </cell>
          <cell r="I424" t="str">
            <v>Nucleus</v>
          </cell>
        </row>
        <row r="425">
          <cell r="A425" t="str">
            <v>C10_55215982</v>
          </cell>
          <cell r="B425">
            <v>452</v>
          </cell>
          <cell r="C425" t="str">
            <v>HPA039325</v>
          </cell>
          <cell r="D425" t="str">
            <v>SDPR</v>
          </cell>
          <cell r="E425" t="str">
            <v>12.40</v>
          </cell>
          <cell r="F425" t="str">
            <v>serum deprivation response</v>
          </cell>
          <cell r="G425" t="str">
            <v>Mapped to UniProt SWISS-PROT;Plasma proteins;Predicted intracellular proteins;Protein evidence (Ezkurdia et al 2014);Protein evidence (Kim et al 2014)</v>
          </cell>
          <cell r="H425" t="e">
            <v>#N/A</v>
          </cell>
          <cell r="I425" t="str">
            <v>Cytosol</v>
          </cell>
        </row>
        <row r="426">
          <cell r="A426" t="str">
            <v>C10_55225983</v>
          </cell>
          <cell r="B426">
            <v>505</v>
          </cell>
          <cell r="C426" t="str">
            <v>HPA042159</v>
          </cell>
          <cell r="D426" t="str">
            <v>DHX34</v>
          </cell>
          <cell r="E426" t="str">
            <v>13.24</v>
          </cell>
          <cell r="F426" t="str">
            <v>DEAH (Asp-Glu-Ala-His) box polypeptide 34</v>
          </cell>
          <cell r="G426" t="str">
            <v>Enzymes;Mapped to UniProt SWISS-PROT;Predicted intracellular proteins;Protein evidence (Ezkurdia et al 2014);Protein evidence (Kim et al 2014)</v>
          </cell>
          <cell r="H426" t="e">
            <v>#N/A</v>
          </cell>
          <cell r="I426" t="str">
            <v>Cell</v>
          </cell>
        </row>
        <row r="427">
          <cell r="A427" t="str">
            <v>C10_55235979</v>
          </cell>
          <cell r="B427">
            <v>340</v>
          </cell>
          <cell r="C427" t="str">
            <v>HPA024031</v>
          </cell>
          <cell r="D427" t="str">
            <v>PHGDH</v>
          </cell>
          <cell r="E427" t="str">
            <v>196.13</v>
          </cell>
          <cell r="F427" t="str">
            <v>phosphoglycerate dehydrogenase</v>
          </cell>
          <cell r="G427" t="str">
            <v>Disease related genes;Enzymes;Mapped to UniProt SWISS-PROT;Plasma proteins;Potential drug targets;Predicted intracellular proteins;Protein evidence (Ezkurdia et al 2014);Protein evidence (Kim et al 2014)</v>
          </cell>
          <cell r="H427" t="e">
            <v>#N/A</v>
          </cell>
          <cell r="I427" t="str">
            <v>Cell</v>
          </cell>
        </row>
        <row r="428">
          <cell r="A428" t="str">
            <v>C10_55245981</v>
          </cell>
          <cell r="B428">
            <v>407</v>
          </cell>
          <cell r="C428" t="str">
            <v>HPA035223</v>
          </cell>
          <cell r="D428" t="str">
            <v>MAML2</v>
          </cell>
          <cell r="E428" t="str">
            <v>3.47</v>
          </cell>
          <cell r="F428" t="str">
            <v>mastermind-like transcriptional coactivator 2</v>
          </cell>
          <cell r="G428" t="str">
            <v>Cancer related proteins;Cancer-related genes;Disease related genes;Mapped to UniProt SWISS-PROT;Predicted intracellular proteins;Protein evidence (Ezkurdia et al 2014);Protein evidence (Kim et al 2014)</v>
          </cell>
          <cell r="H428" t="e">
            <v>#N/A</v>
          </cell>
          <cell r="I428" t="str">
            <v>Nucleus</v>
          </cell>
        </row>
        <row r="429">
          <cell r="A429" t="str">
            <v>C10_55345985</v>
          </cell>
          <cell r="B429">
            <v>328</v>
          </cell>
          <cell r="C429" t="str">
            <v>HPA050204</v>
          </cell>
          <cell r="D429" t="str">
            <v>SYNE2</v>
          </cell>
          <cell r="E429" t="str">
            <v>13.56</v>
          </cell>
          <cell r="F429" t="str">
            <v>spectrin repeat containing, nuclear envelope 2</v>
          </cell>
          <cell r="G429" t="str">
            <v>Disease related genes;Mapped to UniProt SWISS-PROT;Mitochondrial proteins;Plasma proteins;Predicted intracellular proteins;Predicted membrane proteins;Protein evidence (Ezkurdia et al 2014);Protein evidence (Kim et al 2014)</v>
          </cell>
          <cell r="H429" t="str">
            <v>SG2</v>
          </cell>
          <cell r="I429" t="str">
            <v>Cell</v>
          </cell>
        </row>
        <row r="430">
          <cell r="A430" t="str">
            <v>C10_55355986</v>
          </cell>
          <cell r="B430">
            <v>642</v>
          </cell>
          <cell r="C430" t="str">
            <v>HPA054422</v>
          </cell>
          <cell r="D430" t="str">
            <v>DUT</v>
          </cell>
          <cell r="E430" t="str">
            <v>191.46</v>
          </cell>
          <cell r="F430" t="str">
            <v>deoxyuridine triphosphatase</v>
          </cell>
          <cell r="G430" t="str">
            <v>Enzymes;Mapped to UniProt SWISS-PROT;Mitochondrial proteins;Predicted intracellular proteins;Protein evidence (Ezkurdia et al 2014);Protein evidence (Kim et al 2014)</v>
          </cell>
          <cell r="H430" t="e">
            <v>#N/A</v>
          </cell>
          <cell r="I430" t="str">
            <v>Nucleus</v>
          </cell>
        </row>
        <row r="431">
          <cell r="A431" t="str">
            <v>C10_55365987</v>
          </cell>
          <cell r="B431">
            <v>672</v>
          </cell>
          <cell r="C431" t="str">
            <v>HPA057636</v>
          </cell>
          <cell r="D431" t="str">
            <v>PJA2</v>
          </cell>
          <cell r="E431" t="str">
            <v>32.21</v>
          </cell>
          <cell r="F431" t="str">
            <v>praja ring finger 2, E3 ubiquitin protein ligase</v>
          </cell>
          <cell r="G431" t="str">
            <v>Mapped to UniProt SWISS-PROT;Predicted intracellular proteins;Protein evidence (Ezkurdia et al 2014);Protein evidence (Kim et al 2014)</v>
          </cell>
          <cell r="H431" t="e">
            <v>#N/A</v>
          </cell>
          <cell r="I431" t="str">
            <v>Cell</v>
          </cell>
        </row>
        <row r="432">
          <cell r="A432" t="str">
            <v>C10_55385989</v>
          </cell>
          <cell r="B432">
            <v>738</v>
          </cell>
          <cell r="C432" t="str">
            <v>HPA066313</v>
          </cell>
          <cell r="D432" t="str">
            <v>GPR87</v>
          </cell>
          <cell r="E432" t="str">
            <v>10.04</v>
          </cell>
          <cell r="F432" t="str">
            <v>G protein-coupled receptor 87</v>
          </cell>
          <cell r="G432" t="str">
            <v>G-protein coupled receptors;Mapped to UniProt SWISS-PROT;Predicted membrane proteins</v>
          </cell>
          <cell r="H432" t="e">
            <v>#N/A</v>
          </cell>
          <cell r="I432" t="str">
            <v>Cell</v>
          </cell>
        </row>
        <row r="433">
          <cell r="A433" t="str">
            <v>C10_55405991</v>
          </cell>
          <cell r="B433">
            <v>74</v>
          </cell>
          <cell r="C433" t="str">
            <v>HPA075649</v>
          </cell>
          <cell r="D433" t="str">
            <v>RFWD3</v>
          </cell>
          <cell r="E433" t="str">
            <v>46.04</v>
          </cell>
          <cell r="F433" t="str">
            <v>ring finger and WD repeat domain 3</v>
          </cell>
          <cell r="G433" t="str">
            <v>Mapped to UniProt SWISS-PROT;Predicted intracellular proteins;Protein evidence (Ezkurdia et al 2014)</v>
          </cell>
          <cell r="H433" t="e">
            <v>#N/A</v>
          </cell>
          <cell r="I433" t="str">
            <v>Nucleus</v>
          </cell>
        </row>
        <row r="434">
          <cell r="A434" t="str">
            <v>C11_55195978</v>
          </cell>
          <cell r="B434">
            <v>299</v>
          </cell>
          <cell r="C434" t="str">
            <v>HPA018944</v>
          </cell>
          <cell r="D434" t="str">
            <v>WARS</v>
          </cell>
          <cell r="E434" t="str">
            <v>61.50</v>
          </cell>
          <cell r="F434" t="str">
            <v>tryptophanyl-tRNA synthetase</v>
          </cell>
          <cell r="G434" t="str">
            <v>Enzymes;Mapped to UniProt SWISS-PROT;Plasma proteins;Predicted intracellular proteins;Protein evidence (Ezkurdia et al 2014);Protein evidence (Kim et al 2014)</v>
          </cell>
          <cell r="H434" t="e">
            <v>#N/A</v>
          </cell>
          <cell r="I434" t="str">
            <v>Cytosol</v>
          </cell>
        </row>
        <row r="435">
          <cell r="A435" t="str">
            <v>C11_55205980</v>
          </cell>
          <cell r="B435">
            <v>291</v>
          </cell>
          <cell r="C435" t="str">
            <v>HPA029518</v>
          </cell>
          <cell r="D435" t="str">
            <v>TGM2</v>
          </cell>
          <cell r="E435" t="str">
            <v>57.29</v>
          </cell>
          <cell r="F435" t="str">
            <v>transglutaminase 2</v>
          </cell>
          <cell r="G435" t="str">
            <v>Enzymes;Mapped to UniProt SWISS-PROT;Mitochondrial proteins;Predicted intracellular proteins;Protein evidence (Ezkurdia et al 2014);Protein evidence (Kim et al 2014)</v>
          </cell>
          <cell r="H435" t="str">
            <v>G1</v>
          </cell>
          <cell r="I435" t="str">
            <v>Cell</v>
          </cell>
        </row>
        <row r="436">
          <cell r="A436" t="str">
            <v>C11_55215982</v>
          </cell>
          <cell r="B436">
            <v>457</v>
          </cell>
          <cell r="C436" t="str">
            <v>HPA039630</v>
          </cell>
          <cell r="D436" t="str">
            <v>LRRC20</v>
          </cell>
          <cell r="E436" t="str">
            <v>83.43</v>
          </cell>
          <cell r="F436" t="str">
            <v>leucine rich repeat containing 20</v>
          </cell>
          <cell r="G436" t="str">
            <v>Mapped to UniProt SWISS-PROT;Predicted intracellular proteins;Protein evidence (Ezkurdia et al 2014);Protein evidence (Kim et al 2014)</v>
          </cell>
          <cell r="H436" t="e">
            <v>#N/A</v>
          </cell>
          <cell r="I436" t="str">
            <v>Nucleus</v>
          </cell>
        </row>
        <row r="437">
          <cell r="A437" t="str">
            <v>C11_55225983</v>
          </cell>
          <cell r="B437">
            <v>131</v>
          </cell>
          <cell r="C437" t="str">
            <v>HPA042616</v>
          </cell>
          <cell r="D437" t="str">
            <v>CENPV</v>
          </cell>
          <cell r="E437" t="str">
            <v>8.43</v>
          </cell>
          <cell r="F437" t="str">
            <v>centromere protein V</v>
          </cell>
          <cell r="G437" t="str">
            <v>Mapped to UniProt SWISS-PROT;Predicted intracellular proteins;Protein evidence (Ezkurdia et al 2014);Protein evidence (Kim et al 2014)</v>
          </cell>
          <cell r="H437" t="str">
            <v>SG2</v>
          </cell>
          <cell r="I437" t="str">
            <v>Cell</v>
          </cell>
        </row>
        <row r="438">
          <cell r="A438" t="str">
            <v>C11_55235979</v>
          </cell>
          <cell r="B438">
            <v>110</v>
          </cell>
          <cell r="C438" t="str">
            <v>HPA024305</v>
          </cell>
          <cell r="D438" t="str">
            <v>GPI</v>
          </cell>
          <cell r="E438" t="str">
            <v>249.57</v>
          </cell>
          <cell r="F438" t="str">
            <v>glucose-6-phosphate isomerase</v>
          </cell>
          <cell r="G438" t="str">
            <v>Cancer-related genes;Disease related genes;Enzymes;Mapped to UniProt SWISS-PROT;Plasma proteins;Potential drug targets;Predicted intracellular proteins;Predicted membrane proteins;Protein evidence (Ezkurdia et al 2014);Protein evidence (Kim et al 2014)</v>
          </cell>
          <cell r="H438" t="e">
            <v>#N/A</v>
          </cell>
          <cell r="I438" t="str">
            <v>Cell</v>
          </cell>
        </row>
        <row r="439">
          <cell r="A439" t="str">
            <v>C11_55355986</v>
          </cell>
          <cell r="B439">
            <v>647</v>
          </cell>
          <cell r="C439" t="str">
            <v>HPA054653</v>
          </cell>
          <cell r="D439" t="str">
            <v>RLF</v>
          </cell>
          <cell r="E439" t="str">
            <v>14.76</v>
          </cell>
          <cell r="F439" t="str">
            <v>rearranged L-myc fusion</v>
          </cell>
          <cell r="G439" t="str">
            <v>Mapped to UniProt SWISS-PROT;Plasma proteins;Predicted intracellular proteins;Protein evidence (Ezkurdia et al 2014);Protein evidence (Kim et al 2014);Transcription factors;Transcription factors predicted</v>
          </cell>
          <cell r="H439" t="e">
            <v>#N/A</v>
          </cell>
          <cell r="I439" t="str">
            <v>Nucleus</v>
          </cell>
        </row>
        <row r="440">
          <cell r="A440" t="str">
            <v>C11_55365987</v>
          </cell>
          <cell r="B440">
            <v>675</v>
          </cell>
          <cell r="C440" t="str">
            <v>HPA058111</v>
          </cell>
          <cell r="D440" t="str">
            <v>SETD7</v>
          </cell>
          <cell r="E440" t="str">
            <v>39.41</v>
          </cell>
          <cell r="F440" t="str">
            <v>SET domain containing (lysine methyltransferase) 7</v>
          </cell>
          <cell r="G440" t="str">
            <v>Enzymes;Mapped to UniProt SWISS-PROT;Plasma proteins;Predicted intracellular proteins;Protein evidence (Ezkurdia et al 2014);Protein evidence (Kim et al 2014)</v>
          </cell>
          <cell r="H440" t="e">
            <v>#N/A</v>
          </cell>
          <cell r="I440" t="str">
            <v>Nucleus</v>
          </cell>
        </row>
        <row r="441">
          <cell r="A441" t="str">
            <v>C11_55385989</v>
          </cell>
          <cell r="B441">
            <v>741</v>
          </cell>
          <cell r="C441" t="str">
            <v>HPA066991</v>
          </cell>
          <cell r="D441" t="str">
            <v>CDC25C</v>
          </cell>
          <cell r="E441" t="str">
            <v>17.86</v>
          </cell>
          <cell r="F441" t="str">
            <v>cell division cycle 25C</v>
          </cell>
          <cell r="G441" t="str">
            <v>Cancer-related genes;Enzymes;Mapped to UniProt SWISS-PROT;Predicted intracellular proteins;Protein evidence (Ezkurdia et al 2014)</v>
          </cell>
          <cell r="H441" t="e">
            <v>#N/A</v>
          </cell>
          <cell r="I441" t="str">
            <v>Nucleus</v>
          </cell>
        </row>
        <row r="442">
          <cell r="A442" t="str">
            <v>C11_55395990</v>
          </cell>
          <cell r="B442">
            <v>781</v>
          </cell>
          <cell r="C442" t="str">
            <v>HPA073073</v>
          </cell>
          <cell r="D442" t="str">
            <v>ZNF829</v>
          </cell>
          <cell r="E442" t="str">
            <v>4.04</v>
          </cell>
          <cell r="F442" t="str">
            <v>zinc finger protein 829</v>
          </cell>
          <cell r="G442" t="str">
            <v>Mapped to UniProt SWISS-PROT;Predicted intracellular proteins;Transcription factors</v>
          </cell>
          <cell r="H442" t="e">
            <v>#N/A</v>
          </cell>
          <cell r="I442" t="str">
            <v>Nucleus</v>
          </cell>
        </row>
        <row r="443">
          <cell r="A443" t="str">
            <v>C11_55405991</v>
          </cell>
          <cell r="B443">
            <v>73</v>
          </cell>
          <cell r="C443" t="str">
            <v>HPA076524</v>
          </cell>
          <cell r="D443" t="str">
            <v>CHD3</v>
          </cell>
          <cell r="E443" t="str">
            <v>71.84</v>
          </cell>
          <cell r="F443" t="str">
            <v>chromodomain helicase DNA binding protein 3</v>
          </cell>
          <cell r="G443" t="str">
            <v>Enzymes;Mapped to UniProt SWISS-PROT;Plasma proteins;Predicted intracellular proteins;Protein evidence (Ezkurdia et al 2014);Protein evidence (Kim et al 2014)</v>
          </cell>
          <cell r="H443" t="e">
            <v>#N/A</v>
          </cell>
          <cell r="I443" t="str">
            <v>Nucleus</v>
          </cell>
        </row>
        <row r="444">
          <cell r="A444" t="str">
            <v>C12_55185977</v>
          </cell>
          <cell r="B444">
            <v>91</v>
          </cell>
          <cell r="C444" t="str">
            <v>HPA007989</v>
          </cell>
          <cell r="D444" t="str">
            <v>ALG5</v>
          </cell>
          <cell r="E444" t="str">
            <v>22.36</v>
          </cell>
          <cell r="F444" t="str">
            <v>ALG5, dolichyl-phosphate beta-glucosyltransferase</v>
          </cell>
          <cell r="G444" t="str">
            <v>Enzymes;Mapped to UniProt SWISS-PROT;Predicted membrane proteins;Predicted secreted proteins;Protein evidence (Ezkurdia et al 2014);Protein evidence (Kim et al 2014)</v>
          </cell>
          <cell r="H444" t="e">
            <v>#N/A</v>
          </cell>
          <cell r="I444" t="str">
            <v>Cell</v>
          </cell>
        </row>
        <row r="445">
          <cell r="A445" t="str">
            <v>C12_55205980</v>
          </cell>
          <cell r="B445">
            <v>70</v>
          </cell>
          <cell r="C445" t="str">
            <v>HPA029895</v>
          </cell>
          <cell r="D445" t="str">
            <v>ERI3</v>
          </cell>
          <cell r="E445" t="str">
            <v>58.48</v>
          </cell>
          <cell r="F445" t="str">
            <v>ERI1 exoribonuclease family member 3</v>
          </cell>
          <cell r="G445" t="str">
            <v>Mapped to UniProt SWISS-PROT;Predicted intracellular proteins;Protein evidence (Ezkurdia et al 2014);Protein evidence (Kim et al 2014)</v>
          </cell>
          <cell r="H445" t="str">
            <v>SG2</v>
          </cell>
          <cell r="I445" t="str">
            <v>nucleus</v>
          </cell>
        </row>
        <row r="446">
          <cell r="A446" t="str">
            <v>C12_55215982</v>
          </cell>
          <cell r="B446">
            <v>463</v>
          </cell>
          <cell r="C446" t="str">
            <v>HPA039799</v>
          </cell>
          <cell r="D446" t="str">
            <v>ZNF385A</v>
          </cell>
          <cell r="E446" t="str">
            <v>10.96</v>
          </cell>
          <cell r="F446" t="str">
            <v>zinc finger protein 385A</v>
          </cell>
          <cell r="G446" t="str">
            <v>Mapped to UniProt SWISS-PROT;Predicted intracellular proteins;Protein evidence (Ezkurdia et al 2014);Protein evidence (Kim et al 2014)</v>
          </cell>
          <cell r="H446" t="e">
            <v>#N/A</v>
          </cell>
          <cell r="I446" t="str">
            <v>Cell</v>
          </cell>
        </row>
        <row r="447">
          <cell r="A447" t="str">
            <v>C12_55225983</v>
          </cell>
          <cell r="B447">
            <v>516</v>
          </cell>
          <cell r="C447" t="str">
            <v>HPA042761</v>
          </cell>
          <cell r="D447" t="str">
            <v>NUDT19</v>
          </cell>
          <cell r="E447" t="str">
            <v>8.12</v>
          </cell>
          <cell r="F447" t="str">
            <v>nudix (nucleoside diphosphate linked moiety X)-type motif 19</v>
          </cell>
          <cell r="G447" t="str">
            <v>Mapped to UniProt SWISS-PROT;Mitochondrial proteins;Predicted secreted proteins;Protein evidence (Ezkurdia et al 2014);Protein evidence (Kim et al 2014)</v>
          </cell>
          <cell r="H447" t="e">
            <v>#N/A</v>
          </cell>
          <cell r="I447" t="str">
            <v>Nucleus</v>
          </cell>
        </row>
        <row r="448">
          <cell r="A448" t="str">
            <v>C12_55235979</v>
          </cell>
          <cell r="B448">
            <v>35</v>
          </cell>
          <cell r="C448" t="str">
            <v>HPA024642</v>
          </cell>
          <cell r="D448" t="str">
            <v>RPF1</v>
          </cell>
          <cell r="E448" t="str">
            <v>60.91</v>
          </cell>
          <cell r="F448" t="str">
            <v>ribosome production factor 1 homolog</v>
          </cell>
          <cell r="G448" t="str">
            <v>Mapped to UniProt SWISS-PROT;Predicted intracellular proteins;Protein evidence (Ezkurdia et al 2014);Protein evidence (Kim et al 2014)</v>
          </cell>
          <cell r="H448" t="str">
            <v>SG2</v>
          </cell>
          <cell r="I448" t="str">
            <v>nucleus</v>
          </cell>
        </row>
        <row r="449">
          <cell r="A449" t="str">
            <v>C12_55335984</v>
          </cell>
          <cell r="B449">
            <v>315</v>
          </cell>
          <cell r="C449" t="str">
            <v>HPA046740</v>
          </cell>
          <cell r="D449" t="str">
            <v>NOL4</v>
          </cell>
          <cell r="E449" t="str">
            <v>0.11</v>
          </cell>
          <cell r="F449" t="str">
            <v>nucleolar protein 4</v>
          </cell>
          <cell r="G449" t="str">
            <v>Mapped to UniProt SWISS-PROT;Predicted intracellular proteins</v>
          </cell>
          <cell r="H449" t="str">
            <v>G1</v>
          </cell>
          <cell r="I449" t="str">
            <v>nucleus</v>
          </cell>
        </row>
        <row r="450">
          <cell r="A450" t="str">
            <v>C12_55345985</v>
          </cell>
          <cell r="B450">
            <v>611</v>
          </cell>
          <cell r="C450" t="str">
            <v>HPA050767</v>
          </cell>
          <cell r="D450" t="str">
            <v>C9orf85</v>
          </cell>
          <cell r="E450" t="str">
            <v>12.95</v>
          </cell>
          <cell r="F450" t="str">
            <v>chromosome 9 open reading frame 85</v>
          </cell>
          <cell r="G450" t="str">
            <v>Mapped to UniProt SWISS-PROT;Predicted intracellular proteins</v>
          </cell>
          <cell r="H450" t="e">
            <v>#N/A</v>
          </cell>
          <cell r="I450" t="str">
            <v>Cell</v>
          </cell>
        </row>
        <row r="451">
          <cell r="A451" t="str">
            <v>C12_55365987</v>
          </cell>
          <cell r="B451">
            <v>51</v>
          </cell>
          <cell r="C451" t="str">
            <v>HPA058416</v>
          </cell>
          <cell r="D451" t="str">
            <v>DDIT3</v>
          </cell>
          <cell r="E451" t="str">
            <v>18.35</v>
          </cell>
          <cell r="F451" t="str">
            <v>DNA-damage-inducible transcript 3</v>
          </cell>
          <cell r="G451" t="str">
            <v>Cancer related proteins;Cancer-related genes;Disease related genes;Mapped to UniProt SWISS-PROT;Predicted intracellular proteins;Transcription factors;Transcription factors predicted</v>
          </cell>
          <cell r="H451" t="e">
            <v>#N/A</v>
          </cell>
          <cell r="I451" t="str">
            <v>Nucleus</v>
          </cell>
        </row>
        <row r="452">
          <cell r="A452" t="str">
            <v>C12_55385989</v>
          </cell>
          <cell r="B452">
            <v>745</v>
          </cell>
          <cell r="C452" t="str">
            <v>HPA067491</v>
          </cell>
          <cell r="D452" t="str">
            <v>C19orf25</v>
          </cell>
          <cell r="E452" t="str">
            <v>23.49</v>
          </cell>
          <cell r="F452" t="str">
            <v>chromosome 19 open reading frame 25</v>
          </cell>
          <cell r="G452" t="str">
            <v>Mapped to UniProt SWISS-PROT;Predicted intracellular proteins;Protein evidence (Ezkurdia et al 2014);Protein evidence (Kim et al 2014)</v>
          </cell>
          <cell r="H452" t="e">
            <v>#N/A</v>
          </cell>
          <cell r="I452" t="str">
            <v>Cell</v>
          </cell>
        </row>
        <row r="453">
          <cell r="A453" t="str">
            <v>D01_55205980</v>
          </cell>
          <cell r="B453">
            <v>38</v>
          </cell>
          <cell r="C453" t="str">
            <v>HPA026303</v>
          </cell>
          <cell r="D453" t="str">
            <v>RAB29</v>
          </cell>
          <cell r="E453" t="str">
            <v>15.94</v>
          </cell>
          <cell r="F453" t="str">
            <v>RAB29, member RAS oncogene family</v>
          </cell>
          <cell r="G453" t="str">
            <v>Cytoskeleton related proteins;Mapped to UniProt SWISS-PROT;Mitochondrial proteins;Predicted intracellular proteins;Protein evidence (Ezkurdia et al 2014);Protein evidence (Kim et al 2014)</v>
          </cell>
          <cell r="H453" t="str">
            <v>SG2</v>
          </cell>
          <cell r="I453" t="str">
            <v>nucleus</v>
          </cell>
        </row>
        <row r="454">
          <cell r="A454" t="str">
            <v>D01_55215982</v>
          </cell>
          <cell r="B454">
            <v>420</v>
          </cell>
          <cell r="C454" t="str">
            <v>HPA036341</v>
          </cell>
          <cell r="D454" t="str">
            <v>ADGB</v>
          </cell>
          <cell r="E454" t="str">
            <v>0.00</v>
          </cell>
          <cell r="F454" t="str">
            <v>androglobin</v>
          </cell>
          <cell r="G454" t="str">
            <v>Enzymes;Mapped to UniProt SWISS-PROT;Predicted intracellular proteins;Protein evidence (Kim et al 2014)</v>
          </cell>
          <cell r="H454" t="e">
            <v>#N/A</v>
          </cell>
          <cell r="I454" t="str">
            <v>Cell</v>
          </cell>
        </row>
        <row r="455">
          <cell r="A455" t="str">
            <v>D01_55225983</v>
          </cell>
          <cell r="B455">
            <v>469</v>
          </cell>
          <cell r="C455" t="str">
            <v>HPA040092</v>
          </cell>
          <cell r="D455" t="str">
            <v>HYI</v>
          </cell>
          <cell r="E455" t="str">
            <v>2.21</v>
          </cell>
          <cell r="F455" t="str">
            <v>hydroxypyruvate isomerase (putative)</v>
          </cell>
          <cell r="G455" t="str">
            <v>Enzymes;Mapped to UniProt SWISS-PROT;Predicted intracellular proteins;Protein evidence (Ezkurdia et al 2014);Protein evidence (Kim et al 2014)</v>
          </cell>
          <cell r="H455" t="e">
            <v>#N/A</v>
          </cell>
          <cell r="I455" t="str">
            <v>Cell</v>
          </cell>
        </row>
        <row r="456">
          <cell r="A456" t="str">
            <v>D01_55235979</v>
          </cell>
          <cell r="B456">
            <v>30</v>
          </cell>
          <cell r="C456" t="str">
            <v>HPA019765</v>
          </cell>
          <cell r="D456" t="str">
            <v>GET4</v>
          </cell>
          <cell r="E456" t="str">
            <v>45.54</v>
          </cell>
          <cell r="F456" t="str">
            <v>golgi to ER traffic protein 4</v>
          </cell>
          <cell r="G456" t="str">
            <v>Mapped to UniProt SWISS-PROT;Predicted intracellular proteins;Protein evidence (Ezkurdia et al 2014);Protein evidence (Kim et al 2014)</v>
          </cell>
          <cell r="H456" t="str">
            <v>SG2</v>
          </cell>
          <cell r="I456" t="str">
            <v>nucleus</v>
          </cell>
        </row>
        <row r="457">
          <cell r="A457" t="str">
            <v>D01_55245981</v>
          </cell>
          <cell r="B457">
            <v>120</v>
          </cell>
          <cell r="C457" t="str">
            <v>HPA030149</v>
          </cell>
          <cell r="D457" t="str">
            <v>RFC3</v>
          </cell>
          <cell r="E457" t="str">
            <v>48.88</v>
          </cell>
          <cell r="F457" t="str">
            <v>replication factor C (activator 1) 3, 38kDa</v>
          </cell>
          <cell r="G457" t="str">
            <v>Mapped to UniProt SWISS-PROT;Predicted intracellular proteins;Protein evidence (Ezkurdia et al 2014);Protein evidence (Kim et al 2014)</v>
          </cell>
          <cell r="H457" t="e">
            <v>#N/A</v>
          </cell>
          <cell r="I457" t="str">
            <v>Cell</v>
          </cell>
        </row>
        <row r="458">
          <cell r="A458" t="str">
            <v>D01_55335984</v>
          </cell>
          <cell r="B458">
            <v>107</v>
          </cell>
          <cell r="C458" t="str">
            <v>HPA042923</v>
          </cell>
          <cell r="D458" t="str">
            <v>DBF4</v>
          </cell>
          <cell r="E458" t="str">
            <v>1.17</v>
          </cell>
          <cell r="F458" t="str">
            <v>DBF4 zinc finger</v>
          </cell>
          <cell r="G458" t="str">
            <v>Mapped to UniProt SWISS-PROT;Predicted intracellular proteins;Protein evidence (Ezkurdia et al 2014);Protein evidence (Kim et al 2014)</v>
          </cell>
          <cell r="H458" t="str">
            <v>SG2</v>
          </cell>
          <cell r="I458" t="str">
            <v>nucleus</v>
          </cell>
        </row>
        <row r="459">
          <cell r="A459" t="str">
            <v>D01_55355986</v>
          </cell>
          <cell r="B459">
            <v>614</v>
          </cell>
          <cell r="C459" t="str">
            <v>HPA051142</v>
          </cell>
          <cell r="D459" t="str">
            <v>C6orf52</v>
          </cell>
          <cell r="E459" t="str">
            <v>0.98</v>
          </cell>
          <cell r="F459" t="str">
            <v>chromosome 6 open reading frame 52</v>
          </cell>
          <cell r="G459" t="str">
            <v>Mapped to UniProt SWISS-PROT;Predicted intracellular proteins</v>
          </cell>
          <cell r="H459" t="e">
            <v>#N/A</v>
          </cell>
          <cell r="I459" t="str">
            <v>Cell</v>
          </cell>
        </row>
        <row r="460">
          <cell r="A460" t="str">
            <v>D01_55365987</v>
          </cell>
          <cell r="B460">
            <v>170</v>
          </cell>
          <cell r="C460" t="str">
            <v>HPA055174</v>
          </cell>
          <cell r="D460" t="str">
            <v>MSMP</v>
          </cell>
          <cell r="E460" t="str">
            <v>0.00</v>
          </cell>
          <cell r="F460" t="str">
            <v>microseminoprotein, prostate associated</v>
          </cell>
          <cell r="G460" t="str">
            <v>Mapped to UniProt SWISS-PROT;Predicted intracellular proteins;Protein evidence (Ezkurdia et al 2014)</v>
          </cell>
          <cell r="H460" t="e">
            <v>#N/A</v>
          </cell>
          <cell r="I460" t="str">
            <v>Cell</v>
          </cell>
        </row>
        <row r="461">
          <cell r="A461" t="str">
            <v>D01_55395990</v>
          </cell>
          <cell r="B461">
            <v>188</v>
          </cell>
          <cell r="C461" t="str">
            <v>HPA067811</v>
          </cell>
          <cell r="D461" t="str">
            <v>SAMD5</v>
          </cell>
          <cell r="E461" t="str">
            <v>1.64</v>
          </cell>
          <cell r="F461" t="str">
            <v>sterile alpha motif domain containing 5</v>
          </cell>
          <cell r="G461" t="str">
            <v>Mapped to UniProt SWISS-PROT;Predicted intracellular proteins;Predicted membrane proteins</v>
          </cell>
          <cell r="H461" t="e">
            <v>#N/A</v>
          </cell>
          <cell r="I461" t="str">
            <v>Cell</v>
          </cell>
        </row>
        <row r="462">
          <cell r="A462" t="str">
            <v>D01_55405991</v>
          </cell>
          <cell r="B462">
            <v>250</v>
          </cell>
          <cell r="C462" t="str">
            <v>HPA001164</v>
          </cell>
          <cell r="D462" t="str">
            <v>MKI67</v>
          </cell>
          <cell r="E462" t="str">
            <v>77.49</v>
          </cell>
          <cell r="F462" t="str">
            <v>marker of proliferation Ki-67</v>
          </cell>
          <cell r="G462" t="str">
            <v>Cancer-related genes;Mapped to UniProt SWISS-PROT;Plasma proteins;Plasma proteins by Leigh Anderson;Predicted intracellular proteins;Protein evidence (Ezkurdia et al 2014);Protein evidence (Kim et al 2014)</v>
          </cell>
          <cell r="H462" t="str">
            <v>SG2</v>
          </cell>
          <cell r="I462" t="str">
            <v>nucleus</v>
          </cell>
        </row>
        <row r="463">
          <cell r="A463" t="str">
            <v>D01_75836284</v>
          </cell>
          <cell r="B463">
            <v>4</v>
          </cell>
          <cell r="C463" t="str">
            <v>HPA002042</v>
          </cell>
          <cell r="D463" t="str">
            <v>C1QTNF6</v>
          </cell>
          <cell r="E463" t="str">
            <v>5.62</v>
          </cell>
          <cell r="F463" t="str">
            <v>C1q and tumor necrosis factor related protein 6</v>
          </cell>
          <cell r="G463" t="str">
            <v>Mapped to UniProt SWISS-PROT;Predicted intracellular proteins;Protein evidence (Ezkurdia et al 2014)</v>
          </cell>
          <cell r="H463" t="str">
            <v>G1</v>
          </cell>
          <cell r="I463" t="str">
            <v>nucleus</v>
          </cell>
        </row>
        <row r="464">
          <cell r="A464" t="str">
            <v>D02_55185977</v>
          </cell>
          <cell r="B464">
            <v>206</v>
          </cell>
          <cell r="C464" t="str">
            <v>HPA000956</v>
          </cell>
          <cell r="D464" t="str">
            <v>APEX1</v>
          </cell>
          <cell r="E464" t="str">
            <v>300.44</v>
          </cell>
          <cell r="F464" t="str">
            <v>APEX nuclease (multifunctional DNA repair enzyme) 1</v>
          </cell>
          <cell r="G464" t="str">
            <v>Cancer-related genes;Enzymes;FDA approved drug targets;Mapped to UniProt SWISS-PROT;Mitochondrial proteins;Plasma proteins;Predicted intracellular proteins;Protein evidence (Ezkurdia et al 2014);Protein evidence (Kim et al 2014)</v>
          </cell>
          <cell r="H464" t="e">
            <v>#N/A</v>
          </cell>
          <cell r="I464" t="str">
            <v>Nucleus</v>
          </cell>
        </row>
        <row r="465">
          <cell r="A465" t="str">
            <v>D02_55195978</v>
          </cell>
          <cell r="B465">
            <v>265</v>
          </cell>
          <cell r="C465" t="str">
            <v>HPA010093</v>
          </cell>
          <cell r="D465" t="str">
            <v>KIF11</v>
          </cell>
          <cell r="E465" t="str">
            <v>55.52</v>
          </cell>
          <cell r="F465" t="str">
            <v>kinesin family member 11</v>
          </cell>
          <cell r="G465" t="str">
            <v>Disease related genes;Mapped to UniProt SWISS-PROT;Plasma proteins;Predicted intracellular proteins;Protein evidence (Ezkurdia et al 2014);Protein evidence (Kim et al 2014)</v>
          </cell>
          <cell r="H465" t="str">
            <v>SG2</v>
          </cell>
          <cell r="I465" t="str">
            <v>cytosol</v>
          </cell>
        </row>
        <row r="466">
          <cell r="A466" t="str">
            <v>D02_55205980</v>
          </cell>
          <cell r="B466">
            <v>348</v>
          </cell>
          <cell r="C466" t="str">
            <v>HPA026776</v>
          </cell>
          <cell r="D466" t="str">
            <v>GCNT2</v>
          </cell>
          <cell r="E466" t="str">
            <v>1.30</v>
          </cell>
          <cell r="F466" t="str">
            <v>glucosaminyl (N-acetyl) transferase 2, I-branching enzyme (I blood group)</v>
          </cell>
          <cell r="G466" t="str">
            <v>Disease related genes;Enzymes;Mapped to UniProt SWISS-PROT;Plasma proteins;Potential drug targets;Predicted intracellular proteins;Protein evidence (Ezkurdia et al 2014)</v>
          </cell>
          <cell r="H466" t="e">
            <v>#N/A</v>
          </cell>
          <cell r="I466" t="str">
            <v>Cell</v>
          </cell>
        </row>
        <row r="467">
          <cell r="A467" t="str">
            <v>D02_55215982</v>
          </cell>
          <cell r="B467">
            <v>71</v>
          </cell>
          <cell r="C467" t="str">
            <v>HPA036656</v>
          </cell>
          <cell r="D467" t="str">
            <v>UGDH</v>
          </cell>
          <cell r="E467" t="str">
            <v>47.98</v>
          </cell>
          <cell r="F467" t="str">
            <v>UDP-glucose 6-dehydrogenase</v>
          </cell>
          <cell r="G467" t="str">
            <v>Enzymes;Mapped to UniProt SWISS-PROT;Plasma proteins;Predicted intracellular proteins;Protein evidence (Ezkurdia et al 2014);Protein evidence (Kim et al 2014)</v>
          </cell>
          <cell r="H467" t="str">
            <v>SG2</v>
          </cell>
          <cell r="I467" t="str">
            <v>nucleus</v>
          </cell>
        </row>
        <row r="468">
          <cell r="A468" t="str">
            <v>D02_55225983</v>
          </cell>
          <cell r="B468">
            <v>474</v>
          </cell>
          <cell r="C468" t="str">
            <v>HPA040394</v>
          </cell>
          <cell r="D468" t="str">
            <v>CTDP1</v>
          </cell>
          <cell r="E468" t="str">
            <v>19.62</v>
          </cell>
          <cell r="F468" t="str">
            <v>CTD (carboxy-terminal domain, RNA polymerase II, polypeptide A) phosphatase, subunit 1</v>
          </cell>
          <cell r="G468" t="str">
            <v>Disease related genes;Enzymes;Mapped to UniProt SWISS-PROT;Potential drug targets;Predicted intracellular proteins;Protein evidence (Ezkurdia et al 2014);Protein evidence (Kim et al 2014)</v>
          </cell>
          <cell r="H468" t="e">
            <v>#N/A</v>
          </cell>
          <cell r="I468" t="str">
            <v>Cell</v>
          </cell>
        </row>
        <row r="469">
          <cell r="A469" t="str">
            <v>D02_55235979</v>
          </cell>
          <cell r="B469">
            <v>310</v>
          </cell>
          <cell r="C469" t="str">
            <v>HPA020274</v>
          </cell>
          <cell r="D469" t="str">
            <v>BCL9</v>
          </cell>
          <cell r="E469" t="str">
            <v>16.26</v>
          </cell>
          <cell r="F469" t="str">
            <v>B-cell CLL/lymphoma 9</v>
          </cell>
          <cell r="G469" t="str">
            <v>Cancer related proteins;Cancer-related genes;Disease related genes;Mapped to UniProt SWISS-PROT;Predicted intracellular proteins;Protein evidence (Ezkurdia et al 2014);Protein evidence (Kim et al 2014)</v>
          </cell>
          <cell r="H469" t="e">
            <v>#N/A</v>
          </cell>
          <cell r="I469" t="str">
            <v>Nucleus</v>
          </cell>
        </row>
        <row r="470">
          <cell r="A470" t="str">
            <v>D02_55245981</v>
          </cell>
          <cell r="B470">
            <v>28</v>
          </cell>
          <cell r="C470" t="str">
            <v>HPA030473</v>
          </cell>
          <cell r="D470" t="str">
            <v>TRMT11</v>
          </cell>
          <cell r="E470" t="str">
            <v>11.44</v>
          </cell>
          <cell r="F470" t="str">
            <v>tRNA methyltransferase 11 homolog</v>
          </cell>
          <cell r="G470" t="str">
            <v>Mapped to UniProt SWISS-PROT;Predicted intracellular proteins;Protein evidence (Ezkurdia et al 2014);Protein evidence (Kim et al 2014)</v>
          </cell>
          <cell r="H470" t="e">
            <v>#N/A</v>
          </cell>
          <cell r="I470" t="str">
            <v>Nucleus</v>
          </cell>
        </row>
        <row r="471">
          <cell r="A471" t="str">
            <v>D02_55335984</v>
          </cell>
          <cell r="B471">
            <v>524</v>
          </cell>
          <cell r="C471" t="str">
            <v>HPA043209</v>
          </cell>
          <cell r="D471" t="str">
            <v>MFSD10</v>
          </cell>
          <cell r="E471" t="str">
            <v>30.89</v>
          </cell>
          <cell r="F471" t="str">
            <v>major facilitator superfamily domain containing 10</v>
          </cell>
          <cell r="G471" t="str">
            <v>Mapped to UniProt SWISS-PROT;Predicted membrane proteins;Protein evidence (Ezkurdia et al 2014);Protein evidence (Kim et al 2014)</v>
          </cell>
          <cell r="H471" t="e">
            <v>#N/A</v>
          </cell>
          <cell r="I471" t="str">
            <v>Nucleus</v>
          </cell>
        </row>
        <row r="472">
          <cell r="A472" t="str">
            <v>D02_55345985</v>
          </cell>
          <cell r="B472">
            <v>120</v>
          </cell>
          <cell r="C472" t="str">
            <v>HPA047397</v>
          </cell>
          <cell r="D472" t="str">
            <v>TMA7</v>
          </cell>
          <cell r="E472" t="str">
            <v>673.27</v>
          </cell>
          <cell r="F472" t="str">
            <v>translation machinery associated 7 homolog</v>
          </cell>
          <cell r="G472" t="str">
            <v>Mapped to UniProt SWISS-PROT;Predicted intracellular proteins;Protein evidence (Ezkurdia et al 2014);Protein evidence (Kim et al 2014)</v>
          </cell>
          <cell r="H472" t="str">
            <v>SG2</v>
          </cell>
          <cell r="I472" t="str">
            <v>nucleus</v>
          </cell>
        </row>
        <row r="473">
          <cell r="A473" t="str">
            <v>D02_55375988</v>
          </cell>
          <cell r="B473">
            <v>14</v>
          </cell>
          <cell r="C473" t="str">
            <v>HPA059056</v>
          </cell>
          <cell r="D473" t="str">
            <v>CPEB3</v>
          </cell>
          <cell r="E473" t="str">
            <v>0.72</v>
          </cell>
          <cell r="F473" t="str">
            <v>cytoplasmic polyadenylation element binding protein 3</v>
          </cell>
          <cell r="G473" t="str">
            <v>Mapped to UniProt SWISS-PROT;Predicted intracellular proteins;Protein evidence (Kim et al 2014)</v>
          </cell>
          <cell r="H473" t="e">
            <v>#N/A</v>
          </cell>
          <cell r="I473" t="str">
            <v>Nucleus</v>
          </cell>
        </row>
        <row r="474">
          <cell r="A474" t="str">
            <v>D02_55385989</v>
          </cell>
          <cell r="B474">
            <v>712</v>
          </cell>
          <cell r="C474" t="str">
            <v>HPA063318</v>
          </cell>
          <cell r="D474" t="str">
            <v>ZNF416</v>
          </cell>
          <cell r="E474" t="str">
            <v>3.36</v>
          </cell>
          <cell r="F474" t="str">
            <v>zinc finger protein 416</v>
          </cell>
          <cell r="G474" t="str">
            <v>Mapped to UniProt SWISS-PROT;Predicted intracellular proteins;Protein evidence (Ezkurdia et al 2014);Transcription factors;Transcription factors predicted</v>
          </cell>
          <cell r="H474" t="e">
            <v>#N/A</v>
          </cell>
          <cell r="I474" t="str">
            <v>Cell</v>
          </cell>
        </row>
        <row r="475">
          <cell r="A475" t="str">
            <v>D02_55395990</v>
          </cell>
          <cell r="B475">
            <v>754</v>
          </cell>
          <cell r="C475" t="str">
            <v>HPA068672</v>
          </cell>
          <cell r="D475" t="str">
            <v>DLK2</v>
          </cell>
          <cell r="E475" t="str">
            <v>3.76</v>
          </cell>
          <cell r="F475" t="str">
            <v>delta-like 2 homolog (Drosophila)</v>
          </cell>
          <cell r="G475" t="str">
            <v>Mapped to UniProt SWISS-PROT;Predicted membrane proteins</v>
          </cell>
          <cell r="H475" t="e">
            <v>#N/A</v>
          </cell>
          <cell r="I475" t="str">
            <v>Nucleus</v>
          </cell>
        </row>
        <row r="476">
          <cell r="A476" t="str">
            <v>D02_55405991</v>
          </cell>
          <cell r="B476">
            <v>76</v>
          </cell>
          <cell r="C476" t="str">
            <v>HPA023329</v>
          </cell>
          <cell r="D476" t="str">
            <v>ATPAF2</v>
          </cell>
          <cell r="E476" t="str">
            <v>13.20</v>
          </cell>
          <cell r="F476" t="str">
            <v>ATP synthase mitochondrial F1 complex assembly factor 2</v>
          </cell>
          <cell r="G476" t="str">
            <v>Disease related genes;Mapped to UniProt SWISS-PROT;Mitochondrial proteins;Predicted intracellular proteins;Protein evidence (Ezkurdia et al 2014);Protein evidence (Kim et al 2014)</v>
          </cell>
          <cell r="H476" t="e">
            <v>#N/A</v>
          </cell>
          <cell r="I476" t="str">
            <v>Cytosol</v>
          </cell>
        </row>
        <row r="477">
          <cell r="A477" t="str">
            <v>D02_75846286</v>
          </cell>
          <cell r="B477">
            <v>193</v>
          </cell>
          <cell r="C477" t="str">
            <v>HPA055300</v>
          </cell>
          <cell r="D477" t="str">
            <v>STX12</v>
          </cell>
          <cell r="E477" t="str">
            <v>12.93</v>
          </cell>
          <cell r="F477" t="str">
            <v>syntaxin 12</v>
          </cell>
          <cell r="G477" t="str">
            <v>Mapped to UniProt SWISS-PROT;Predicted intracellular proteins;Predicted membrane proteins;Protein evidence (Ezkurdia et al 2014);Protein evidence (Kim et al 2014)</v>
          </cell>
          <cell r="H477" t="str">
            <v>G1</v>
          </cell>
          <cell r="I477" t="str">
            <v>Cell</v>
          </cell>
        </row>
        <row r="478">
          <cell r="A478" t="str">
            <v>D03_55185977</v>
          </cell>
          <cell r="B478">
            <v>212</v>
          </cell>
          <cell r="C478" t="str">
            <v>HPA001592</v>
          </cell>
          <cell r="D478" t="str">
            <v>UPF3B</v>
          </cell>
          <cell r="E478" t="str">
            <v>16.75</v>
          </cell>
          <cell r="F478" t="str">
            <v>UPF3 regulator of nonsense transcripts homolog B (yeast)</v>
          </cell>
          <cell r="G478" t="str">
            <v>Disease related genes;Mapped to UniProt SWISS-PROT;Predicted intracellular proteins;Protein evidence (Ezkurdia et al 2014);Protein evidence (Kim et al 2014)</v>
          </cell>
          <cell r="H478" t="e">
            <v>#N/A</v>
          </cell>
          <cell r="I478" t="str">
            <v>Nucleus</v>
          </cell>
        </row>
        <row r="479">
          <cell r="A479" t="str">
            <v>D03_55195978</v>
          </cell>
          <cell r="B479">
            <v>259</v>
          </cell>
          <cell r="C479" t="str">
            <v>HPA010851</v>
          </cell>
          <cell r="D479" t="str">
            <v>OSTM1</v>
          </cell>
          <cell r="E479" t="str">
            <v>10.31</v>
          </cell>
          <cell r="F479" t="str">
            <v>osteopetrosis associated transmembrane protein 1</v>
          </cell>
          <cell r="G479" t="str">
            <v>Disease related genes;Mapped to UniProt SWISS-PROT;Predicted membrane proteins;Protein evidence (Ezkurdia et al 2014);Protein evidence (Kim et al 2014)</v>
          </cell>
          <cell r="H479" t="e">
            <v>#N/A</v>
          </cell>
          <cell r="I479" t="str">
            <v>Cytosol</v>
          </cell>
        </row>
        <row r="480">
          <cell r="A480" t="str">
            <v>D03_55215982</v>
          </cell>
          <cell r="B480">
            <v>428</v>
          </cell>
          <cell r="C480" t="str">
            <v>HPA036887</v>
          </cell>
          <cell r="D480" t="str">
            <v>RIF1</v>
          </cell>
          <cell r="E480" t="str">
            <v>24.59</v>
          </cell>
          <cell r="F480" t="str">
            <v>replication timing regulatory factor 1</v>
          </cell>
          <cell r="G480" t="str">
            <v>Mapped to UniProt SWISS-PROT;Predicted intracellular proteins;Protein evidence (Ezkurdia et al 2014);Protein evidence (Kim et al 2014)</v>
          </cell>
          <cell r="H480" t="e">
            <v>#N/A</v>
          </cell>
          <cell r="I480" t="str">
            <v>Cell</v>
          </cell>
        </row>
        <row r="481">
          <cell r="A481" t="str">
            <v>D03_55225983</v>
          </cell>
          <cell r="B481">
            <v>118</v>
          </cell>
          <cell r="C481" t="str">
            <v>HPA040716</v>
          </cell>
          <cell r="D481" t="str">
            <v>ZMIZ2</v>
          </cell>
          <cell r="E481" t="str">
            <v>30.44</v>
          </cell>
          <cell r="F481" t="str">
            <v>zinc finger, MIZ-type containing 2</v>
          </cell>
          <cell r="G481" t="str">
            <v>Mapped to UniProt SWISS-PROT;Mitochondrial proteins;Predicted intracellular proteins;Protein evidence (Ezkurdia et al 2014);Protein evidence (Kim et al 2014);Transcription factors predicted</v>
          </cell>
          <cell r="H481" t="str">
            <v>SG2</v>
          </cell>
          <cell r="I481" t="str">
            <v>Cell</v>
          </cell>
        </row>
        <row r="482">
          <cell r="A482" t="str">
            <v>D03_55235979</v>
          </cell>
          <cell r="B482">
            <v>272</v>
          </cell>
          <cell r="C482" t="str">
            <v>HPA020626</v>
          </cell>
          <cell r="D482" t="str">
            <v>CCNA2</v>
          </cell>
          <cell r="E482" t="str">
            <v>113.49</v>
          </cell>
          <cell r="F482" t="str">
            <v>cyclin A2</v>
          </cell>
          <cell r="G482" t="str">
            <v>Cancer-related genes;Mapped to UniProt SWISS-PROT;Predicted intracellular proteins;Protein evidence (Ezkurdia et al 2014)</v>
          </cell>
          <cell r="H482" t="str">
            <v>SG2</v>
          </cell>
          <cell r="I482" t="str">
            <v>Cell</v>
          </cell>
        </row>
        <row r="483">
          <cell r="A483" t="str">
            <v>D03_55245981</v>
          </cell>
          <cell r="B483">
            <v>297</v>
          </cell>
          <cell r="C483" t="str">
            <v>HPA030824</v>
          </cell>
          <cell r="D483" t="str">
            <v>TASP1</v>
          </cell>
          <cell r="E483" t="str">
            <v>4.29</v>
          </cell>
          <cell r="F483" t="str">
            <v>taspase, threonine aspartase, 1</v>
          </cell>
          <cell r="G483" t="str">
            <v>Mapped to UniProt SWISS-PROT;Predicted intracellular proteins;Protein evidence (Ezkurdia et al 2014);Protein evidence (Kim et al 2014)</v>
          </cell>
          <cell r="H483" t="str">
            <v>SG2</v>
          </cell>
          <cell r="I483" t="str">
            <v>Cell</v>
          </cell>
        </row>
        <row r="484">
          <cell r="A484" t="str">
            <v>D03_55335984</v>
          </cell>
          <cell r="B484">
            <v>142</v>
          </cell>
          <cell r="C484" t="str">
            <v>HPA043768</v>
          </cell>
          <cell r="D484" t="str">
            <v>HEPN1</v>
          </cell>
          <cell r="E484" t="str">
            <v>0.01</v>
          </cell>
          <cell r="F484" t="str">
            <v>hepatocellular carcinoma, down-regulated 1</v>
          </cell>
          <cell r="G484" t="str">
            <v>Mapped to UniProt SWISS-PROT;Predicted intracellular proteins</v>
          </cell>
          <cell r="H484" t="str">
            <v>SG2</v>
          </cell>
          <cell r="I484" t="str">
            <v>Cell</v>
          </cell>
        </row>
        <row r="485">
          <cell r="A485" t="str">
            <v>D03_55345985</v>
          </cell>
          <cell r="B485">
            <v>318</v>
          </cell>
          <cell r="C485" t="str">
            <v>HPA047619</v>
          </cell>
          <cell r="D485" t="str">
            <v>LRRC10B</v>
          </cell>
          <cell r="E485" t="str">
            <v>0.09</v>
          </cell>
          <cell r="F485" t="str">
            <v>leucine rich repeat containing 10B</v>
          </cell>
          <cell r="G485" t="str">
            <v>Mapped to UniProt SWISS-PROT;Predicted intracellular proteins;Protein evidence (Kim et al 2014)</v>
          </cell>
          <cell r="H485" t="str">
            <v>SG2</v>
          </cell>
          <cell r="I485" t="str">
            <v>nucleus</v>
          </cell>
        </row>
        <row r="486">
          <cell r="A486" t="str">
            <v>D03_55365987</v>
          </cell>
          <cell r="B486">
            <v>196</v>
          </cell>
          <cell r="C486" t="str">
            <v>HPA055706</v>
          </cell>
          <cell r="D486" t="str">
            <v>PLAGL1</v>
          </cell>
          <cell r="E486" t="str">
            <v>40.28</v>
          </cell>
          <cell r="F486" t="str">
            <v>pleiomorphic adenoma gene-like 1</v>
          </cell>
          <cell r="G486" t="str">
            <v>Mapped to UniProt SWISS-PROT;Predicted intracellular proteins;Transcription factors;Transcription factors predicted</v>
          </cell>
          <cell r="H486" t="str">
            <v>G1S</v>
          </cell>
          <cell r="I486" t="str">
            <v>Cell</v>
          </cell>
        </row>
        <row r="487">
          <cell r="A487" t="str">
            <v>D03_55385989</v>
          </cell>
          <cell r="B487">
            <v>183</v>
          </cell>
          <cell r="C487" t="str">
            <v>HPA063608</v>
          </cell>
          <cell r="D487" t="str">
            <v>PHYKPL</v>
          </cell>
          <cell r="E487" t="str">
            <v>7.48</v>
          </cell>
          <cell r="F487" t="str">
            <v>5-phosphohydroxy-L-lysine phospho-lyase</v>
          </cell>
          <cell r="G487" t="str">
            <v>Disease related genes;Enzymes;Mapped to UniProt SWISS-PROT;Mitochondrial proteins;Potential drug targets;Predicted intracellular proteins;Protein evidence (Ezkurdia et al 2014);Protein evidence (Kim et al 2014)</v>
          </cell>
          <cell r="H487" t="e">
            <v>#N/A</v>
          </cell>
          <cell r="I487" t="str">
            <v>Cell</v>
          </cell>
        </row>
        <row r="488">
          <cell r="A488" t="str">
            <v>D03_55395990</v>
          </cell>
          <cell r="B488">
            <v>758</v>
          </cell>
          <cell r="C488" t="str">
            <v>HPA069053</v>
          </cell>
          <cell r="D488" t="str">
            <v>CAND1</v>
          </cell>
          <cell r="E488" t="str">
            <v>33.12</v>
          </cell>
          <cell r="F488" t="str">
            <v>cullin-associated and neddylation-dissociated 1</v>
          </cell>
          <cell r="G488" t="str">
            <v>Mapped to UniProt SWISS-PROT;Plasma proteins;Predicted intracellular proteins;Protein evidence (Ezkurdia et al 2014);Protein evidence (Kim et al 2014)</v>
          </cell>
          <cell r="H488" t="e">
            <v>#N/A</v>
          </cell>
          <cell r="I488" t="str">
            <v>Cell</v>
          </cell>
        </row>
        <row r="489">
          <cell r="A489" t="str">
            <v>D03_55405991</v>
          </cell>
          <cell r="B489">
            <v>130</v>
          </cell>
          <cell r="C489" t="str">
            <v>HPA036171</v>
          </cell>
          <cell r="D489" t="str">
            <v>THUMPD3</v>
          </cell>
          <cell r="E489" t="str">
            <v>41.18</v>
          </cell>
          <cell r="F489" t="str">
            <v>THUMP domain containing 3</v>
          </cell>
          <cell r="G489" t="str">
            <v>Mapped to UniProt SWISS-PROT;Predicted intracellular proteins;Protein evidence (Ezkurdia et al 2014);Protein evidence (Kim et al 2014)</v>
          </cell>
          <cell r="H489" t="e">
            <v>#N/A</v>
          </cell>
          <cell r="I489" t="str">
            <v>Cell</v>
          </cell>
        </row>
        <row r="490">
          <cell r="A490" t="str">
            <v>D03_75836284</v>
          </cell>
          <cell r="B490">
            <v>264</v>
          </cell>
          <cell r="C490" t="str">
            <v>HPA012107</v>
          </cell>
          <cell r="D490" t="str">
            <v>SCD</v>
          </cell>
          <cell r="E490" t="str">
            <v>122.17</v>
          </cell>
          <cell r="F490" t="str">
            <v>stearoyl-CoA desaturase</v>
          </cell>
          <cell r="G490" t="str">
            <v>Enzymes;Mapped to UniProt SWISS-PROT;Predicted membrane proteins;Protein evidence (Ezkurdia et al 2014);Protein evidence (Kim et al 2014)</v>
          </cell>
          <cell r="H490" t="e">
            <v>#N/A</v>
          </cell>
          <cell r="I490" t="str">
            <v>Cell</v>
          </cell>
        </row>
        <row r="491">
          <cell r="A491" t="str">
            <v>D04_55185977</v>
          </cell>
          <cell r="B491">
            <v>6</v>
          </cell>
          <cell r="C491" t="str">
            <v>HPA002455</v>
          </cell>
          <cell r="D491" t="str">
            <v>PSD3</v>
          </cell>
          <cell r="E491" t="str">
            <v>11.47</v>
          </cell>
          <cell r="F491" t="str">
            <v>pleckstrin and Sec7 domain containing 3</v>
          </cell>
          <cell r="G491" t="str">
            <v>Mapped to UniProt SWISS-PROT;Predicted intracellular proteins;Protein evidence (Ezkurdia et al 2014);Protein evidence (Kim et al 2014)</v>
          </cell>
          <cell r="H491" t="str">
            <v>SG2</v>
          </cell>
          <cell r="I491" t="str">
            <v>Cell</v>
          </cell>
        </row>
        <row r="492">
          <cell r="A492" t="str">
            <v>D04_55205980</v>
          </cell>
          <cell r="B492">
            <v>351</v>
          </cell>
          <cell r="C492" t="str">
            <v>HPA027209</v>
          </cell>
          <cell r="D492" t="str">
            <v>RNF146</v>
          </cell>
          <cell r="E492" t="str">
            <v>13.88</v>
          </cell>
          <cell r="F492" t="str">
            <v>ring finger protein 146</v>
          </cell>
          <cell r="G492" t="str">
            <v>Disease related genes;Mapped to UniProt SWISS-PROT;Predicted intracellular proteins;Predicted secreted proteins;Protein evidence (Ezkurdia et al 2014);Protein evidence (Kim et al 2014)</v>
          </cell>
          <cell r="H492" t="e">
            <v>#N/A</v>
          </cell>
          <cell r="I492" t="str">
            <v>Cell</v>
          </cell>
        </row>
        <row r="493">
          <cell r="A493" t="str">
            <v>D04_55225983</v>
          </cell>
          <cell r="B493">
            <v>94</v>
          </cell>
          <cell r="C493" t="str">
            <v>HPA040849</v>
          </cell>
          <cell r="D493" t="str">
            <v>N4BP1</v>
          </cell>
          <cell r="E493" t="str">
            <v>5.98</v>
          </cell>
          <cell r="F493" t="str">
            <v>NEDD4 binding protein 1</v>
          </cell>
          <cell r="G493" t="str">
            <v>Mapped to UniProt SWISS-PROT;Predicted intracellular proteins;Protein evidence (Ezkurdia et al 2014);Protein evidence (Kim et al 2014)</v>
          </cell>
          <cell r="H493" t="str">
            <v>G1</v>
          </cell>
          <cell r="I493" t="str">
            <v>nucleus</v>
          </cell>
        </row>
        <row r="494">
          <cell r="A494" t="str">
            <v>D04_55235979</v>
          </cell>
          <cell r="B494">
            <v>318</v>
          </cell>
          <cell r="C494" t="str">
            <v>HPA021197</v>
          </cell>
          <cell r="D494" t="str">
            <v>ZNF614</v>
          </cell>
          <cell r="E494" t="str">
            <v>8.08</v>
          </cell>
          <cell r="F494" t="str">
            <v>zinc finger protein 614</v>
          </cell>
          <cell r="G494" t="str">
            <v>Mapped to UniProt SWISS-PROT;Predicted intracellular proteins;Transcription factors;Transcription factors predicted</v>
          </cell>
          <cell r="H494" t="e">
            <v>#N/A</v>
          </cell>
          <cell r="I494" t="str">
            <v>Cytosol</v>
          </cell>
        </row>
        <row r="495">
          <cell r="A495" t="str">
            <v>D04_55245981</v>
          </cell>
          <cell r="B495">
            <v>382</v>
          </cell>
          <cell r="C495" t="str">
            <v>HPA031121</v>
          </cell>
          <cell r="D495" t="str">
            <v>DHRS7</v>
          </cell>
          <cell r="E495" t="str">
            <v>41.83</v>
          </cell>
          <cell r="F495" t="str">
            <v>dehydrogenase/reductase (SDR family) member 7</v>
          </cell>
          <cell r="G495" t="str">
            <v>Mapped to UniProt SWISS-PROT;Predicted intracellular proteins;Predicted secreted proteins;Protein evidence (Ezkurdia et al 2014);Protein evidence (Kim et al 2014)</v>
          </cell>
          <cell r="H495" t="e">
            <v>#N/A</v>
          </cell>
          <cell r="I495" t="str">
            <v>Cell</v>
          </cell>
        </row>
        <row r="496">
          <cell r="A496" t="str">
            <v>D04_55345985</v>
          </cell>
          <cell r="B496">
            <v>580</v>
          </cell>
          <cell r="C496" t="str">
            <v>HPA048085</v>
          </cell>
          <cell r="D496" t="str">
            <v>SDC3</v>
          </cell>
          <cell r="E496" t="str">
            <v>28.56</v>
          </cell>
          <cell r="F496" t="str">
            <v>syndecan 3</v>
          </cell>
          <cell r="G496" t="str">
            <v>Mapped to UniProt SWISS-PROT;Predicted membrane proteins;Protein evidence (Kim et al 2014)</v>
          </cell>
          <cell r="H496" t="e">
            <v>#N/A</v>
          </cell>
          <cell r="I496" t="str">
            <v>Cell</v>
          </cell>
        </row>
        <row r="497">
          <cell r="A497" t="str">
            <v>D04_55355986</v>
          </cell>
          <cell r="B497">
            <v>337</v>
          </cell>
          <cell r="C497" t="str">
            <v>HPA051899</v>
          </cell>
          <cell r="D497" t="str">
            <v>C18orf25</v>
          </cell>
          <cell r="E497" t="str">
            <v>18.58</v>
          </cell>
          <cell r="F497" t="str">
            <v>chromosome 18 open reading frame 25</v>
          </cell>
          <cell r="G497" t="str">
            <v>Mapped to UniProt SWISS-PROT;Predicted intracellular proteins;Protein evidence (Ezkurdia et al 2014);Protein evidence (Kim et al 2014)</v>
          </cell>
          <cell r="H497" t="str">
            <v>SG2</v>
          </cell>
          <cell r="I497" t="str">
            <v>Cell</v>
          </cell>
        </row>
        <row r="498">
          <cell r="A498" t="str">
            <v>D04_55365987</v>
          </cell>
          <cell r="B498">
            <v>154</v>
          </cell>
          <cell r="C498" t="str">
            <v>HPA055941</v>
          </cell>
          <cell r="D498" t="str">
            <v>XAGE5</v>
          </cell>
          <cell r="E498" t="str">
            <v>22.98</v>
          </cell>
          <cell r="F498" t="str">
            <v>X antigen family, member 5</v>
          </cell>
          <cell r="G498" t="str">
            <v>Mapped to UniProt SWISS-PROT;Predicted intracellular proteins</v>
          </cell>
          <cell r="H498" t="str">
            <v>G1</v>
          </cell>
          <cell r="I498" t="str">
            <v>nucleus</v>
          </cell>
        </row>
        <row r="499">
          <cell r="A499" t="str">
            <v>D04_55375988</v>
          </cell>
          <cell r="B499">
            <v>690</v>
          </cell>
          <cell r="C499" t="str">
            <v>HPA059673</v>
          </cell>
          <cell r="D499" t="str">
            <v>HHIPL2</v>
          </cell>
          <cell r="E499" t="str">
            <v>0.34</v>
          </cell>
          <cell r="F499" t="str">
            <v>HHIP-like 2</v>
          </cell>
          <cell r="G499" t="str">
            <v>Mapped to UniProt SWISS-PROT;Predicted secreted proteins</v>
          </cell>
          <cell r="H499" t="e">
            <v>#N/A</v>
          </cell>
          <cell r="I499" t="str">
            <v>Cell</v>
          </cell>
        </row>
        <row r="500">
          <cell r="A500" t="str">
            <v>D04_55385989</v>
          </cell>
          <cell r="B500">
            <v>719</v>
          </cell>
          <cell r="C500" t="str">
            <v>HPA063903</v>
          </cell>
          <cell r="D500" t="str">
            <v>APBB1IP</v>
          </cell>
          <cell r="E500" t="str">
            <v>0.57</v>
          </cell>
          <cell r="F500" t="str">
            <v>amyloid beta (A4) precursor protein-binding, family B, member 1 interacting protein</v>
          </cell>
          <cell r="G500" t="str">
            <v>Cytoskeleton related proteins;Mapped to UniProt SWISS-PROT;Predicted intracellular proteins;Protein evidence (Ezkurdia et al 2014);Protein evidence (Kim et al 2014)</v>
          </cell>
          <cell r="H500" t="e">
            <v>#N/A</v>
          </cell>
          <cell r="I500" t="str">
            <v>Cytosol</v>
          </cell>
        </row>
        <row r="501">
          <cell r="A501" t="str">
            <v>D04_55395990</v>
          </cell>
          <cell r="B501">
            <v>173</v>
          </cell>
          <cell r="C501" t="str">
            <v>HPA069377</v>
          </cell>
          <cell r="D501" t="str">
            <v>DAGLB</v>
          </cell>
          <cell r="E501" t="str">
            <v>44.48</v>
          </cell>
          <cell r="F501" t="str">
            <v>diacylglycerol lipase, beta</v>
          </cell>
          <cell r="G501" t="str">
            <v>Mapped to UniProt SWISS-PROT;Predicted membrane proteins;Protein evidence (Ezkurdia et al 2014);Protein evidence (Kim et al 2014)</v>
          </cell>
          <cell r="H501" t="e">
            <v>#N/A</v>
          </cell>
          <cell r="I501" t="str">
            <v>Cell</v>
          </cell>
        </row>
        <row r="502">
          <cell r="A502" t="str">
            <v>D04_55405991</v>
          </cell>
          <cell r="B502">
            <v>158</v>
          </cell>
          <cell r="C502" t="str">
            <v>HPA048479</v>
          </cell>
          <cell r="D502" t="str">
            <v>MRPS9</v>
          </cell>
          <cell r="E502" t="str">
            <v>76.41</v>
          </cell>
          <cell r="F502" t="str">
            <v>mitochondrial ribosomal protein S9</v>
          </cell>
          <cell r="G502" t="str">
            <v>Mapped to UniProt SWISS-PROT;Mitochondrial proteins;Plasma proteins;Predicted intracellular proteins;Protein evidence (Ezkurdia et al 2014);Protein evidence (Kim et al 2014);Ribosomal proteins</v>
          </cell>
          <cell r="H502" t="e">
            <v>#N/A</v>
          </cell>
          <cell r="I502" t="str">
            <v>Cell</v>
          </cell>
        </row>
        <row r="503">
          <cell r="A503" t="str">
            <v>D05_55185977</v>
          </cell>
          <cell r="B503">
            <v>226</v>
          </cell>
          <cell r="C503" t="str">
            <v>HPA003223</v>
          </cell>
          <cell r="D503" t="str">
            <v>KREMEN2</v>
          </cell>
          <cell r="E503" t="str">
            <v>12.75</v>
          </cell>
          <cell r="F503" t="str">
            <v>kringle containing transmembrane protein 2</v>
          </cell>
          <cell r="G503" t="str">
            <v>Mapped to UniProt SWISS-PROT;Predicted membrane proteins;Predicted secreted proteins</v>
          </cell>
          <cell r="H503" t="e">
            <v>#N/A</v>
          </cell>
          <cell r="I503" t="str">
            <v>Nucleus</v>
          </cell>
        </row>
        <row r="504">
          <cell r="A504" t="str">
            <v>D05_55195978</v>
          </cell>
          <cell r="B504">
            <v>268</v>
          </cell>
          <cell r="C504" t="str">
            <v>HPA012636</v>
          </cell>
          <cell r="D504" t="str">
            <v>NUDT1</v>
          </cell>
          <cell r="E504" t="str">
            <v>214.90</v>
          </cell>
          <cell r="F504" t="str">
            <v>nudix (nucleoside diphosphate linked moiety X)-type motif 1</v>
          </cell>
          <cell r="G504" t="str">
            <v>Cancer-related genes;Enzymes;Mapped to UniProt SWISS-PROT;Mitochondrial proteins;Predicted intracellular proteins;Protein evidence (Ezkurdia et al 2014);Protein evidence (Kim et al 2014)</v>
          </cell>
          <cell r="H504" t="e">
            <v>#N/A</v>
          </cell>
          <cell r="I504" t="str">
            <v>Cytosol</v>
          </cell>
        </row>
        <row r="505">
          <cell r="A505" t="str">
            <v>D05_55205980</v>
          </cell>
          <cell r="B505">
            <v>58</v>
          </cell>
          <cell r="C505" t="str">
            <v>HPA027824</v>
          </cell>
          <cell r="D505" t="str">
            <v>P4HA2</v>
          </cell>
          <cell r="E505" t="str">
            <v>69.46</v>
          </cell>
          <cell r="F505" t="str">
            <v>prolyl 4-hydroxylase, alpha polypeptide II</v>
          </cell>
          <cell r="G505" t="str">
            <v>Disease related genes;Enzymes;Mapped to UniProt SWISS-PROT;Potential drug targets;Predicted secreted proteins;Protein evidence (Ezkurdia et al 2014);Protein evidence (Kim et al 2014)</v>
          </cell>
          <cell r="H505" t="str">
            <v>SG2</v>
          </cell>
          <cell r="I505" t="str">
            <v>Cell</v>
          </cell>
        </row>
        <row r="506">
          <cell r="A506" t="str">
            <v>D05_55215982</v>
          </cell>
          <cell r="B506">
            <v>122</v>
          </cell>
          <cell r="C506" t="str">
            <v>HPA037781</v>
          </cell>
          <cell r="D506" t="str">
            <v>PSTK</v>
          </cell>
          <cell r="E506" t="str">
            <v>2.64</v>
          </cell>
          <cell r="F506" t="str">
            <v>phosphoseryl-tRNA kinase</v>
          </cell>
          <cell r="G506" t="str">
            <v>Enzymes;Mapped to UniProt SWISS-PROT;Mitochondrial proteins;Predicted intracellular proteins;Protein evidence (Kim et al 2014)</v>
          </cell>
          <cell r="H506" t="e">
            <v>#N/A</v>
          </cell>
          <cell r="I506" t="str">
            <v>Cell</v>
          </cell>
        </row>
        <row r="507">
          <cell r="A507" t="str">
            <v>D05_55245981</v>
          </cell>
          <cell r="B507">
            <v>388</v>
          </cell>
          <cell r="C507" t="str">
            <v>HPA031455</v>
          </cell>
          <cell r="D507" t="str">
            <v>HSF2</v>
          </cell>
          <cell r="E507" t="str">
            <v>17.74</v>
          </cell>
          <cell r="F507" t="str">
            <v>heat shock transcription factor 2</v>
          </cell>
          <cell r="G507" t="str">
            <v>Mapped to UniProt SWISS-PROT;Plasma proteins;Predicted intracellular proteins;Protein evidence (Ezkurdia et al 2014);Protein evidence (Kim et al 2014);Transcription factors;Transcription factors predicted</v>
          </cell>
          <cell r="H507" t="e">
            <v>#N/A</v>
          </cell>
          <cell r="I507" t="str">
            <v>Nucleus</v>
          </cell>
        </row>
        <row r="508">
          <cell r="A508" t="str">
            <v>D05_55335984</v>
          </cell>
          <cell r="B508">
            <v>532</v>
          </cell>
          <cell r="C508" t="str">
            <v>HPA044340</v>
          </cell>
          <cell r="D508" t="str">
            <v>SURF2</v>
          </cell>
          <cell r="E508" t="str">
            <v>21.18</v>
          </cell>
          <cell r="F508" t="str">
            <v>surfeit 2</v>
          </cell>
          <cell r="G508" t="str">
            <v>Mapped to UniProt SWISS-PROT;Predicted intracellular proteins;Protein evidence (Ezkurdia et al 2014)</v>
          </cell>
          <cell r="H508" t="e">
            <v>#N/A</v>
          </cell>
          <cell r="I508" t="str">
            <v>Nucleus</v>
          </cell>
        </row>
        <row r="509">
          <cell r="A509" t="str">
            <v>D05_55345985</v>
          </cell>
          <cell r="B509">
            <v>122</v>
          </cell>
          <cell r="C509" t="str">
            <v>HPA048432</v>
          </cell>
          <cell r="D509" t="str">
            <v>MALT1</v>
          </cell>
          <cell r="E509" t="str">
            <v>17.45</v>
          </cell>
          <cell r="F509" t="str">
            <v>MALT1 paracaspase</v>
          </cell>
          <cell r="G509" t="str">
            <v>Cancer related proteins;Cancer-related genes;Disease related genes;Enzymes;Mapped to UniProt SWISS-PROT;Potential drug targets;Predicted intracellular proteins;Protein evidence (Ezkurdia et al 2014);Protein evidence (Kim et al 2014)</v>
          </cell>
          <cell r="H509" t="str">
            <v>SG2</v>
          </cell>
          <cell r="I509" t="str">
            <v>nucleus</v>
          </cell>
        </row>
        <row r="510">
          <cell r="A510" t="str">
            <v>D05_55355986</v>
          </cell>
          <cell r="B510">
            <v>627</v>
          </cell>
          <cell r="C510" t="str">
            <v>HPA052401</v>
          </cell>
          <cell r="D510" t="str">
            <v>INCA1</v>
          </cell>
          <cell r="E510" t="str">
            <v>1.99</v>
          </cell>
          <cell r="F510" t="str">
            <v>inhibitor of CDK, cyclin A1 interacting protein 1</v>
          </cell>
          <cell r="G510" t="str">
            <v>Mapped to UniProt SWISS-PROT;Predicted intracellular proteins</v>
          </cell>
          <cell r="H510" t="e">
            <v>#N/A</v>
          </cell>
          <cell r="I510" t="str">
            <v>Nucleus</v>
          </cell>
        </row>
        <row r="511">
          <cell r="A511" t="str">
            <v>D05_55375988</v>
          </cell>
          <cell r="B511">
            <v>54</v>
          </cell>
          <cell r="C511" t="str">
            <v>HPA060022</v>
          </cell>
          <cell r="D511" t="str">
            <v>EHMT1</v>
          </cell>
          <cell r="E511" t="str">
            <v>32.47</v>
          </cell>
          <cell r="F511" t="str">
            <v>euchromatic histone-lysine N-methyltransferase 1</v>
          </cell>
          <cell r="G511" t="str">
            <v>Disease related genes;Enzymes;Mapped to UniProt SWISS-PROT;Plasma proteins;Potential drug targets;Predicted intracellular proteins;Predicted secreted proteins;Protein evidence (Ezkurdia et al 2014);Protein evidence (Kim et al 2014)</v>
          </cell>
          <cell r="H511" t="e">
            <v>#N/A</v>
          </cell>
          <cell r="I511" t="str">
            <v>Nucleus</v>
          </cell>
        </row>
        <row r="512">
          <cell r="A512" t="str">
            <v>D05_55395990</v>
          </cell>
          <cell r="B512">
            <v>240</v>
          </cell>
          <cell r="C512" t="str">
            <v>HPA069947</v>
          </cell>
          <cell r="D512" t="str">
            <v>AFF1</v>
          </cell>
          <cell r="E512" t="str">
            <v>19.86</v>
          </cell>
          <cell r="F512" t="str">
            <v>AF4/FMR2 family, member 1</v>
          </cell>
          <cell r="G512" t="str">
            <v>Cancer related proteins;Cancer-related genes;Disease related genes;Mapped to UniProt SWISS-PROT;Predicted intracellular proteins;Protein evidence (Ezkurdia et al 2014);Protein evidence (Kim et al 2014);Transcription factors predicted</v>
          </cell>
          <cell r="H512" t="str">
            <v>SG2</v>
          </cell>
          <cell r="I512" t="str">
            <v>Cell</v>
          </cell>
        </row>
        <row r="513">
          <cell r="A513" t="str">
            <v>D05_55405991</v>
          </cell>
          <cell r="B513">
            <v>636</v>
          </cell>
          <cell r="C513" t="str">
            <v>HPA053454</v>
          </cell>
          <cell r="D513" t="str">
            <v>RPS3A</v>
          </cell>
          <cell r="E513" t="str">
            <v>1835.84</v>
          </cell>
          <cell r="F513" t="str">
            <v>ribosomal protein S3A</v>
          </cell>
          <cell r="G513" t="str">
            <v>Mapped to UniProt SWISS-PROT;Plasma proteins;Predicted intracellular proteins;Protein evidence (Ezkurdia et al 2014);Protein evidence (Kim et al 2014);Ribosomal proteins</v>
          </cell>
          <cell r="H513" t="e">
            <v>#N/A</v>
          </cell>
          <cell r="I513" t="str">
            <v>Cell</v>
          </cell>
        </row>
        <row r="514">
          <cell r="A514" t="str">
            <v>D05_75846286</v>
          </cell>
          <cell r="B514">
            <v>187</v>
          </cell>
          <cell r="C514" t="str">
            <v>HPA067114</v>
          </cell>
          <cell r="D514" t="str">
            <v>THAP3</v>
          </cell>
          <cell r="E514" t="str">
            <v>10.38</v>
          </cell>
          <cell r="F514" t="str">
            <v>THAP domain containing 3</v>
          </cell>
          <cell r="G514" t="str">
            <v>Mapped to UniProt SWISS-PROT;Predicted intracellular proteins;Transcription factors</v>
          </cell>
          <cell r="H514" t="e">
            <v>#N/A</v>
          </cell>
          <cell r="I514" t="str">
            <v>Cell</v>
          </cell>
        </row>
        <row r="515">
          <cell r="A515" t="str">
            <v>D06_55195978</v>
          </cell>
          <cell r="B515">
            <v>274</v>
          </cell>
          <cell r="C515" t="str">
            <v>HPA013903</v>
          </cell>
          <cell r="D515" t="str">
            <v>TIAM2</v>
          </cell>
          <cell r="E515" t="str">
            <v>16.37</v>
          </cell>
          <cell r="F515" t="str">
            <v>T-cell lymphoma invasion and metastasis 2</v>
          </cell>
          <cell r="G515" t="str">
            <v>Mapped to UniProt SWISS-PROT;Predicted intracellular proteins;Protein evidence (Ezkurdia et al 2014);Protein evidence (Kim et al 2014)</v>
          </cell>
          <cell r="H515" t="e">
            <v>#N/A</v>
          </cell>
          <cell r="I515" t="str">
            <v>Nucleus</v>
          </cell>
        </row>
        <row r="516">
          <cell r="A516" t="str">
            <v>D06_55225983</v>
          </cell>
          <cell r="B516">
            <v>486</v>
          </cell>
          <cell r="C516" t="str">
            <v>HPA041184</v>
          </cell>
          <cell r="D516" t="str">
            <v>AMDHD2</v>
          </cell>
          <cell r="E516" t="str">
            <v>12.76</v>
          </cell>
          <cell r="F516" t="str">
            <v>amidohydrolase domain containing 2</v>
          </cell>
          <cell r="G516" t="str">
            <v>Enzymes;Mapped to UniProt SWISS-PROT;Predicted intracellular proteins;Protein evidence (Ezkurdia et al 2014);Protein evidence (Kim et al 2014)</v>
          </cell>
          <cell r="H516" t="e">
            <v>#N/A</v>
          </cell>
          <cell r="I516" t="str">
            <v>Cell</v>
          </cell>
        </row>
        <row r="517">
          <cell r="A517" t="str">
            <v>D06_55235979</v>
          </cell>
          <cell r="B517">
            <v>324</v>
          </cell>
          <cell r="C517" t="str">
            <v>HPA022133</v>
          </cell>
          <cell r="D517" t="str">
            <v>TP53BP1</v>
          </cell>
          <cell r="E517" t="str">
            <v>23.60</v>
          </cell>
          <cell r="F517" t="str">
            <v>tumor protein p53 binding protein 1</v>
          </cell>
          <cell r="G517" t="str">
            <v>Cancer-related genes;Disease related genes;Mapped to UniProt SWISS-PROT;Predicted intracellular proteins;Protein evidence (Ezkurdia et al 2014);Protein evidence (Kim et al 2014)</v>
          </cell>
          <cell r="H517" t="e">
            <v>#N/A</v>
          </cell>
          <cell r="I517" t="str">
            <v>Nucleus</v>
          </cell>
        </row>
        <row r="518">
          <cell r="A518" t="str">
            <v>D06_55245981</v>
          </cell>
          <cell r="B518">
            <v>392</v>
          </cell>
          <cell r="C518" t="str">
            <v>HPA031673</v>
          </cell>
          <cell r="D518" t="str">
            <v>RFNG</v>
          </cell>
          <cell r="E518" t="str">
            <v>19.36</v>
          </cell>
          <cell r="F518" t="str">
            <v>RFNG O-fucosylpeptide 3-beta-N-acetylglucosaminyltransferase</v>
          </cell>
          <cell r="G518" t="str">
            <v>Enzymes;Mapped to UniProt SWISS-PROT;Plasma proteins;Predicted intracellular proteins;Predicted secreted proteins;Protein evidence (Ezkurdia et al 2014)</v>
          </cell>
          <cell r="H518" t="e">
            <v>#N/A</v>
          </cell>
          <cell r="I518" t="str">
            <v>Nucleus</v>
          </cell>
        </row>
        <row r="519">
          <cell r="A519" t="str">
            <v>D06_55335984</v>
          </cell>
          <cell r="B519">
            <v>537</v>
          </cell>
          <cell r="C519" t="str">
            <v>HPA044605</v>
          </cell>
          <cell r="D519" t="str">
            <v>SPOCK2</v>
          </cell>
          <cell r="E519" t="str">
            <v>0.33</v>
          </cell>
          <cell r="F519" t="str">
            <v>sparc/osteonectin, cwcv and kazal-like domains proteoglycan (testican) 2</v>
          </cell>
          <cell r="G519" t="str">
            <v>Mapped to UniProt SWISS-PROT;Predicted secreted proteins;Protein evidence (Ezkurdia et al 2014);Protein evidence (Kim et al 2014)</v>
          </cell>
          <cell r="H519" t="e">
            <v>#N/A</v>
          </cell>
          <cell r="I519" t="str">
            <v>Nucleus</v>
          </cell>
        </row>
        <row r="520">
          <cell r="A520" t="str">
            <v>D06_55345985</v>
          </cell>
          <cell r="B520">
            <v>123</v>
          </cell>
          <cell r="C520" t="str">
            <v>HPA048972</v>
          </cell>
          <cell r="D520" t="str">
            <v>PSMD3</v>
          </cell>
          <cell r="E520" t="str">
            <v>203.00</v>
          </cell>
          <cell r="F520" t="str">
            <v>proteasome 26S subunit, non-ATPase 3</v>
          </cell>
          <cell r="G520" t="str">
            <v>Mapped to UniProt SWISS-PROT;Predicted intracellular proteins;Protein evidence (Ezkurdia et al 2014);Protein evidence (Kim et al 2014)</v>
          </cell>
          <cell r="H520" t="str">
            <v>SG2</v>
          </cell>
          <cell r="I520" t="str">
            <v>nucleus</v>
          </cell>
        </row>
        <row r="521">
          <cell r="A521" t="str">
            <v>D06_55355986</v>
          </cell>
          <cell r="B521">
            <v>632</v>
          </cell>
          <cell r="C521" t="str">
            <v>HPA053003</v>
          </cell>
          <cell r="D521" t="str">
            <v>ITPKC</v>
          </cell>
          <cell r="E521" t="str">
            <v>7.72</v>
          </cell>
          <cell r="F521" t="str">
            <v>inositol-trisphosphate 3-kinase C</v>
          </cell>
          <cell r="G521" t="str">
            <v>Disease related genes;Enzymes;Mapped to UniProt SWISS-PROT;Potential drug targets;Predicted intracellular proteins;Protein evidence (Ezkurdia et al 2014);Protein evidence (Kim et al 2014)</v>
          </cell>
          <cell r="H521" t="e">
            <v>#N/A</v>
          </cell>
          <cell r="I521" t="str">
            <v>Nucleus</v>
          </cell>
        </row>
        <row r="522">
          <cell r="A522" t="str">
            <v>D06_55365987</v>
          </cell>
          <cell r="B522">
            <v>49</v>
          </cell>
          <cell r="C522" t="str">
            <v>HPA056762</v>
          </cell>
          <cell r="D522" t="str">
            <v>MXI1</v>
          </cell>
          <cell r="E522" t="str">
            <v>18.49</v>
          </cell>
          <cell r="F522" t="str">
            <v>MAX interactor 1, dimerization protein</v>
          </cell>
          <cell r="G522" t="str">
            <v>Cancer related proteins;Cancer-related genes;Disease related genes;Mapped to UniProt SWISS-PROT;Predicted intracellular proteins;Protein evidence (Ezkurdia et al 2014);Transcription factors;Transcription factors predicted</v>
          </cell>
          <cell r="H522" t="e">
            <v>#N/A</v>
          </cell>
          <cell r="I522" t="str">
            <v>Nucleus</v>
          </cell>
        </row>
        <row r="523">
          <cell r="A523" t="str">
            <v>D06_55385989</v>
          </cell>
          <cell r="B523">
            <v>727</v>
          </cell>
          <cell r="C523" t="str">
            <v>HPA064664</v>
          </cell>
          <cell r="D523" t="str">
            <v>TRIO</v>
          </cell>
          <cell r="E523" t="str">
            <v>40.70</v>
          </cell>
          <cell r="F523" t="str">
            <v>trio Rho guanine nucleotide exchange factor</v>
          </cell>
          <cell r="G523" t="str">
            <v>Cancer-related genes;Enzymes;Mapped to UniProt SWISS-PROT;Predicted intracellular proteins;Predicted secreted proteins;Protein evidence (Ezkurdia et al 2014);Protein evidence (Kim et al 2014);SH3-domain containing proteins</v>
          </cell>
          <cell r="H523" t="e">
            <v>#N/A</v>
          </cell>
          <cell r="I523" t="str">
            <v>Cytosol</v>
          </cell>
        </row>
        <row r="524">
          <cell r="A524" t="str">
            <v>D06_55395990</v>
          </cell>
          <cell r="B524">
            <v>384</v>
          </cell>
          <cell r="C524" t="str">
            <v>HPA070604</v>
          </cell>
          <cell r="D524" t="str">
            <v>SSU72</v>
          </cell>
          <cell r="E524" t="str">
            <v>93.16</v>
          </cell>
          <cell r="F524" t="str">
            <v>SSU72 homolog, RNA polymerase II CTD phosphatase</v>
          </cell>
          <cell r="G524" t="str">
            <v>Enzymes;Mapped to UniProt SWISS-PROT;Predicted intracellular proteins;Protein evidence (Ezkurdia et al 2014);Protein evidence (Kim et al 2014)</v>
          </cell>
          <cell r="H524" t="str">
            <v>G1</v>
          </cell>
          <cell r="I524" t="str">
            <v>cytosol</v>
          </cell>
        </row>
        <row r="525">
          <cell r="A525" t="str">
            <v>D06_55405991</v>
          </cell>
          <cell r="B525">
            <v>161</v>
          </cell>
          <cell r="C525" t="str">
            <v>HPA057800</v>
          </cell>
          <cell r="D525" t="str">
            <v>UBE2M</v>
          </cell>
          <cell r="E525" t="str">
            <v>61.34</v>
          </cell>
          <cell r="F525" t="str">
            <v>ubiquitin-conjugating enzyme E2M</v>
          </cell>
          <cell r="G525" t="str">
            <v>Mapped to UniProt SWISS-PROT;Predicted intracellular proteins;Protein evidence (Ezkurdia et al 2014);Protein evidence (Kim et al 2014)</v>
          </cell>
          <cell r="H525" t="str">
            <v>SG2</v>
          </cell>
          <cell r="I525" t="str">
            <v>nucleus</v>
          </cell>
        </row>
        <row r="526">
          <cell r="A526" t="str">
            <v>D07_55195978</v>
          </cell>
          <cell r="B526">
            <v>268</v>
          </cell>
          <cell r="C526" t="str">
            <v>HPA014788</v>
          </cell>
          <cell r="D526" t="str">
            <v>BVES</v>
          </cell>
          <cell r="E526" t="str">
            <v>0.05</v>
          </cell>
          <cell r="F526" t="str">
            <v>blood vessel epicardial substance</v>
          </cell>
          <cell r="G526" t="str">
            <v>Mapped to UniProt SWISS-PROT;Predicted membrane proteins;Protein evidence (Ezkurdia et al 2014);Protein evidence (Kim et al 2014)</v>
          </cell>
          <cell r="H526" t="str">
            <v>SG2</v>
          </cell>
          <cell r="I526" t="str">
            <v>Cell</v>
          </cell>
        </row>
        <row r="527">
          <cell r="A527" t="str">
            <v>D07_55205980</v>
          </cell>
          <cell r="B527">
            <v>360</v>
          </cell>
          <cell r="C527" t="str">
            <v>HPA028407</v>
          </cell>
          <cell r="D527" t="str">
            <v>PAH</v>
          </cell>
          <cell r="E527" t="str">
            <v>0.05</v>
          </cell>
          <cell r="F527" t="str">
            <v>phenylalanine hydroxylase</v>
          </cell>
          <cell r="G527" t="str">
            <v>Disease related genes;Enzymes;FDA approved drug targets;Mapped to UniProt SWISS-PROT;Predicted intracellular proteins;Protein evidence (Ezkurdia et al 2014);Protein evidence (Kim et al 2014)</v>
          </cell>
          <cell r="H527" t="e">
            <v>#N/A</v>
          </cell>
          <cell r="I527" t="str">
            <v>Cell</v>
          </cell>
        </row>
        <row r="528">
          <cell r="A528" t="str">
            <v>D07_55215982</v>
          </cell>
          <cell r="B528">
            <v>441</v>
          </cell>
          <cell r="C528" t="str">
            <v>HPA038325</v>
          </cell>
          <cell r="D528" t="str">
            <v>ST7</v>
          </cell>
          <cell r="E528" t="str">
            <v>11.76</v>
          </cell>
          <cell r="F528" t="str">
            <v>suppression of tumorigenicity 7</v>
          </cell>
          <cell r="G528" t="str">
            <v>Mapped to UniProt SWISS-PROT;Predicted intracellular proteins;Predicted membrane proteins;Protein evidence (Ezkurdia et al 2014);Protein evidence (Kim et al 2014)</v>
          </cell>
          <cell r="H528" t="e">
            <v>#N/A</v>
          </cell>
          <cell r="I528" t="str">
            <v>Nucleus</v>
          </cell>
        </row>
        <row r="529">
          <cell r="A529" t="str">
            <v>D07_55225983</v>
          </cell>
          <cell r="B529">
            <v>492</v>
          </cell>
          <cell r="C529" t="str">
            <v>HPA041551</v>
          </cell>
          <cell r="D529" t="str">
            <v>PARD6A</v>
          </cell>
          <cell r="E529" t="str">
            <v>0.88</v>
          </cell>
          <cell r="F529" t="str">
            <v>par-6 family cell polarity regulator alpha</v>
          </cell>
          <cell r="G529" t="str">
            <v>Mapped to UniProt SWISS-PROT;Plasma proteins;Predicted intracellular proteins</v>
          </cell>
          <cell r="H529" t="e">
            <v>#N/A</v>
          </cell>
          <cell r="I529" t="str">
            <v>Cell</v>
          </cell>
        </row>
        <row r="530">
          <cell r="A530" t="str">
            <v>D07_55235979</v>
          </cell>
          <cell r="B530">
            <v>22</v>
          </cell>
          <cell r="C530" t="str">
            <v>HPA023030</v>
          </cell>
          <cell r="D530" t="str">
            <v>SLFN11</v>
          </cell>
          <cell r="E530" t="str">
            <v>0.51</v>
          </cell>
          <cell r="F530" t="str">
            <v>schlafen family member 11</v>
          </cell>
          <cell r="G530" t="str">
            <v>Mapped to UniProt SWISS-PROT;Predicted intracellular proteins;Protein evidence (Ezkurdia et al 2014);Protein evidence (Kim et al 2014)</v>
          </cell>
          <cell r="H530" t="e">
            <v>#N/A</v>
          </cell>
          <cell r="I530" t="str">
            <v>Nucleus</v>
          </cell>
        </row>
        <row r="531">
          <cell r="A531" t="str">
            <v>D07_55245981</v>
          </cell>
          <cell r="B531">
            <v>397</v>
          </cell>
          <cell r="C531" t="str">
            <v>HPA031970</v>
          </cell>
          <cell r="D531" t="str">
            <v>TSPYL1</v>
          </cell>
          <cell r="E531" t="str">
            <v>30.71</v>
          </cell>
          <cell r="F531" t="str">
            <v>TSPY-like 1</v>
          </cell>
          <cell r="G531" t="str">
            <v>Disease related genes;Mapped to UniProt SWISS-PROT;Predicted intracellular proteins;Protein evidence (Ezkurdia et al 2014);Protein evidence (Kim et al 2014)</v>
          </cell>
          <cell r="H531" t="e">
            <v>#N/A</v>
          </cell>
          <cell r="I531" t="str">
            <v>Nucleus</v>
          </cell>
        </row>
        <row r="532">
          <cell r="A532" t="str">
            <v>D07_55355986</v>
          </cell>
          <cell r="B532">
            <v>634</v>
          </cell>
          <cell r="C532" t="str">
            <v>HPA053334</v>
          </cell>
          <cell r="D532" t="str">
            <v>NDUFB6</v>
          </cell>
          <cell r="E532" t="str">
            <v>107.43</v>
          </cell>
          <cell r="F532" t="str">
            <v>NADH dehydrogenase (ubiquinone) 1 beta subcomplex, 6, 17kDa</v>
          </cell>
          <cell r="G532" t="str">
            <v>Mapped to UniProt SWISS-PROT;Mitochondrial proteins;Predicted intracellular proteins;Predicted membrane proteins;Protein evidence (Ezkurdia et al 2014);Protein evidence (Kim et al 2014)</v>
          </cell>
          <cell r="H532" t="e">
            <v>#N/A</v>
          </cell>
          <cell r="I532" t="str">
            <v>Cell</v>
          </cell>
        </row>
        <row r="533">
          <cell r="A533" t="str">
            <v>D07_55365987</v>
          </cell>
          <cell r="B533">
            <v>85</v>
          </cell>
          <cell r="C533" t="str">
            <v>HPA057067</v>
          </cell>
          <cell r="D533" t="str">
            <v>WBP1</v>
          </cell>
          <cell r="E533" t="str">
            <v>36.32</v>
          </cell>
          <cell r="F533" t="str">
            <v>WW domain binding protein 1</v>
          </cell>
          <cell r="G533" t="str">
            <v>Mapped to UniProt SWISS-PROT;Predicted membrane proteins</v>
          </cell>
          <cell r="H533" t="e">
            <v>#N/A</v>
          </cell>
          <cell r="I533" t="str">
            <v>Cytosol</v>
          </cell>
        </row>
        <row r="534">
          <cell r="A534" t="str">
            <v>D07_55375988</v>
          </cell>
          <cell r="B534">
            <v>181</v>
          </cell>
          <cell r="C534" t="str">
            <v>HPA060985</v>
          </cell>
          <cell r="D534" t="str">
            <v>GDF11</v>
          </cell>
          <cell r="E534" t="str">
            <v>24.43</v>
          </cell>
          <cell r="F534" t="str">
            <v>growth differentiation factor 11</v>
          </cell>
          <cell r="G534" t="str">
            <v>Mapped to UniProt SWISS-PROT;Predicted secreted proteins</v>
          </cell>
          <cell r="H534" t="e">
            <v>#N/A</v>
          </cell>
          <cell r="I534" t="str">
            <v>Cell</v>
          </cell>
        </row>
        <row r="535">
          <cell r="A535" t="str">
            <v>D07_55385989</v>
          </cell>
          <cell r="B535">
            <v>374</v>
          </cell>
          <cell r="C535" t="str">
            <v>HPA064870</v>
          </cell>
          <cell r="D535" t="str">
            <v>SFRP1</v>
          </cell>
          <cell r="E535" t="str">
            <v>20.89</v>
          </cell>
          <cell r="F535" t="str">
            <v>secreted frizzled-related protein 1</v>
          </cell>
          <cell r="G535" t="str">
            <v>Mapped to UniProt SWISS-PROT;Predicted intracellular proteins;Predicted secreted proteins;Protein evidence (Ezkurdia et al 2014);Protein evidence (Kim et al 2014)</v>
          </cell>
          <cell r="H535" t="str">
            <v>SG2</v>
          </cell>
          <cell r="I535" t="str">
            <v>Cell</v>
          </cell>
        </row>
        <row r="536">
          <cell r="A536" t="str">
            <v>D07_55395990</v>
          </cell>
          <cell r="B536">
            <v>191</v>
          </cell>
          <cell r="C536" t="str">
            <v>HPA071152</v>
          </cell>
          <cell r="D536" t="str">
            <v>SLCO1A2</v>
          </cell>
          <cell r="E536" t="str">
            <v>1.75</v>
          </cell>
          <cell r="F536" t="str">
            <v>solute carrier organic anion transporter family, member 1A2</v>
          </cell>
          <cell r="G536" t="str">
            <v>Mapped to UniProt SWISS-PROT;Plasma proteins;Predicted intracellular proteins;Predicted membrane proteins;Predicted secreted proteins;Transporters</v>
          </cell>
          <cell r="H536" t="e">
            <v>#N/A</v>
          </cell>
          <cell r="I536" t="str">
            <v>Cell</v>
          </cell>
        </row>
        <row r="537">
          <cell r="A537" t="str">
            <v>D07_55405991</v>
          </cell>
          <cell r="B537">
            <v>212</v>
          </cell>
          <cell r="C537" t="str">
            <v>HPA071903</v>
          </cell>
          <cell r="D537" t="str">
            <v>C8orf59</v>
          </cell>
          <cell r="E537" t="str">
            <v>171.60</v>
          </cell>
          <cell r="F537" t="str">
            <v>chromosome 8 open reading frame 59</v>
          </cell>
          <cell r="G537" t="str">
            <v>Mapped to UniProt SWISS-PROT;Predicted intracellular proteins;Protein evidence (Ezkurdia et al 2014);Protein evidence (Kim et al 2014)</v>
          </cell>
          <cell r="H537" t="str">
            <v>SG2</v>
          </cell>
          <cell r="I537" t="str">
            <v>nucleus</v>
          </cell>
        </row>
        <row r="538">
          <cell r="A538" t="str">
            <v>D07_75836284</v>
          </cell>
          <cell r="B538">
            <v>386</v>
          </cell>
          <cell r="C538" t="str">
            <v>HPA031345</v>
          </cell>
          <cell r="D538" t="str">
            <v>SLC2A1</v>
          </cell>
          <cell r="E538" t="str">
            <v>26.19</v>
          </cell>
          <cell r="F538" t="str">
            <v>solute carrier family 2 member 1</v>
          </cell>
          <cell r="G538" t="str">
            <v>Cancer-related genes;Disease related genes;Mapped to UniProt SWISS-PROT;Plasma proteins;Potential drug targets;Predicted intracellular proteins;Predicted membrane proteins;Protein evidence (Ezkurdia et al 2014);Protein evidence (Kim et al 2014);Transporters</v>
          </cell>
          <cell r="H538" t="e">
            <v>#N/A</v>
          </cell>
          <cell r="I538" t="str">
            <v>Cell</v>
          </cell>
        </row>
        <row r="539">
          <cell r="A539" t="str">
            <v>D08_55195978</v>
          </cell>
          <cell r="B539">
            <v>284</v>
          </cell>
          <cell r="C539" t="str">
            <v>HPA015564</v>
          </cell>
          <cell r="D539" t="str">
            <v>STXBP2</v>
          </cell>
          <cell r="E539" t="str">
            <v>23.22</v>
          </cell>
          <cell r="F539" t="str">
            <v>syntaxin binding protein 2</v>
          </cell>
          <cell r="G539" t="str">
            <v>Disease related genes;Mapped to UniProt SWISS-PROT;Plasma proteins;Predicted intracellular proteins;Protein evidence (Ezkurdia et al 2014);Protein evidence (Kim et al 2014)</v>
          </cell>
          <cell r="H539" t="e">
            <v>#N/A</v>
          </cell>
          <cell r="I539" t="str">
            <v>Cytosol</v>
          </cell>
        </row>
        <row r="540">
          <cell r="A540" t="str">
            <v>D08_55205980</v>
          </cell>
          <cell r="B540">
            <v>365</v>
          </cell>
          <cell r="C540" t="str">
            <v>HPA028612</v>
          </cell>
          <cell r="D540" t="str">
            <v>GCH1</v>
          </cell>
          <cell r="E540" t="str">
            <v>3.19</v>
          </cell>
          <cell r="F540" t="str">
            <v>GTP cyclohydrolase 1</v>
          </cell>
          <cell r="G540" t="str">
            <v>Disease related genes;Enzymes;Mapped to UniProt SWISS-PROT;Potential drug targets;Predicted intracellular proteins;Protein evidence (Kim et al 2014)</v>
          </cell>
          <cell r="H540" t="e">
            <v>#N/A</v>
          </cell>
          <cell r="I540" t="str">
            <v>Nucleus</v>
          </cell>
        </row>
        <row r="541">
          <cell r="A541" t="str">
            <v>D08_55215982</v>
          </cell>
          <cell r="B541">
            <v>446</v>
          </cell>
          <cell r="C541" t="str">
            <v>HPA038587</v>
          </cell>
          <cell r="D541" t="str">
            <v>ACTR6</v>
          </cell>
          <cell r="E541" t="str">
            <v>4.72</v>
          </cell>
          <cell r="F541" t="str">
            <v>ARP6 actin-related protein 6 homolog (yeast)</v>
          </cell>
          <cell r="G541" t="str">
            <v>Cytoskeleton related proteins;Mapped to UniProt SWISS-PROT;Predicted intracellular proteins;Protein evidence (Ezkurdia et al 2014);Protein evidence (Kim et al 2014)</v>
          </cell>
          <cell r="H541" t="e">
            <v>#N/A</v>
          </cell>
          <cell r="I541" t="str">
            <v>Cell</v>
          </cell>
        </row>
        <row r="542">
          <cell r="A542" t="str">
            <v>D08_55225983</v>
          </cell>
          <cell r="B542">
            <v>103</v>
          </cell>
          <cell r="C542" t="str">
            <v>HPA041717</v>
          </cell>
          <cell r="D542" t="str">
            <v>TIGD1</v>
          </cell>
          <cell r="E542" t="str">
            <v>12.87</v>
          </cell>
          <cell r="F542" t="str">
            <v>tigger transposable element derived 1</v>
          </cell>
          <cell r="G542" t="str">
            <v>Mapped to UniProt SWISS-PROT;Predicted intracellular proteins;Protein evidence (Kim et al 2014)</v>
          </cell>
          <cell r="H542" t="str">
            <v>G1</v>
          </cell>
          <cell r="I542" t="str">
            <v>nucleus</v>
          </cell>
        </row>
        <row r="543">
          <cell r="A543" t="str">
            <v>D08_55235979</v>
          </cell>
          <cell r="B543">
            <v>333</v>
          </cell>
          <cell r="C543" t="str">
            <v>HPA023361</v>
          </cell>
          <cell r="D543" t="str">
            <v>TSTA3</v>
          </cell>
          <cell r="E543" t="str">
            <v>76.03</v>
          </cell>
          <cell r="F543" t="str">
            <v>tissue specific transplantation antigen P35B</v>
          </cell>
          <cell r="G543" t="str">
            <v>Enzymes;Mapped to UniProt SWISS-PROT;Predicted intracellular proteins;Protein evidence (Ezkurdia et al 2014);Protein evidence (Kim et al 2014)</v>
          </cell>
          <cell r="H543" t="e">
            <v>#N/A</v>
          </cell>
          <cell r="I543" t="str">
            <v>Nucleus</v>
          </cell>
        </row>
        <row r="544">
          <cell r="A544" t="str">
            <v>D08_55245981</v>
          </cell>
          <cell r="B544">
            <v>60</v>
          </cell>
          <cell r="C544" t="str">
            <v>HPA034521</v>
          </cell>
          <cell r="D544" t="str">
            <v>PRC1</v>
          </cell>
          <cell r="E544" t="str">
            <v>165.52</v>
          </cell>
          <cell r="F544" t="str">
            <v>protein regulator of cytokinesis 1</v>
          </cell>
          <cell r="G544" t="str">
            <v>Mapped to UniProt SWISS-PROT;Predicted intracellular proteins;Protein evidence (Ezkurdia et al 2014);Protein evidence (Kim et al 2014)</v>
          </cell>
          <cell r="H544" t="str">
            <v>SG2</v>
          </cell>
          <cell r="I544" t="str">
            <v>Cell</v>
          </cell>
        </row>
        <row r="545">
          <cell r="A545" t="str">
            <v>D08_55335984</v>
          </cell>
          <cell r="B545">
            <v>547</v>
          </cell>
          <cell r="C545" t="str">
            <v>HPA045471</v>
          </cell>
          <cell r="D545" t="str">
            <v>MARVELD3</v>
          </cell>
          <cell r="E545" t="str">
            <v>0.47</v>
          </cell>
          <cell r="F545" t="str">
            <v>MARVEL domain containing 3</v>
          </cell>
          <cell r="G545" t="str">
            <v>Mapped to UniProt SWISS-PROT;Predicted intracellular proteins;Predicted membrane proteins;Protein evidence (Kim et al 2014);Transporters</v>
          </cell>
          <cell r="H545" t="e">
            <v>#N/A</v>
          </cell>
          <cell r="I545" t="str">
            <v>Cell</v>
          </cell>
        </row>
        <row r="546">
          <cell r="A546" t="str">
            <v>D08_55345985</v>
          </cell>
          <cell r="B546">
            <v>159</v>
          </cell>
          <cell r="C546" t="str">
            <v>HPA049582</v>
          </cell>
          <cell r="D546" t="str">
            <v>PUS10</v>
          </cell>
          <cell r="E546" t="str">
            <v>4.21</v>
          </cell>
          <cell r="F546" t="str">
            <v>pseudouridylate synthase 10</v>
          </cell>
          <cell r="G546" t="str">
            <v>Mapped to UniProt SWISS-PROT;Predicted intracellular proteins;Protein evidence (Ezkurdia et al 2014);Protein evidence (Kim et al 2014)</v>
          </cell>
          <cell r="H546" t="e">
            <v>#N/A</v>
          </cell>
          <cell r="I546" t="str">
            <v>Cell</v>
          </cell>
        </row>
        <row r="547">
          <cell r="A547" t="str">
            <v>D08_55355986</v>
          </cell>
          <cell r="B547">
            <v>165</v>
          </cell>
          <cell r="C547" t="str">
            <v>HPA053915</v>
          </cell>
          <cell r="D547" t="str">
            <v>DHRS2</v>
          </cell>
          <cell r="E547" t="str">
            <v>1333.27</v>
          </cell>
          <cell r="F547" t="str">
            <v>dehydrogenase/reductase (SDR family) member 2</v>
          </cell>
          <cell r="G547" t="str">
            <v>Mapped to UniProt SWISS-PROT;Mitochondrial proteins;Predicted intracellular proteins;Protein evidence (Ezkurdia et al 2014);Protein evidence (Kim et al 2014)</v>
          </cell>
          <cell r="H547" t="e">
            <v>#N/A</v>
          </cell>
          <cell r="I547" t="str">
            <v>Cell</v>
          </cell>
        </row>
        <row r="548">
          <cell r="A548" t="str">
            <v>D08_55365987</v>
          </cell>
          <cell r="B548">
            <v>666</v>
          </cell>
          <cell r="C548" t="str">
            <v>HPA057251</v>
          </cell>
          <cell r="D548" t="str">
            <v>NUPL2</v>
          </cell>
          <cell r="E548" t="str">
            <v>20.77</v>
          </cell>
          <cell r="F548" t="str">
            <v>nucleoporin like 2</v>
          </cell>
          <cell r="G548" t="str">
            <v>Mapped to UniProt SWISS-PROT;Predicted intracellular proteins;Protein evidence (Ezkurdia et al 2014);Protein evidence (Kim et al 2014);Transporters</v>
          </cell>
          <cell r="H548" t="e">
            <v>#N/A</v>
          </cell>
          <cell r="I548" t="str">
            <v>Cell</v>
          </cell>
        </row>
        <row r="549">
          <cell r="A549" t="str">
            <v>D08_55375988</v>
          </cell>
          <cell r="B549">
            <v>58</v>
          </cell>
          <cell r="C549" t="str">
            <v>HPA061177</v>
          </cell>
          <cell r="D549" t="str">
            <v>IMP3</v>
          </cell>
          <cell r="E549" t="str">
            <v>53.67</v>
          </cell>
          <cell r="F549" t="str">
            <v>IMP3, U3 small nucleolar ribonucleoprotein</v>
          </cell>
          <cell r="G549" t="str">
            <v>Mapped to UniProt SWISS-PROT;Plasma proteins;Predicted intracellular proteins;Protein evidence (Ezkurdia et al 2014);Protein evidence (Kim et al 2014);Ribosomal proteins</v>
          </cell>
          <cell r="H549" t="e">
            <v>#N/A</v>
          </cell>
          <cell r="I549" t="str">
            <v>Nucleus</v>
          </cell>
        </row>
        <row r="550">
          <cell r="A550" t="str">
            <v>D08_55395990</v>
          </cell>
          <cell r="B550">
            <v>775</v>
          </cell>
          <cell r="C550" t="str">
            <v>HPA071317</v>
          </cell>
          <cell r="D550" t="str">
            <v>TDP1</v>
          </cell>
          <cell r="E550" t="str">
            <v>16.47</v>
          </cell>
          <cell r="F550" t="str">
            <v>tyrosyl-DNA phosphodiesterase 1</v>
          </cell>
          <cell r="G550" t="str">
            <v>Disease related genes;Mapped to UniProt SWISS-PROT;Predicted intracellular proteins;Protein evidence (Ezkurdia et al 2014);Protein evidence (Kim et al 2014)</v>
          </cell>
          <cell r="H550" t="e">
            <v>#N/A</v>
          </cell>
          <cell r="I550" t="str">
            <v>Cell</v>
          </cell>
        </row>
        <row r="551">
          <cell r="A551" t="str">
            <v>D08_55405991</v>
          </cell>
          <cell r="B551">
            <v>393</v>
          </cell>
          <cell r="C551" t="str">
            <v>HPA074502</v>
          </cell>
          <cell r="D551" t="str">
            <v>KLLN</v>
          </cell>
          <cell r="E551" t="str">
            <v>0.08</v>
          </cell>
          <cell r="F551" t="str">
            <v>killin, p53-regulated DNA replication inhibitor</v>
          </cell>
          <cell r="G551" t="str">
            <v>Disease related genes;Mapped to UniProt SWISS-PROT;Predicted intracellular proteins</v>
          </cell>
          <cell r="H551" t="str">
            <v>SG2</v>
          </cell>
          <cell r="I551" t="str">
            <v>nucleus</v>
          </cell>
        </row>
        <row r="552">
          <cell r="A552" t="str">
            <v>D08_75836284</v>
          </cell>
          <cell r="B552">
            <v>307</v>
          </cell>
          <cell r="C552" t="str">
            <v>HPA039148</v>
          </cell>
          <cell r="D552" t="str">
            <v>ZNF32</v>
          </cell>
          <cell r="E552" t="str">
            <v>28.91</v>
          </cell>
          <cell r="F552" t="str">
            <v>zinc finger protein 32</v>
          </cell>
          <cell r="G552" t="str">
            <v>Mapped to UniProt SWISS-PROT;Predicted intracellular proteins;Transcription factors;Transcription factors predicted</v>
          </cell>
          <cell r="H552" t="str">
            <v>G1</v>
          </cell>
          <cell r="I552" t="str">
            <v>nucleus</v>
          </cell>
        </row>
        <row r="553">
          <cell r="A553" t="str">
            <v>D09_55185977</v>
          </cell>
          <cell r="B553">
            <v>258</v>
          </cell>
          <cell r="C553" t="str">
            <v>HPA006219</v>
          </cell>
          <cell r="D553" t="str">
            <v>KIF2C</v>
          </cell>
          <cell r="E553" t="str">
            <v>129.76</v>
          </cell>
          <cell r="F553" t="str">
            <v>kinesin family member 2C</v>
          </cell>
          <cell r="G553" t="str">
            <v>Cancer-related genes;Mapped to UniProt SWISS-PROT;Plasma proteins;Predicted intracellular proteins;Protein evidence (Ezkurdia et al 2014);Protein evidence (Kim et al 2014)</v>
          </cell>
          <cell r="H553" t="str">
            <v>SG2</v>
          </cell>
          <cell r="I553" t="str">
            <v>Cell</v>
          </cell>
        </row>
        <row r="554">
          <cell r="A554" t="str">
            <v>D09_55195978</v>
          </cell>
          <cell r="B554">
            <v>290</v>
          </cell>
          <cell r="C554" t="str">
            <v>HPA017286</v>
          </cell>
          <cell r="D554" t="str">
            <v>STRN</v>
          </cell>
          <cell r="E554" t="str">
            <v>27.73</v>
          </cell>
          <cell r="F554" t="str">
            <v>striatin, calmodulin binding protein</v>
          </cell>
          <cell r="G554" t="str">
            <v>Cancer-related genes;Mapped to UniProt SWISS-PROT;Predicted intracellular proteins;Protein evidence (Ezkurdia et al 2014);Protein evidence (Kim et al 2014)</v>
          </cell>
          <cell r="H554" t="e">
            <v>#N/A</v>
          </cell>
          <cell r="I554" t="str">
            <v>Cytosol</v>
          </cell>
        </row>
        <row r="555">
          <cell r="A555" t="str">
            <v>D09_55205980</v>
          </cell>
          <cell r="B555">
            <v>116</v>
          </cell>
          <cell r="C555" t="str">
            <v>HPA028910</v>
          </cell>
          <cell r="D555" t="str">
            <v>ROM1</v>
          </cell>
          <cell r="E555" t="str">
            <v>2.84</v>
          </cell>
          <cell r="F555" t="str">
            <v>retinal outer segment membrane protein 1</v>
          </cell>
          <cell r="G555" t="str">
            <v>Disease related genes;Mapped to UniProt SWISS-PROT;Plasma proteins;Plasma proteins by Leigh Anderson;Predicted intracellular proteins;Predicted membrane proteins;Protein evidence (Kim et al 2014)</v>
          </cell>
          <cell r="H555" t="e">
            <v>#N/A</v>
          </cell>
          <cell r="I555" t="str">
            <v>Cell</v>
          </cell>
        </row>
        <row r="556">
          <cell r="A556" t="str">
            <v>D09_55215982</v>
          </cell>
          <cell r="B556">
            <v>80</v>
          </cell>
          <cell r="C556" t="str">
            <v>HPA038935</v>
          </cell>
          <cell r="D556" t="str">
            <v>NRG2</v>
          </cell>
          <cell r="E556" t="str">
            <v>0.43</v>
          </cell>
          <cell r="F556" t="str">
            <v>neuregulin 2</v>
          </cell>
          <cell r="G556" t="str">
            <v>Cancer-related genes;Mapped to UniProt SWISS-PROT;Predicted membrane proteins</v>
          </cell>
          <cell r="H556" t="str">
            <v>SG2</v>
          </cell>
          <cell r="I556" t="str">
            <v>nucleus</v>
          </cell>
        </row>
        <row r="557">
          <cell r="A557" t="str">
            <v>D09_55225983</v>
          </cell>
          <cell r="B557">
            <v>501</v>
          </cell>
          <cell r="C557" t="str">
            <v>HPA041923</v>
          </cell>
          <cell r="D557" t="str">
            <v>FAM103A1</v>
          </cell>
          <cell r="E557" t="str">
            <v>33.82</v>
          </cell>
          <cell r="F557" t="str">
            <v>family with sequence similarity 103, member A1</v>
          </cell>
          <cell r="G557" t="str">
            <v>Mapped to UniProt SWISS-PROT;Predicted intracellular proteins;Protein evidence (Ezkurdia et al 2014);Protein evidence (Kim et al 2014)</v>
          </cell>
          <cell r="H557" t="e">
            <v>#N/A</v>
          </cell>
          <cell r="I557" t="str">
            <v>Nucleus</v>
          </cell>
        </row>
        <row r="558">
          <cell r="A558" t="str">
            <v>D09_55245981</v>
          </cell>
          <cell r="B558">
            <v>66</v>
          </cell>
          <cell r="C558" t="str">
            <v>HPA035015</v>
          </cell>
          <cell r="D558" t="str">
            <v>STAG1</v>
          </cell>
          <cell r="E558" t="str">
            <v>30.58</v>
          </cell>
          <cell r="F558" t="str">
            <v>stromal antigen 1</v>
          </cell>
          <cell r="G558" t="str">
            <v>Mapped to UniProt SWISS-PROT;Plasma proteins;Predicted intracellular proteins;Protein evidence (Ezkurdia et al 2014);Protein evidence (Kim et al 2014)</v>
          </cell>
          <cell r="H558" t="str">
            <v>SG2</v>
          </cell>
          <cell r="I558" t="str">
            <v>nucleus</v>
          </cell>
        </row>
        <row r="559">
          <cell r="A559" t="str">
            <v>D09_55345985</v>
          </cell>
          <cell r="B559">
            <v>601</v>
          </cell>
          <cell r="C559" t="str">
            <v>HPA049849</v>
          </cell>
          <cell r="D559" t="str">
            <v>SRSF9</v>
          </cell>
          <cell r="E559" t="str">
            <v>244.10</v>
          </cell>
          <cell r="F559" t="str">
            <v>serine/arginine-rich splicing factor 9</v>
          </cell>
          <cell r="G559" t="str">
            <v>Mapped to UniProt SWISS-PROT;Predicted intracellular proteins;Protein evidence (Ezkurdia et al 2014);Protein evidence (Kim et al 2014)</v>
          </cell>
          <cell r="H559" t="e">
            <v>#N/A</v>
          </cell>
          <cell r="I559" t="str">
            <v>Nucleus</v>
          </cell>
        </row>
        <row r="560">
          <cell r="A560" t="str">
            <v>D09_55355986</v>
          </cell>
          <cell r="B560">
            <v>344</v>
          </cell>
          <cell r="C560" t="str">
            <v>HPA054320</v>
          </cell>
          <cell r="D560" t="str">
            <v>ATR</v>
          </cell>
          <cell r="E560" t="str">
            <v>6.87</v>
          </cell>
          <cell r="F560" t="str">
            <v>ATR serine/threonine kinase</v>
          </cell>
          <cell r="G560" t="str">
            <v>Cancer-related genes;Disease related genes;Enzymes;Mapped to UniProt SWISS-PROT;Potential drug targets;Predicted intracellular proteins;Predicted membrane proteins;Protein evidence (Ezkurdia et al 2014);Protein evidence (Kim et al 2014)</v>
          </cell>
          <cell r="H560" t="str">
            <v>SG2</v>
          </cell>
          <cell r="I560" t="str">
            <v>Cell</v>
          </cell>
        </row>
        <row r="561">
          <cell r="A561" t="str">
            <v>D09_55365987</v>
          </cell>
          <cell r="B561">
            <v>669</v>
          </cell>
          <cell r="C561" t="str">
            <v>HPA057345</v>
          </cell>
          <cell r="D561" t="str">
            <v>TCEAL1</v>
          </cell>
          <cell r="E561" t="str">
            <v>8.04</v>
          </cell>
          <cell r="F561" t="str">
            <v>transcription elongation factor A (SII)-like 1</v>
          </cell>
          <cell r="G561" t="str">
            <v>Mapped to UniProt SWISS-PROT;Predicted intracellular proteins;Protein evidence (Ezkurdia et al 2014);Protein evidence (Kim et al 2014)</v>
          </cell>
          <cell r="H561" t="e">
            <v>#N/A</v>
          </cell>
          <cell r="I561" t="str">
            <v>Nucleus</v>
          </cell>
        </row>
        <row r="562">
          <cell r="A562" t="str">
            <v>D09_55375988</v>
          </cell>
          <cell r="B562">
            <v>190</v>
          </cell>
          <cell r="C562" t="str">
            <v>HPA061464</v>
          </cell>
          <cell r="D562" t="str">
            <v>MPO</v>
          </cell>
          <cell r="E562" t="str">
            <v>0.05</v>
          </cell>
          <cell r="F562" t="str">
            <v>myeloperoxidase</v>
          </cell>
          <cell r="G562" t="str">
            <v>Cancer-related genes;Candidate cardiovascular disease genes;Disease related genes;Enzymes;Mapped to UniProt SWISS-PROT;Mitochondrial proteins;Plasma proteins;Plasma proteins by Leigh Anderson;Potential drug targets;Predicted intracellular proteins;Predicted secreted proteins;Protein evidence (Ezkurdia et al 2014);Protein evidence (Kim et al 2014)</v>
          </cell>
          <cell r="H562" t="e">
            <v>#N/A</v>
          </cell>
          <cell r="I562" t="str">
            <v>Cell</v>
          </cell>
        </row>
        <row r="563">
          <cell r="A563" t="str">
            <v>D09_55385989</v>
          </cell>
          <cell r="B563">
            <v>192</v>
          </cell>
          <cell r="C563" t="str">
            <v>HPA065871</v>
          </cell>
          <cell r="D563" t="str">
            <v>HOXD10</v>
          </cell>
          <cell r="E563" t="str">
            <v>2.21</v>
          </cell>
          <cell r="F563" t="str">
            <v>homeobox D10</v>
          </cell>
          <cell r="G563" t="str">
            <v>Disease related genes;Mapped to UniProt SWISS-PROT;Predicted intracellular proteins;Transcription factors;Transcription factors predicted</v>
          </cell>
          <cell r="H563" t="e">
            <v>#N/A</v>
          </cell>
          <cell r="I563" t="str">
            <v>Cell</v>
          </cell>
        </row>
        <row r="564">
          <cell r="A564" t="str">
            <v>D09_55395990</v>
          </cell>
          <cell r="B564">
            <v>778</v>
          </cell>
          <cell r="C564" t="str">
            <v>HPA071802</v>
          </cell>
          <cell r="D564" t="str">
            <v>ENTPD3</v>
          </cell>
          <cell r="E564" t="str">
            <v>0.18</v>
          </cell>
          <cell r="F564" t="str">
            <v>ectonucleoside triphosphate diphosphohydrolase 3</v>
          </cell>
          <cell r="G564" t="str">
            <v>Enzymes;Mapped to UniProt SWISS-PROT;Predicted membrane proteins;Protein evidence (Ezkurdia et al 2014);Protein evidence (Kim et al 2014)</v>
          </cell>
          <cell r="H564" t="e">
            <v>#N/A</v>
          </cell>
          <cell r="I564" t="str">
            <v>Cytosol</v>
          </cell>
        </row>
        <row r="565">
          <cell r="A565" t="str">
            <v>D09_55405991</v>
          </cell>
          <cell r="B565">
            <v>396</v>
          </cell>
          <cell r="C565" t="str">
            <v>HPA074892</v>
          </cell>
          <cell r="D565" t="str">
            <v>SUMF2</v>
          </cell>
          <cell r="E565" t="str">
            <v>123.93</v>
          </cell>
          <cell r="F565" t="str">
            <v>sulfatase modifying factor 2</v>
          </cell>
          <cell r="G565" t="str">
            <v>Mapped to UniProt SWISS-PROT;Plasma proteins;Predicted intracellular proteins;Predicted secreted proteins;Protein evidence (Ezkurdia et al 2014);Protein evidence (Kim et al 2014)</v>
          </cell>
          <cell r="H565" t="str">
            <v>G1</v>
          </cell>
          <cell r="I565" t="str">
            <v>Cell</v>
          </cell>
        </row>
        <row r="566">
          <cell r="A566" t="str">
            <v>D09_75836284</v>
          </cell>
          <cell r="B566">
            <v>148</v>
          </cell>
          <cell r="C566" t="str">
            <v>HPA042297</v>
          </cell>
          <cell r="D566" t="str">
            <v>TGFA</v>
          </cell>
          <cell r="E566" t="str">
            <v>4.92</v>
          </cell>
          <cell r="F566" t="str">
            <v>transforming growth factor alpha</v>
          </cell>
          <cell r="G566" t="str">
            <v>Cancer-related genes;Mapped to UniProt SWISS-PROT;Plasma proteins;Predicted membrane proteins;Protein evidence (Kim et al 2014)</v>
          </cell>
          <cell r="H566" t="e">
            <v>#N/A</v>
          </cell>
          <cell r="I566" t="str">
            <v>Cell</v>
          </cell>
        </row>
        <row r="567">
          <cell r="A567" t="str">
            <v>D10_55195978</v>
          </cell>
          <cell r="B567">
            <v>295</v>
          </cell>
          <cell r="C567" t="str">
            <v>HPA017976</v>
          </cell>
          <cell r="D567" t="str">
            <v>PCDH18</v>
          </cell>
          <cell r="E567" t="str">
            <v>4.61</v>
          </cell>
          <cell r="F567" t="str">
            <v>protocadherin 18</v>
          </cell>
          <cell r="G567" t="str">
            <v>Mapped to UniProt SWISS-PROT;Predicted intracellular proteins;Predicted membrane proteins;Protein evidence (Kim et al 2014)</v>
          </cell>
          <cell r="H567" t="e">
            <v>#N/A</v>
          </cell>
          <cell r="I567" t="str">
            <v>Cell</v>
          </cell>
        </row>
        <row r="568">
          <cell r="A568" t="str">
            <v>D10_55205980</v>
          </cell>
          <cell r="B568">
            <v>48</v>
          </cell>
          <cell r="C568" t="str">
            <v>HPA029342</v>
          </cell>
          <cell r="D568" t="str">
            <v>ZNF426</v>
          </cell>
          <cell r="E568" t="str">
            <v>8.18</v>
          </cell>
          <cell r="F568" t="str">
            <v>zinc finger protein 426</v>
          </cell>
          <cell r="G568" t="str">
            <v>Mapped to UniProt SWISS-PROT;Predicted intracellular proteins;Transcription factors;Transcription factors predicted</v>
          </cell>
          <cell r="H568" t="str">
            <v>SG2</v>
          </cell>
          <cell r="I568" t="str">
            <v>nucleus</v>
          </cell>
        </row>
        <row r="569">
          <cell r="A569" t="str">
            <v>D10_55215982</v>
          </cell>
          <cell r="B569">
            <v>453</v>
          </cell>
          <cell r="C569" t="str">
            <v>HPA039334</v>
          </cell>
          <cell r="D569" t="str">
            <v>NUDT22</v>
          </cell>
          <cell r="E569" t="str">
            <v>17.33</v>
          </cell>
          <cell r="F569" t="str">
            <v>nudix (nucleoside diphosphate linked moiety X)-type motif 22</v>
          </cell>
          <cell r="G569" t="str">
            <v>Mapped to UniProt SWISS-PROT;Predicted intracellular proteins;Protein evidence (Ezkurdia et al 2014)</v>
          </cell>
          <cell r="H569" t="e">
            <v>#N/A</v>
          </cell>
          <cell r="I569" t="str">
            <v>Nucleus</v>
          </cell>
        </row>
        <row r="570">
          <cell r="A570" t="str">
            <v>D10_55225983</v>
          </cell>
          <cell r="B570">
            <v>506</v>
          </cell>
          <cell r="C570" t="str">
            <v>HPA042289</v>
          </cell>
          <cell r="D570" t="str">
            <v>ASH2L</v>
          </cell>
          <cell r="E570" t="str">
            <v>35.02</v>
          </cell>
          <cell r="F570" t="str">
            <v>ash2 (absent, small, or homeotic)-like (Drosophila)</v>
          </cell>
          <cell r="G570" t="str">
            <v>Mapped to UniProt SWISS-PROT;Predicted intracellular proteins;Protein evidence (Ezkurdia et al 2014);Protein evidence (Kim et al 2014)</v>
          </cell>
          <cell r="H570" t="e">
            <v>#N/A</v>
          </cell>
          <cell r="I570" t="str">
            <v>Cell</v>
          </cell>
        </row>
        <row r="571">
          <cell r="A571" t="str">
            <v>D10_55235979</v>
          </cell>
          <cell r="B571">
            <v>108</v>
          </cell>
          <cell r="C571" t="str">
            <v>HPA024059</v>
          </cell>
          <cell r="D571" t="str">
            <v>LMCD1</v>
          </cell>
          <cell r="E571" t="str">
            <v>42.92</v>
          </cell>
          <cell r="F571" t="str">
            <v>LIM and cysteine-rich domains 1</v>
          </cell>
          <cell r="G571" t="str">
            <v>Mapped to UniProt SWISS-PROT;Predicted intracellular proteins;Protein evidence (Ezkurdia et al 2014);Protein evidence (Kim et al 2014)</v>
          </cell>
          <cell r="H571" t="e">
            <v>#N/A</v>
          </cell>
          <cell r="I571" t="str">
            <v>Cell</v>
          </cell>
        </row>
        <row r="572">
          <cell r="A572" t="str">
            <v>D10_55245981</v>
          </cell>
          <cell r="B572">
            <v>408</v>
          </cell>
          <cell r="C572" t="str">
            <v>HPA035317</v>
          </cell>
          <cell r="D572" t="str">
            <v>FBXL19</v>
          </cell>
          <cell r="E572" t="str">
            <v>28.27</v>
          </cell>
          <cell r="F572" t="str">
            <v>F-box and leucine-rich repeat protein 19</v>
          </cell>
          <cell r="G572" t="str">
            <v>Mapped to UniProt SWISS-PROT;Predicted intracellular proteins;Protein evidence (Ezkurdia et al 2014);Protein evidence (Kim et al 2014)</v>
          </cell>
          <cell r="H572" t="e">
            <v>#N/A</v>
          </cell>
          <cell r="I572" t="str">
            <v>Cell</v>
          </cell>
        </row>
        <row r="573">
          <cell r="A573" t="str">
            <v>D10_55335984</v>
          </cell>
          <cell r="B573">
            <v>557</v>
          </cell>
          <cell r="C573" t="str">
            <v>HPA046084</v>
          </cell>
          <cell r="D573" t="str">
            <v>HNRNPLL</v>
          </cell>
          <cell r="E573" t="str">
            <v>33.84</v>
          </cell>
          <cell r="F573" t="str">
            <v>heterogeneous nuclear ribonucleoprotein L-like</v>
          </cell>
          <cell r="G573" t="str">
            <v>Mapped to UniProt SWISS-PROT;Predicted intracellular proteins;Protein evidence (Ezkurdia et al 2014);Protein evidence (Kim et al 2014)</v>
          </cell>
          <cell r="H573" t="e">
            <v>#N/A</v>
          </cell>
          <cell r="I573" t="str">
            <v>Cell</v>
          </cell>
        </row>
        <row r="574">
          <cell r="A574" t="str">
            <v>D10_55345985</v>
          </cell>
          <cell r="B574">
            <v>127</v>
          </cell>
          <cell r="C574" t="str">
            <v>HPA050214</v>
          </cell>
          <cell r="D574" t="str">
            <v>KIF20B</v>
          </cell>
          <cell r="E574" t="str">
            <v>23.37</v>
          </cell>
          <cell r="F574" t="str">
            <v>kinesin family member 20B</v>
          </cell>
          <cell r="G574" t="str">
            <v>Mapped to UniProt SWISS-PROT;Plasma proteins by Leigh Anderson;Predicted intracellular proteins;Protein evidence (Ezkurdia et al 2014);Protein evidence (Kim et al 2014)</v>
          </cell>
          <cell r="H574" t="str">
            <v>SG2</v>
          </cell>
          <cell r="I574" t="str">
            <v>nucleus</v>
          </cell>
        </row>
        <row r="575">
          <cell r="A575" t="str">
            <v>D10_55355986</v>
          </cell>
          <cell r="B575">
            <v>643</v>
          </cell>
          <cell r="C575" t="str">
            <v>HPA054443</v>
          </cell>
          <cell r="D575" t="str">
            <v>FAM69B</v>
          </cell>
          <cell r="E575" t="str">
            <v>18.56</v>
          </cell>
          <cell r="F575" t="str">
            <v>family with sequence similarity 69, member B</v>
          </cell>
          <cell r="G575" t="str">
            <v>Mapped to UniProt SWISS-PROT;Predicted intracellular proteins;Predicted membrane proteins;Protein evidence (Kim et al 2014)</v>
          </cell>
          <cell r="H575" t="e">
            <v>#N/A</v>
          </cell>
          <cell r="I575" t="str">
            <v>Nucleus</v>
          </cell>
        </row>
        <row r="576">
          <cell r="A576" t="str">
            <v>D10_55365987</v>
          </cell>
          <cell r="B576">
            <v>359</v>
          </cell>
          <cell r="C576" t="str">
            <v>HPA057638</v>
          </cell>
          <cell r="D576" t="str">
            <v>BTBD16</v>
          </cell>
          <cell r="E576" t="str">
            <v>0.05</v>
          </cell>
          <cell r="F576" t="str">
            <v>BTB (POZ) domain containing 16</v>
          </cell>
          <cell r="G576" t="str">
            <v>Mapped to UniProt SWISS-PROT;Predicted intracellular proteins;Protein evidence (Kim et al 2014)</v>
          </cell>
          <cell r="H576" t="str">
            <v>G1</v>
          </cell>
          <cell r="I576" t="str">
            <v>nucleus</v>
          </cell>
        </row>
        <row r="577">
          <cell r="A577" t="str">
            <v>D10_55375988</v>
          </cell>
          <cell r="B577">
            <v>702</v>
          </cell>
          <cell r="C577" t="str">
            <v>HPA061763</v>
          </cell>
          <cell r="D577" t="str">
            <v>HES6</v>
          </cell>
          <cell r="E577" t="str">
            <v>5.13</v>
          </cell>
          <cell r="F577" t="str">
            <v>hes family bHLH transcription factor 6</v>
          </cell>
          <cell r="G577" t="str">
            <v>Mapped to UniProt SWISS-PROT;Predicted intracellular proteins;Transcription factors;Transcription factors predicted</v>
          </cell>
          <cell r="H577" t="e">
            <v>#N/A</v>
          </cell>
          <cell r="I577" t="str">
            <v>Nucleus</v>
          </cell>
        </row>
        <row r="578">
          <cell r="A578" t="str">
            <v>D10_55385989</v>
          </cell>
          <cell r="B578">
            <v>376</v>
          </cell>
          <cell r="C578" t="str">
            <v>HPA066432</v>
          </cell>
          <cell r="D578" t="str">
            <v>SSPN</v>
          </cell>
          <cell r="E578" t="str">
            <v>2.17</v>
          </cell>
          <cell r="F578" t="str">
            <v>sarcospan</v>
          </cell>
          <cell r="G578" t="str">
            <v>Mapped to UniProt SWISS-PROT;Predicted membrane proteins;Protein evidence (Ezkurdia et al 2014);Protein evidence (Kim et al 2014)</v>
          </cell>
          <cell r="H578" t="str">
            <v>SG2</v>
          </cell>
          <cell r="I578" t="str">
            <v>nucleus</v>
          </cell>
        </row>
        <row r="579">
          <cell r="A579" t="str">
            <v>D11_55185977</v>
          </cell>
          <cell r="B579">
            <v>248</v>
          </cell>
          <cell r="C579" t="str">
            <v>HPA007398</v>
          </cell>
          <cell r="D579" t="str">
            <v>ACVR2B</v>
          </cell>
          <cell r="E579" t="str">
            <v>3.58</v>
          </cell>
          <cell r="F579" t="str">
            <v>activin A receptor, type IIB</v>
          </cell>
          <cell r="G579" t="str">
            <v>Cancer-related genes;Disease related genes;Enzymes;Mapped to UniProt SWISS-PROT;Potential drug targets;Predicted membrane proteins;Protein evidence (Ezkurdia et al 2014)</v>
          </cell>
          <cell r="H579" t="e">
            <v>#N/A</v>
          </cell>
          <cell r="I579" t="str">
            <v>Cell</v>
          </cell>
        </row>
        <row r="580">
          <cell r="A580" t="str">
            <v>D11_55195978</v>
          </cell>
          <cell r="B580">
            <v>97</v>
          </cell>
          <cell r="C580" t="str">
            <v>HPA018981</v>
          </cell>
          <cell r="D580" t="str">
            <v>ZNF200</v>
          </cell>
          <cell r="E580" t="str">
            <v>12.11</v>
          </cell>
          <cell r="F580" t="str">
            <v>zinc finger protein 200</v>
          </cell>
          <cell r="G580" t="str">
            <v>Mapped to UniProt SWISS-PROT;Predicted intracellular proteins;Transcription factors;Transcription factors predicted</v>
          </cell>
          <cell r="H580" t="e">
            <v>#N/A</v>
          </cell>
          <cell r="I580" t="str">
            <v>Cell</v>
          </cell>
        </row>
        <row r="581">
          <cell r="A581" t="str">
            <v>D11_55205980</v>
          </cell>
          <cell r="B581">
            <v>3</v>
          </cell>
          <cell r="C581" t="str">
            <v>HPA029568</v>
          </cell>
          <cell r="D581" t="str">
            <v>RANBP17</v>
          </cell>
          <cell r="E581" t="str">
            <v>1.08</v>
          </cell>
          <cell r="F581" t="str">
            <v>RAN binding protein 17</v>
          </cell>
          <cell r="G581" t="str">
            <v>Cancer-related genes;Mapped to UniProt SWISS-PROT;Predicted intracellular proteins;Predicted membrane proteins;Protein evidence (Ezkurdia et al 2014);Protein evidence (Kim et al 2014);Transporters</v>
          </cell>
          <cell r="H581" t="e">
            <v>#N/A</v>
          </cell>
          <cell r="I581" t="str">
            <v>Nucleus</v>
          </cell>
        </row>
        <row r="582">
          <cell r="A582" t="str">
            <v>D11_55215982</v>
          </cell>
          <cell r="B582">
            <v>458</v>
          </cell>
          <cell r="C582" t="str">
            <v>HPA039700</v>
          </cell>
          <cell r="D582" t="str">
            <v>ESD</v>
          </cell>
          <cell r="E582" t="str">
            <v>112.25</v>
          </cell>
          <cell r="F582" t="str">
            <v>esterase D</v>
          </cell>
          <cell r="G582" t="str">
            <v>Enzymes;Mapped to UniProt SWISS-PROT;Plasma proteins;Predicted intracellular proteins;Protein evidence (Ezkurdia et al 2014);Protein evidence (Kim et al 2014)</v>
          </cell>
          <cell r="H582" t="e">
            <v>#N/A</v>
          </cell>
          <cell r="I582" t="str">
            <v>Cell</v>
          </cell>
        </row>
        <row r="583">
          <cell r="A583" t="str">
            <v>D11_55225983</v>
          </cell>
          <cell r="B583">
            <v>510</v>
          </cell>
          <cell r="C583" t="str">
            <v>HPA042621</v>
          </cell>
          <cell r="D583" t="str">
            <v>DFNB59</v>
          </cell>
          <cell r="E583" t="str">
            <v>0.44</v>
          </cell>
          <cell r="F583" t="str">
            <v>deafness, autosomal recessive 59</v>
          </cell>
          <cell r="G583" t="str">
            <v>Disease related genes;Mapped to UniProt SWISS-PROT;Predicted intracellular proteins</v>
          </cell>
          <cell r="H583" t="e">
            <v>#N/A</v>
          </cell>
          <cell r="I583" t="str">
            <v>Cell</v>
          </cell>
        </row>
        <row r="584">
          <cell r="A584" t="str">
            <v>D11_55235979</v>
          </cell>
          <cell r="B584">
            <v>342</v>
          </cell>
          <cell r="C584" t="str">
            <v>HPA024318</v>
          </cell>
          <cell r="D584" t="str">
            <v>ZSCAN18</v>
          </cell>
          <cell r="E584" t="str">
            <v>16.81</v>
          </cell>
          <cell r="F584" t="str">
            <v>zinc finger and SCAN domain containing 18</v>
          </cell>
          <cell r="G584" t="str">
            <v>Mapped to UniProt SWISS-PROT;Predicted intracellular proteins;Protein evidence (Ezkurdia et al 2014);Protein evidence (Kim et al 2014);Transcription factors predicted</v>
          </cell>
          <cell r="H584" t="e">
            <v>#N/A</v>
          </cell>
          <cell r="I584" t="str">
            <v>Nucleus</v>
          </cell>
        </row>
        <row r="585">
          <cell r="A585" t="str">
            <v>D11_55245981</v>
          </cell>
          <cell r="B585">
            <v>411</v>
          </cell>
          <cell r="C585" t="str">
            <v>HPA035812</v>
          </cell>
          <cell r="D585" t="str">
            <v>PCDHA12</v>
          </cell>
          <cell r="E585" t="str">
            <v>1.81</v>
          </cell>
          <cell r="F585" t="str">
            <v>protocadherin alpha 12</v>
          </cell>
          <cell r="G585" t="str">
            <v>Mapped to UniProt SWISS-PROT;Predicted membrane proteins</v>
          </cell>
          <cell r="H585" t="e">
            <v>#N/A</v>
          </cell>
          <cell r="I585" t="str">
            <v>Cytosol</v>
          </cell>
        </row>
        <row r="586">
          <cell r="A586" t="str">
            <v>D11_55335984</v>
          </cell>
          <cell r="B586">
            <v>562</v>
          </cell>
          <cell r="C586" t="str">
            <v>HPA046615</v>
          </cell>
          <cell r="D586" t="str">
            <v>FBXW5</v>
          </cell>
          <cell r="E586" t="str">
            <v>41.31</v>
          </cell>
          <cell r="F586" t="str">
            <v>F-box and WD repeat domain containing 5</v>
          </cell>
          <cell r="G586" t="str">
            <v>Mapped to UniProt SWISS-PROT;Predicted intracellular proteins;Protein evidence (Ezkurdia et al 2014);Protein evidence (Kim et al 2014)</v>
          </cell>
          <cell r="H586" t="e">
            <v>#N/A</v>
          </cell>
          <cell r="I586" t="str">
            <v>Cell</v>
          </cell>
        </row>
        <row r="587">
          <cell r="A587" t="str">
            <v>D11_55365987</v>
          </cell>
          <cell r="B587">
            <v>676</v>
          </cell>
          <cell r="C587" t="str">
            <v>HPA058132</v>
          </cell>
          <cell r="D587" t="str">
            <v>WDR1</v>
          </cell>
          <cell r="E587" t="str">
            <v>184.76</v>
          </cell>
          <cell r="F587" t="str">
            <v>WD repeat domain 1</v>
          </cell>
          <cell r="G587" t="str">
            <v>Mapped to UniProt SWISS-PROT;Plasma proteins;Predicted intracellular proteins;Protein evidence (Ezkurdia et al 2014);Protein evidence (Kim et al 2014)</v>
          </cell>
          <cell r="H587" t="e">
            <v>#N/A</v>
          </cell>
          <cell r="I587" t="str">
            <v>Cytosol</v>
          </cell>
        </row>
        <row r="588">
          <cell r="A588" t="str">
            <v>D11_55385989</v>
          </cell>
          <cell r="B588">
            <v>742</v>
          </cell>
          <cell r="C588" t="str">
            <v>HPA067015</v>
          </cell>
          <cell r="D588" t="str">
            <v>APCDD1L</v>
          </cell>
          <cell r="E588" t="str">
            <v>1.18</v>
          </cell>
          <cell r="F588" t="str">
            <v>adenomatosis polyposis coli down-regulated 1-like</v>
          </cell>
          <cell r="G588" t="str">
            <v>Mapped to UniProt SWISS-PROT;Predicted intracellular proteins;Predicted membrane proteins;Protein evidence (Ezkurdia et al 2014)</v>
          </cell>
          <cell r="H588" t="e">
            <v>#N/A</v>
          </cell>
          <cell r="I588" t="str">
            <v>Cell</v>
          </cell>
        </row>
        <row r="589">
          <cell r="A589" t="str">
            <v>D11_55395990</v>
          </cell>
          <cell r="B589">
            <v>388</v>
          </cell>
          <cell r="C589" t="str">
            <v>HPA073099</v>
          </cell>
          <cell r="D589" t="str">
            <v>FLI1</v>
          </cell>
          <cell r="E589" t="str">
            <v>0.09</v>
          </cell>
          <cell r="F589" t="str">
            <v>Fli-1 proto-oncogene, ETS transcription factor</v>
          </cell>
          <cell r="G589" t="str">
            <v>Cancer-related genes;Disease related genes;Mapped to UniProt SWISS-PROT;Predicted intracellular proteins;Protein evidence (Ezkurdia et al 2014);Protein evidence (Kim et al 2014);Transcription factors;Transcription factors predicted</v>
          </cell>
          <cell r="H589" t="str">
            <v>SG2</v>
          </cell>
          <cell r="I589" t="str">
            <v>nucleus</v>
          </cell>
        </row>
        <row r="590">
          <cell r="A590" t="str">
            <v>D11_55405991</v>
          </cell>
          <cell r="B590">
            <v>793</v>
          </cell>
          <cell r="C590" t="str">
            <v>HPA076526</v>
          </cell>
          <cell r="D590" t="str">
            <v>NFATC4</v>
          </cell>
          <cell r="E590" t="str">
            <v>9.47</v>
          </cell>
          <cell r="F590" t="str">
            <v>nuclear factor of activated T-cells, cytoplasmic, calcineurin-dependent 4</v>
          </cell>
          <cell r="G590" t="str">
            <v>Mapped to UniProt SWISS-PROT;Predicted intracellular proteins;Protein evidence (Ezkurdia et al 2014);Protein evidence (Kim et al 2014);Transcription factors;Transcription factors predicted</v>
          </cell>
          <cell r="H590" t="e">
            <v>#N/A</v>
          </cell>
          <cell r="I590" t="str">
            <v>Cell</v>
          </cell>
        </row>
        <row r="591">
          <cell r="A591" t="str">
            <v>D11_75836284</v>
          </cell>
          <cell r="B591">
            <v>313</v>
          </cell>
          <cell r="C591" t="str">
            <v>HPA043867</v>
          </cell>
          <cell r="D591" t="str">
            <v>SNX17</v>
          </cell>
          <cell r="E591" t="str">
            <v>71.32</v>
          </cell>
          <cell r="F591" t="str">
            <v>sorting nexin 17</v>
          </cell>
          <cell r="G591" t="str">
            <v>Mapped to UniProt SWISS-PROT;Predicted intracellular proteins;Protein evidence (Ezkurdia et al 2014);Protein evidence (Kim et al 2014)</v>
          </cell>
          <cell r="H591" t="str">
            <v>G1</v>
          </cell>
          <cell r="I591" t="str">
            <v>Cell</v>
          </cell>
        </row>
        <row r="592">
          <cell r="A592" t="str">
            <v>D12_55185977</v>
          </cell>
          <cell r="B592">
            <v>253</v>
          </cell>
          <cell r="C592" t="str">
            <v>HPA008066</v>
          </cell>
          <cell r="D592" t="str">
            <v>CALD1</v>
          </cell>
          <cell r="E592" t="str">
            <v>132.85</v>
          </cell>
          <cell r="F592" t="str">
            <v>caldesmon 1</v>
          </cell>
          <cell r="G592" t="str">
            <v>Cytoskeleton related proteins;Mapped to UniProt SWISS-PROT;Plasma proteins;Predicted intracellular proteins;Protein evidence (Ezkurdia et al 2014);Protein evidence (Kim et al 2014)</v>
          </cell>
          <cell r="H592" t="e">
            <v>#N/A</v>
          </cell>
          <cell r="I592" t="str">
            <v>Cell</v>
          </cell>
        </row>
        <row r="593">
          <cell r="A593" t="str">
            <v>D12_55195978</v>
          </cell>
          <cell r="B593">
            <v>305</v>
          </cell>
          <cell r="C593" t="str">
            <v>HPA019223</v>
          </cell>
          <cell r="D593" t="str">
            <v>NANS</v>
          </cell>
          <cell r="E593" t="str">
            <v>76.46</v>
          </cell>
          <cell r="F593" t="str">
            <v>N-acetylneuraminic acid synthase</v>
          </cell>
          <cell r="G593" t="str">
            <v>Enzymes;Mapped to UniProt SWISS-PROT;Predicted intracellular proteins;Protein evidence (Ezkurdia et al 2014);Protein evidence (Kim et al 2014)</v>
          </cell>
          <cell r="H593" t="e">
            <v>#N/A</v>
          </cell>
          <cell r="I593" t="str">
            <v>Cell</v>
          </cell>
        </row>
        <row r="594">
          <cell r="A594" t="str">
            <v>D12_55205980</v>
          </cell>
          <cell r="B594">
            <v>49</v>
          </cell>
          <cell r="C594" t="str">
            <v>HPA029905</v>
          </cell>
          <cell r="D594" t="str">
            <v>RRP36</v>
          </cell>
          <cell r="E594" t="str">
            <v>102.07</v>
          </cell>
          <cell r="F594" t="str">
            <v>ribosomal RNA processing 36</v>
          </cell>
          <cell r="G594" t="str">
            <v>Mapped to UniProt SWISS-PROT;Predicted intracellular proteins;Protein evidence (Ezkurdia et al 2014);Protein evidence (Kim et al 2014)</v>
          </cell>
          <cell r="H594" t="str">
            <v>SG2</v>
          </cell>
          <cell r="I594" t="str">
            <v>nucleus</v>
          </cell>
        </row>
        <row r="595">
          <cell r="A595" t="str">
            <v>D12_55215982</v>
          </cell>
          <cell r="B595">
            <v>128</v>
          </cell>
          <cell r="C595" t="str">
            <v>HPA039819</v>
          </cell>
          <cell r="D595" t="str">
            <v>BET1L</v>
          </cell>
          <cell r="E595" t="str">
            <v>19.24</v>
          </cell>
          <cell r="F595" t="str">
            <v>Bet1 golgi vesicular membrane trafficking protein-like</v>
          </cell>
          <cell r="G595" t="str">
            <v>Mapped to UniProt SWISS-PROT;Predicted intracellular proteins;Predicted membrane proteins;Protein evidence (Ezkurdia et al 2014);Protein evidence (Kim et al 2014)</v>
          </cell>
          <cell r="H595" t="e">
            <v>#N/A</v>
          </cell>
          <cell r="I595" t="str">
            <v>Cell</v>
          </cell>
        </row>
        <row r="596">
          <cell r="A596" t="str">
            <v>D12_55225983</v>
          </cell>
          <cell r="B596">
            <v>517</v>
          </cell>
          <cell r="C596" t="str">
            <v>HPA042776</v>
          </cell>
          <cell r="D596" t="str">
            <v>ZNF573</v>
          </cell>
          <cell r="E596" t="str">
            <v>1.71</v>
          </cell>
          <cell r="F596" t="str">
            <v>zinc finger protein 573</v>
          </cell>
          <cell r="G596" t="str">
            <v>Mapped to UniProt SWISS-PROT;Predicted intracellular proteins;Transcription factors;Transcription factors predicted</v>
          </cell>
          <cell r="H596" t="e">
            <v>#N/A</v>
          </cell>
          <cell r="I596" t="str">
            <v>Cell</v>
          </cell>
        </row>
        <row r="597">
          <cell r="A597" t="str">
            <v>D12_55235979</v>
          </cell>
          <cell r="B597">
            <v>277</v>
          </cell>
          <cell r="C597" t="str">
            <v>HPA025032</v>
          </cell>
          <cell r="D597" t="str">
            <v>LETM2</v>
          </cell>
          <cell r="E597" t="str">
            <v>21.69</v>
          </cell>
          <cell r="F597" t="str">
            <v>leucine zipper-EF-hand containing transmembrane protein 2</v>
          </cell>
          <cell r="G597" t="str">
            <v>Mapped to UniProt SWISS-PROT;Mitochondrial proteins;Predicted intracellular proteins;Predicted membrane proteins;Protein evidence (Kim et al 2014)</v>
          </cell>
          <cell r="H597" t="str">
            <v>SG2</v>
          </cell>
          <cell r="I597" t="str">
            <v>nucleus</v>
          </cell>
        </row>
        <row r="598">
          <cell r="A598" t="str">
            <v>D12_55245981</v>
          </cell>
          <cell r="B598">
            <v>129</v>
          </cell>
          <cell r="C598" t="str">
            <v>HPA036049</v>
          </cell>
          <cell r="D598" t="str">
            <v>FBXL18</v>
          </cell>
          <cell r="E598" t="str">
            <v>22.36</v>
          </cell>
          <cell r="F598" t="str">
            <v>F-box and leucine-rich repeat protein 18</v>
          </cell>
          <cell r="G598" t="str">
            <v>Mapped to UniProt SWISS-PROT;Predicted intracellular proteins;Protein evidence (Ezkurdia et al 2014);Protein evidence (Kim et al 2014)</v>
          </cell>
          <cell r="H598" t="e">
            <v>#N/A</v>
          </cell>
          <cell r="I598" t="str">
            <v>Cell</v>
          </cell>
        </row>
        <row r="599">
          <cell r="A599" t="str">
            <v>D12_55335984</v>
          </cell>
          <cell r="B599">
            <v>567</v>
          </cell>
          <cell r="C599" t="str">
            <v>HPA046762</v>
          </cell>
          <cell r="D599" t="str">
            <v>TMEM56</v>
          </cell>
          <cell r="E599" t="str">
            <v>9.62</v>
          </cell>
          <cell r="F599" t="str">
            <v>transmembrane protein 56</v>
          </cell>
          <cell r="G599" t="str">
            <v>Mapped to UniProt SWISS-PROT;Predicted membrane proteins;Protein evidence (Ezkurdia et al 2014);Protein evidence (Kim et al 2014)</v>
          </cell>
          <cell r="H599" t="e">
            <v>#N/A</v>
          </cell>
          <cell r="I599" t="str">
            <v>Cell</v>
          </cell>
        </row>
        <row r="600">
          <cell r="A600" t="str">
            <v>D12_55355986</v>
          </cell>
          <cell r="B600">
            <v>153</v>
          </cell>
          <cell r="C600" t="str">
            <v>HPA054902</v>
          </cell>
          <cell r="D600" t="str">
            <v>PSMB7</v>
          </cell>
          <cell r="E600" t="str">
            <v>252.70</v>
          </cell>
          <cell r="F600" t="str">
            <v>proteasome subunit beta 7</v>
          </cell>
          <cell r="G600" t="str">
            <v>Enzymes;Mapped to UniProt SWISS-PROT;Plasma proteins;Predicted intracellular proteins;Protein evidence (Ezkurdia et al 2014);Protein evidence (Kim et al 2014)</v>
          </cell>
          <cell r="H600" t="e">
            <v>#N/A</v>
          </cell>
          <cell r="I600" t="str">
            <v>Cell</v>
          </cell>
        </row>
        <row r="601">
          <cell r="A601" t="str">
            <v>D12_55365987</v>
          </cell>
          <cell r="B601">
            <v>219</v>
          </cell>
          <cell r="C601" t="str">
            <v>HPA058481</v>
          </cell>
          <cell r="D601" t="str">
            <v>TNNC2</v>
          </cell>
          <cell r="E601" t="str">
            <v>0.42</v>
          </cell>
          <cell r="F601" t="str">
            <v>troponin C type 2 (fast)</v>
          </cell>
          <cell r="G601" t="str">
            <v>Mapped to UniProt SWISS-PROT;Plasma proteins by Leigh Anderson;Predicted intracellular proteins;Protein evidence (Ezkurdia et al 2014);Protein evidence (Kim et al 2014)</v>
          </cell>
          <cell r="H601" t="str">
            <v>SG2</v>
          </cell>
          <cell r="I601" t="str">
            <v>Cell</v>
          </cell>
        </row>
        <row r="602">
          <cell r="A602" t="str">
            <v>D12_55375988</v>
          </cell>
          <cell r="B602">
            <v>242</v>
          </cell>
          <cell r="C602" t="str">
            <v>HPA062476</v>
          </cell>
          <cell r="D602" t="str">
            <v>TCF3</v>
          </cell>
          <cell r="E602" t="str">
            <v>116.21</v>
          </cell>
          <cell r="F602" t="str">
            <v>transcription factor 3</v>
          </cell>
          <cell r="G602" t="str">
            <v>Cancer related proteins;Cancer-related genes;Disease related genes;Mapped to UniProt SWISS-PROT;Plasma proteins;Plasma proteins by Leigh Anderson;Predicted intracellular proteins;Protein evidence (Ezkurdia et al 2014);Protein evidence (Kim et al 2014);Transcription factors;Transcription factors predicted</v>
          </cell>
          <cell r="H602" t="str">
            <v>SG2</v>
          </cell>
          <cell r="I602" t="str">
            <v>Cell</v>
          </cell>
        </row>
        <row r="603">
          <cell r="A603" t="str">
            <v>D12_55385989</v>
          </cell>
          <cell r="B603">
            <v>746</v>
          </cell>
          <cell r="C603" t="str">
            <v>HPA067496</v>
          </cell>
          <cell r="D603" t="str">
            <v>PSEN1</v>
          </cell>
          <cell r="E603" t="str">
            <v>45.83</v>
          </cell>
          <cell r="F603" t="str">
            <v>presenilin 1</v>
          </cell>
          <cell r="G603" t="str">
            <v>Cancer-related genes;Disease related genes;Enzymes;Mapped to UniProt SWISS-PROT;Mitochondrial proteins;Potential drug targets;Predicted intracellular proteins;Predicted membrane proteins;Protein evidence (Ezkurdia et al 2014);Protein evidence (Kim et al 2014);Transporters</v>
          </cell>
          <cell r="H603" t="e">
            <v>#N/A</v>
          </cell>
          <cell r="I603" t="str">
            <v>Cell</v>
          </cell>
        </row>
        <row r="604">
          <cell r="A604" t="str">
            <v>D12_55405991</v>
          </cell>
          <cell r="B604">
            <v>796</v>
          </cell>
          <cell r="C604" t="str">
            <v>HPA077896</v>
          </cell>
          <cell r="D604" t="str">
            <v>NDUFV2</v>
          </cell>
          <cell r="E604" t="str">
            <v>183.32</v>
          </cell>
          <cell r="F604" t="str">
            <v>NADH dehydrogenase (ubiquinone) flavoprotein 2, 24kDa</v>
          </cell>
          <cell r="G604" t="str">
            <v>Enzymes;Mapped to UniProt SWISS-PROT;Mitochondrial proteins;Predicted intracellular proteins;Protein evidence (Ezkurdia et al 2014);Protein evidence (Kim et al 2014)</v>
          </cell>
          <cell r="H604" t="e">
            <v>#N/A</v>
          </cell>
          <cell r="I604" t="str">
            <v>Cell</v>
          </cell>
        </row>
        <row r="605">
          <cell r="A605" t="str">
            <v>D12_75836284</v>
          </cell>
          <cell r="B605">
            <v>578</v>
          </cell>
          <cell r="C605" t="str">
            <v>HPA048062</v>
          </cell>
          <cell r="D605" t="str">
            <v>NLRC3</v>
          </cell>
          <cell r="E605" t="str">
            <v>0.10</v>
          </cell>
          <cell r="F605" t="str">
            <v>NLR family CARD domain containing 3</v>
          </cell>
          <cell r="G605" t="str">
            <v>Mapped to UniProt SWISS-PROT;Plasma proteins;Predicted intracellular proteins;Protein evidence (Ezkurdia et al 2014);Protein evidence (Kim et al 2014)</v>
          </cell>
          <cell r="H605" t="e">
            <v>#N/A</v>
          </cell>
          <cell r="I605" t="str">
            <v>Cytosol</v>
          </cell>
        </row>
        <row r="606">
          <cell r="A606" t="str">
            <v>E01_55185977</v>
          </cell>
          <cell r="B606">
            <v>2</v>
          </cell>
          <cell r="C606" t="str">
            <v>HPA000720</v>
          </cell>
          <cell r="D606" t="str">
            <v>ZFHX2</v>
          </cell>
          <cell r="E606" t="str">
            <v>1.31</v>
          </cell>
          <cell r="F606" t="str">
            <v>zinc finger homeobox 2</v>
          </cell>
          <cell r="G606" t="str">
            <v>Mapped to UniProt SWISS-PROT;Plasma proteins;Predicted intracellular proteins;Protein evidence (Ezkurdia et al 2014);Protein evidence (Kim et al 2014);Transcription factors</v>
          </cell>
          <cell r="H606" t="str">
            <v>SG2</v>
          </cell>
          <cell r="I606" t="str">
            <v>Cell</v>
          </cell>
        </row>
        <row r="607">
          <cell r="A607" t="str">
            <v>E01_55195978</v>
          </cell>
          <cell r="B607">
            <v>18</v>
          </cell>
          <cell r="C607" t="str">
            <v>HPA008751</v>
          </cell>
          <cell r="D607" t="str">
            <v>SMARCA5</v>
          </cell>
          <cell r="E607" t="str">
            <v>30.56</v>
          </cell>
          <cell r="F607" t="str">
            <v>SWI/SNF related, matrix associated, actin dependent regulator of chromatin, subfamily a, member 5</v>
          </cell>
          <cell r="G607" t="str">
            <v>Mapped to UniProt SWISS-PROT;Predicted intracellular proteins;Protein evidence (Ezkurdia et al 2014);Protein evidence (Kim et al 2014);Transcription factors</v>
          </cell>
          <cell r="H607" t="e">
            <v>#N/A</v>
          </cell>
          <cell r="I607" t="str">
            <v>Nucleus</v>
          </cell>
        </row>
        <row r="608">
          <cell r="A608" t="str">
            <v>E01_55205980</v>
          </cell>
          <cell r="B608">
            <v>279</v>
          </cell>
          <cell r="C608" t="str">
            <v>HPA026425</v>
          </cell>
          <cell r="D608" t="str">
            <v>AKR1B1</v>
          </cell>
          <cell r="E608" t="str">
            <v>119.98</v>
          </cell>
          <cell r="F608" t="str">
            <v>aldo-keto reductase family 1, member B1 (aldose reductase)</v>
          </cell>
          <cell r="G608" t="str">
            <v>Cancer-related genes;Enzymes;Mapped to UniProt SWISS-PROT;Plasma proteins;Predicted intracellular proteins;Protein evidence (Ezkurdia et al 2014);Protein evidence (Kim et al 2014)</v>
          </cell>
          <cell r="H608" t="str">
            <v>G1</v>
          </cell>
          <cell r="I608" t="str">
            <v>Cell</v>
          </cell>
        </row>
        <row r="609">
          <cell r="A609" t="str">
            <v>E01_55215982</v>
          </cell>
          <cell r="B609">
            <v>421</v>
          </cell>
          <cell r="C609" t="str">
            <v>HPA036370</v>
          </cell>
          <cell r="D609" t="str">
            <v>KIAA1586</v>
          </cell>
          <cell r="E609" t="str">
            <v>7.72</v>
          </cell>
          <cell r="F609" t="str">
            <v>KIAA1586</v>
          </cell>
          <cell r="G609" t="str">
            <v>Mapped to UniProt SWISS-PROT;Predicted intracellular proteins;Protein evidence (Ezkurdia et al 2014);Protein evidence (Kim et al 2014)</v>
          </cell>
          <cell r="H609" t="e">
            <v>#N/A</v>
          </cell>
          <cell r="I609" t="str">
            <v>Nucleus</v>
          </cell>
        </row>
        <row r="610">
          <cell r="A610" t="str">
            <v>E01_55235979</v>
          </cell>
          <cell r="B610">
            <v>100</v>
          </cell>
          <cell r="C610" t="str">
            <v>HPA019785</v>
          </cell>
          <cell r="D610" t="str">
            <v>SLC22A15</v>
          </cell>
          <cell r="E610" t="str">
            <v>2.92</v>
          </cell>
          <cell r="F610" t="str">
            <v>solute carrier family 22, member 15</v>
          </cell>
          <cell r="G610" t="str">
            <v>Mapped to UniProt SWISS-PROT;Predicted membrane proteins;Protein evidence (Kim et al 2014);Transporters</v>
          </cell>
          <cell r="H610" t="e">
            <v>#N/A</v>
          </cell>
          <cell r="I610" t="str">
            <v>Cell</v>
          </cell>
        </row>
        <row r="611">
          <cell r="A611" t="str">
            <v>E01_55245981</v>
          </cell>
          <cell r="B611">
            <v>121</v>
          </cell>
          <cell r="C611" t="str">
            <v>HPA030190</v>
          </cell>
          <cell r="D611" t="str">
            <v>ZNF25</v>
          </cell>
          <cell r="E611" t="str">
            <v>0.87</v>
          </cell>
          <cell r="F611" t="str">
            <v>zinc finger protein 25</v>
          </cell>
          <cell r="G611" t="str">
            <v>Mapped to UniProt SWISS-PROT;Predicted intracellular proteins;Transcription factors;Transcription factors predicted</v>
          </cell>
          <cell r="H611" t="e">
            <v>#N/A</v>
          </cell>
          <cell r="I611" t="str">
            <v>Cell</v>
          </cell>
        </row>
        <row r="612">
          <cell r="A612" t="str">
            <v>E01_55335984</v>
          </cell>
          <cell r="B612">
            <v>520</v>
          </cell>
          <cell r="C612" t="str">
            <v>HPA042927</v>
          </cell>
          <cell r="D612" t="str">
            <v>PCOLCE</v>
          </cell>
          <cell r="E612" t="str">
            <v>97.46</v>
          </cell>
          <cell r="F612" t="str">
            <v>procollagen C-endopeptidase enhancer</v>
          </cell>
          <cell r="G612" t="str">
            <v>Mapped to UniProt SWISS-PROT;Plasma proteins;Plasma proteins by Leigh Anderson;Predicted secreted proteins;Protein evidence (Ezkurdia et al 2014);Protein evidence (Kim et al 2014)</v>
          </cell>
          <cell r="H612" t="e">
            <v>#N/A</v>
          </cell>
          <cell r="I612" t="str">
            <v>Cell</v>
          </cell>
        </row>
        <row r="613">
          <cell r="A613" t="str">
            <v>E01_55345985</v>
          </cell>
          <cell r="B613">
            <v>119</v>
          </cell>
          <cell r="C613" t="str">
            <v>HPA047183</v>
          </cell>
          <cell r="D613" t="str">
            <v>PTMA</v>
          </cell>
          <cell r="E613" t="str">
            <v>2129.24</v>
          </cell>
          <cell r="F613" t="str">
            <v>prothymosin, alpha</v>
          </cell>
          <cell r="G613" t="str">
            <v>Mapped to UniProt SWISS-PROT;Plasma proteins;Predicted intracellular proteins;Protein evidence (Ezkurdia et al 2014);Protein evidence (Kim et al 2014)</v>
          </cell>
          <cell r="H613" t="str">
            <v>SG2</v>
          </cell>
          <cell r="I613" t="str">
            <v>nucleus</v>
          </cell>
        </row>
        <row r="614">
          <cell r="A614" t="str">
            <v>E01_55385989</v>
          </cell>
          <cell r="B614">
            <v>708</v>
          </cell>
          <cell r="C614" t="str">
            <v>HPA062854</v>
          </cell>
          <cell r="D614" t="str">
            <v>TMEM11</v>
          </cell>
          <cell r="E614" t="str">
            <v>5.51</v>
          </cell>
          <cell r="F614" t="str">
            <v>transmembrane protein 11</v>
          </cell>
          <cell r="G614" t="str">
            <v>Mapped to UniProt SWISS-PROT;Mitochondrial proteins;Predicted membrane proteins;Protein evidence (Ezkurdia et al 2014);Protein evidence (Kim et al 2014)</v>
          </cell>
          <cell r="H614" t="e">
            <v>#N/A</v>
          </cell>
          <cell r="I614" t="str">
            <v>Cell</v>
          </cell>
        </row>
        <row r="615">
          <cell r="A615" t="str">
            <v>E01_55395990</v>
          </cell>
          <cell r="B615">
            <v>749</v>
          </cell>
          <cell r="C615" t="str">
            <v>HPA068108</v>
          </cell>
          <cell r="D615" t="str">
            <v>ARHGEF19</v>
          </cell>
          <cell r="E615" t="str">
            <v>9.13</v>
          </cell>
          <cell r="F615" t="str">
            <v>Rho guanine nucleotide exchange factor (GEF) 19</v>
          </cell>
          <cell r="G615" t="str">
            <v>Mapped to UniProt SWISS-PROT;Predicted intracellular proteins;Protein evidence (Ezkurdia et al 2014);SH3-domain containing proteins</v>
          </cell>
          <cell r="H615" t="e">
            <v>#N/A</v>
          </cell>
          <cell r="I615" t="str">
            <v>Nucleus</v>
          </cell>
        </row>
        <row r="616">
          <cell r="A616" t="str">
            <v>E01_55405991</v>
          </cell>
          <cell r="B616">
            <v>252</v>
          </cell>
          <cell r="C616" t="str">
            <v>HPA001475</v>
          </cell>
          <cell r="D616" t="str">
            <v>SYTL4</v>
          </cell>
          <cell r="E616" t="str">
            <v>9.52</v>
          </cell>
          <cell r="F616" t="str">
            <v>synaptotagmin-like 4</v>
          </cell>
          <cell r="G616" t="str">
            <v>Mapped to UniProt SWISS-PROT;Predicted intracellular proteins;Protein evidence (Ezkurdia et al 2014);Protein evidence (Kim et al 2014)</v>
          </cell>
          <cell r="H616" t="str">
            <v>SG2</v>
          </cell>
          <cell r="I616" t="str">
            <v>nucleus</v>
          </cell>
        </row>
        <row r="617">
          <cell r="A617" t="str">
            <v>E01_75836284</v>
          </cell>
          <cell r="B617">
            <v>217</v>
          </cell>
          <cell r="C617" t="str">
            <v>HPA002192</v>
          </cell>
          <cell r="D617" t="str">
            <v>LONP1</v>
          </cell>
          <cell r="E617" t="str">
            <v>41.10</v>
          </cell>
          <cell r="F617" t="str">
            <v>lon peptidase 1, mitochondrial</v>
          </cell>
          <cell r="G617" t="str">
            <v>Disease related genes;Enzymes;Mapped to UniProt SWISS-PROT;Mitochondrial proteins;Potential drug targets;Predicted intracellular proteins;Protein evidence (Ezkurdia et al 2014);Protein evidence (Kim et al 2014)</v>
          </cell>
          <cell r="H617" t="e">
            <v>#N/A</v>
          </cell>
          <cell r="I617" t="str">
            <v>Cell</v>
          </cell>
        </row>
        <row r="618">
          <cell r="A618" t="str">
            <v>E01_75846286</v>
          </cell>
          <cell r="B618">
            <v>341</v>
          </cell>
          <cell r="C618" t="str">
            <v>HPA052894</v>
          </cell>
          <cell r="D618" t="str">
            <v>C4orf19</v>
          </cell>
          <cell r="E618" t="str">
            <v>5.31</v>
          </cell>
          <cell r="F618" t="str">
            <v>chromosome 4 open reading frame 19</v>
          </cell>
          <cell r="G618" t="str">
            <v>Mapped to UniProt SWISS-PROT;Predicted intracellular proteins</v>
          </cell>
          <cell r="H618" t="str">
            <v>G1</v>
          </cell>
          <cell r="I618" t="str">
            <v>Cell</v>
          </cell>
        </row>
        <row r="619">
          <cell r="A619" t="str">
            <v>E02_55185977</v>
          </cell>
          <cell r="B619">
            <v>207</v>
          </cell>
          <cell r="C619" t="str">
            <v>HPA000994</v>
          </cell>
          <cell r="D619" t="str">
            <v>TXN2</v>
          </cell>
          <cell r="E619" t="str">
            <v>93.92</v>
          </cell>
          <cell r="F619" t="str">
            <v>thioredoxin 2</v>
          </cell>
          <cell r="G619" t="str">
            <v>Mapped to UniProt SWISS-PROT;Mitochondrial proteins;Predicted intracellular proteins;Protein evidence (Ezkurdia et al 2014);Protein evidence (Kim et al 2014)</v>
          </cell>
          <cell r="H619" t="e">
            <v>#N/A</v>
          </cell>
          <cell r="I619" t="str">
            <v>Cell</v>
          </cell>
        </row>
        <row r="620">
          <cell r="A620" t="str">
            <v>E02_55195978</v>
          </cell>
          <cell r="B620">
            <v>256</v>
          </cell>
          <cell r="C620" t="str">
            <v>HPA010135</v>
          </cell>
          <cell r="D620" t="str">
            <v>TNFRSF19</v>
          </cell>
          <cell r="E620" t="str">
            <v>0.63</v>
          </cell>
          <cell r="F620" t="str">
            <v>tumor necrosis factor receptor superfamily, member 19</v>
          </cell>
          <cell r="G620" t="str">
            <v>Mapped to UniProt SWISS-PROT;Plasma proteins;Predicted membrane proteins;Protein evidence (Ezkurdia et al 2014)</v>
          </cell>
          <cell r="H620" t="e">
            <v>#N/A</v>
          </cell>
          <cell r="I620" t="str">
            <v>Cell</v>
          </cell>
        </row>
        <row r="621">
          <cell r="A621" t="str">
            <v>E02_55205980</v>
          </cell>
          <cell r="B621">
            <v>39</v>
          </cell>
          <cell r="C621" t="str">
            <v>HPA026815</v>
          </cell>
          <cell r="D621" t="str">
            <v>BRCA2</v>
          </cell>
          <cell r="E621" t="str">
            <v>7.31</v>
          </cell>
          <cell r="F621" t="str">
            <v>breast cancer 2, early onset</v>
          </cell>
          <cell r="G621" t="str">
            <v>Cancer-related genes;Disease related genes;Mapped to UniProt SWISS-PROT;Predicted intracellular proteins;Protein evidence (Ezkurdia et al 2014);Protein evidence (Kim et al 2014)</v>
          </cell>
          <cell r="H621" t="str">
            <v>SG2</v>
          </cell>
          <cell r="I621" t="str">
            <v>nucleus</v>
          </cell>
        </row>
        <row r="622">
          <cell r="A622" t="str">
            <v>E02_55215982</v>
          </cell>
          <cell r="B622">
            <v>131</v>
          </cell>
          <cell r="C622" t="str">
            <v>HPA036708</v>
          </cell>
          <cell r="D622" t="str">
            <v>CALN1</v>
          </cell>
          <cell r="E622" t="str">
            <v>7.66</v>
          </cell>
          <cell r="F622" t="str">
            <v>calneuron 1</v>
          </cell>
          <cell r="G622" t="str">
            <v>Mapped to UniProt SWISS-PROT;Predicted intracellular proteins;Predicted membrane proteins;Protein evidence (Kim et al 2014)</v>
          </cell>
          <cell r="H622" t="e">
            <v>#N/A</v>
          </cell>
          <cell r="I622" t="str">
            <v>Cell</v>
          </cell>
        </row>
        <row r="623">
          <cell r="A623" t="str">
            <v>E02_55225983</v>
          </cell>
          <cell r="B623">
            <v>475</v>
          </cell>
          <cell r="C623" t="str">
            <v>HPA040413</v>
          </cell>
          <cell r="D623" t="str">
            <v>NEK1</v>
          </cell>
          <cell r="E623" t="str">
            <v>5.71</v>
          </cell>
          <cell r="F623" t="str">
            <v>NIMA-related kinase 1</v>
          </cell>
          <cell r="G623" t="str">
            <v>Disease related genes;Enzymes;Mapped to UniProt SWISS-PROT;Potential drug targets;Predicted intracellular proteins;Protein evidence (Ezkurdia et al 2014);Protein evidence (Kim et al 2014)</v>
          </cell>
          <cell r="H623" t="e">
            <v>#N/A</v>
          </cell>
          <cell r="I623" t="str">
            <v>Nucleus</v>
          </cell>
        </row>
        <row r="624">
          <cell r="A624" t="str">
            <v>E02_55235979</v>
          </cell>
          <cell r="B624">
            <v>32</v>
          </cell>
          <cell r="C624" t="str">
            <v>HPA020291</v>
          </cell>
          <cell r="D624" t="str">
            <v>SLIRP</v>
          </cell>
          <cell r="E624" t="str">
            <v>392.35</v>
          </cell>
          <cell r="F624" t="str">
            <v>SRA stem-loop interacting RNA binding protein</v>
          </cell>
          <cell r="G624" t="str">
            <v>Mapped to UniProt SWISS-PROT;Mitochondrial proteins;Predicted intracellular proteins;Protein evidence (Ezkurdia et al 2014);Protein evidence (Kim et al 2014)</v>
          </cell>
          <cell r="H624" t="str">
            <v>SG2</v>
          </cell>
          <cell r="I624" t="str">
            <v>Cell</v>
          </cell>
        </row>
        <row r="625">
          <cell r="A625" t="str">
            <v>E02_55245981</v>
          </cell>
          <cell r="B625">
            <v>29</v>
          </cell>
          <cell r="C625" t="str">
            <v>HPA030502</v>
          </cell>
          <cell r="D625" t="str">
            <v>ASF1A</v>
          </cell>
          <cell r="E625" t="str">
            <v>17.85</v>
          </cell>
          <cell r="F625" t="str">
            <v>anti-silencing function 1A histone chaperone</v>
          </cell>
          <cell r="G625" t="str">
            <v>Mapped to UniProt SWISS-PROT;Predicted intracellular proteins;Protein evidence (Ezkurdia et al 2014);Protein evidence (Kim et al 2014)</v>
          </cell>
          <cell r="H625" t="e">
            <v>#N/A</v>
          </cell>
          <cell r="I625" t="str">
            <v>Nucleus</v>
          </cell>
        </row>
        <row r="626">
          <cell r="A626" t="str">
            <v>E02_55355986</v>
          </cell>
          <cell r="B626">
            <v>619</v>
          </cell>
          <cell r="C626" t="str">
            <v>HPA051432</v>
          </cell>
          <cell r="D626" t="str">
            <v>MMP14</v>
          </cell>
          <cell r="E626" t="str">
            <v>48.00</v>
          </cell>
          <cell r="F626" t="str">
            <v>matrix metallopeptidase 14 (membrane-inserted)</v>
          </cell>
          <cell r="G626" t="str">
            <v>Cancer-related genes;Disease related genes;Enzymes;FDA approved drug targets;Mapped to UniProt SWISS-PROT;Plasma proteins;Plasma proteins by Leigh Anderson;Predicted membrane proteins;Predicted secreted proteins;Protein evidence (Ezkurdia et al 2014);Protein evidence (Kim et al 2014)</v>
          </cell>
          <cell r="H626" t="e">
            <v>#N/A</v>
          </cell>
          <cell r="I626" t="str">
            <v>Cell</v>
          </cell>
        </row>
        <row r="627">
          <cell r="A627" t="str">
            <v>E02_55365987</v>
          </cell>
          <cell r="B627">
            <v>148</v>
          </cell>
          <cell r="C627" t="str">
            <v>HPA055416</v>
          </cell>
          <cell r="D627" t="str">
            <v>MYBL2</v>
          </cell>
          <cell r="E627" t="str">
            <v>280.33</v>
          </cell>
          <cell r="F627" t="str">
            <v>v-myb avian myeloblastosis viral oncogene homolog-like 2</v>
          </cell>
          <cell r="G627" t="str">
            <v>Cancer-related genes;Mapped to UniProt SWISS-PROT;Predicted intracellular proteins;Protein evidence (Ezkurdia et al 2014);Transcription factors;Transcription factors predicted</v>
          </cell>
          <cell r="H627" t="str">
            <v>G1S</v>
          </cell>
          <cell r="I627" t="str">
            <v>nucleus</v>
          </cell>
        </row>
        <row r="628">
          <cell r="A628" t="str">
            <v>E02_55375988</v>
          </cell>
          <cell r="B628">
            <v>686</v>
          </cell>
          <cell r="C628" t="str">
            <v>HPA059074</v>
          </cell>
          <cell r="D628" t="str">
            <v>ARNTL2</v>
          </cell>
          <cell r="E628" t="str">
            <v>32.75</v>
          </cell>
          <cell r="F628" t="str">
            <v>aryl hydrocarbon receptor nuclear translocator-like 2</v>
          </cell>
          <cell r="G628" t="str">
            <v>Mapped to UniProt SWISS-PROT;Predicted intracellular proteins;Protein evidence (Kim et al 2014);Transcription factors;Transcription factors predicted</v>
          </cell>
          <cell r="H628" t="e">
            <v>#N/A</v>
          </cell>
          <cell r="I628" t="str">
            <v>Nucleus</v>
          </cell>
        </row>
        <row r="629">
          <cell r="A629" t="str">
            <v>E02_55385989</v>
          </cell>
          <cell r="B629">
            <v>61</v>
          </cell>
          <cell r="C629" t="str">
            <v>HPA063353</v>
          </cell>
          <cell r="D629" t="str">
            <v>RAN</v>
          </cell>
          <cell r="E629" t="str">
            <v>1565.56</v>
          </cell>
          <cell r="F629" t="str">
            <v>RAN, member RAS oncogene family</v>
          </cell>
          <cell r="G629" t="str">
            <v>Mapped to UniProt SWISS-PROT;Plasma proteins;Predicted intracellular proteins;Protein evidence (Ezkurdia et al 2014);Protein evidence (Kim et al 2014);Transporters</v>
          </cell>
          <cell r="H629" t="e">
            <v>#N/A</v>
          </cell>
          <cell r="I629" t="str">
            <v>Nucleus</v>
          </cell>
        </row>
        <row r="630">
          <cell r="A630" t="str">
            <v>E02_55395990</v>
          </cell>
          <cell r="B630">
            <v>755</v>
          </cell>
          <cell r="C630" t="str">
            <v>HPA068691</v>
          </cell>
          <cell r="D630" t="str">
            <v>TENM2</v>
          </cell>
          <cell r="E630" t="str">
            <v>68.15</v>
          </cell>
          <cell r="F630" t="str">
            <v>teneurin transmembrane protein 2</v>
          </cell>
          <cell r="G630" t="str">
            <v>Mapped to UniProt SWISS-PROT;Predicted membrane proteins;Protein evidence (Ezkurdia et al 2014);Protein evidence (Kim et al 2014)</v>
          </cell>
          <cell r="H630" t="e">
            <v>#N/A</v>
          </cell>
          <cell r="I630" t="str">
            <v>Nucleus</v>
          </cell>
        </row>
        <row r="631">
          <cell r="A631" t="str">
            <v>E02_55405991</v>
          </cell>
          <cell r="B631">
            <v>43</v>
          </cell>
          <cell r="C631" t="str">
            <v>HPA027243</v>
          </cell>
          <cell r="D631" t="str">
            <v>ESCO2</v>
          </cell>
          <cell r="E631" t="str">
            <v>38.98</v>
          </cell>
          <cell r="F631" t="str">
            <v>establishment of sister chromatid cohesion N-acetyltransferase 2</v>
          </cell>
          <cell r="G631" t="str">
            <v>Disease related genes;Mapped to UniProt SWISS-PROT;Predicted intracellular proteins;Protein evidence (Ezkurdia et al 2014);Protein evidence (Kim et al 2014)</v>
          </cell>
          <cell r="H631" t="str">
            <v>G1S</v>
          </cell>
          <cell r="I631" t="str">
            <v>nucleus</v>
          </cell>
        </row>
        <row r="632">
          <cell r="A632" t="str">
            <v>E02_75846286</v>
          </cell>
          <cell r="B632">
            <v>172</v>
          </cell>
          <cell r="C632" t="str">
            <v>HPA055872</v>
          </cell>
          <cell r="D632" t="str">
            <v>CYP20A1</v>
          </cell>
          <cell r="E632" t="str">
            <v>5.16</v>
          </cell>
          <cell r="F632" t="str">
            <v>cytochrome P450 family 20 subfamily A member 1</v>
          </cell>
          <cell r="G632" t="str">
            <v>Mapped to UniProt SWISS-PROT;Predicted intracellular proteins;Predicted membrane proteins;Predicted secreted proteins;Protein evidence (Ezkurdia et al 2014);Protein evidence (Kim et al 2014)</v>
          </cell>
          <cell r="H632" t="e">
            <v>#N/A</v>
          </cell>
          <cell r="I632" t="str">
            <v>Cell</v>
          </cell>
        </row>
        <row r="633">
          <cell r="A633" t="str">
            <v>E03_55185977</v>
          </cell>
          <cell r="B633">
            <v>213</v>
          </cell>
          <cell r="C633" t="str">
            <v>HPA001644</v>
          </cell>
          <cell r="D633" t="str">
            <v>MYH9</v>
          </cell>
          <cell r="E633" t="str">
            <v>385.37</v>
          </cell>
          <cell r="F633" t="str">
            <v>myosin, heavy chain 9, non-muscle</v>
          </cell>
          <cell r="G633" t="str">
            <v>Cancer related proteins;Cancer-related genes;Disease related genes;Mapped to UniProt SWISS-PROT;Plasma proteins;Plasma proteins by Leigh Anderson;Predicted intracellular proteins;Protein evidence (Ezkurdia et al 2014);Protein evidence (Kim et al 2014)</v>
          </cell>
          <cell r="H633" t="e">
            <v>#N/A</v>
          </cell>
          <cell r="I633" t="str">
            <v>Cell</v>
          </cell>
        </row>
        <row r="634">
          <cell r="A634" t="str">
            <v>E03_55205980</v>
          </cell>
          <cell r="B634">
            <v>40</v>
          </cell>
          <cell r="C634" t="str">
            <v>HPA027019</v>
          </cell>
          <cell r="D634" t="str">
            <v>TMPPE</v>
          </cell>
          <cell r="E634" t="str">
            <v>3.23</v>
          </cell>
          <cell r="F634" t="str">
            <v>transmembrane protein with metallophosphoesterase domain</v>
          </cell>
          <cell r="G634" t="str">
            <v>Mapped to UniProt SWISS-PROT;Predicted intracellular proteins;Predicted membrane proteins;Protein evidence (Ezkurdia et al 2014);Protein evidence (Kim et al 2014)</v>
          </cell>
          <cell r="H634" t="str">
            <v>SG2</v>
          </cell>
          <cell r="I634" t="str">
            <v>nucleus</v>
          </cell>
        </row>
        <row r="635">
          <cell r="A635" t="str">
            <v>E03_55215982</v>
          </cell>
          <cell r="B635">
            <v>429</v>
          </cell>
          <cell r="C635" t="str">
            <v>HPA036938</v>
          </cell>
          <cell r="D635" t="str">
            <v>TRNT1</v>
          </cell>
          <cell r="E635" t="str">
            <v>21.79</v>
          </cell>
          <cell r="F635" t="str">
            <v>tRNA nucleotidyl transferase, CCA-adding, 1</v>
          </cell>
          <cell r="G635" t="str">
            <v>Disease related genes;Enzymes;Mapped to UniProt SWISS-PROT;Mitochondrial proteins;Potential drug targets;Predicted intracellular proteins;Protein evidence (Ezkurdia et al 2014);Protein evidence (Kim et al 2014)</v>
          </cell>
          <cell r="H635" t="e">
            <v>#N/A</v>
          </cell>
          <cell r="I635" t="str">
            <v>Cell</v>
          </cell>
        </row>
        <row r="636">
          <cell r="A636" t="str">
            <v>E03_55225983</v>
          </cell>
          <cell r="B636">
            <v>480</v>
          </cell>
          <cell r="C636" t="str">
            <v>HPA040741</v>
          </cell>
          <cell r="D636" t="str">
            <v>LEO1</v>
          </cell>
          <cell r="E636" t="str">
            <v>26.28</v>
          </cell>
          <cell r="F636" t="str">
            <v>LEO1 homolog, Paf1/RNA polymerase II complex component</v>
          </cell>
          <cell r="G636" t="str">
            <v>Mapped to UniProt SWISS-PROT;Predicted intracellular proteins;Protein evidence (Ezkurdia et al 2014);Protein evidence (Kim et al 2014)</v>
          </cell>
          <cell r="H636" t="e">
            <v>#N/A</v>
          </cell>
          <cell r="I636" t="str">
            <v>Cell</v>
          </cell>
        </row>
        <row r="637">
          <cell r="A637" t="str">
            <v>E03_55235979</v>
          </cell>
          <cell r="B637">
            <v>314</v>
          </cell>
          <cell r="C637" t="str">
            <v>HPA020631</v>
          </cell>
          <cell r="D637" t="str">
            <v>PTGES2</v>
          </cell>
          <cell r="E637" t="str">
            <v>47.32</v>
          </cell>
          <cell r="F637" t="str">
            <v>prostaglandin E synthase 2</v>
          </cell>
          <cell r="G637" t="str">
            <v>Enzymes;Mapped to UniProt SWISS-PROT;Mitochondrial proteins;Predicted intracellular proteins;Protein evidence (Ezkurdia et al 2014);Protein evidence (Kim et al 2014)</v>
          </cell>
          <cell r="H637" t="e">
            <v>#N/A</v>
          </cell>
          <cell r="I637" t="str">
            <v>Cell</v>
          </cell>
        </row>
        <row r="638">
          <cell r="A638" t="str">
            <v>E03_55245981</v>
          </cell>
          <cell r="B638">
            <v>5</v>
          </cell>
          <cell r="C638" t="str">
            <v>HPA030833</v>
          </cell>
          <cell r="D638" t="str">
            <v>MAPKBP1</v>
          </cell>
          <cell r="E638" t="str">
            <v>6.60</v>
          </cell>
          <cell r="F638" t="str">
            <v>mitogen-activated protein kinase binding protein 1</v>
          </cell>
          <cell r="G638" t="str">
            <v>Mapped to UniProt SWISS-PROT;Predicted intracellular proteins;Protein evidence (Ezkurdia et al 2014);Protein evidence (Kim et al 2014)</v>
          </cell>
          <cell r="H638" t="e">
            <v>#N/A</v>
          </cell>
          <cell r="I638" t="str">
            <v>Nucleus</v>
          </cell>
        </row>
        <row r="639">
          <cell r="A639" t="str">
            <v>E03_55345985</v>
          </cell>
          <cell r="B639">
            <v>575</v>
          </cell>
          <cell r="C639" t="str">
            <v>HPA047821</v>
          </cell>
          <cell r="D639" t="str">
            <v>COLGALT1</v>
          </cell>
          <cell r="E639" t="str">
            <v>71.01</v>
          </cell>
          <cell r="F639" t="str">
            <v>collagen beta(1-O)galactosyltransferase 1</v>
          </cell>
          <cell r="G639" t="str">
            <v>Enzymes;Mapped to UniProt SWISS-PROT;Predicted intracellular proteins;Predicted secreted proteins;Protein evidence (Ezkurdia et al 2014);Protein evidence (Kim et al 2014)</v>
          </cell>
          <cell r="H639" t="e">
            <v>#N/A</v>
          </cell>
          <cell r="I639" t="str">
            <v>Cell</v>
          </cell>
        </row>
        <row r="640">
          <cell r="A640" t="str">
            <v>E03_55365987</v>
          </cell>
          <cell r="B640">
            <v>351</v>
          </cell>
          <cell r="C640" t="str">
            <v>HPA055725</v>
          </cell>
          <cell r="D640" t="str">
            <v>LYST</v>
          </cell>
          <cell r="E640" t="str">
            <v>1.17</v>
          </cell>
          <cell r="F640" t="str">
            <v>lysosomal trafficking regulator</v>
          </cell>
          <cell r="G640" t="str">
            <v>Disease related genes;Mapped to UniProt SWISS-PROT;Predicted intracellular proteins;Protein evidence (Ezkurdia et al 2014);Protein evidence (Kim et al 2014)</v>
          </cell>
          <cell r="H640" t="str">
            <v>SG2</v>
          </cell>
          <cell r="I640" t="str">
            <v>nucleus</v>
          </cell>
        </row>
        <row r="641">
          <cell r="A641" t="str">
            <v>E03_55375988</v>
          </cell>
          <cell r="B641">
            <v>363</v>
          </cell>
          <cell r="C641" t="str">
            <v>HPA059339</v>
          </cell>
          <cell r="D641" t="str">
            <v>ZDHHC12</v>
          </cell>
          <cell r="E641" t="str">
            <v>40.74</v>
          </cell>
          <cell r="F641" t="str">
            <v>zinc finger, DHHC-type containing 12</v>
          </cell>
          <cell r="G641" t="str">
            <v>Enzymes;Mapped to UniProt SWISS-PROT;Predicted membrane proteins</v>
          </cell>
          <cell r="H641" t="str">
            <v>SG2</v>
          </cell>
          <cell r="I641" t="str">
            <v>nucleus</v>
          </cell>
        </row>
        <row r="642">
          <cell r="A642" t="str">
            <v>E03_55405991</v>
          </cell>
          <cell r="B642">
            <v>132</v>
          </cell>
          <cell r="C642" t="str">
            <v>HPA036914</v>
          </cell>
          <cell r="D642" t="str">
            <v>HMGCS1</v>
          </cell>
          <cell r="E642" t="str">
            <v>92.47</v>
          </cell>
          <cell r="F642" t="str">
            <v>3-hydroxy-3-methylglutaryl-CoA synthase 1 (soluble)</v>
          </cell>
          <cell r="G642" t="str">
            <v>Enzymes;Mapped to UniProt SWISS-PROT;Plasma proteins;Predicted intracellular proteins;Protein evidence (Ezkurdia et al 2014);Protein evidence (Kim et al 2014)</v>
          </cell>
          <cell r="H642" t="e">
            <v>#N/A</v>
          </cell>
          <cell r="I642" t="str">
            <v>Cell</v>
          </cell>
        </row>
        <row r="643">
          <cell r="A643" t="str">
            <v>E03_75836284</v>
          </cell>
          <cell r="B643">
            <v>267</v>
          </cell>
          <cell r="C643" t="str">
            <v>HPA012638</v>
          </cell>
          <cell r="D643" t="str">
            <v>GALNT8</v>
          </cell>
          <cell r="E643" t="str">
            <v>4.64</v>
          </cell>
          <cell r="F643" t="str">
            <v>polypeptide N-acetylgalactosaminyltransferase 8</v>
          </cell>
          <cell r="G643" t="str">
            <v>Enzymes;Mapped to UniProt SWISS-PROT;Predicted intracellular proteins;Predicted membrane proteins;Predicted secreted proteins;Protein evidence (Kim et al 2014)</v>
          </cell>
          <cell r="H643" t="str">
            <v>G1</v>
          </cell>
          <cell r="I643" t="str">
            <v>Cell</v>
          </cell>
        </row>
        <row r="644">
          <cell r="A644" t="str">
            <v>E03_75846286</v>
          </cell>
          <cell r="B644">
            <v>681</v>
          </cell>
          <cell r="C644" t="str">
            <v>HPA058554</v>
          </cell>
          <cell r="D644" t="str">
            <v>SP110</v>
          </cell>
          <cell r="E644" t="str">
            <v>8.03</v>
          </cell>
          <cell r="F644" t="str">
            <v>SP110 nuclear body protein</v>
          </cell>
          <cell r="G644" t="str">
            <v>Disease related genes;Mapped to UniProt SWISS-PROT;Plasma proteins;Predicted intracellular proteins;Protein evidence (Ezkurdia et al 2014);Protein evidence (Kim et al 2014);Transcription factors;Transcription factors predicted</v>
          </cell>
          <cell r="H644" t="e">
            <v>#N/A</v>
          </cell>
          <cell r="I644" t="str">
            <v>Nucleus</v>
          </cell>
        </row>
        <row r="645">
          <cell r="A645" t="str">
            <v>E04_55195978</v>
          </cell>
          <cell r="B645">
            <v>262</v>
          </cell>
          <cell r="C645" t="str">
            <v>HPA011894</v>
          </cell>
          <cell r="D645" t="str">
            <v>NEGR1</v>
          </cell>
          <cell r="E645" t="str">
            <v>24.83</v>
          </cell>
          <cell r="F645" t="str">
            <v>neuronal growth regulator 1</v>
          </cell>
          <cell r="G645" t="str">
            <v>Mapped to UniProt SWISS-PROT;Plasma proteins;Predicted membrane proteins;Protein evidence (Ezkurdia et al 2014);Protein evidence (Kim et al 2014)</v>
          </cell>
          <cell r="H645" t="e">
            <v>#N/A</v>
          </cell>
          <cell r="I645" t="str">
            <v>Cell</v>
          </cell>
        </row>
        <row r="646">
          <cell r="A646" t="str">
            <v>E04_55205980</v>
          </cell>
          <cell r="B646">
            <v>114</v>
          </cell>
          <cell r="C646" t="str">
            <v>HPA027224</v>
          </cell>
          <cell r="D646" t="str">
            <v>SIPA1L2</v>
          </cell>
          <cell r="E646" t="str">
            <v>0.09</v>
          </cell>
          <cell r="F646" t="str">
            <v>signal-induced proliferation-associated 1 like 2</v>
          </cell>
          <cell r="G646" t="str">
            <v>Mapped to UniProt SWISS-PROT;Plasma proteins;Predicted intracellular proteins;Protein evidence (Ezkurdia et al 2014);Protein evidence (Kim et al 2014)</v>
          </cell>
          <cell r="H646" t="e">
            <v>#N/A</v>
          </cell>
          <cell r="I646" t="str">
            <v>Cell</v>
          </cell>
        </row>
        <row r="647">
          <cell r="A647" t="str">
            <v>E04_55215982</v>
          </cell>
          <cell r="B647">
            <v>134</v>
          </cell>
          <cell r="C647" t="str">
            <v>HPA037565</v>
          </cell>
          <cell r="D647" t="str">
            <v>WDR37</v>
          </cell>
          <cell r="E647" t="str">
            <v>3.27</v>
          </cell>
          <cell r="F647" t="str">
            <v>WD repeat domain 37</v>
          </cell>
          <cell r="G647" t="str">
            <v>Mapped to UniProt SWISS-PROT;Predicted intracellular proteins;Protein evidence (Ezkurdia et al 2014);Protein evidence (Kim et al 2014)</v>
          </cell>
          <cell r="H647" t="e">
            <v>#N/A</v>
          </cell>
          <cell r="I647" t="str">
            <v>Cell</v>
          </cell>
        </row>
        <row r="648">
          <cell r="A648" t="str">
            <v>E04_55235979</v>
          </cell>
          <cell r="B648">
            <v>21</v>
          </cell>
          <cell r="C648" t="str">
            <v>HPA021242</v>
          </cell>
          <cell r="D648" t="str">
            <v>C9orf78</v>
          </cell>
          <cell r="E648" t="str">
            <v>54.56</v>
          </cell>
          <cell r="F648" t="str">
            <v>chromosome 9 open reading frame 78</v>
          </cell>
          <cell r="G648" t="str">
            <v>Mapped to UniProt SWISS-PROT;Predicted intracellular proteins;Protein evidence (Ezkurdia et al 2014);Protein evidence (Kim et al 2014)</v>
          </cell>
          <cell r="H648" t="e">
            <v>#N/A</v>
          </cell>
          <cell r="I648" t="str">
            <v>Nucleus</v>
          </cell>
        </row>
        <row r="649">
          <cell r="A649" t="str">
            <v>E04_55245981</v>
          </cell>
          <cell r="B649">
            <v>383</v>
          </cell>
          <cell r="C649" t="str">
            <v>HPA031125</v>
          </cell>
          <cell r="D649" t="str">
            <v>MCL1</v>
          </cell>
          <cell r="E649" t="str">
            <v>125.96</v>
          </cell>
          <cell r="F649" t="str">
            <v>myeloid cell leukemia 1</v>
          </cell>
          <cell r="G649" t="str">
            <v>Cancer-related genes;Mapped to UniProt SWISS-PROT;Mitochondrial proteins;Plasma proteins;Predicted intracellular proteins;Predicted membrane proteins;Protein evidence (Ezkurdia et al 2014);Protein evidence (Kim et al 2014)</v>
          </cell>
          <cell r="H649" t="e">
            <v>#N/A</v>
          </cell>
          <cell r="I649" t="str">
            <v>Cell</v>
          </cell>
        </row>
        <row r="650">
          <cell r="A650" t="str">
            <v>E04_55335984</v>
          </cell>
          <cell r="B650">
            <v>530</v>
          </cell>
          <cell r="C650" t="str">
            <v>HPA044005</v>
          </cell>
          <cell r="D650" t="str">
            <v>WWC2</v>
          </cell>
          <cell r="E650" t="str">
            <v>40.47</v>
          </cell>
          <cell r="F650" t="str">
            <v>WW and C2 domain containing 2</v>
          </cell>
          <cell r="G650" t="str">
            <v>Mapped to UniProt SWISS-PROT;Predicted intracellular proteins;Protein evidence (Ezkurdia et al 2014);Protein evidence (Kim et al 2014)</v>
          </cell>
          <cell r="H650" t="e">
            <v>#N/A</v>
          </cell>
          <cell r="I650" t="str">
            <v>Cell</v>
          </cell>
        </row>
        <row r="651">
          <cell r="A651" t="str">
            <v>E04_55355986</v>
          </cell>
          <cell r="B651">
            <v>45</v>
          </cell>
          <cell r="C651" t="str">
            <v>HPA051918</v>
          </cell>
          <cell r="D651" t="str">
            <v>BRF1</v>
          </cell>
          <cell r="E651" t="str">
            <v>10.78</v>
          </cell>
          <cell r="F651" t="str">
            <v>BRF1, RNA polymerase III transcription initiation factor 90 kDa subunit</v>
          </cell>
          <cell r="G651" t="str">
            <v>Disease related genes;Mapped to UniProt SWISS-PROT;Plasma proteins by Leigh Anderson;Predicted intracellular proteins;Predicted secreted proteins;Protein evidence (Ezkurdia et al 2014);Protein evidence (Kim et al 2014)</v>
          </cell>
          <cell r="H651" t="e">
            <v>#N/A</v>
          </cell>
          <cell r="I651" t="str">
            <v>Nucleus</v>
          </cell>
        </row>
        <row r="652">
          <cell r="A652" t="str">
            <v>E04_55375988</v>
          </cell>
          <cell r="B652">
            <v>365</v>
          </cell>
          <cell r="C652" t="str">
            <v>HPA059696</v>
          </cell>
          <cell r="D652" t="str">
            <v>C19orf33</v>
          </cell>
          <cell r="E652" t="str">
            <v>176.74</v>
          </cell>
          <cell r="F652" t="str">
            <v>chromosome 19 open reading frame 33</v>
          </cell>
          <cell r="G652" t="str">
            <v>Mapped to UniProt SWISS-PROT;Predicted intracellular proteins;Protein evidence (Ezkurdia et al 2014);Protein evidence (Kim et al 2014)</v>
          </cell>
          <cell r="H652" t="str">
            <v>G1</v>
          </cell>
          <cell r="I652" t="str">
            <v>Cell</v>
          </cell>
        </row>
        <row r="653">
          <cell r="A653" t="str">
            <v>E04_55385989</v>
          </cell>
          <cell r="B653">
            <v>720</v>
          </cell>
          <cell r="C653" t="str">
            <v>HPA063942</v>
          </cell>
          <cell r="D653" t="str">
            <v>NUP188</v>
          </cell>
          <cell r="E653" t="str">
            <v>50.41</v>
          </cell>
          <cell r="F653" t="str">
            <v>nucleoporin 188kDa</v>
          </cell>
          <cell r="G653" t="str">
            <v>Disease related genes;Mapped to UniProt SWISS-PROT;Potential drug targets;Predicted membrane proteins;Protein evidence (Ezkurdia et al 2014);Protein evidence (Kim et al 2014);Transporters</v>
          </cell>
          <cell r="H653" t="e">
            <v>#N/A</v>
          </cell>
          <cell r="I653" t="str">
            <v>Nucleus</v>
          </cell>
        </row>
        <row r="654">
          <cell r="A654" t="str">
            <v>E04_55395990</v>
          </cell>
          <cell r="B654">
            <v>761</v>
          </cell>
          <cell r="C654" t="str">
            <v>HPA069585</v>
          </cell>
          <cell r="D654" t="str">
            <v>KLF6</v>
          </cell>
          <cell r="E654" t="str">
            <v>18.61</v>
          </cell>
          <cell r="F654" t="str">
            <v>Kruppel-like factor 6</v>
          </cell>
          <cell r="G654" t="str">
            <v>Cancer-related genes;Disease related genes;Mapped to UniProt SWISS-PROT;Predicted intracellular proteins;Transcription factors</v>
          </cell>
          <cell r="H654" t="e">
            <v>#N/A</v>
          </cell>
          <cell r="I654" t="str">
            <v>Cell</v>
          </cell>
        </row>
        <row r="655">
          <cell r="A655" t="str">
            <v>E04_55405991</v>
          </cell>
          <cell r="B655">
            <v>322</v>
          </cell>
          <cell r="C655" t="str">
            <v>HPA049138</v>
          </cell>
          <cell r="D655" t="str">
            <v>CCND2</v>
          </cell>
          <cell r="E655" t="str">
            <v>47.41</v>
          </cell>
          <cell r="F655" t="str">
            <v>cyclin D2</v>
          </cell>
          <cell r="G655" t="str">
            <v>Cancer-related genes;Disease related genes;Mapped to UniProt SWISS-PROT;Predicted intracellular proteins;Protein evidence (Ezkurdia et al 2014)</v>
          </cell>
          <cell r="H655" t="str">
            <v>G1</v>
          </cell>
          <cell r="I655" t="str">
            <v>nucleus</v>
          </cell>
        </row>
        <row r="656">
          <cell r="A656" t="str">
            <v>E04_75836284</v>
          </cell>
          <cell r="B656">
            <v>296</v>
          </cell>
          <cell r="C656" t="str">
            <v>HPA018132</v>
          </cell>
          <cell r="D656" t="str">
            <v>ZNHIT6</v>
          </cell>
          <cell r="E656" t="str">
            <v>21.91</v>
          </cell>
          <cell r="F656" t="str">
            <v>zinc finger HIT-type containing 6</v>
          </cell>
          <cell r="G656" t="str">
            <v>Mapped to UniProt SWISS-PROT;Predicted intracellular proteins;Protein evidence (Ezkurdia et al 2014);Protein evidence (Kim et al 2014)</v>
          </cell>
          <cell r="H656" t="e">
            <v>#N/A</v>
          </cell>
          <cell r="I656" t="str">
            <v>Cell</v>
          </cell>
        </row>
        <row r="657">
          <cell r="A657" t="str">
            <v>E04_75846286</v>
          </cell>
          <cell r="B657">
            <v>705</v>
          </cell>
          <cell r="C657" t="str">
            <v>HPA062443</v>
          </cell>
          <cell r="D657" t="str">
            <v>C4orf32</v>
          </cell>
          <cell r="E657" t="str">
            <v>10.25</v>
          </cell>
          <cell r="F657" t="str">
            <v>chromosome 4 open reading frame 32</v>
          </cell>
          <cell r="G657" t="str">
            <v>Mapped to UniProt SWISS-PROT;Predicted membrane proteins;Protein evidence (Ezkurdia et al 2014);Protein evidence (Kim et al 2014)</v>
          </cell>
          <cell r="H657" t="e">
            <v>#N/A</v>
          </cell>
          <cell r="I657" t="str">
            <v>Cell</v>
          </cell>
        </row>
        <row r="658">
          <cell r="A658" t="str">
            <v>E05_55185977</v>
          </cell>
          <cell r="B658">
            <v>227</v>
          </cell>
          <cell r="C658" t="str">
            <v>HPA003239</v>
          </cell>
          <cell r="D658" t="str">
            <v>PCMT1</v>
          </cell>
          <cell r="E658" t="str">
            <v>85.96</v>
          </cell>
          <cell r="F658" t="str">
            <v>protein-L-isoaspartate (D-aspartate) O-methyltransferase</v>
          </cell>
          <cell r="G658" t="str">
            <v>Enzymes;Mapped to UniProt SWISS-PROT;Plasma proteins;Predicted intracellular proteins;Predicted membrane proteins;Protein evidence (Ezkurdia et al 2014);Protein evidence (Kim et al 2014)</v>
          </cell>
          <cell r="H658" t="e">
            <v>#N/A</v>
          </cell>
          <cell r="I658" t="str">
            <v>Cytosol</v>
          </cell>
        </row>
        <row r="659">
          <cell r="A659" t="str">
            <v>E05_55195978</v>
          </cell>
          <cell r="B659">
            <v>269</v>
          </cell>
          <cell r="C659" t="str">
            <v>HPA012720</v>
          </cell>
          <cell r="D659" t="str">
            <v>PPIB</v>
          </cell>
          <cell r="E659" t="str">
            <v>833.76</v>
          </cell>
          <cell r="F659" t="str">
            <v>peptidylprolyl isomerase B (cyclophilin B)</v>
          </cell>
          <cell r="G659" t="str">
            <v>Disease related genes;Enzymes;Mapped to UniProt SWISS-PROT;Plasma proteins;Potential drug targets;Predicted secreted proteins;Protein evidence (Ezkurdia et al 2014);Protein evidence (Kim et al 2014)</v>
          </cell>
          <cell r="H659" t="e">
            <v>#N/A</v>
          </cell>
          <cell r="I659" t="str">
            <v>Nucleus</v>
          </cell>
        </row>
        <row r="660">
          <cell r="A660" t="str">
            <v>E05_55205980</v>
          </cell>
          <cell r="B660">
            <v>26</v>
          </cell>
          <cell r="C660" t="str">
            <v>HPA027838</v>
          </cell>
          <cell r="D660" t="str">
            <v>ANAPC11</v>
          </cell>
          <cell r="E660" t="str">
            <v>172.60</v>
          </cell>
          <cell r="F660" t="str">
            <v>anaphase promoting complex subunit 11</v>
          </cell>
          <cell r="G660" t="str">
            <v>Mapped to UniProt SWISS-PROT;Predicted intracellular proteins</v>
          </cell>
          <cell r="H660" t="e">
            <v>#N/A</v>
          </cell>
          <cell r="I660" t="str">
            <v>Nucleus</v>
          </cell>
        </row>
        <row r="661">
          <cell r="A661" t="str">
            <v>E05_55215982</v>
          </cell>
          <cell r="B661">
            <v>435</v>
          </cell>
          <cell r="C661" t="str">
            <v>HPA037820</v>
          </cell>
          <cell r="D661" t="str">
            <v>ZNF487</v>
          </cell>
          <cell r="E661" t="str">
            <v>1.79</v>
          </cell>
          <cell r="F661" t="str">
            <v>zinc finger protein 487</v>
          </cell>
          <cell r="G661" t="str">
            <v>Mapped to UniProt SWISS-PROT;Predicted intracellular proteins;Transcription factors</v>
          </cell>
          <cell r="H661" t="e">
            <v>#N/A</v>
          </cell>
          <cell r="I661" t="str">
            <v>Nucleus</v>
          </cell>
        </row>
        <row r="662">
          <cell r="A662" t="str">
            <v>E05_55245981</v>
          </cell>
          <cell r="B662">
            <v>389</v>
          </cell>
          <cell r="C662" t="str">
            <v>HPA031463</v>
          </cell>
          <cell r="D662" t="str">
            <v>HOXB9</v>
          </cell>
          <cell r="E662" t="str">
            <v>33.65</v>
          </cell>
          <cell r="F662" t="str">
            <v>homeobox B9</v>
          </cell>
          <cell r="G662" t="str">
            <v>Mapped to UniProt SWISS-PROT;Mitochondrial proteins;Predicted intracellular proteins;Protein evidence (Ezkurdia et al 2014);Protein evidence (Kim et al 2014);Transcription factors;Transcription factors predicted</v>
          </cell>
          <cell r="H662" t="e">
            <v>#N/A</v>
          </cell>
          <cell r="I662" t="str">
            <v>Cell</v>
          </cell>
        </row>
        <row r="663">
          <cell r="A663" t="str">
            <v>E05_55335984</v>
          </cell>
          <cell r="B663">
            <v>533</v>
          </cell>
          <cell r="C663" t="str">
            <v>HPA044356</v>
          </cell>
          <cell r="D663" t="str">
            <v>UAP1L1</v>
          </cell>
          <cell r="E663" t="str">
            <v>9.15</v>
          </cell>
          <cell r="F663" t="str">
            <v>UDP-N-acetylglucosamine pyrophosphorylase 1 like 1</v>
          </cell>
          <cell r="G663" t="str">
            <v>Mapped to UniProt SWISS-PROT;Predicted intracellular proteins;Protein evidence (Ezkurdia et al 2014);Protein evidence (Kim et al 2014)</v>
          </cell>
          <cell r="H663" t="e">
            <v>#N/A</v>
          </cell>
          <cell r="I663" t="str">
            <v>Cell</v>
          </cell>
        </row>
        <row r="664">
          <cell r="A664" t="str">
            <v>E05_55345985</v>
          </cell>
          <cell r="B664">
            <v>320</v>
          </cell>
          <cell r="C664" t="str">
            <v>HPA048470</v>
          </cell>
          <cell r="D664" t="str">
            <v>TMEM255A</v>
          </cell>
          <cell r="E664" t="str">
            <v>11.81</v>
          </cell>
          <cell r="F664" t="str">
            <v>transmembrane protein 255A</v>
          </cell>
          <cell r="G664" t="str">
            <v>Mapped to UniProt SWISS-PROT;Predicted membrane proteins</v>
          </cell>
          <cell r="H664" t="str">
            <v>SG2</v>
          </cell>
          <cell r="I664" t="str">
            <v>nucleus</v>
          </cell>
        </row>
        <row r="665">
          <cell r="A665" t="str">
            <v>E05_55355986</v>
          </cell>
          <cell r="B665">
            <v>162</v>
          </cell>
          <cell r="C665" t="str">
            <v>HPA052427</v>
          </cell>
          <cell r="D665" t="str">
            <v>PARP10</v>
          </cell>
          <cell r="E665" t="str">
            <v>15.25</v>
          </cell>
          <cell r="F665" t="str">
            <v>poly (ADP-ribose) polymerase family, member 10</v>
          </cell>
          <cell r="G665" t="str">
            <v>Enzymes;Mapped to UniProt SWISS-PROT;Predicted intracellular proteins;Protein evidence (Ezkurdia et al 2014);Protein evidence (Kim et al 2014)</v>
          </cell>
          <cell r="H665" t="e">
            <v>#N/A</v>
          </cell>
          <cell r="I665" t="str">
            <v>Cell</v>
          </cell>
        </row>
        <row r="666">
          <cell r="A666" t="str">
            <v>E05_55365987</v>
          </cell>
          <cell r="B666">
            <v>662</v>
          </cell>
          <cell r="C666" t="str">
            <v>HPA056220</v>
          </cell>
          <cell r="D666" t="str">
            <v>DNAAF3</v>
          </cell>
          <cell r="E666" t="str">
            <v>4.18</v>
          </cell>
          <cell r="F666" t="str">
            <v>dynein, axonemal, assembly factor 3</v>
          </cell>
          <cell r="G666" t="str">
            <v>Predicted intracellular proteins;Protein evidence (Kim et al 2014)</v>
          </cell>
          <cell r="H666" t="e">
            <v>#N/A</v>
          </cell>
          <cell r="I666" t="str">
            <v>Cell</v>
          </cell>
        </row>
        <row r="667">
          <cell r="A667" t="str">
            <v>E05_55375988</v>
          </cell>
          <cell r="B667">
            <v>172</v>
          </cell>
          <cell r="C667" t="str">
            <v>HPA060158</v>
          </cell>
          <cell r="D667" t="str">
            <v>FKBPL</v>
          </cell>
          <cell r="E667" t="str">
            <v>6.37</v>
          </cell>
          <cell r="F667" t="str">
            <v>FK506 binding protein like</v>
          </cell>
          <cell r="G667" t="str">
            <v>Mapped to UniProt SWISS-PROT;Predicted intracellular proteins;Protein evidence (Ezkurdia et al 2014);Protein evidence (Kim et al 2014)</v>
          </cell>
          <cell r="H667" t="str">
            <v>SG2</v>
          </cell>
          <cell r="I667" t="str">
            <v>nucleus</v>
          </cell>
        </row>
        <row r="668">
          <cell r="A668" t="str">
            <v>E05_55385989</v>
          </cell>
          <cell r="B668">
            <v>726</v>
          </cell>
          <cell r="C668" t="str">
            <v>HPA064222</v>
          </cell>
          <cell r="D668" t="str">
            <v>RPS16</v>
          </cell>
          <cell r="E668" t="str">
            <v>1876.19</v>
          </cell>
          <cell r="F668" t="str">
            <v>ribosomal protein S16</v>
          </cell>
          <cell r="G668" t="str">
            <v>Mapped to UniProt SWISS-PROT;Plasma proteins;Predicted intracellular proteins;Protein evidence (Ezkurdia et al 2014);Protein evidence (Kim et al 2014);Ribosomal proteins</v>
          </cell>
          <cell r="H668" t="e">
            <v>#N/A</v>
          </cell>
          <cell r="I668" t="str">
            <v>Cytosol</v>
          </cell>
        </row>
        <row r="669">
          <cell r="A669" t="str">
            <v>E05_55405991</v>
          </cell>
          <cell r="B669">
            <v>639</v>
          </cell>
          <cell r="C669" t="str">
            <v>HPA054040</v>
          </cell>
          <cell r="D669" t="str">
            <v>UPP1</v>
          </cell>
          <cell r="E669" t="str">
            <v>40.36</v>
          </cell>
          <cell r="F669" t="str">
            <v>uridine phosphorylase 1</v>
          </cell>
          <cell r="G669" t="str">
            <v>Enzymes;Mapped to UniProt SWISS-PROT;Predicted intracellular proteins;Protein evidence (Ezkurdia et al 2014);Protein evidence (Kim et al 2014)</v>
          </cell>
          <cell r="H669" t="e">
            <v>#N/A</v>
          </cell>
          <cell r="I669" t="str">
            <v>Nucleus</v>
          </cell>
        </row>
        <row r="670">
          <cell r="A670" t="str">
            <v>E05_75836284</v>
          </cell>
          <cell r="B670">
            <v>41</v>
          </cell>
          <cell r="C670" t="str">
            <v>HPA023474</v>
          </cell>
          <cell r="D670" t="str">
            <v>AGAP2</v>
          </cell>
          <cell r="E670" t="str">
            <v>9.68</v>
          </cell>
          <cell r="F670" t="str">
            <v>ArfGAP with GTPase domain, ankyrin repeat and PH domain 2</v>
          </cell>
          <cell r="G670" t="str">
            <v>Mapped to UniProt SWISS-PROT;Mitochondrial proteins;Predicted intracellular proteins;Protein evidence (Ezkurdia et al 2014);Protein evidence (Kim et al 2014)</v>
          </cell>
          <cell r="H670" t="str">
            <v>G1</v>
          </cell>
          <cell r="I670" t="str">
            <v>Cell</v>
          </cell>
        </row>
        <row r="671">
          <cell r="A671" t="str">
            <v>E06_55185977</v>
          </cell>
          <cell r="B671">
            <v>254</v>
          </cell>
          <cell r="C671" t="str">
            <v>HPA003984</v>
          </cell>
          <cell r="D671" t="str">
            <v>OVOL1</v>
          </cell>
          <cell r="E671" t="str">
            <v>0.08</v>
          </cell>
          <cell r="F671" t="str">
            <v>ovo-like zinc finger 1</v>
          </cell>
          <cell r="G671" t="str">
            <v>Mapped to UniProt SWISS-PROT;Predicted intracellular proteins;Protein evidence (Ezkurdia et al 2014);Transcription factors;Transcription factors predicted</v>
          </cell>
          <cell r="H671" t="str">
            <v>SG2</v>
          </cell>
          <cell r="I671" t="str">
            <v>nucleus</v>
          </cell>
        </row>
        <row r="672">
          <cell r="A672" t="str">
            <v>E06_55225983</v>
          </cell>
          <cell r="B672">
            <v>487</v>
          </cell>
          <cell r="C672" t="str">
            <v>HPA041214</v>
          </cell>
          <cell r="D672" t="str">
            <v>C16orf70</v>
          </cell>
          <cell r="E672" t="str">
            <v>19.32</v>
          </cell>
          <cell r="F672" t="str">
            <v>chromosome 16 open reading frame 70</v>
          </cell>
          <cell r="G672" t="str">
            <v>Mapped to UniProt SWISS-PROT;Predicted intracellular proteins;Protein evidence (Ezkurdia et al 2014);Protein evidence (Kim et al 2014)</v>
          </cell>
          <cell r="H672" t="e">
            <v>#N/A</v>
          </cell>
          <cell r="I672" t="str">
            <v>Nucleus</v>
          </cell>
        </row>
        <row r="673">
          <cell r="A673" t="str">
            <v>E06_55235979</v>
          </cell>
          <cell r="B673">
            <v>103</v>
          </cell>
          <cell r="C673" t="str">
            <v>HPA022243</v>
          </cell>
          <cell r="D673" t="str">
            <v>C9orf9</v>
          </cell>
          <cell r="E673" t="str">
            <v>4.02</v>
          </cell>
          <cell r="F673" t="str">
            <v>chromosome 9 open reading frame 9</v>
          </cell>
          <cell r="G673" t="str">
            <v>Mapped to UniProt SWISS-PROT;Predicted intracellular proteins;Protein evidence (Ezkurdia et al 2014);Protein evidence (Kim et al 2014)</v>
          </cell>
          <cell r="H673" t="e">
            <v>#N/A</v>
          </cell>
          <cell r="I673" t="str">
            <v>Cell</v>
          </cell>
        </row>
        <row r="674">
          <cell r="A674" t="str">
            <v>E06_55245981</v>
          </cell>
          <cell r="B674">
            <v>125</v>
          </cell>
          <cell r="C674" t="str">
            <v>HPA031707</v>
          </cell>
          <cell r="D674" t="str">
            <v>CLNS1A</v>
          </cell>
          <cell r="E674" t="str">
            <v>177.17</v>
          </cell>
          <cell r="F674" t="str">
            <v>chloride channel, nucleotide-sensitive, 1A</v>
          </cell>
          <cell r="G674" t="str">
            <v>Cytoskeleton related proteins;Mapped to UniProt SWISS-PROT;Predicted intracellular proteins;Protein evidence (Ezkurdia et al 2014);Protein evidence (Kim et al 2014);Transporters</v>
          </cell>
          <cell r="H674" t="e">
            <v>#N/A</v>
          </cell>
          <cell r="I674" t="str">
            <v>Cell</v>
          </cell>
        </row>
        <row r="675">
          <cell r="A675" t="str">
            <v>E06_55335984</v>
          </cell>
          <cell r="B675">
            <v>538</v>
          </cell>
          <cell r="C675" t="str">
            <v>HPA044678</v>
          </cell>
          <cell r="D675" t="str">
            <v>ESRRG</v>
          </cell>
          <cell r="E675" t="str">
            <v>0.21</v>
          </cell>
          <cell r="F675" t="str">
            <v>estrogen-related receptor gamma</v>
          </cell>
          <cell r="G675" t="str">
            <v>FDA approved drug targets;Mapped to UniProt SWISS-PROT;Nuclear receptors;Predicted intracellular proteins;Protein evidence (Ezkurdia et al 2014);Protein evidence (Kim et al 2014);Transcription factors;Transcription factors predicted</v>
          </cell>
          <cell r="H675" t="e">
            <v>#N/A</v>
          </cell>
          <cell r="I675" t="str">
            <v>Nucleus</v>
          </cell>
        </row>
        <row r="676">
          <cell r="A676" t="str">
            <v>E06_55345985</v>
          </cell>
          <cell r="B676">
            <v>588</v>
          </cell>
          <cell r="C676" t="str">
            <v>HPA048989</v>
          </cell>
          <cell r="D676" t="str">
            <v>PLEKHJ1</v>
          </cell>
          <cell r="E676" t="str">
            <v>72.63</v>
          </cell>
          <cell r="F676" t="str">
            <v>pleckstrin homology domain containing, family J member 1</v>
          </cell>
          <cell r="G676" t="str">
            <v>Mapped to UniProt SWISS-PROT;Predicted intracellular proteins;Protein evidence (Ezkurdia et al 2014);Protein evidence (Kim et al 2014)</v>
          </cell>
          <cell r="H676" t="e">
            <v>#N/A</v>
          </cell>
          <cell r="I676" t="str">
            <v>Cell</v>
          </cell>
        </row>
        <row r="677">
          <cell r="A677" t="str">
            <v>E06_55355986</v>
          </cell>
          <cell r="B677">
            <v>163</v>
          </cell>
          <cell r="C677" t="str">
            <v>HPA053044</v>
          </cell>
          <cell r="D677" t="str">
            <v>TEFM</v>
          </cell>
          <cell r="E677" t="str">
            <v>5.93</v>
          </cell>
          <cell r="F677" t="str">
            <v>transcription elongation factor, mitochondrial</v>
          </cell>
          <cell r="G677" t="str">
            <v>Mapped to UniProt SWISS-PROT;Mitochondrial proteins;Predicted intracellular proteins;Protein evidence (Ezkurdia et al 2014);Protein evidence (Kim et al 2014)</v>
          </cell>
          <cell r="H677" t="e">
            <v>#N/A</v>
          </cell>
          <cell r="I677" t="str">
            <v>Cell</v>
          </cell>
        </row>
        <row r="678">
          <cell r="A678" t="str">
            <v>E06_55365987</v>
          </cell>
          <cell r="B678">
            <v>175</v>
          </cell>
          <cell r="C678" t="str">
            <v>HPA056792</v>
          </cell>
          <cell r="D678" t="str">
            <v>ARGLU1</v>
          </cell>
          <cell r="E678" t="str">
            <v>71.41</v>
          </cell>
          <cell r="F678" t="str">
            <v>arginine and glutamate rich 1</v>
          </cell>
          <cell r="G678" t="str">
            <v>Mapped to UniProt SWISS-PROT;Mitochondrial proteins;Predicted intracellular proteins;Protein evidence (Ezkurdia et al 2014);Protein evidence (Kim et al 2014)</v>
          </cell>
          <cell r="H678" t="e">
            <v>#N/A</v>
          </cell>
          <cell r="I678" t="str">
            <v>Cell</v>
          </cell>
        </row>
        <row r="679">
          <cell r="A679" t="str">
            <v>E06_55375988</v>
          </cell>
          <cell r="B679">
            <v>180</v>
          </cell>
          <cell r="C679" t="str">
            <v>HPA060492</v>
          </cell>
          <cell r="D679" t="str">
            <v>TMEM132A</v>
          </cell>
          <cell r="E679" t="str">
            <v>46.87</v>
          </cell>
          <cell r="F679" t="str">
            <v>transmembrane protein 132A</v>
          </cell>
          <cell r="G679" t="str">
            <v>Mapped to UniProt SWISS-PROT;Predicted intracellular proteins;Predicted membrane proteins;Protein evidence (Ezkurdia et al 2014);Protein evidence (Kim et al 2014)</v>
          </cell>
          <cell r="H679" t="e">
            <v>#N/A</v>
          </cell>
          <cell r="I679" t="str">
            <v>Cell</v>
          </cell>
        </row>
        <row r="680">
          <cell r="A680" t="str">
            <v>E06_55395990</v>
          </cell>
          <cell r="B680">
            <v>766</v>
          </cell>
          <cell r="C680" t="str">
            <v>HPA070706</v>
          </cell>
          <cell r="D680" t="str">
            <v>WIPF1</v>
          </cell>
          <cell r="E680" t="str">
            <v>12.19</v>
          </cell>
          <cell r="F680" t="str">
            <v>WAS/WASL interacting protein family, member 1</v>
          </cell>
          <cell r="G680" t="str">
            <v>Disease related genes;Mapped to UniProt SWISS-PROT;Plasma proteins by Leigh Anderson;Predicted intracellular proteins;Protein evidence (Ezkurdia et al 2014);Protein evidence (Kim et al 2014)</v>
          </cell>
          <cell r="H680" t="e">
            <v>#N/A</v>
          </cell>
          <cell r="I680" t="str">
            <v>Cytosol</v>
          </cell>
        </row>
        <row r="681">
          <cell r="A681" t="str">
            <v>E06_55405991</v>
          </cell>
          <cell r="B681">
            <v>179</v>
          </cell>
          <cell r="C681" t="str">
            <v>HPA058882</v>
          </cell>
          <cell r="D681" t="str">
            <v>APOLD1</v>
          </cell>
          <cell r="E681" t="str">
            <v>2.13</v>
          </cell>
          <cell r="F681" t="str">
            <v>apolipoprotein L domain containing 1</v>
          </cell>
          <cell r="G681" t="str">
            <v>Mapped to UniProt SWISS-PROT;Predicted membrane proteins</v>
          </cell>
          <cell r="H681" t="e">
            <v>#N/A</v>
          </cell>
          <cell r="I681" t="str">
            <v>Cell</v>
          </cell>
        </row>
        <row r="682">
          <cell r="A682" t="str">
            <v>E06_75836284</v>
          </cell>
          <cell r="B682">
            <v>293</v>
          </cell>
          <cell r="C682" t="str">
            <v>HPA029852</v>
          </cell>
          <cell r="D682" t="str">
            <v>SMS</v>
          </cell>
          <cell r="E682" t="str">
            <v>187.82</v>
          </cell>
          <cell r="F682" t="str">
            <v>spermine synthase</v>
          </cell>
          <cell r="G682" t="str">
            <v>Disease related genes;Enzymes;FDA approved drug targets;Mapped to UniProt SWISS-PROT;Predicted intracellular proteins;Protein evidence (Ezkurdia et al 2014);Protein evidence (Kim et al 2014)</v>
          </cell>
          <cell r="H682" t="str">
            <v>G1</v>
          </cell>
          <cell r="I682" t="str">
            <v>cytosol</v>
          </cell>
        </row>
        <row r="683">
          <cell r="A683" t="str">
            <v>E07_55185977</v>
          </cell>
          <cell r="B683">
            <v>255</v>
          </cell>
          <cell r="C683" t="str">
            <v>HPA005487</v>
          </cell>
          <cell r="D683" t="str">
            <v>TPX2</v>
          </cell>
          <cell r="E683" t="str">
            <v>187.77</v>
          </cell>
          <cell r="F683" t="str">
            <v>TPX2, microtubule-associated</v>
          </cell>
          <cell r="G683" t="str">
            <v>Cancer-related genes;Mapped to UniProt SWISS-PROT;Predicted intracellular proteins;Protein evidence (Ezkurdia et al 2014);Protein evidence (Kim et al 2014)</v>
          </cell>
          <cell r="H683" t="str">
            <v>SG2</v>
          </cell>
          <cell r="I683" t="str">
            <v>nucleus</v>
          </cell>
        </row>
        <row r="684">
          <cell r="A684" t="str">
            <v>E07_55205980</v>
          </cell>
          <cell r="B684">
            <v>361</v>
          </cell>
          <cell r="C684" t="str">
            <v>HPA028425</v>
          </cell>
          <cell r="D684" t="str">
            <v>CSK</v>
          </cell>
          <cell r="E684" t="str">
            <v>50.22</v>
          </cell>
          <cell r="F684" t="str">
            <v>c-src tyrosine kinase</v>
          </cell>
          <cell r="G684" t="str">
            <v>Enzymes;Mapped to UniProt SWISS-PROT;Plasma proteins;Predicted intracellular proteins;Protein evidence (Ezkurdia et al 2014);Protein evidence (Kim et al 2014);SH2-domain containing proteins;SH3-domain containing proteins</v>
          </cell>
          <cell r="H684" t="e">
            <v>#N/A</v>
          </cell>
          <cell r="I684" t="str">
            <v>Cytosol</v>
          </cell>
        </row>
        <row r="685">
          <cell r="A685" t="str">
            <v>E07_55225983</v>
          </cell>
          <cell r="B685">
            <v>493</v>
          </cell>
          <cell r="C685" t="str">
            <v>HPA041563</v>
          </cell>
          <cell r="D685" t="str">
            <v>C15orf59</v>
          </cell>
          <cell r="E685" t="str">
            <v>5.59</v>
          </cell>
          <cell r="F685" t="str">
            <v>chromosome 15 open reading frame 59</v>
          </cell>
          <cell r="G685" t="str">
            <v>Mapped to UniProt SWISS-PROT;Predicted intracellular proteins</v>
          </cell>
          <cell r="H685" t="e">
            <v>#N/A</v>
          </cell>
          <cell r="I685" t="str">
            <v>Cell</v>
          </cell>
        </row>
        <row r="686">
          <cell r="A686" t="str">
            <v>E07_55235979</v>
          </cell>
          <cell r="B686">
            <v>330</v>
          </cell>
          <cell r="C686" t="str">
            <v>HPA023105</v>
          </cell>
          <cell r="D686" t="str">
            <v>MYO15B</v>
          </cell>
          <cell r="E686" t="str">
            <v>1.92</v>
          </cell>
          <cell r="F686" t="str">
            <v>myosin XVB</v>
          </cell>
          <cell r="G686" t="str">
            <v>Cytoskeleton related proteins;Predicted intracellular proteins;SH3-domain containing proteins</v>
          </cell>
          <cell r="H686" t="e">
            <v>#N/A</v>
          </cell>
          <cell r="I686" t="str">
            <v>Cytosol</v>
          </cell>
        </row>
        <row r="687">
          <cell r="A687" t="str">
            <v>E07_55245981</v>
          </cell>
          <cell r="B687">
            <v>59</v>
          </cell>
          <cell r="C687" t="str">
            <v>HPA032023</v>
          </cell>
          <cell r="D687" t="str">
            <v>DTL</v>
          </cell>
          <cell r="E687" t="str">
            <v>28.28</v>
          </cell>
          <cell r="F687" t="str">
            <v>denticleless E3 ubiquitin protein ligase homolog (Drosophila)</v>
          </cell>
          <cell r="G687" t="str">
            <v>Mapped to UniProt SWISS-PROT;Predicted intracellular proteins;Protein evidence (Ezkurdia et al 2014)</v>
          </cell>
          <cell r="H687" t="str">
            <v>G1S</v>
          </cell>
          <cell r="I687" t="str">
            <v>nucleus</v>
          </cell>
        </row>
        <row r="688">
          <cell r="A688" t="str">
            <v>E07_55335984</v>
          </cell>
          <cell r="B688">
            <v>543</v>
          </cell>
          <cell r="C688" t="str">
            <v>HPA045071</v>
          </cell>
          <cell r="D688" t="str">
            <v>THOC3</v>
          </cell>
          <cell r="E688" t="str">
            <v>42.98</v>
          </cell>
          <cell r="F688" t="str">
            <v>THO complex 3</v>
          </cell>
          <cell r="G688" t="str">
            <v>Mapped to UniProt SWISS-PROT;Predicted intracellular proteins;Predicted secreted proteins;Protein evidence (Ezkurdia et al 2014);Protein evidence (Kim et al 2014)</v>
          </cell>
          <cell r="H688" t="e">
            <v>#N/A</v>
          </cell>
          <cell r="I688" t="str">
            <v>Nucleus</v>
          </cell>
        </row>
        <row r="689">
          <cell r="A689" t="str">
            <v>E07_55345985</v>
          </cell>
          <cell r="B689">
            <v>124</v>
          </cell>
          <cell r="C689" t="str">
            <v>HPA049341</v>
          </cell>
          <cell r="D689" t="str">
            <v>UTP20</v>
          </cell>
          <cell r="E689" t="str">
            <v>13.06</v>
          </cell>
          <cell r="F689" t="str">
            <v>UTP20 small subunit (SSU) processome component</v>
          </cell>
          <cell r="G689" t="str">
            <v>Mapped to UniProt SWISS-PROT;Predicted intracellular proteins;Protein evidence (Ezkurdia et al 2014);Protein evidence (Kim et al 2014)</v>
          </cell>
          <cell r="H689" t="str">
            <v>SG2</v>
          </cell>
          <cell r="I689" t="str">
            <v>nucleus</v>
          </cell>
        </row>
        <row r="690">
          <cell r="A690" t="str">
            <v>E07_55355986</v>
          </cell>
          <cell r="B690">
            <v>635</v>
          </cell>
          <cell r="C690" t="str">
            <v>HPA053424</v>
          </cell>
          <cell r="D690" t="str">
            <v>NOC4L</v>
          </cell>
          <cell r="E690" t="str">
            <v>37.11</v>
          </cell>
          <cell r="F690" t="str">
            <v>nucleolar complex associated 4 homolog</v>
          </cell>
          <cell r="G690" t="str">
            <v>Mapped to UniProt SWISS-PROT;Predicted intracellular proteins;Protein evidence (Ezkurdia et al 2014);Protein evidence (Kim et al 2014)</v>
          </cell>
          <cell r="H690" t="e">
            <v>#N/A</v>
          </cell>
          <cell r="I690" t="str">
            <v>Nucleus</v>
          </cell>
        </row>
        <row r="691">
          <cell r="A691" t="str">
            <v>E07_55365987</v>
          </cell>
          <cell r="B691">
            <v>664</v>
          </cell>
          <cell r="C691" t="str">
            <v>HPA057076</v>
          </cell>
          <cell r="D691" t="str">
            <v>TFAP2C</v>
          </cell>
          <cell r="E691" t="str">
            <v>0.49</v>
          </cell>
          <cell r="F691" t="str">
            <v>transcription factor AP-2 gamma (activating enhancer binding protein 2 gamma)</v>
          </cell>
          <cell r="G691" t="str">
            <v>Mapped to UniProt SWISS-PROT;Predicted intracellular proteins;Protein evidence (Ezkurdia et al 2014);Protein evidence (Kim et al 2014);Transcription factors;Transcription factors predicted</v>
          </cell>
          <cell r="H691" t="e">
            <v>#N/A</v>
          </cell>
          <cell r="I691" t="str">
            <v>Nucleus</v>
          </cell>
        </row>
        <row r="692">
          <cell r="A692" t="str">
            <v>E07_55375988</v>
          </cell>
          <cell r="B692">
            <v>368</v>
          </cell>
          <cell r="C692" t="str">
            <v>HPA060991</v>
          </cell>
          <cell r="D692" t="str">
            <v>ITGA2</v>
          </cell>
          <cell r="E692" t="str">
            <v>6.63</v>
          </cell>
          <cell r="F692" t="str">
            <v>integrin, alpha 2 (CD49B, alpha 2 subunit of VLA-2 receptor)</v>
          </cell>
          <cell r="G692" t="str">
            <v>Cancer-related genes;CD markers;Mapped to UniProt SWISS-PROT;Plasma proteins;Predicted membrane proteins;Protein evidence (Ezkurdia et al 2014);Protein evidence (Kim et al 2014)</v>
          </cell>
          <cell r="H692" t="str">
            <v>SG2</v>
          </cell>
          <cell r="I692" t="str">
            <v>Cell</v>
          </cell>
        </row>
        <row r="693">
          <cell r="A693" t="str">
            <v>E07_55385989</v>
          </cell>
          <cell r="B693">
            <v>732</v>
          </cell>
          <cell r="C693" t="str">
            <v>HPA064882</v>
          </cell>
          <cell r="D693" t="str">
            <v>E2F8</v>
          </cell>
          <cell r="E693" t="str">
            <v>10.01</v>
          </cell>
          <cell r="F693" t="str">
            <v>E2F transcription factor 8</v>
          </cell>
          <cell r="G693" t="str">
            <v>Mapped to UniProt SWISS-PROT;Predicted intracellular proteins;Protein evidence (Ezkurdia et al 2014);Transcription factors;Transcription factors predicted</v>
          </cell>
          <cell r="H693" t="e">
            <v>#N/A</v>
          </cell>
          <cell r="I693" t="str">
            <v>Cell</v>
          </cell>
        </row>
        <row r="694">
          <cell r="A694" t="str">
            <v>E07_55395990</v>
          </cell>
          <cell r="B694">
            <v>770</v>
          </cell>
          <cell r="C694" t="str">
            <v>HPA071200</v>
          </cell>
          <cell r="D694" t="str">
            <v>EPHB2</v>
          </cell>
          <cell r="E694" t="str">
            <v>34.70</v>
          </cell>
          <cell r="F694" t="str">
            <v>EPH receptor B2</v>
          </cell>
          <cell r="G694" t="str">
            <v>Cancer-related genes;Disease related genes;Enzymes;Mapped to UniProt SWISS-PROT;Plasma proteins;Potential drug targets;Predicted membrane proteins;Predicted secreted proteins;Protein evidence (Ezkurdia et al 2014);Protein evidence (Kim et al 2014)</v>
          </cell>
          <cell r="H694" t="e">
            <v>#N/A</v>
          </cell>
          <cell r="I694" t="str">
            <v>Cell</v>
          </cell>
        </row>
        <row r="695">
          <cell r="A695" t="str">
            <v>E07_75836284</v>
          </cell>
          <cell r="B695">
            <v>387</v>
          </cell>
          <cell r="C695" t="str">
            <v>HPA031347</v>
          </cell>
          <cell r="D695" t="str">
            <v>TSPYL5</v>
          </cell>
          <cell r="E695" t="str">
            <v>27.29</v>
          </cell>
          <cell r="F695" t="str">
            <v>TSPY like 5</v>
          </cell>
          <cell r="G695" t="str">
            <v>Mapped to UniProt SWISS-PROT;Predicted intracellular proteins;Protein evidence (Ezkurdia et al 2014);Protein evidence (Kim et al 2014)</v>
          </cell>
          <cell r="H695" t="e">
            <v>#N/A</v>
          </cell>
          <cell r="I695" t="str">
            <v>Cell</v>
          </cell>
        </row>
        <row r="696">
          <cell r="A696" t="str">
            <v>E08_55185977</v>
          </cell>
          <cell r="B696">
            <v>238</v>
          </cell>
          <cell r="C696" t="str">
            <v>HPA005946</v>
          </cell>
          <cell r="D696" t="str">
            <v>CDKN1A</v>
          </cell>
          <cell r="E696" t="str">
            <v>87.57</v>
          </cell>
          <cell r="F696" t="str">
            <v>cyclin-dependent kinase inhibitor 1A (p21, Cip1)</v>
          </cell>
          <cell r="G696" t="str">
            <v>Cancer related proteins;Cancer-related genes;Mapped to UniProt SWISS-PROT;Plasma proteins by Leigh Anderson;Predicted intracellular proteins;Protein evidence (Ezkurdia et al 2014);Protein evidence (Kim et al 2014)</v>
          </cell>
          <cell r="H696" t="e">
            <v>#N/A</v>
          </cell>
          <cell r="I696" t="str">
            <v>Nucleus</v>
          </cell>
        </row>
        <row r="697">
          <cell r="A697" t="str">
            <v>E08_55195978</v>
          </cell>
          <cell r="B697">
            <v>17</v>
          </cell>
          <cell r="C697" t="str">
            <v>HPA015800</v>
          </cell>
          <cell r="D697" t="str">
            <v>DEPDC7</v>
          </cell>
          <cell r="E697" t="str">
            <v>10.85</v>
          </cell>
          <cell r="F697" t="str">
            <v>DEP domain containing 7</v>
          </cell>
          <cell r="G697" t="str">
            <v>Mapped to UniProt SWISS-PROT;Predicted intracellular proteins;Protein evidence (Ezkurdia et al 2014)</v>
          </cell>
          <cell r="H697" t="str">
            <v>SG2</v>
          </cell>
          <cell r="I697" t="str">
            <v>nucleus</v>
          </cell>
        </row>
        <row r="698">
          <cell r="A698" t="str">
            <v>E08_55205980</v>
          </cell>
          <cell r="B698">
            <v>64</v>
          </cell>
          <cell r="C698" t="str">
            <v>HPA028651</v>
          </cell>
          <cell r="D698" t="str">
            <v>TADA1</v>
          </cell>
          <cell r="E698" t="str">
            <v>12.66</v>
          </cell>
          <cell r="F698" t="str">
            <v>transcriptional adaptor 1</v>
          </cell>
          <cell r="G698" t="str">
            <v>Mapped to UniProt SWISS-PROT;Predicted intracellular proteins;Protein evidence (Ezkurdia et al 2014);Protein evidence (Kim et al 2014)</v>
          </cell>
          <cell r="H698" t="str">
            <v>SG2</v>
          </cell>
          <cell r="I698" t="str">
            <v>nucleus</v>
          </cell>
        </row>
        <row r="699">
          <cell r="A699" t="str">
            <v>E08_55215982</v>
          </cell>
          <cell r="B699">
            <v>447</v>
          </cell>
          <cell r="C699" t="str">
            <v>HPA038619</v>
          </cell>
          <cell r="D699" t="str">
            <v>CUTC</v>
          </cell>
          <cell r="E699" t="str">
            <v>12.53</v>
          </cell>
          <cell r="F699" t="str">
            <v>cutC copper transporter</v>
          </cell>
          <cell r="G699" t="str">
            <v>Mapped to UniProt SWISS-PROT;Predicted intracellular proteins;Protein evidence (Ezkurdia et al 2014);Protein evidence (Kim et al 2014);Transporters</v>
          </cell>
          <cell r="H699" t="e">
            <v>#N/A</v>
          </cell>
          <cell r="I699" t="str">
            <v>Nucleus</v>
          </cell>
        </row>
        <row r="700">
          <cell r="A700" t="str">
            <v>E08_55225983</v>
          </cell>
          <cell r="B700">
            <v>34</v>
          </cell>
          <cell r="C700" t="str">
            <v>HPA041752</v>
          </cell>
          <cell r="D700" t="str">
            <v>CRAMP1</v>
          </cell>
          <cell r="E700" t="str">
            <v>10.98</v>
          </cell>
          <cell r="F700" t="str">
            <v>cramped chromatin regulator homolog 1</v>
          </cell>
          <cell r="G700" t="str">
            <v>Mapped to UniProt SWISS-PROT;Predicted intracellular proteins;Protein evidence (Ezkurdia et al 2014);Protein evidence (Kim et al 2014);Transcription factors</v>
          </cell>
          <cell r="H700" t="e">
            <v>#N/A</v>
          </cell>
          <cell r="I700" t="str">
            <v>Nucleus</v>
          </cell>
        </row>
        <row r="701">
          <cell r="A701" t="str">
            <v>E08_55235979</v>
          </cell>
          <cell r="B701">
            <v>334</v>
          </cell>
          <cell r="C701" t="str">
            <v>HPA023397</v>
          </cell>
          <cell r="D701" t="str">
            <v>ZNF77</v>
          </cell>
          <cell r="E701" t="str">
            <v>2.85</v>
          </cell>
          <cell r="F701" t="str">
            <v>zinc finger protein 77</v>
          </cell>
          <cell r="G701" t="str">
            <v>Mapped to UniProt SWISS-PROT;Predicted intracellular proteins;Transcription factors;Transcription factors predicted</v>
          </cell>
          <cell r="H701" t="e">
            <v>#N/A</v>
          </cell>
          <cell r="I701" t="str">
            <v>Nucleus</v>
          </cell>
        </row>
        <row r="702">
          <cell r="A702" t="str">
            <v>E08_55245981</v>
          </cell>
          <cell r="B702">
            <v>401</v>
          </cell>
          <cell r="C702" t="str">
            <v>HPA034543</v>
          </cell>
          <cell r="D702" t="str">
            <v>TGIF2LX</v>
          </cell>
          <cell r="E702" t="str">
            <v>12.80</v>
          </cell>
          <cell r="F702" t="str">
            <v>TGFB-induced factor homeobox 2-like, X-linked</v>
          </cell>
          <cell r="G702" t="str">
            <v>Mapped to UniProt SWISS-PROT;Predicted intracellular proteins;Protein evidence (Ezkurdia et al 2014);Protein evidence (Kim et al 2014);Transcription factors;Transcription factors predicted</v>
          </cell>
          <cell r="H702" t="e">
            <v>#N/A</v>
          </cell>
          <cell r="I702" t="str">
            <v>Nucleus</v>
          </cell>
        </row>
        <row r="703">
          <cell r="A703" t="str">
            <v>E08_55335984</v>
          </cell>
          <cell r="B703">
            <v>40</v>
          </cell>
          <cell r="C703" t="str">
            <v>HPA045480</v>
          </cell>
          <cell r="D703" t="str">
            <v>SIPA1L3</v>
          </cell>
          <cell r="E703" t="str">
            <v>5.78</v>
          </cell>
          <cell r="F703" t="str">
            <v>signal-induced proliferation-associated 1 like 3</v>
          </cell>
          <cell r="G703" t="str">
            <v>Mapped to UniProt SWISS-PROT;Predicted intracellular proteins;Protein evidence (Ezkurdia et al 2014);Protein evidence (Kim et al 2014)</v>
          </cell>
          <cell r="H703" t="e">
            <v>#N/A</v>
          </cell>
          <cell r="I703" t="str">
            <v>Nucleus</v>
          </cell>
        </row>
        <row r="704">
          <cell r="A704" t="str">
            <v>E08_55345985</v>
          </cell>
          <cell r="B704">
            <v>598</v>
          </cell>
          <cell r="C704" t="str">
            <v>HPA049588</v>
          </cell>
          <cell r="D704" t="str">
            <v>IFI27L2</v>
          </cell>
          <cell r="E704" t="str">
            <v>16.57</v>
          </cell>
          <cell r="F704" t="str">
            <v>interferon, alpha-inducible protein 27-like 2</v>
          </cell>
          <cell r="G704" t="str">
            <v>Mapped to UniProt SWISS-PROT;Predicted secreted proteins</v>
          </cell>
          <cell r="H704" t="e">
            <v>#N/A</v>
          </cell>
          <cell r="I704" t="str">
            <v>Nucleus</v>
          </cell>
        </row>
        <row r="705">
          <cell r="A705" t="str">
            <v>E08_55365987</v>
          </cell>
          <cell r="B705">
            <v>158</v>
          </cell>
          <cell r="C705" t="str">
            <v>HPA057253</v>
          </cell>
          <cell r="D705" t="str">
            <v>PRDM8</v>
          </cell>
          <cell r="E705" t="str">
            <v>1.07</v>
          </cell>
          <cell r="F705" t="str">
            <v>PR domain containing 8</v>
          </cell>
          <cell r="G705" t="str">
            <v>Mapped to UniProt SWISS-PROT;Predicted intracellular proteins;Protein evidence (Kim et al 2014);Transcription factors;Transcription factors predicted</v>
          </cell>
          <cell r="H705" t="str">
            <v>SG2</v>
          </cell>
          <cell r="I705" t="str">
            <v>nucleus</v>
          </cell>
        </row>
        <row r="706">
          <cell r="A706" t="str">
            <v>E08_55375988</v>
          </cell>
          <cell r="B706">
            <v>59</v>
          </cell>
          <cell r="C706" t="str">
            <v>HPA061178</v>
          </cell>
          <cell r="D706" t="str">
            <v>RYBP</v>
          </cell>
          <cell r="E706" t="str">
            <v>0.60</v>
          </cell>
          <cell r="F706" t="str">
            <v>RING1 and YY1 binding protein</v>
          </cell>
          <cell r="G706" t="str">
            <v>Mapped to UniProt SWISS-PROT;Predicted intracellular proteins;Protein evidence (Ezkurdia et al 2014)</v>
          </cell>
          <cell r="H706" t="e">
            <v>#N/A</v>
          </cell>
          <cell r="I706" t="str">
            <v>Nucleus</v>
          </cell>
        </row>
        <row r="707">
          <cell r="A707" t="str">
            <v>E08_55385989</v>
          </cell>
          <cell r="B707">
            <v>734</v>
          </cell>
          <cell r="C707" t="str">
            <v>HPA065435</v>
          </cell>
          <cell r="D707" t="str">
            <v>ZNF528</v>
          </cell>
          <cell r="E707" t="str">
            <v>17.33</v>
          </cell>
          <cell r="F707" t="str">
            <v>zinc finger protein 528</v>
          </cell>
          <cell r="G707" t="str">
            <v>Mapped to UniProt SWISS-PROT;Predicted intracellular proteins;Transcription factors;Transcription factors predicted</v>
          </cell>
          <cell r="H707" t="e">
            <v>#N/A</v>
          </cell>
          <cell r="I707" t="str">
            <v>Cytosol</v>
          </cell>
        </row>
        <row r="708">
          <cell r="A708" t="str">
            <v>E08_55395990</v>
          </cell>
          <cell r="B708">
            <v>386</v>
          </cell>
          <cell r="C708" t="str">
            <v>HPA071498</v>
          </cell>
          <cell r="D708" t="str">
            <v>TNPO2</v>
          </cell>
          <cell r="E708" t="str">
            <v>36.54</v>
          </cell>
          <cell r="F708" t="str">
            <v>transportin 2</v>
          </cell>
          <cell r="G708" t="str">
            <v>Mapped to UniProt SWISS-PROT;Predicted intracellular proteins;Protein evidence (Ezkurdia et al 2014);Protein evidence (Kim et al 2014);Transporters</v>
          </cell>
          <cell r="H708" t="str">
            <v>G1</v>
          </cell>
          <cell r="I708" t="str">
            <v>nucleus</v>
          </cell>
        </row>
        <row r="709">
          <cell r="A709" t="str">
            <v>E08_75836284</v>
          </cell>
          <cell r="B709">
            <v>117</v>
          </cell>
          <cell r="C709" t="str">
            <v>HPA040636</v>
          </cell>
          <cell r="D709" t="str">
            <v>NUDT13</v>
          </cell>
          <cell r="E709" t="str">
            <v>7.48</v>
          </cell>
          <cell r="F709" t="str">
            <v>nudix hydrolase 13</v>
          </cell>
          <cell r="G709" t="str">
            <v>Mapped to UniProt SWISS-PROT;Mitochondrial proteins;Predicted intracellular proteins</v>
          </cell>
          <cell r="H709" t="str">
            <v>G1S</v>
          </cell>
          <cell r="I709" t="str">
            <v>nucleus</v>
          </cell>
        </row>
        <row r="710">
          <cell r="A710" t="str">
            <v>E09_55195978</v>
          </cell>
          <cell r="B710">
            <v>291</v>
          </cell>
          <cell r="C710" t="str">
            <v>HPA017288</v>
          </cell>
          <cell r="D710" t="str">
            <v>STAC2</v>
          </cell>
          <cell r="E710" t="str">
            <v>0.34</v>
          </cell>
          <cell r="F710" t="str">
            <v>SH3 and cysteine rich domain 2</v>
          </cell>
          <cell r="G710" t="str">
            <v>Mapped to UniProt SWISS-PROT;Predicted intracellular proteins;Protein evidence (Ezkurdia et al 2014);Protein evidence (Kim et al 2014);SH3-domain containing proteins</v>
          </cell>
          <cell r="H710" t="e">
            <v>#N/A</v>
          </cell>
          <cell r="I710" t="str">
            <v>Nucleus</v>
          </cell>
        </row>
        <row r="711">
          <cell r="A711" t="str">
            <v>E09_55205980</v>
          </cell>
          <cell r="B711">
            <v>47</v>
          </cell>
          <cell r="C711" t="str">
            <v>HPA028946</v>
          </cell>
          <cell r="D711" t="str">
            <v>VAX1</v>
          </cell>
          <cell r="E711" t="str">
            <v>0.00</v>
          </cell>
          <cell r="F711" t="str">
            <v>ventral anterior homeobox 1</v>
          </cell>
          <cell r="G711" t="str">
            <v>Disease related genes;Mapped to UniProt SWISS-PROT;Predicted intracellular proteins;Transcription factors;Transcription factors predicted</v>
          </cell>
          <cell r="H711" t="str">
            <v>SG2</v>
          </cell>
          <cell r="I711" t="str">
            <v>nucleus</v>
          </cell>
        </row>
        <row r="712">
          <cell r="A712" t="str">
            <v>E09_55215982</v>
          </cell>
          <cell r="B712">
            <v>81</v>
          </cell>
          <cell r="C712" t="str">
            <v>HPA038968</v>
          </cell>
          <cell r="D712" t="str">
            <v>NUDT15</v>
          </cell>
          <cell r="E712" t="str">
            <v>33.82</v>
          </cell>
          <cell r="F712" t="str">
            <v>nudix (nucleoside diphosphate linked moiety X)-type motif 15</v>
          </cell>
          <cell r="G712" t="str">
            <v>Enzymes;Mapped to UniProt SWISS-PROT;Predicted intracellular proteins;Protein evidence (Ezkurdia et al 2014);Protein evidence (Kim et al 2014)</v>
          </cell>
          <cell r="H712" t="str">
            <v>SG2</v>
          </cell>
          <cell r="I712" t="str">
            <v>nucleus</v>
          </cell>
        </row>
        <row r="713">
          <cell r="A713" t="str">
            <v>E09_55225983</v>
          </cell>
          <cell r="B713">
            <v>35</v>
          </cell>
          <cell r="C713" t="str">
            <v>HPA041945</v>
          </cell>
          <cell r="D713" t="str">
            <v>RAB8A</v>
          </cell>
          <cell r="E713" t="str">
            <v>40.94</v>
          </cell>
          <cell r="F713" t="str">
            <v>RAB8A, member RAS oncogene family</v>
          </cell>
          <cell r="G713" t="str">
            <v>Mapped to UniProt SWISS-PROT;Predicted intracellular proteins;Protein evidence (Ezkurdia et al 2014);Protein evidence (Kim et al 2014)</v>
          </cell>
          <cell r="H713" t="e">
            <v>#N/A</v>
          </cell>
          <cell r="I713" t="str">
            <v>Nucleus</v>
          </cell>
        </row>
        <row r="714">
          <cell r="A714" t="str">
            <v>E09_55245981</v>
          </cell>
          <cell r="B714">
            <v>405</v>
          </cell>
          <cell r="C714" t="str">
            <v>HPA035050</v>
          </cell>
          <cell r="D714" t="str">
            <v>HS1BP3</v>
          </cell>
          <cell r="E714" t="str">
            <v>19.99</v>
          </cell>
          <cell r="F714" t="str">
            <v>HCLS1 binding protein 3</v>
          </cell>
          <cell r="G714" t="str">
            <v>Mapped to UniProt SWISS-PROT;Predicted intracellular proteins;Protein evidence (Ezkurdia et al 2014);Protein evidence (Kim et al 2014)</v>
          </cell>
          <cell r="H714" t="e">
            <v>#N/A</v>
          </cell>
          <cell r="I714" t="str">
            <v>Cell</v>
          </cell>
        </row>
        <row r="715">
          <cell r="A715" t="str">
            <v>E09_55335984</v>
          </cell>
          <cell r="B715">
            <v>116</v>
          </cell>
          <cell r="C715" t="str">
            <v>HPA045796</v>
          </cell>
          <cell r="D715" t="str">
            <v>DPH2</v>
          </cell>
          <cell r="E715" t="str">
            <v>38.14</v>
          </cell>
          <cell r="F715" t="str">
            <v>DPH2 homolog</v>
          </cell>
          <cell r="G715" t="str">
            <v>Mapped to UniProt SWISS-PROT;Predicted intracellular proteins;Protein evidence (Ezkurdia et al 2014);Protein evidence (Kim et al 2014)</v>
          </cell>
          <cell r="H715" t="str">
            <v>SG2</v>
          </cell>
          <cell r="I715" t="str">
            <v>nucleus</v>
          </cell>
        </row>
        <row r="716">
          <cell r="A716" t="str">
            <v>E09_55345985</v>
          </cell>
          <cell r="B716">
            <v>602</v>
          </cell>
          <cell r="C716" t="str">
            <v>HPA049904</v>
          </cell>
          <cell r="D716" t="str">
            <v>DIDO1</v>
          </cell>
          <cell r="E716" t="str">
            <v>46.96</v>
          </cell>
          <cell r="F716" t="str">
            <v>death inducer-obliterator 1</v>
          </cell>
          <cell r="G716" t="str">
            <v>Mapped to UniProt SWISS-PROT;Plasma proteins;Predicted intracellular proteins;Protein evidence (Ezkurdia et al 2014);Protein evidence (Kim et al 2014)</v>
          </cell>
          <cell r="H716" t="e">
            <v>#N/A</v>
          </cell>
          <cell r="I716" t="str">
            <v>Cell</v>
          </cell>
        </row>
        <row r="717">
          <cell r="A717" t="str">
            <v>E09_55365987</v>
          </cell>
          <cell r="B717">
            <v>210</v>
          </cell>
          <cell r="C717" t="str">
            <v>HPA057346</v>
          </cell>
          <cell r="D717" t="str">
            <v>HPDL</v>
          </cell>
          <cell r="E717" t="str">
            <v>0.35</v>
          </cell>
          <cell r="F717" t="str">
            <v>4-hydroxyphenylpyruvate dioxygenase-like</v>
          </cell>
          <cell r="G717" t="str">
            <v>Mapped to UniProt SWISS-PROT;Predicted intracellular proteins;Protein evidence (Ezkurdia et al 2014)</v>
          </cell>
          <cell r="H717" t="str">
            <v>SG2</v>
          </cell>
          <cell r="I717" t="str">
            <v>Cell</v>
          </cell>
        </row>
        <row r="718">
          <cell r="A718" t="str">
            <v>E09_55375988</v>
          </cell>
          <cell r="B718">
            <v>176</v>
          </cell>
          <cell r="C718" t="str">
            <v>HPA061506</v>
          </cell>
          <cell r="D718" t="str">
            <v>PHLDB1</v>
          </cell>
          <cell r="E718" t="str">
            <v>25.53</v>
          </cell>
          <cell r="F718" t="str">
            <v>pleckstrin homology-like domain, family B, member 1</v>
          </cell>
          <cell r="G718" t="str">
            <v>Mapped to UniProt SWISS-PROT;Predicted intracellular proteins;Protein evidence (Ezkurdia et al 2014);Protein evidence (Kim et al 2014)</v>
          </cell>
          <cell r="H718" t="str">
            <v>SG2</v>
          </cell>
          <cell r="I718" t="str">
            <v>nucleus</v>
          </cell>
        </row>
        <row r="719">
          <cell r="A719" t="str">
            <v>E09_55385989</v>
          </cell>
          <cell r="B719">
            <v>736</v>
          </cell>
          <cell r="C719" t="str">
            <v>HPA065938</v>
          </cell>
          <cell r="D719" t="str">
            <v>KCNN1</v>
          </cell>
          <cell r="E719" t="str">
            <v>5.03</v>
          </cell>
          <cell r="F719" t="str">
            <v>potassium channel, calcium activated intermediate/small conductance subfamily N alpha, member 1</v>
          </cell>
          <cell r="G719" t="str">
            <v>Mapped to UniProt SWISS-PROT;Predicted intracellular proteins;Predicted membrane proteins;Protein evidence (Kim et al 2014);Voltage-gated ion channels</v>
          </cell>
          <cell r="H719" t="e">
            <v>#N/A</v>
          </cell>
          <cell r="I719" t="str">
            <v>Cytosol</v>
          </cell>
        </row>
        <row r="720">
          <cell r="A720" t="str">
            <v>E09_55405991</v>
          </cell>
          <cell r="B720">
            <v>787</v>
          </cell>
          <cell r="C720" t="str">
            <v>HPA075001</v>
          </cell>
          <cell r="D720" t="str">
            <v>HS2ST1</v>
          </cell>
          <cell r="E720" t="str">
            <v>31.24</v>
          </cell>
          <cell r="F720" t="str">
            <v>heparan sulfate 2-O-sulfotransferase 1</v>
          </cell>
          <cell r="G720" t="str">
            <v>Mapped to UniProt SWISS-PROT;Predicted intracellular proteins;Predicted secreted proteins;Protein evidence (Ezkurdia et al 2014);Protein evidence (Kim et al 2014)</v>
          </cell>
          <cell r="H720" t="e">
            <v>#N/A</v>
          </cell>
          <cell r="I720" t="str">
            <v>Cell</v>
          </cell>
        </row>
        <row r="721">
          <cell r="A721" t="str">
            <v>E09_75836284</v>
          </cell>
          <cell r="B721">
            <v>149</v>
          </cell>
          <cell r="C721" t="str">
            <v>HPA042468</v>
          </cell>
          <cell r="D721" t="str">
            <v>KCTD9</v>
          </cell>
          <cell r="E721" t="str">
            <v>29.24</v>
          </cell>
          <cell r="F721" t="str">
            <v>potassium channel tetramerization domain containing 9</v>
          </cell>
          <cell r="G721" t="str">
            <v>Mapped to UniProt SWISS-PROT;Predicted intracellular proteins;Protein evidence (Ezkurdia et al 2014);Protein evidence (Kim et al 2014)</v>
          </cell>
          <cell r="H721" t="e">
            <v>#N/A</v>
          </cell>
          <cell r="I721" t="str">
            <v>Cell</v>
          </cell>
        </row>
        <row r="722">
          <cell r="A722" t="str">
            <v>E10_55185977</v>
          </cell>
          <cell r="B722">
            <v>17</v>
          </cell>
          <cell r="C722" t="str">
            <v>HPA006915</v>
          </cell>
          <cell r="D722" t="str">
            <v>MDC1</v>
          </cell>
          <cell r="E722" t="str">
            <v>2.47</v>
          </cell>
          <cell r="F722" t="str">
            <v>mediator of DNA-damage checkpoint 1</v>
          </cell>
          <cell r="G722" t="str">
            <v>Cancer-related genes;Mapped to UniProt SWISS-PROT;Predicted intracellular proteins;Protein evidence (Ezkurdia et al 2014);Protein evidence (Kim et al 2014)</v>
          </cell>
          <cell r="H722" t="e">
            <v>#N/A</v>
          </cell>
          <cell r="I722" t="str">
            <v>Nucleus</v>
          </cell>
        </row>
        <row r="723">
          <cell r="A723" t="str">
            <v>E10_55205980</v>
          </cell>
          <cell r="B723">
            <v>119</v>
          </cell>
          <cell r="C723" t="str">
            <v>HPA029347</v>
          </cell>
          <cell r="D723" t="str">
            <v>LRRC8C</v>
          </cell>
          <cell r="E723" t="str">
            <v>7.66</v>
          </cell>
          <cell r="F723" t="str">
            <v>leucine rich repeat containing 8 family, member C</v>
          </cell>
          <cell r="G723" t="str">
            <v>Mapped to UniProt SWISS-PROT;Predicted membrane proteins;Protein evidence (Ezkurdia et al 2014);Protein evidence (Kim et al 2014);Transporters</v>
          </cell>
          <cell r="H723" t="e">
            <v>#N/A</v>
          </cell>
          <cell r="I723" t="str">
            <v>Cell</v>
          </cell>
        </row>
        <row r="724">
          <cell r="A724" t="str">
            <v>E10_55215982</v>
          </cell>
          <cell r="B724">
            <v>454</v>
          </cell>
          <cell r="C724" t="str">
            <v>HPA039374</v>
          </cell>
          <cell r="D724" t="str">
            <v>CHID1</v>
          </cell>
          <cell r="E724" t="str">
            <v>41.13</v>
          </cell>
          <cell r="F724" t="str">
            <v>chitinase domain containing 1</v>
          </cell>
          <cell r="G724" t="str">
            <v>Mapped to UniProt SWISS-PROT;Predicted intracellular proteins;Predicted secreted proteins;Protein evidence (Ezkurdia et al 2014);Protein evidence (Kim et al 2014)</v>
          </cell>
          <cell r="H724" t="e">
            <v>#N/A</v>
          </cell>
          <cell r="I724" t="str">
            <v>Cell</v>
          </cell>
        </row>
        <row r="725">
          <cell r="A725" t="str">
            <v>E10_55225983</v>
          </cell>
          <cell r="B725">
            <v>507</v>
          </cell>
          <cell r="C725" t="str">
            <v>HPA042318</v>
          </cell>
          <cell r="D725" t="str">
            <v>ABCC8</v>
          </cell>
          <cell r="E725" t="str">
            <v>0.73</v>
          </cell>
          <cell r="F725" t="str">
            <v>ATP-binding cassette, sub-family C (CFTR/MRP), member 8</v>
          </cell>
          <cell r="G725" t="str">
            <v>Disease related genes;FDA approved drug targets;Mapped to UniProt SWISS-PROT;Plasma proteins;Predicted membrane proteins;Transporters</v>
          </cell>
          <cell r="H725" t="e">
            <v>#N/A</v>
          </cell>
          <cell r="I725" t="str">
            <v>Nucleus</v>
          </cell>
        </row>
        <row r="726">
          <cell r="A726" t="str">
            <v>E10_55235979</v>
          </cell>
          <cell r="B726">
            <v>27</v>
          </cell>
          <cell r="C726" t="str">
            <v>HPA024099</v>
          </cell>
          <cell r="D726" t="str">
            <v>GDA</v>
          </cell>
          <cell r="E726" t="str">
            <v>0.45</v>
          </cell>
          <cell r="F726" t="str">
            <v>guanine deaminase</v>
          </cell>
          <cell r="G726" t="str">
            <v>Enzymes;Mapped to UniProt SWISS-PROT;Plasma proteins;Predicted intracellular proteins;Protein evidence (Ezkurdia et al 2014);Protein evidence (Kim et al 2014)</v>
          </cell>
          <cell r="H726" t="str">
            <v>G1S</v>
          </cell>
          <cell r="I726" t="str">
            <v>nucleus</v>
          </cell>
        </row>
        <row r="727">
          <cell r="A727" t="str">
            <v>E10_55335984</v>
          </cell>
          <cell r="B727">
            <v>558</v>
          </cell>
          <cell r="C727" t="str">
            <v>HPA046098</v>
          </cell>
          <cell r="D727" t="str">
            <v>HOXA13</v>
          </cell>
          <cell r="E727" t="str">
            <v>4.88</v>
          </cell>
          <cell r="F727" t="str">
            <v>homeobox A13</v>
          </cell>
          <cell r="G727" t="str">
            <v>Cancer-related genes;Disease related genes;Mapped to UniProt SWISS-PROT;Predicted intracellular proteins;Protein evidence (Ezkurdia et al 2014);Transcription factors;Transcription factors predicted</v>
          </cell>
          <cell r="H727" t="e">
            <v>#N/A</v>
          </cell>
          <cell r="I727" t="str">
            <v>Cell</v>
          </cell>
        </row>
        <row r="728">
          <cell r="A728" t="str">
            <v>E10_55345985</v>
          </cell>
          <cell r="B728">
            <v>606</v>
          </cell>
          <cell r="C728" t="str">
            <v>HPA050229</v>
          </cell>
          <cell r="D728" t="str">
            <v>CLEC7A</v>
          </cell>
          <cell r="E728" t="str">
            <v>0.34</v>
          </cell>
          <cell r="F728" t="str">
            <v>C-type lectin domain family 7, member A</v>
          </cell>
          <cell r="G728" t="str">
            <v>Disease related genes;Mapped to UniProt SWISS-PROT;Predicted intracellular proteins;Predicted membrane proteins</v>
          </cell>
          <cell r="H728" t="e">
            <v>#N/A</v>
          </cell>
          <cell r="I728" t="str">
            <v>Cell</v>
          </cell>
        </row>
        <row r="729">
          <cell r="A729" t="str">
            <v>E10_55355986</v>
          </cell>
          <cell r="B729">
            <v>644</v>
          </cell>
          <cell r="C729" t="str">
            <v>HPA054476</v>
          </cell>
          <cell r="D729" t="str">
            <v>IRAK1</v>
          </cell>
          <cell r="E729" t="str">
            <v>203.64</v>
          </cell>
          <cell r="F729" t="str">
            <v>interleukin-1 receptor-associated kinase 1</v>
          </cell>
          <cell r="G729" t="str">
            <v>Enzymes;Mapped to UniProt SWISS-PROT;Predicted intracellular proteins;Protein evidence (Ezkurdia et al 2014);Protein evidence (Kim et al 2014)</v>
          </cell>
          <cell r="H729" t="e">
            <v>#N/A</v>
          </cell>
          <cell r="I729" t="str">
            <v>Cell</v>
          </cell>
        </row>
        <row r="730">
          <cell r="A730" t="str">
            <v>E10_55375988</v>
          </cell>
          <cell r="B730">
            <v>177</v>
          </cell>
          <cell r="C730" t="str">
            <v>HPA061787</v>
          </cell>
          <cell r="D730" t="str">
            <v>BOC</v>
          </cell>
          <cell r="E730" t="str">
            <v>7.72</v>
          </cell>
          <cell r="F730" t="str">
            <v>BOC cell adhesion associated, oncogene regulated</v>
          </cell>
          <cell r="G730" t="str">
            <v>Mapped to UniProt SWISS-PROT;Predicted intracellular proteins;Predicted membrane proteins;Predicted secreted proteins;Protein evidence (Ezkurdia et al 2014)</v>
          </cell>
          <cell r="H730" t="str">
            <v>G1</v>
          </cell>
          <cell r="I730" t="str">
            <v>nucleus</v>
          </cell>
        </row>
        <row r="731">
          <cell r="A731" t="str">
            <v>E10_55385989</v>
          </cell>
          <cell r="B731">
            <v>87</v>
          </cell>
          <cell r="C731" t="str">
            <v>HPA066488</v>
          </cell>
          <cell r="D731" t="str">
            <v>MAP1A</v>
          </cell>
          <cell r="E731" t="str">
            <v>11.87</v>
          </cell>
          <cell r="F731" t="str">
            <v>microtubule-associated protein 1A</v>
          </cell>
          <cell r="G731" t="str">
            <v>FDA approved drug targets;Mapped to UniProt SWISS-PROT;Plasma proteins;Plasma proteins by Leigh Anderson;Predicted intracellular proteins;Protein evidence (Ezkurdia et al 2014);Protein evidence (Kim et al 2014)</v>
          </cell>
          <cell r="H731" t="e">
            <v>#N/A</v>
          </cell>
          <cell r="I731" t="str">
            <v>Cytosol</v>
          </cell>
        </row>
        <row r="732">
          <cell r="A732" t="str">
            <v>E10_55395990</v>
          </cell>
          <cell r="B732">
            <v>71</v>
          </cell>
          <cell r="C732" t="str">
            <v>HPA072473</v>
          </cell>
          <cell r="D732" t="str">
            <v>ZNF696</v>
          </cell>
          <cell r="E732" t="str">
            <v>14.86</v>
          </cell>
          <cell r="F732" t="str">
            <v>zinc finger protein 696</v>
          </cell>
          <cell r="G732" t="str">
            <v>Mapped to UniProt SWISS-PROT;Predicted intracellular proteins;Protein evidence (Ezkurdia et al 2014);Protein evidence (Kim et al 2014);Transcription factors;Transcription factors predicted</v>
          </cell>
          <cell r="H732" t="e">
            <v>#N/A</v>
          </cell>
          <cell r="I732" t="str">
            <v>Nucleus</v>
          </cell>
        </row>
        <row r="733">
          <cell r="A733" t="str">
            <v>E10_55405991</v>
          </cell>
          <cell r="B733">
            <v>790</v>
          </cell>
          <cell r="C733" t="str">
            <v>HPA076087</v>
          </cell>
          <cell r="D733" t="str">
            <v>HERPUD2</v>
          </cell>
          <cell r="E733" t="str">
            <v>27.70</v>
          </cell>
          <cell r="F733" t="str">
            <v>HERPUD family member 2</v>
          </cell>
          <cell r="G733" t="str">
            <v>Mapped to UniProt SWISS-PROT;Predicted intracellular proteins;Predicted membrane proteins</v>
          </cell>
          <cell r="H733" t="e">
            <v>#N/A</v>
          </cell>
          <cell r="I733" t="str">
            <v>Nucleus</v>
          </cell>
        </row>
        <row r="734">
          <cell r="A734" t="str">
            <v>E10_75836284</v>
          </cell>
          <cell r="B734">
            <v>137</v>
          </cell>
          <cell r="C734" t="str">
            <v>HPA043251</v>
          </cell>
          <cell r="D734" t="str">
            <v>BICDL2</v>
          </cell>
          <cell r="E734" t="str">
            <v>0.10</v>
          </cell>
          <cell r="F734" t="str">
            <v>BICD family like cargo adaptor 2</v>
          </cell>
          <cell r="G734" t="str">
            <v>Mapped to UniProt SWISS-PROT;Predicted intracellular proteins;Protein evidence (Ezkurdia et al 2014);Protein evidence (Kim et al 2014)</v>
          </cell>
          <cell r="H734" t="str">
            <v>G1</v>
          </cell>
          <cell r="I734" t="str">
            <v>Cell</v>
          </cell>
        </row>
        <row r="735">
          <cell r="A735" t="str">
            <v>E11_55185977</v>
          </cell>
          <cell r="B735">
            <v>249</v>
          </cell>
          <cell r="C735" t="str">
            <v>HPA007484</v>
          </cell>
          <cell r="D735" t="str">
            <v>ILF2</v>
          </cell>
          <cell r="E735" t="str">
            <v>320.37</v>
          </cell>
          <cell r="F735" t="str">
            <v>interleukin enhancer binding factor 2</v>
          </cell>
          <cell r="G735" t="str">
            <v>Mapped to UniProt SWISS-PROT;Plasma proteins;Predicted intracellular proteins;Protein evidence (Ezkurdia et al 2014);Protein evidence (Kim et al 2014)</v>
          </cell>
          <cell r="H735" t="e">
            <v>#N/A</v>
          </cell>
          <cell r="I735" t="str">
            <v>Nucleus</v>
          </cell>
        </row>
        <row r="736">
          <cell r="A736" t="str">
            <v>E11_55205980</v>
          </cell>
          <cell r="B736">
            <v>369</v>
          </cell>
          <cell r="C736" t="str">
            <v>HPA029675</v>
          </cell>
          <cell r="D736" t="str">
            <v>DNPH1</v>
          </cell>
          <cell r="E736" t="str">
            <v>40.65</v>
          </cell>
          <cell r="F736" t="str">
            <v>2'-deoxynucleoside 5'-phosphate N-hydrolase 1</v>
          </cell>
          <cell r="G736" t="str">
            <v>Mapped to UniProt SWISS-PROT;Predicted intracellular proteins;Protein evidence (Ezkurdia et al 2014);Protein evidence (Kim et al 2014)</v>
          </cell>
          <cell r="H736" t="e">
            <v>#N/A</v>
          </cell>
          <cell r="I736" t="str">
            <v>Cytosol</v>
          </cell>
        </row>
        <row r="737">
          <cell r="A737" t="str">
            <v>E11_55215982</v>
          </cell>
          <cell r="B737">
            <v>84</v>
          </cell>
          <cell r="C737" t="str">
            <v>HPA039717</v>
          </cell>
          <cell r="D737" t="str">
            <v>PYM1</v>
          </cell>
          <cell r="E737" t="str">
            <v>29.59</v>
          </cell>
          <cell r="F737" t="str">
            <v>PYM homolog 1, exon junction complex associated factor</v>
          </cell>
          <cell r="G737" t="str">
            <v>Mapped to UniProt SWISS-PROT;Predicted intracellular proteins;Protein evidence (Ezkurdia et al 2014);Protein evidence (Kim et al 2014)</v>
          </cell>
          <cell r="H737" t="str">
            <v>SG2</v>
          </cell>
          <cell r="I737" t="str">
            <v>Cell</v>
          </cell>
        </row>
        <row r="738">
          <cell r="A738" t="str">
            <v>E11_55225983</v>
          </cell>
          <cell r="B738">
            <v>511</v>
          </cell>
          <cell r="C738" t="str">
            <v>HPA042626</v>
          </cell>
          <cell r="D738" t="str">
            <v>CCDC148</v>
          </cell>
          <cell r="E738" t="str">
            <v>0.24</v>
          </cell>
          <cell r="F738" t="str">
            <v>coiled-coil domain containing 148</v>
          </cell>
          <cell r="G738" t="str">
            <v>Mapped to UniProt SWISS-PROT;Predicted intracellular proteins</v>
          </cell>
          <cell r="H738" t="e">
            <v>#N/A</v>
          </cell>
          <cell r="I738" t="str">
            <v>Nucleus</v>
          </cell>
        </row>
        <row r="739">
          <cell r="A739" t="str">
            <v>E11_55335984</v>
          </cell>
          <cell r="B739">
            <v>563</v>
          </cell>
          <cell r="C739" t="str">
            <v>HPA046629</v>
          </cell>
          <cell r="D739" t="str">
            <v>ZNFX1</v>
          </cell>
          <cell r="E739" t="str">
            <v>18.97</v>
          </cell>
          <cell r="F739" t="str">
            <v>zinc finger, NFX1-type containing 1</v>
          </cell>
          <cell r="G739" t="str">
            <v>Mapped to UniProt SWISS-PROT;Plasma proteins;Predicted intracellular proteins;Protein evidence (Ezkurdia et al 2014);Protein evidence (Kim et al 2014);Transcription factors</v>
          </cell>
          <cell r="H739" t="e">
            <v>#N/A</v>
          </cell>
          <cell r="I739" t="str">
            <v>Cell</v>
          </cell>
        </row>
        <row r="740">
          <cell r="A740" t="str">
            <v>E11_55345985</v>
          </cell>
          <cell r="B740">
            <v>332</v>
          </cell>
          <cell r="C740" t="str">
            <v>HPA050556</v>
          </cell>
          <cell r="D740" t="str">
            <v>ANLN</v>
          </cell>
          <cell r="E740" t="str">
            <v>249.61</v>
          </cell>
          <cell r="F740" t="str">
            <v>anillin actin binding protein</v>
          </cell>
          <cell r="G740" t="str">
            <v>Disease related genes;Mapped to UniProt SWISS-PROT;Predicted intracellular proteins;Protein evidence (Ezkurdia et al 2014);Protein evidence (Kim et al 2014)</v>
          </cell>
          <cell r="H740" t="str">
            <v>SG2</v>
          </cell>
          <cell r="I740" t="str">
            <v>nucleus</v>
          </cell>
        </row>
        <row r="741">
          <cell r="A741" t="str">
            <v>E11_55365987</v>
          </cell>
          <cell r="B741">
            <v>164</v>
          </cell>
          <cell r="C741" t="str">
            <v>HPA058216</v>
          </cell>
          <cell r="D741" t="str">
            <v>DNMBP</v>
          </cell>
          <cell r="E741" t="str">
            <v>15.72</v>
          </cell>
          <cell r="F741" t="str">
            <v>dynamin binding protein</v>
          </cell>
          <cell r="G741" t="str">
            <v>Cytoskeleton related proteins;Mapped to UniProt SWISS-PROT;Predicted intracellular proteins;Protein evidence (Ezkurdia et al 2014);Protein evidence (Kim et al 2014);SH3-domain containing proteins</v>
          </cell>
          <cell r="H741" t="str">
            <v>SG2</v>
          </cell>
          <cell r="I741" t="str">
            <v>nucleus</v>
          </cell>
        </row>
        <row r="742">
          <cell r="A742" t="str">
            <v>E11_75836284</v>
          </cell>
          <cell r="B742">
            <v>145</v>
          </cell>
          <cell r="C742" t="str">
            <v>HPA043989</v>
          </cell>
          <cell r="D742" t="str">
            <v>PPP6R1</v>
          </cell>
          <cell r="E742" t="str">
            <v>52.14</v>
          </cell>
          <cell r="F742" t="str">
            <v>protein phosphatase 6 regulatory subunit 1</v>
          </cell>
          <cell r="G742" t="str">
            <v>Mapped to UniProt SWISS-PROT;Predicted intracellular proteins;Protein evidence (Ezkurdia et al 2014);Protein evidence (Kim et al 2014)</v>
          </cell>
          <cell r="H742" t="str">
            <v>G1</v>
          </cell>
          <cell r="I742" t="str">
            <v>cytosol</v>
          </cell>
        </row>
        <row r="743">
          <cell r="A743" t="str">
            <v>E12_55215982</v>
          </cell>
          <cell r="B743">
            <v>464</v>
          </cell>
          <cell r="C743" t="str">
            <v>HPA039917</v>
          </cell>
          <cell r="D743" t="str">
            <v>ANKRD42</v>
          </cell>
          <cell r="E743" t="str">
            <v>7.58</v>
          </cell>
          <cell r="F743" t="str">
            <v>ankyrin repeat domain 42</v>
          </cell>
          <cell r="G743" t="str">
            <v>Mapped to UniProt SWISS-PROT;Predicted intracellular proteins</v>
          </cell>
          <cell r="H743" t="e">
            <v>#N/A</v>
          </cell>
          <cell r="I743" t="str">
            <v>Nucleus</v>
          </cell>
        </row>
        <row r="744">
          <cell r="A744" t="str">
            <v>E12_55225983</v>
          </cell>
          <cell r="B744">
            <v>518</v>
          </cell>
          <cell r="C744" t="str">
            <v>HPA042823</v>
          </cell>
          <cell r="D744" t="str">
            <v>PSMC6</v>
          </cell>
          <cell r="E744" t="str">
            <v>179.24</v>
          </cell>
          <cell r="F744" t="str">
            <v>proteasome 26S subunit, ATPase 6</v>
          </cell>
          <cell r="G744" t="str">
            <v>Mapped to UniProt SWISS-PROT;Predicted intracellular proteins;Protein evidence (Ezkurdia et al 2014);Protein evidence (Kim et al 2014)</v>
          </cell>
          <cell r="H744" t="e">
            <v>#N/A</v>
          </cell>
          <cell r="I744" t="str">
            <v>Cell</v>
          </cell>
        </row>
        <row r="745">
          <cell r="A745" t="str">
            <v>E12_55245981</v>
          </cell>
          <cell r="B745">
            <v>415</v>
          </cell>
          <cell r="C745" t="str">
            <v>HPA036114</v>
          </cell>
          <cell r="D745" t="str">
            <v>FTCD</v>
          </cell>
          <cell r="E745" t="str">
            <v>0.50</v>
          </cell>
          <cell r="F745" t="str">
            <v>formimidoyltransferase cyclodeaminase</v>
          </cell>
          <cell r="G745" t="str">
            <v>Disease related genes;Enzymes;Mapped to UniProt SWISS-PROT;Potential drug targets;Predicted intracellular proteins;Protein evidence (Ezkurdia et al 2014);Protein evidence (Kim et al 2014)</v>
          </cell>
          <cell r="H745" t="e">
            <v>#N/A</v>
          </cell>
          <cell r="I745" t="str">
            <v>Cytosol</v>
          </cell>
        </row>
        <row r="746">
          <cell r="A746" t="str">
            <v>E12_55335984</v>
          </cell>
          <cell r="B746">
            <v>568</v>
          </cell>
          <cell r="C746" t="str">
            <v>HPA046767</v>
          </cell>
          <cell r="D746" t="str">
            <v>MRPL54</v>
          </cell>
          <cell r="E746" t="str">
            <v>46.06</v>
          </cell>
          <cell r="F746" t="str">
            <v>mitochondrial ribosomal protein L54</v>
          </cell>
          <cell r="G746" t="str">
            <v>Mapped to UniProt SWISS-PROT;Mitochondrial proteins;Predicted intracellular proteins;Protein evidence (Ezkurdia et al 2014);Protein evidence (Kim et al 2014)</v>
          </cell>
          <cell r="H746" t="e">
            <v>#N/A</v>
          </cell>
          <cell r="I746" t="str">
            <v>Cell</v>
          </cell>
        </row>
        <row r="747">
          <cell r="A747" t="str">
            <v>E12_55345985</v>
          </cell>
          <cell r="B747">
            <v>160</v>
          </cell>
          <cell r="C747" t="str">
            <v>HPA050923</v>
          </cell>
          <cell r="D747" t="str">
            <v>EHF</v>
          </cell>
          <cell r="E747" t="str">
            <v>1.37</v>
          </cell>
          <cell r="F747" t="str">
            <v>ets homologous factor</v>
          </cell>
          <cell r="G747" t="str">
            <v>Mapped to UniProt SWISS-PROT;Predicted intracellular proteins;Predicted secreted proteins;Protein evidence (Ezkurdia et al 2014);Transcription factors;Transcription factors predicted</v>
          </cell>
          <cell r="H747" t="e">
            <v>#N/A</v>
          </cell>
          <cell r="I747" t="str">
            <v>Cell</v>
          </cell>
        </row>
        <row r="748">
          <cell r="A748" t="str">
            <v>E12_55355986</v>
          </cell>
          <cell r="B748">
            <v>189</v>
          </cell>
          <cell r="C748" t="str">
            <v>HPA054937</v>
          </cell>
          <cell r="D748" t="str">
            <v>EXOC8</v>
          </cell>
          <cell r="E748" t="str">
            <v>127.97</v>
          </cell>
          <cell r="F748" t="str">
            <v>15 kDa selenoprotein</v>
          </cell>
          <cell r="G748" t="str">
            <v>Predicted intracellular proteins;Predicted secreted proteins;Protein evidence (Ezkurdia et al 2014);Protein evidence (Kim et al 2014)</v>
          </cell>
          <cell r="H748" t="str">
            <v>SG2</v>
          </cell>
          <cell r="I748" t="str">
            <v>Cell</v>
          </cell>
        </row>
        <row r="749">
          <cell r="A749" t="str">
            <v>E12_55365987</v>
          </cell>
          <cell r="B749">
            <v>220</v>
          </cell>
          <cell r="C749" t="str">
            <v>HPA058484</v>
          </cell>
          <cell r="D749" t="str">
            <v>SETDB1</v>
          </cell>
          <cell r="E749" t="str">
            <v>16.53</v>
          </cell>
          <cell r="F749" t="str">
            <v>SET domain, bifurcated 1</v>
          </cell>
          <cell r="G749" t="str">
            <v>Cancer-related genes;Enzymes;Mapped to UniProt SWISS-PROT;Predicted intracellular proteins;Predicted membrane proteins;Protein evidence (Ezkurdia et al 2014);Protein evidence (Kim et al 2014);Transcription factors predicted</v>
          </cell>
          <cell r="H749" t="str">
            <v>SG2</v>
          </cell>
          <cell r="I749" t="str">
            <v>nucleus</v>
          </cell>
        </row>
        <row r="750">
          <cell r="A750" t="str">
            <v>E12_55385989</v>
          </cell>
          <cell r="B750">
            <v>747</v>
          </cell>
          <cell r="C750" t="str">
            <v>HPA067508</v>
          </cell>
          <cell r="D750" t="str">
            <v>SLC27A3</v>
          </cell>
          <cell r="E750" t="str">
            <v>3.32</v>
          </cell>
          <cell r="F750" t="str">
            <v>solute carrier family 27 (fatty acid transporter), member 3</v>
          </cell>
          <cell r="G750" t="str">
            <v>Mapped to UniProt SWISS-PROT;Mitochondrial proteins;Predicted intracellular proteins;Predicted membrane proteins;Protein evidence (Ezkurdia et al 2014);Protein evidence (Kim et al 2014);Transporters</v>
          </cell>
          <cell r="H750" t="e">
            <v>#N/A</v>
          </cell>
          <cell r="I750" t="str">
            <v>Cell</v>
          </cell>
        </row>
        <row r="751">
          <cell r="A751" t="str">
            <v>E12_55395990</v>
          </cell>
          <cell r="B751">
            <v>247</v>
          </cell>
          <cell r="C751" t="str">
            <v>HPA073939</v>
          </cell>
          <cell r="D751" t="str">
            <v>CAPN8</v>
          </cell>
          <cell r="E751" t="str">
            <v>0.32</v>
          </cell>
          <cell r="F751" t="str">
            <v>calpain 8</v>
          </cell>
          <cell r="G751" t="str">
            <v>Enzymes;Mapped to UniProt SWISS-PROT;Predicted intracellular proteins;Protein evidence (Ezkurdia et al 2014)</v>
          </cell>
          <cell r="H751" t="str">
            <v>SG2</v>
          </cell>
          <cell r="I751" t="str">
            <v>Cell</v>
          </cell>
        </row>
        <row r="752">
          <cell r="A752" t="str">
            <v>F01_55185977</v>
          </cell>
          <cell r="B752">
            <v>201</v>
          </cell>
          <cell r="C752" t="str">
            <v>HPA000750</v>
          </cell>
          <cell r="D752" t="str">
            <v>GSTT2B</v>
          </cell>
          <cell r="E752" t="str">
            <v>6.77</v>
          </cell>
          <cell r="F752" t="str">
            <v>glutathione S-transferase theta 2B (gene/pseudogene)</v>
          </cell>
          <cell r="G752" t="str">
            <v>Enzymes;Mapped to UniProt SWISS-PROT;Predicted intracellular proteins;Protein evidence (Ezkurdia et al 2014)</v>
          </cell>
          <cell r="H752" t="e">
            <v>#N/A</v>
          </cell>
          <cell r="I752" t="str">
            <v>Cell</v>
          </cell>
        </row>
        <row r="753">
          <cell r="A753" t="str">
            <v>F01_55195978</v>
          </cell>
          <cell r="B753">
            <v>12</v>
          </cell>
          <cell r="C753" t="str">
            <v>HPA008867</v>
          </cell>
          <cell r="D753" t="str">
            <v>FBXL6</v>
          </cell>
          <cell r="E753" t="str">
            <v>17.16</v>
          </cell>
          <cell r="F753" t="str">
            <v>F-box and leucine-rich repeat protein 6</v>
          </cell>
          <cell r="G753" t="str">
            <v>Mapped to UniProt SWISS-PROT;Predicted intracellular proteins;Protein evidence (Ezkurdia et al 2014)</v>
          </cell>
          <cell r="H753" t="str">
            <v>SG2</v>
          </cell>
          <cell r="I753" t="str">
            <v>nucleus</v>
          </cell>
        </row>
        <row r="754">
          <cell r="A754" t="str">
            <v>F01_55205980</v>
          </cell>
          <cell r="B754">
            <v>346</v>
          </cell>
          <cell r="C754" t="str">
            <v>HPA026446</v>
          </cell>
          <cell r="D754" t="str">
            <v>MRTO4</v>
          </cell>
          <cell r="E754" t="str">
            <v>74.74</v>
          </cell>
          <cell r="F754" t="str">
            <v>MRT4 homolog, ribosome maturation factor</v>
          </cell>
          <cell r="G754" t="str">
            <v>Mapped to UniProt SWISS-PROT;Predicted intracellular proteins;Protein evidence (Ezkurdia et al 2014);Protein evidence (Kim et al 2014);Ribosomal proteins</v>
          </cell>
          <cell r="H754" t="e">
            <v>#N/A</v>
          </cell>
          <cell r="I754" t="str">
            <v>Nucleus</v>
          </cell>
        </row>
        <row r="755">
          <cell r="A755" t="str">
            <v>F01_55215982</v>
          </cell>
          <cell r="B755">
            <v>422</v>
          </cell>
          <cell r="C755" t="str">
            <v>HPA036408</v>
          </cell>
          <cell r="D755" t="str">
            <v>LRPPRC</v>
          </cell>
          <cell r="E755" t="str">
            <v>90.15</v>
          </cell>
          <cell r="F755" t="str">
            <v>leucine-rich pentatricopeptide repeat containing</v>
          </cell>
          <cell r="G755" t="str">
            <v>Cytoskeleton related proteins;Disease related genes;Mapped to UniProt SWISS-PROT;Mitochondrial proteins;Predicted intracellular proteins;Protein evidence (Ezkurdia et al 2014);Protein evidence (Kim et al 2014)</v>
          </cell>
          <cell r="H755" t="e">
            <v>#N/A</v>
          </cell>
          <cell r="I755" t="str">
            <v>Cell</v>
          </cell>
        </row>
        <row r="756">
          <cell r="A756" t="str">
            <v>F01_55225983</v>
          </cell>
          <cell r="B756">
            <v>470</v>
          </cell>
          <cell r="C756" t="str">
            <v>HPA040119</v>
          </cell>
          <cell r="D756" t="str">
            <v>NOP2</v>
          </cell>
          <cell r="E756" t="str">
            <v>69.23</v>
          </cell>
          <cell r="F756" t="str">
            <v>NOP2 nucleolar protein</v>
          </cell>
          <cell r="G756" t="str">
            <v>Mapped to UniProt SWISS-PROT;Plasma proteins;Predicted intracellular proteins;Protein evidence (Ezkurdia et al 2014);Protein evidence (Kim et al 2014)</v>
          </cell>
          <cell r="H756" t="e">
            <v>#N/A</v>
          </cell>
          <cell r="I756" t="str">
            <v>Nucleus</v>
          </cell>
        </row>
        <row r="757">
          <cell r="A757" t="str">
            <v>F01_55235979</v>
          </cell>
          <cell r="B757">
            <v>306</v>
          </cell>
          <cell r="C757" t="str">
            <v>HPA019869</v>
          </cell>
          <cell r="D757" t="str">
            <v>GSTP1</v>
          </cell>
          <cell r="E757" t="str">
            <v>670.34</v>
          </cell>
          <cell r="F757" t="str">
            <v>glutathione S-transferase pi 1</v>
          </cell>
          <cell r="G757" t="str">
            <v>Cancer-related genes;Enzymes;Mapped to UniProt SWISS-PROT;Mitochondrial proteins;Plasma proteins;Predicted intracellular proteins;Protein evidence (Ezkurdia et al 2014);Protein evidence (Kim et al 2014)</v>
          </cell>
          <cell r="H757" t="e">
            <v>#N/A</v>
          </cell>
          <cell r="I757" t="str">
            <v>Cell</v>
          </cell>
        </row>
        <row r="758">
          <cell r="A758" t="str">
            <v>F01_55335984</v>
          </cell>
          <cell r="B758">
            <v>108</v>
          </cell>
          <cell r="C758" t="str">
            <v>HPA042970</v>
          </cell>
          <cell r="D758" t="str">
            <v>RNF166</v>
          </cell>
          <cell r="E758" t="str">
            <v>13.72</v>
          </cell>
          <cell r="F758" t="str">
            <v>ring finger protein 166</v>
          </cell>
          <cell r="G758" t="str">
            <v>Mapped to UniProt SWISS-PROT;Predicted intracellular proteins;Protein evidence (Kim et al 2014)</v>
          </cell>
          <cell r="H758" t="str">
            <v>SG2</v>
          </cell>
          <cell r="I758" t="str">
            <v>Cell</v>
          </cell>
        </row>
        <row r="759">
          <cell r="A759" t="str">
            <v>F01_55345985</v>
          </cell>
          <cell r="B759">
            <v>572</v>
          </cell>
          <cell r="C759" t="str">
            <v>HPA047193</v>
          </cell>
          <cell r="D759" t="str">
            <v>DDX58</v>
          </cell>
          <cell r="E759" t="str">
            <v>3.87</v>
          </cell>
          <cell r="F759" t="str">
            <v>DEAD (Asp-Glu-Ala-Asp) box polypeptide 58</v>
          </cell>
          <cell r="G759" t="str">
            <v>Disease related genes;Enzymes;Mapped to UniProt SWISS-PROT;Potential drug targets;Predicted intracellular proteins;Protein evidence (Ezkurdia et al 2014);Protein evidence (Kim et al 2014)</v>
          </cell>
          <cell r="H759" t="e">
            <v>#N/A</v>
          </cell>
          <cell r="I759" t="str">
            <v>Cytosol</v>
          </cell>
        </row>
        <row r="760">
          <cell r="A760" t="str">
            <v>F01_55355986</v>
          </cell>
          <cell r="B760">
            <v>615</v>
          </cell>
          <cell r="C760" t="str">
            <v>HPA051178</v>
          </cell>
          <cell r="D760" t="str">
            <v>KIAA1644</v>
          </cell>
          <cell r="E760" t="str">
            <v>2.22</v>
          </cell>
          <cell r="F760" t="str">
            <v>KIAA1644</v>
          </cell>
          <cell r="G760" t="str">
            <v>Mapped to UniProt SWISS-PROT;Predicted membrane proteins</v>
          </cell>
          <cell r="H760" t="e">
            <v>#N/A</v>
          </cell>
          <cell r="I760" t="str">
            <v>Cell</v>
          </cell>
        </row>
        <row r="761">
          <cell r="A761" t="str">
            <v>F01_55365987</v>
          </cell>
          <cell r="B761">
            <v>349</v>
          </cell>
          <cell r="C761" t="str">
            <v>HPA055238</v>
          </cell>
          <cell r="D761" t="str">
            <v>NHLH2</v>
          </cell>
          <cell r="E761" t="str">
            <v>0.03</v>
          </cell>
          <cell r="F761" t="str">
            <v>nescient helix loop helix 2</v>
          </cell>
          <cell r="G761" t="str">
            <v>Mapped to UniProt SWISS-PROT;Predicted intracellular proteins;Transcription factors;Transcription factors predicted</v>
          </cell>
          <cell r="H761" t="str">
            <v>SG2</v>
          </cell>
          <cell r="I761" t="str">
            <v>nucleus</v>
          </cell>
        </row>
        <row r="762">
          <cell r="A762" t="str">
            <v>F01_55375988</v>
          </cell>
          <cell r="B762">
            <v>682</v>
          </cell>
          <cell r="C762" t="str">
            <v>HPA058656</v>
          </cell>
          <cell r="D762" t="str">
            <v>SGCB</v>
          </cell>
          <cell r="E762" t="str">
            <v>17.12</v>
          </cell>
          <cell r="F762" t="str">
            <v>sarcoglycan, beta (43kDa dystrophin-associated glycoprotein)</v>
          </cell>
          <cell r="G762" t="str">
            <v>Cytoskeleton related proteins;Disease related genes;Mapped to UniProt SWISS-PROT;Predicted membrane proteins;Protein evidence (Ezkurdia et al 2014);Protein evidence (Kim et al 2014)</v>
          </cell>
          <cell r="H762" t="e">
            <v>#N/A</v>
          </cell>
          <cell r="I762" t="str">
            <v>Cytosol</v>
          </cell>
        </row>
        <row r="763">
          <cell r="A763" t="str">
            <v>F01_55385989</v>
          </cell>
          <cell r="B763">
            <v>709</v>
          </cell>
          <cell r="C763" t="str">
            <v>HPA062971</v>
          </cell>
          <cell r="D763" t="str">
            <v>IDH3A</v>
          </cell>
          <cell r="E763" t="str">
            <v>46.16</v>
          </cell>
          <cell r="F763" t="str">
            <v>isocitrate dehydrogenase 3 (NAD+) alpha</v>
          </cell>
          <cell r="G763" t="str">
            <v>Citric acid cycle related proteins;Enzymes;Mapped to UniProt SWISS-PROT;Mitochondrial proteins;Plasma proteins;Predicted intracellular proteins;Protein evidence (Ezkurdia et al 2014);Protein evidence (Kim et al 2014)</v>
          </cell>
          <cell r="H763" t="e">
            <v>#N/A</v>
          </cell>
          <cell r="I763" t="str">
            <v>Cell</v>
          </cell>
        </row>
        <row r="764">
          <cell r="A764" t="str">
            <v>F01_55395990</v>
          </cell>
          <cell r="B764">
            <v>750</v>
          </cell>
          <cell r="C764" t="str">
            <v>HPA068125</v>
          </cell>
          <cell r="D764" t="str">
            <v>ZNF286B</v>
          </cell>
          <cell r="E764" t="str">
            <v>4.77</v>
          </cell>
          <cell r="F764" t="str">
            <v>zinc finger protein 286B</v>
          </cell>
          <cell r="G764" t="str">
            <v>Mapped to UniProt SWISS-PROT;Predicted intracellular proteins;Transcription factors</v>
          </cell>
          <cell r="H764" t="e">
            <v>#N/A</v>
          </cell>
          <cell r="I764" t="str">
            <v>Cell</v>
          </cell>
        </row>
        <row r="765">
          <cell r="A765" t="str">
            <v>F01_55405991</v>
          </cell>
          <cell r="B765">
            <v>220</v>
          </cell>
          <cell r="C765" t="str">
            <v>HPA002940</v>
          </cell>
          <cell r="D765" t="str">
            <v>AHNAK2</v>
          </cell>
          <cell r="E765" t="str">
            <v>19.37</v>
          </cell>
          <cell r="F765" t="str">
            <v>AHNAK nucleoprotein 2</v>
          </cell>
          <cell r="G765" t="str">
            <v>Cancer-related genes;Mapped to UniProt SWISS-PROT;Predicted intracellular proteins;Protein evidence (Ezkurdia et al 2014);Protein evidence (Kim et al 2014)</v>
          </cell>
          <cell r="H765" t="e">
            <v>#N/A</v>
          </cell>
          <cell r="I765" t="str">
            <v>Cell</v>
          </cell>
        </row>
        <row r="766">
          <cell r="A766" t="str">
            <v>F01_75836284</v>
          </cell>
          <cell r="B766">
            <v>218</v>
          </cell>
          <cell r="C766" t="str">
            <v>HPA002821</v>
          </cell>
          <cell r="D766" t="str">
            <v>ENPEP</v>
          </cell>
          <cell r="E766" t="str">
            <v>0.05</v>
          </cell>
          <cell r="F766" t="str">
            <v>glutamyl aminopeptidase</v>
          </cell>
          <cell r="G766" t="str">
            <v>CD markers;Enzymes;Mapped to UniProt SWISS-PROT;Plasma proteins;Predicted membrane proteins;Protein evidence (Ezkurdia et al 2014);Protein evidence (Kim et al 2014)</v>
          </cell>
          <cell r="H766" t="e">
            <v>#N/A</v>
          </cell>
          <cell r="I766" t="str">
            <v>Cell</v>
          </cell>
        </row>
        <row r="767">
          <cell r="A767" t="str">
            <v>F01_75846286</v>
          </cell>
          <cell r="B767">
            <v>181</v>
          </cell>
          <cell r="C767" t="str">
            <v>HPA053275</v>
          </cell>
          <cell r="D767" t="str">
            <v>USP3</v>
          </cell>
          <cell r="E767" t="str">
            <v>35.31</v>
          </cell>
          <cell r="F767" t="str">
            <v>ubiquitin specific peptidase 3</v>
          </cell>
          <cell r="G767" t="str">
            <v>Enzymes;Mapped to UniProt SWISS-PROT;Predicted intracellular proteins;Predicted secreted proteins;Protein evidence (Ezkurdia et al 2014);Protein evidence (Kim et al 2014)</v>
          </cell>
          <cell r="H767" t="str">
            <v>G1</v>
          </cell>
          <cell r="I767" t="str">
            <v>nucleus</v>
          </cell>
        </row>
        <row r="768">
          <cell r="A768" t="str">
            <v>F02_55185977</v>
          </cell>
          <cell r="B768">
            <v>208</v>
          </cell>
          <cell r="C768" t="str">
            <v>HPA001031</v>
          </cell>
          <cell r="D768" t="str">
            <v>CSTA</v>
          </cell>
          <cell r="E768" t="str">
            <v>20.66</v>
          </cell>
          <cell r="F768" t="str">
            <v>cystatin A (stefin A)</v>
          </cell>
          <cell r="G768" t="str">
            <v>Cancer-related genes;Disease related genes;Mapped to UniProt SWISS-PROT;Plasma proteins;Predicted intracellular proteins;Protein evidence (Ezkurdia et al 2014);Protein evidence (Kim et al 2014)</v>
          </cell>
          <cell r="H768" t="e">
            <v>#N/A</v>
          </cell>
          <cell r="I768" t="str">
            <v>Cell</v>
          </cell>
        </row>
        <row r="769">
          <cell r="A769" t="str">
            <v>F02_55205980</v>
          </cell>
          <cell r="B769">
            <v>281</v>
          </cell>
          <cell r="C769" t="str">
            <v>HPA026873</v>
          </cell>
          <cell r="D769" t="str">
            <v>FXYD1</v>
          </cell>
          <cell r="E769" t="str">
            <v>0.64</v>
          </cell>
          <cell r="F769" t="str">
            <v>FXYD domain containing ion transport regulator 1</v>
          </cell>
          <cell r="G769" t="str">
            <v>Mapped to UniProt SWISS-PROT;Predicted membrane proteins;Protein evidence (Kim et al 2014)</v>
          </cell>
          <cell r="H769" t="str">
            <v>SG2</v>
          </cell>
          <cell r="I769" t="str">
            <v>nucleus</v>
          </cell>
        </row>
        <row r="770">
          <cell r="A770" t="str">
            <v>F02_55215982</v>
          </cell>
          <cell r="B770">
            <v>72</v>
          </cell>
          <cell r="C770" t="str">
            <v>HPA036738</v>
          </cell>
          <cell r="D770" t="str">
            <v>TOPBP1</v>
          </cell>
          <cell r="E770" t="str">
            <v>52.44</v>
          </cell>
          <cell r="F770" t="str">
            <v>topoisomerase (DNA) II binding protein 1</v>
          </cell>
          <cell r="G770" t="str">
            <v>Mapped to UniProt SWISS-PROT;Predicted intracellular proteins;Protein evidence (Ezkurdia et al 2014);Protein evidence (Kim et al 2014)</v>
          </cell>
          <cell r="H770" t="str">
            <v>SG2</v>
          </cell>
          <cell r="I770" t="str">
            <v>nucleus</v>
          </cell>
        </row>
        <row r="771">
          <cell r="A771" t="str">
            <v>F02_55225983</v>
          </cell>
          <cell r="B771">
            <v>476</v>
          </cell>
          <cell r="C771" t="str">
            <v>HPA040454</v>
          </cell>
          <cell r="D771" t="str">
            <v>ITPKA</v>
          </cell>
          <cell r="E771" t="str">
            <v>7.54</v>
          </cell>
          <cell r="F771" t="str">
            <v>inositol-trisphosphate 3-kinase A</v>
          </cell>
          <cell r="G771" t="str">
            <v>Enzymes;Mapped to UniProt SWISS-PROT;Predicted intracellular proteins;Protein evidence (Ezkurdia et al 2014);Protein evidence (Kim et al 2014)</v>
          </cell>
          <cell r="H771" t="e">
            <v>#N/A</v>
          </cell>
          <cell r="I771" t="str">
            <v>Cell</v>
          </cell>
        </row>
        <row r="772">
          <cell r="A772" t="str">
            <v>F02_55235979</v>
          </cell>
          <cell r="B772">
            <v>311</v>
          </cell>
          <cell r="C772" t="str">
            <v>HPA020347</v>
          </cell>
          <cell r="D772" t="str">
            <v>OGDH</v>
          </cell>
          <cell r="E772" t="str">
            <v>41.15</v>
          </cell>
          <cell r="F772" t="str">
            <v>oxoglutarate (alpha-ketoglutarate) dehydrogenase (lipoamide)</v>
          </cell>
          <cell r="G772" t="str">
            <v>Citric acid cycle related proteins;Enzymes;Mapped to UniProt SWISS-PROT;Mitochondrial proteins;Plasma proteins;Predicted intracellular proteins;Protein evidence (Ezkurdia et al 2014);Protein evidence (Kim et al 2014)</v>
          </cell>
          <cell r="H772" t="e">
            <v>#N/A</v>
          </cell>
          <cell r="I772" t="str">
            <v>Cell</v>
          </cell>
        </row>
        <row r="773">
          <cell r="A773" t="str">
            <v>F02_55245981</v>
          </cell>
          <cell r="B773">
            <v>375</v>
          </cell>
          <cell r="C773" t="str">
            <v>HPA030522</v>
          </cell>
          <cell r="D773" t="str">
            <v>PCNA</v>
          </cell>
          <cell r="E773" t="str">
            <v>367.35</v>
          </cell>
          <cell r="F773" t="str">
            <v>proliferating cell nuclear antigen</v>
          </cell>
          <cell r="G773" t="str">
            <v>Cancer-related genes;Disease related genes;Mapped to UniProt SWISS-PROT;Plasma proteins;Predicted intracellular proteins;Protein evidence (Ezkurdia et al 2014);Protein evidence (Kim et al 2014)</v>
          </cell>
          <cell r="H773" t="e">
            <v>#N/A</v>
          </cell>
          <cell r="I773" t="str">
            <v>Nucleus</v>
          </cell>
        </row>
        <row r="774">
          <cell r="A774" t="str">
            <v>F02_55335984</v>
          </cell>
          <cell r="B774">
            <v>112</v>
          </cell>
          <cell r="C774" t="str">
            <v>HPA043274</v>
          </cell>
          <cell r="D774" t="str">
            <v>MPND</v>
          </cell>
          <cell r="E774" t="str">
            <v>11.13</v>
          </cell>
          <cell r="F774" t="str">
            <v>MPN domain containing</v>
          </cell>
          <cell r="G774" t="str">
            <v>Enzymes;Mapped to UniProt SWISS-PROT;Predicted intracellular proteins;Protein evidence (Ezkurdia et al 2014)</v>
          </cell>
          <cell r="H774" t="str">
            <v>G1</v>
          </cell>
          <cell r="I774" t="str">
            <v>nucleus</v>
          </cell>
        </row>
        <row r="775">
          <cell r="A775" t="str">
            <v>F02_55345985</v>
          </cell>
          <cell r="B775">
            <v>573</v>
          </cell>
          <cell r="C775" t="str">
            <v>HPA047415</v>
          </cell>
          <cell r="D775" t="str">
            <v>TPST1</v>
          </cell>
          <cell r="E775" t="str">
            <v>20.73</v>
          </cell>
          <cell r="F775" t="str">
            <v>tyrosylprotein sulfotransferase 1</v>
          </cell>
          <cell r="G775" t="str">
            <v>Enzymes;Mapped to UniProt SWISS-PROT;Predicted secreted proteins;Protein evidence (Ezkurdia et al 2014);Protein evidence (Kim et al 2014)</v>
          </cell>
          <cell r="H775" t="e">
            <v>#N/A</v>
          </cell>
          <cell r="I775" t="str">
            <v>Cytosol</v>
          </cell>
        </row>
        <row r="776">
          <cell r="A776" t="str">
            <v>F02_55355986</v>
          </cell>
          <cell r="B776">
            <v>132</v>
          </cell>
          <cell r="C776" t="str">
            <v>HPA051456</v>
          </cell>
          <cell r="D776" t="str">
            <v>ID1</v>
          </cell>
          <cell r="E776" t="str">
            <v>304.37</v>
          </cell>
          <cell r="F776" t="str">
            <v>inhibitor of DNA binding 1, dominant negative helix-loop-helix protein</v>
          </cell>
          <cell r="G776" t="str">
            <v>Cancer-related genes;Mapped to UniProt SWISS-PROT;Plasma proteins;Predicted secreted proteins;Protein evidence (Ezkurdia et al 2014);Transcription factors;Transcription factors predicted</v>
          </cell>
          <cell r="H776" t="str">
            <v>SG2</v>
          </cell>
          <cell r="I776" t="str">
            <v>nucleus</v>
          </cell>
        </row>
        <row r="777">
          <cell r="A777" t="str">
            <v>F02_55385989</v>
          </cell>
          <cell r="B777">
            <v>243</v>
          </cell>
          <cell r="C777" t="str">
            <v>HPA063368</v>
          </cell>
          <cell r="D777" t="str">
            <v>UBE2Q1</v>
          </cell>
          <cell r="E777" t="str">
            <v>35.97</v>
          </cell>
          <cell r="F777" t="str">
            <v>ubiquitin-conjugating enzyme E2Q family member 1</v>
          </cell>
          <cell r="G777" t="str">
            <v>Enzymes;Mapped to UniProt SWISS-PROT;Predicted intracellular proteins;Protein evidence (Ezkurdia et al 2014);Protein evidence (Kim et al 2014)</v>
          </cell>
          <cell r="H777" t="str">
            <v>SG2</v>
          </cell>
          <cell r="I777" t="str">
            <v>Cell</v>
          </cell>
        </row>
        <row r="778">
          <cell r="A778" t="str">
            <v>F02_55395990</v>
          </cell>
          <cell r="B778">
            <v>66</v>
          </cell>
          <cell r="C778" t="str">
            <v>HPA068782</v>
          </cell>
          <cell r="D778" t="str">
            <v>GMPR2</v>
          </cell>
          <cell r="E778" t="str">
            <v>26.94</v>
          </cell>
          <cell r="F778" t="str">
            <v>guanosine monophosphate reductase 2</v>
          </cell>
          <cell r="G778" t="str">
            <v>Enzymes;Mapped to UniProt SWISS-PROT;Plasma proteins;Predicted intracellular proteins;Protein evidence (Ezkurdia et al 2014);Protein evidence (Kim et al 2014)</v>
          </cell>
          <cell r="H778" t="e">
            <v>#N/A</v>
          </cell>
          <cell r="I778" t="str">
            <v>Nucleus</v>
          </cell>
        </row>
        <row r="779">
          <cell r="A779" t="str">
            <v>F02_55405991</v>
          </cell>
          <cell r="B779">
            <v>359</v>
          </cell>
          <cell r="C779" t="str">
            <v>HPA028389</v>
          </cell>
          <cell r="D779" t="str">
            <v>PLD5</v>
          </cell>
          <cell r="E779" t="str">
            <v>3.72</v>
          </cell>
          <cell r="F779" t="str">
            <v>phospholipase D family, member 5</v>
          </cell>
          <cell r="G779" t="str">
            <v>Mapped to UniProt SWISS-PROT;Predicted intracellular proteins;Predicted membrane proteins</v>
          </cell>
          <cell r="H779" t="e">
            <v>#N/A</v>
          </cell>
          <cell r="I779" t="str">
            <v>Cell</v>
          </cell>
        </row>
        <row r="780">
          <cell r="A780" t="str">
            <v>F02_75836284</v>
          </cell>
          <cell r="B780">
            <v>90</v>
          </cell>
          <cell r="C780" t="str">
            <v>HPA006465</v>
          </cell>
          <cell r="D780" t="str">
            <v>ECD</v>
          </cell>
          <cell r="E780" t="str">
            <v>44.88</v>
          </cell>
          <cell r="F780" t="str">
            <v>ecdysoneless cell cycle regulator</v>
          </cell>
          <cell r="G780" t="str">
            <v>Mapped to UniProt SWISS-PROT;Predicted intracellular proteins;Protein evidence (Ezkurdia et al 2014);Protein evidence (Kim et al 2014);Transcription factors predicted</v>
          </cell>
          <cell r="H780" t="e">
            <v>#N/A</v>
          </cell>
          <cell r="I780" t="str">
            <v>Cell</v>
          </cell>
        </row>
        <row r="781">
          <cell r="A781" t="str">
            <v>F02_75846286</v>
          </cell>
          <cell r="B781">
            <v>10</v>
          </cell>
          <cell r="C781" t="str">
            <v>HPA056367</v>
          </cell>
          <cell r="D781" t="str">
            <v>MRFAP1</v>
          </cell>
          <cell r="E781" t="str">
            <v>244.18</v>
          </cell>
          <cell r="F781" t="str">
            <v>Morf4 family associated protein 1</v>
          </cell>
          <cell r="G781" t="str">
            <v>Mapped to UniProt SWISS-PROT;Predicted intracellular proteins;Protein evidence (Ezkurdia et al 2014)</v>
          </cell>
          <cell r="H781" t="e">
            <v>#N/A</v>
          </cell>
          <cell r="I781" t="str">
            <v>Nucleus</v>
          </cell>
        </row>
        <row r="782">
          <cell r="A782" t="str">
            <v>F03_55205980</v>
          </cell>
          <cell r="B782">
            <v>349</v>
          </cell>
          <cell r="C782" t="str">
            <v>HPA027035</v>
          </cell>
          <cell r="D782" t="str">
            <v>ASTN2</v>
          </cell>
          <cell r="E782" t="str">
            <v>10.39</v>
          </cell>
          <cell r="F782" t="str">
            <v>astrotactin 2</v>
          </cell>
          <cell r="G782" t="str">
            <v>Mapped to UniProt SWISS-PROT;Predicted intracellular proteins;Predicted membrane proteins;Protein evidence (Kim et al 2014)</v>
          </cell>
          <cell r="H782" t="e">
            <v>#N/A</v>
          </cell>
          <cell r="I782" t="str">
            <v>Cytosol</v>
          </cell>
        </row>
        <row r="783">
          <cell r="A783" t="str">
            <v>F03_55215982</v>
          </cell>
          <cell r="B783">
            <v>93</v>
          </cell>
          <cell r="C783" t="str">
            <v>HPA036986</v>
          </cell>
          <cell r="D783" t="str">
            <v>QARS</v>
          </cell>
          <cell r="E783" t="str">
            <v>105.47</v>
          </cell>
          <cell r="F783" t="str">
            <v>glutaminyl-tRNA synthetase</v>
          </cell>
          <cell r="G783" t="str">
            <v>Disease related genes;Enzymes;Mapped to UniProt SWISS-PROT;Mitochondrial proteins;Plasma proteins;Potential drug targets;Predicted intracellular proteins;Predicted membrane proteins;Protein evidence (Ezkurdia et al 2014);Protein evidence (Kim et al 2014)</v>
          </cell>
          <cell r="H783" t="str">
            <v>G1</v>
          </cell>
          <cell r="I783" t="str">
            <v>cytosol</v>
          </cell>
        </row>
        <row r="784">
          <cell r="A784" t="str">
            <v>F03_55225983</v>
          </cell>
          <cell r="B784">
            <v>139</v>
          </cell>
          <cell r="C784" t="str">
            <v>HPA040748</v>
          </cell>
          <cell r="D784" t="str">
            <v>BFSP1</v>
          </cell>
          <cell r="E784" t="str">
            <v>0.64</v>
          </cell>
          <cell r="F784" t="str">
            <v>beaded filament structural protein 1, filensin</v>
          </cell>
          <cell r="G784" t="str">
            <v>Disease related genes;Mapped to UniProt SWISS-PROT;Mitochondrial proteins;Predicted intracellular proteins;Protein evidence (Ezkurdia et al 2014);Protein evidence (Kim et al 2014)</v>
          </cell>
          <cell r="H784" t="e">
            <v>#N/A</v>
          </cell>
          <cell r="I784" t="str">
            <v>Cell</v>
          </cell>
        </row>
        <row r="785">
          <cell r="A785" t="str">
            <v>F03_55235979</v>
          </cell>
          <cell r="B785">
            <v>315</v>
          </cell>
          <cell r="C785" t="str">
            <v>HPA020636</v>
          </cell>
          <cell r="D785" t="str">
            <v>FAM71F1</v>
          </cell>
          <cell r="E785" t="str">
            <v>0.03</v>
          </cell>
          <cell r="F785" t="str">
            <v>family with sequence similarity 71, member F1</v>
          </cell>
          <cell r="G785" t="str">
            <v>Mapped to UniProt SWISS-PROT;Predicted intracellular proteins</v>
          </cell>
          <cell r="H785" t="e">
            <v>#N/A</v>
          </cell>
          <cell r="I785" t="str">
            <v>Cytosol</v>
          </cell>
        </row>
        <row r="786">
          <cell r="A786" t="str">
            <v>F03_55245981</v>
          </cell>
          <cell r="B786">
            <v>378</v>
          </cell>
          <cell r="C786" t="str">
            <v>HPA030840</v>
          </cell>
          <cell r="D786" t="str">
            <v>ZNF774</v>
          </cell>
          <cell r="E786" t="str">
            <v>1.44</v>
          </cell>
          <cell r="F786" t="str">
            <v>zinc finger protein 774</v>
          </cell>
          <cell r="G786" t="str">
            <v>Mapped to UniProt SWISS-PROT;Predicted intracellular proteins;Transcription factors;Transcription factors predicted</v>
          </cell>
          <cell r="H786" t="e">
            <v>#N/A</v>
          </cell>
          <cell r="I786" t="str">
            <v>Cell</v>
          </cell>
        </row>
        <row r="787">
          <cell r="A787" t="str">
            <v>F03_55335984</v>
          </cell>
          <cell r="B787">
            <v>528</v>
          </cell>
          <cell r="C787" t="str">
            <v>HPA043803</v>
          </cell>
          <cell r="D787" t="str">
            <v>PCBP1</v>
          </cell>
          <cell r="E787" t="str">
            <v>327.55</v>
          </cell>
          <cell r="F787" t="str">
            <v>poly(rC) binding protein 1</v>
          </cell>
          <cell r="G787" t="str">
            <v>Cancer-related genes;Mapped to UniProt SWISS-PROT;Plasma proteins;Predicted intracellular proteins;Protein evidence (Ezkurdia et al 2014);Protein evidence (Kim et al 2014)</v>
          </cell>
          <cell r="H787" t="e">
            <v>#N/A</v>
          </cell>
          <cell r="I787" t="str">
            <v>Cell</v>
          </cell>
        </row>
        <row r="788">
          <cell r="A788" t="str">
            <v>F03_55355986</v>
          </cell>
          <cell r="B788">
            <v>135</v>
          </cell>
          <cell r="C788" t="str">
            <v>HPA051690</v>
          </cell>
          <cell r="D788" t="str">
            <v>KRR1</v>
          </cell>
          <cell r="E788" t="str">
            <v>28.83</v>
          </cell>
          <cell r="F788" t="str">
            <v>KRR1, small subunit (SSU) processome component, homolog (yeast)</v>
          </cell>
          <cell r="G788" t="str">
            <v>Mapped to UniProt SWISS-PROT;Plasma proteins;Predicted intracellular proteins;Protein evidence (Ezkurdia et al 2014);Protein evidence (Kim et al 2014)</v>
          </cell>
          <cell r="H788" t="str">
            <v>SG2</v>
          </cell>
          <cell r="I788" t="str">
            <v>nucleus</v>
          </cell>
        </row>
        <row r="789">
          <cell r="A789" t="str">
            <v>F03_55365987</v>
          </cell>
          <cell r="B789">
            <v>659</v>
          </cell>
          <cell r="C789" t="str">
            <v>HPA055753</v>
          </cell>
          <cell r="D789" t="str">
            <v>COL2A1</v>
          </cell>
          <cell r="E789" t="str">
            <v>0.25</v>
          </cell>
          <cell r="F789" t="str">
            <v>collagen, type II, alpha 1</v>
          </cell>
          <cell r="G789" t="str">
            <v>Cancer-related genes;Disease related genes;Mapped to UniProt SWISS-PROT;Plasma proteins by Leigh Anderson;Predicted secreted proteins;Protein evidence (Ezkurdia et al 2014);Protein evidence (Kim et al 2014)</v>
          </cell>
          <cell r="H789" t="e">
            <v>#N/A</v>
          </cell>
          <cell r="I789" t="str">
            <v>Nucleus</v>
          </cell>
        </row>
        <row r="790">
          <cell r="A790" t="str">
            <v>F03_55375988</v>
          </cell>
          <cell r="B790">
            <v>223</v>
          </cell>
          <cell r="C790" t="str">
            <v>HPA059385</v>
          </cell>
          <cell r="D790" t="str">
            <v>SAMD4B</v>
          </cell>
          <cell r="E790" t="str">
            <v>53.51</v>
          </cell>
          <cell r="F790" t="str">
            <v>sterile alpha motif domain containing 4B</v>
          </cell>
          <cell r="G790" t="str">
            <v>Mapped to UniProt SWISS-PROT;Predicted intracellular proteins;Protein evidence (Ezkurdia et al 2014);Protein evidence (Kim et al 2014)</v>
          </cell>
          <cell r="H790" t="str">
            <v>G1</v>
          </cell>
          <cell r="I790" t="str">
            <v>cytosol</v>
          </cell>
        </row>
        <row r="791">
          <cell r="A791" t="str">
            <v>F03_55385989</v>
          </cell>
          <cell r="B791">
            <v>715</v>
          </cell>
          <cell r="C791" t="str">
            <v>HPA063671</v>
          </cell>
          <cell r="D791" t="str">
            <v>HOXD3</v>
          </cell>
          <cell r="E791" t="str">
            <v>0.23</v>
          </cell>
          <cell r="F791" t="str">
            <v>homeobox D3</v>
          </cell>
          <cell r="G791" t="str">
            <v>Mapped to UniProt SWISS-PROT;Predicted intracellular proteins;Transcription factors;Transcription factors predicted</v>
          </cell>
          <cell r="H791" t="e">
            <v>#N/A</v>
          </cell>
          <cell r="I791" t="str">
            <v>Nucleus</v>
          </cell>
        </row>
        <row r="792">
          <cell r="A792" t="str">
            <v>F03_55395990</v>
          </cell>
          <cell r="B792">
            <v>379</v>
          </cell>
          <cell r="C792" t="str">
            <v>HPA069240</v>
          </cell>
          <cell r="D792" t="str">
            <v>FAM110A</v>
          </cell>
          <cell r="E792" t="str">
            <v>9.59</v>
          </cell>
          <cell r="F792" t="str">
            <v>family with sequence similarity 110, member A</v>
          </cell>
          <cell r="G792" t="str">
            <v>Mapped to UniProt SWISS-PROT;Predicted intracellular proteins;Protein evidence (Ezkurdia et al 2014)</v>
          </cell>
          <cell r="H792" t="str">
            <v>SG2</v>
          </cell>
          <cell r="I792" t="str">
            <v>Cell</v>
          </cell>
        </row>
        <row r="793">
          <cell r="A793" t="str">
            <v>F03_55405991</v>
          </cell>
          <cell r="B793">
            <v>306</v>
          </cell>
          <cell r="C793" t="str">
            <v>HPA038059</v>
          </cell>
          <cell r="D793" t="str">
            <v>CSE1L</v>
          </cell>
          <cell r="E793" t="str">
            <v>245.03</v>
          </cell>
          <cell r="F793" t="str">
            <v>CSE1 chromosome segregation 1-like (yeast)</v>
          </cell>
          <cell r="G793" t="str">
            <v>Cancer-related genes;Mapped to UniProt SWISS-PROT;Plasma proteins;Predicted intracellular proteins;Protein evidence (Ezkurdia et al 2014);Protein evidence (Kim et al 2014);Transporters</v>
          </cell>
          <cell r="H793" t="str">
            <v>G1</v>
          </cell>
          <cell r="I793" t="str">
            <v>nucleus</v>
          </cell>
        </row>
        <row r="794">
          <cell r="A794" t="str">
            <v>F03_75836284</v>
          </cell>
          <cell r="B794">
            <v>281</v>
          </cell>
          <cell r="C794" t="str">
            <v>HPA014898</v>
          </cell>
          <cell r="D794" t="str">
            <v>TWSG1</v>
          </cell>
          <cell r="E794" t="str">
            <v>54.98</v>
          </cell>
          <cell r="F794" t="str">
            <v>twisted gastrulation BMP signaling modulator 1</v>
          </cell>
          <cell r="G794" t="str">
            <v>Mapped to UniProt SWISS-PROT;Predicted secreted proteins;Protein evidence (Ezkurdia et al 2014);Protein evidence (Kim et al 2014)</v>
          </cell>
          <cell r="H794" t="e">
            <v>#N/A</v>
          </cell>
          <cell r="I794" t="str">
            <v>Cytosol</v>
          </cell>
        </row>
        <row r="795">
          <cell r="A795" t="str">
            <v>F04_55185977</v>
          </cell>
          <cell r="B795">
            <v>219</v>
          </cell>
          <cell r="C795" t="str">
            <v>HPA002871</v>
          </cell>
          <cell r="D795" t="str">
            <v>ZNF410</v>
          </cell>
          <cell r="E795" t="str">
            <v>63.25</v>
          </cell>
          <cell r="F795" t="str">
            <v>zinc finger protein 410</v>
          </cell>
          <cell r="G795" t="str">
            <v>Mapped to UniProt SWISS-PROT;Plasma proteins;Predicted intracellular proteins;Transcription factors;Transcription factors predicted</v>
          </cell>
          <cell r="H795" t="e">
            <v>#N/A</v>
          </cell>
          <cell r="I795" t="str">
            <v>Nucleus</v>
          </cell>
        </row>
        <row r="796">
          <cell r="A796" t="str">
            <v>F04_55195978</v>
          </cell>
          <cell r="B796">
            <v>14</v>
          </cell>
          <cell r="C796" t="str">
            <v>HPA012114</v>
          </cell>
          <cell r="D796" t="str">
            <v>KDM7A</v>
          </cell>
          <cell r="E796" t="str">
            <v>1.11</v>
          </cell>
          <cell r="F796" t="str">
            <v>lysine (K)-specific demethylase 7A</v>
          </cell>
          <cell r="G796" t="str">
            <v>Mapped to UniProt SWISS-PROT;Predicted secreted proteins;Protein evidence (Ezkurdia et al 2014)</v>
          </cell>
          <cell r="H796" t="str">
            <v>SG2</v>
          </cell>
          <cell r="I796" t="str">
            <v>nucleus</v>
          </cell>
        </row>
        <row r="797">
          <cell r="A797" t="str">
            <v>F04_55215982</v>
          </cell>
          <cell r="B797">
            <v>432</v>
          </cell>
          <cell r="C797" t="str">
            <v>HPA037597</v>
          </cell>
          <cell r="D797" t="str">
            <v>MPP7</v>
          </cell>
          <cell r="E797" t="str">
            <v>13.22</v>
          </cell>
          <cell r="F797" t="str">
            <v>membrane protein, palmitoylated 7 (MAGUK p55 subfamily member 7)</v>
          </cell>
          <cell r="G797" t="str">
            <v>Mapped to UniProt SWISS-PROT;Mitochondrial proteins;Predicted intracellular proteins;Protein evidence (Ezkurdia et al 2014);Protein evidence (Kim et al 2014);SH3-domain containing proteins</v>
          </cell>
          <cell r="H797" t="e">
            <v>#N/A</v>
          </cell>
          <cell r="I797" t="str">
            <v>Nucleus</v>
          </cell>
        </row>
        <row r="798">
          <cell r="A798" t="str">
            <v>F04_55235979</v>
          </cell>
          <cell r="B798">
            <v>36</v>
          </cell>
          <cell r="C798" t="str">
            <v>HPA021293</v>
          </cell>
          <cell r="D798" t="str">
            <v>OXSM</v>
          </cell>
          <cell r="E798" t="str">
            <v>12.33</v>
          </cell>
          <cell r="F798" t="str">
            <v>3-oxoacyl-ACP synthase, mitochondrial</v>
          </cell>
          <cell r="G798" t="str">
            <v>Enzymes;Mapped to UniProt SWISS-PROT;Mitochondrial proteins;Predicted intracellular proteins;Protein evidence (Ezkurdia et al 2014);Protein evidence (Kim et al 2014)</v>
          </cell>
          <cell r="H798" t="str">
            <v>SG2</v>
          </cell>
          <cell r="I798" t="str">
            <v>Cell</v>
          </cell>
        </row>
        <row r="799">
          <cell r="A799" t="str">
            <v>F04_55245981</v>
          </cell>
          <cell r="B799">
            <v>384</v>
          </cell>
          <cell r="C799" t="str">
            <v>HPA031196</v>
          </cell>
          <cell r="D799" t="str">
            <v>RSPH4A</v>
          </cell>
          <cell r="E799" t="str">
            <v>0.31</v>
          </cell>
          <cell r="F799" t="str">
            <v>radial spoke head 4 homolog A (Chlamydomonas)</v>
          </cell>
          <cell r="G799" t="str">
            <v>Cytoskeleton related proteins;Disease related genes;Mapped to UniProt SWISS-PROT;Predicted intracellular proteins;Protein evidence (Ezkurdia et al 2014)</v>
          </cell>
          <cell r="H799" t="e">
            <v>#N/A</v>
          </cell>
          <cell r="I799" t="str">
            <v>Nucleus</v>
          </cell>
        </row>
        <row r="800">
          <cell r="A800" t="str">
            <v>F04_55335984</v>
          </cell>
          <cell r="B800">
            <v>152</v>
          </cell>
          <cell r="C800" t="str">
            <v>HPA044144</v>
          </cell>
          <cell r="D800" t="str">
            <v>WDPCP</v>
          </cell>
          <cell r="E800" t="str">
            <v>9.25</v>
          </cell>
          <cell r="F800" t="str">
            <v>WD repeat containing planar cell polarity effector</v>
          </cell>
          <cell r="G800" t="str">
            <v>Cytoskeleton related proteins;Disease related genes;Mapped to UniProt SWISS-PROT;Predicted intracellular proteins;Protein evidence (Kim et al 2014)</v>
          </cell>
          <cell r="H800" t="e">
            <v>#N/A</v>
          </cell>
          <cell r="I800" t="str">
            <v>Cell</v>
          </cell>
        </row>
        <row r="801">
          <cell r="A801" t="str">
            <v>F04_55355986</v>
          </cell>
          <cell r="B801">
            <v>161</v>
          </cell>
          <cell r="C801" t="str">
            <v>HPA051965</v>
          </cell>
          <cell r="D801" t="str">
            <v>CCDC58</v>
          </cell>
          <cell r="E801" t="str">
            <v>89.23</v>
          </cell>
          <cell r="F801" t="str">
            <v>coiled-coil domain containing 58</v>
          </cell>
          <cell r="G801" t="str">
            <v>Mapped to UniProt SWISS-PROT;Mitochondrial proteins;Predicted intracellular proteins;Protein evidence (Ezkurdia et al 2014);Protein evidence (Kim et al 2014)</v>
          </cell>
          <cell r="H801" t="e">
            <v>#N/A</v>
          </cell>
          <cell r="I801" t="str">
            <v>Cell</v>
          </cell>
        </row>
        <row r="802">
          <cell r="A802" t="str">
            <v>F04_55375988</v>
          </cell>
          <cell r="B802">
            <v>691</v>
          </cell>
          <cell r="C802" t="str">
            <v>HPA059700</v>
          </cell>
          <cell r="D802" t="str">
            <v>FOXQ1</v>
          </cell>
          <cell r="E802" t="str">
            <v>0.03</v>
          </cell>
          <cell r="F802" t="str">
            <v>forkhead box Q1</v>
          </cell>
          <cell r="G802" t="str">
            <v>Cancer-related genes;Mapped to UniProt SWISS-PROT;Predicted intracellular proteins;Transcription factors;Transcription factors predicted</v>
          </cell>
          <cell r="H802" t="e">
            <v>#N/A</v>
          </cell>
          <cell r="I802" t="str">
            <v>Nucleus</v>
          </cell>
        </row>
        <row r="803">
          <cell r="A803" t="str">
            <v>F04_55385989</v>
          </cell>
          <cell r="B803">
            <v>721</v>
          </cell>
          <cell r="C803" t="str">
            <v>HPA063945</v>
          </cell>
          <cell r="D803" t="str">
            <v>ZNF383</v>
          </cell>
          <cell r="E803" t="str">
            <v>3.81</v>
          </cell>
          <cell r="F803" t="str">
            <v>zinc finger protein 383</v>
          </cell>
          <cell r="G803" t="str">
            <v>Mapped to UniProt SWISS-PROT;Predicted intracellular proteins;Transcription factors;Transcription factors predicted</v>
          </cell>
          <cell r="H803" t="e">
            <v>#N/A</v>
          </cell>
          <cell r="I803" t="str">
            <v>Nucleus</v>
          </cell>
        </row>
        <row r="804">
          <cell r="A804" t="str">
            <v>F04_55395990</v>
          </cell>
          <cell r="B804">
            <v>201</v>
          </cell>
          <cell r="C804" t="str">
            <v>HPA069654</v>
          </cell>
          <cell r="D804" t="str">
            <v>C3orf17</v>
          </cell>
          <cell r="E804" t="str">
            <v>9.62</v>
          </cell>
          <cell r="F804" t="str">
            <v>chromosome 3 open reading frame 17</v>
          </cell>
          <cell r="G804" t="str">
            <v>Mapped to UniProt SWISS-PROT;Predicted intracellular proteins;Predicted membrane proteins;Protein evidence (Ezkurdia et al 2014);Protein evidence (Kim et al 2014)</v>
          </cell>
          <cell r="H804" t="str">
            <v>SG2</v>
          </cell>
          <cell r="I804" t="str">
            <v>nucleus</v>
          </cell>
        </row>
        <row r="805">
          <cell r="A805" t="str">
            <v>F04_55405991</v>
          </cell>
          <cell r="B805">
            <v>126</v>
          </cell>
          <cell r="C805" t="str">
            <v>HPA049647</v>
          </cell>
          <cell r="D805" t="str">
            <v>CASC5</v>
          </cell>
          <cell r="E805" t="str">
            <v>17.92</v>
          </cell>
          <cell r="F805" t="str">
            <v>cancer susceptibility candidate 5</v>
          </cell>
          <cell r="G805" t="str">
            <v>Cancer related proteins;Cancer-related genes;Disease related genes;Mapped to UniProt SWISS-PROT;Plasma proteins;Predicted intracellular proteins;Protein evidence (Ezkurdia et al 2014)</v>
          </cell>
          <cell r="H805" t="str">
            <v>SG2</v>
          </cell>
          <cell r="I805" t="str">
            <v>nucleus</v>
          </cell>
        </row>
        <row r="806">
          <cell r="A806" t="str">
            <v>F04_75836284</v>
          </cell>
          <cell r="B806">
            <v>297</v>
          </cell>
          <cell r="C806" t="str">
            <v>HPA018221</v>
          </cell>
          <cell r="D806" t="str">
            <v>DUSP26</v>
          </cell>
          <cell r="E806" t="str">
            <v>0.22</v>
          </cell>
          <cell r="F806" t="str">
            <v>dual specificity phosphatase 26</v>
          </cell>
          <cell r="G806" t="str">
            <v>Enzymes;Mapped to UniProt SWISS-PROT;Mitochondrial proteins;Predicted intracellular proteins</v>
          </cell>
          <cell r="H806" t="e">
            <v>#N/A</v>
          </cell>
          <cell r="I806" t="str">
            <v>Nucleus</v>
          </cell>
        </row>
        <row r="807">
          <cell r="A807" t="str">
            <v>F04_75846286</v>
          </cell>
          <cell r="B807">
            <v>706</v>
          </cell>
          <cell r="C807" t="str">
            <v>HPA062683</v>
          </cell>
          <cell r="D807" t="str">
            <v>BMP6</v>
          </cell>
          <cell r="E807" t="str">
            <v>5.79</v>
          </cell>
          <cell r="F807" t="str">
            <v>bone morphogenetic protein 6</v>
          </cell>
          <cell r="G807" t="str">
            <v>Mapped to UniProt SWISS-PROT;Predicted secreted proteins</v>
          </cell>
          <cell r="H807" t="e">
            <v>#N/A</v>
          </cell>
          <cell r="I807" t="str">
            <v>Cell</v>
          </cell>
        </row>
        <row r="808">
          <cell r="A808" t="str">
            <v>F05_55185977</v>
          </cell>
          <cell r="B808">
            <v>7</v>
          </cell>
          <cell r="C808" t="str">
            <v>HPA003282</v>
          </cell>
          <cell r="D808" t="str">
            <v>ALDOC</v>
          </cell>
          <cell r="E808" t="str">
            <v>5.56</v>
          </cell>
          <cell r="F808" t="str">
            <v>aldolase C, fructose-bisphosphate</v>
          </cell>
          <cell r="G808" t="str">
            <v>Cancer-related genes;Candidate cardiovascular disease genes;Cytoskeleton related proteins;Enzymes;Mapped to UniProt SWISS-PROT;Mitochondrial proteins;Plasma proteins;Predicted intracellular proteins;Protein evidence (Ezkurdia et al 2014);Protein evidence (Kim et al 2014)</v>
          </cell>
          <cell r="H808" t="str">
            <v>SG2</v>
          </cell>
          <cell r="I808" t="str">
            <v>nucleus</v>
          </cell>
        </row>
        <row r="809">
          <cell r="A809" t="str">
            <v>F05_55195978</v>
          </cell>
          <cell r="B809">
            <v>271</v>
          </cell>
          <cell r="C809" t="str">
            <v>HPA012739</v>
          </cell>
          <cell r="D809" t="str">
            <v>PIGL</v>
          </cell>
          <cell r="E809" t="str">
            <v>6.71</v>
          </cell>
          <cell r="F809" t="str">
            <v>phosphatidylinositol glycan anchor biosynthesis, class L</v>
          </cell>
          <cell r="G809" t="str">
            <v>Disease related genes;Enzymes;Mapped to UniProt SWISS-PROT;Potential drug targets;Predicted secreted proteins;Protein evidence (Ezkurdia et al 2014)</v>
          </cell>
          <cell r="H809" t="e">
            <v>#N/A</v>
          </cell>
          <cell r="I809" t="str">
            <v>Cell</v>
          </cell>
        </row>
        <row r="810">
          <cell r="A810" t="str">
            <v>F05_55215982</v>
          </cell>
          <cell r="B810">
            <v>75</v>
          </cell>
          <cell r="C810" t="str">
            <v>HPA037835</v>
          </cell>
          <cell r="D810" t="str">
            <v>BEND7</v>
          </cell>
          <cell r="E810" t="str">
            <v>15.54</v>
          </cell>
          <cell r="F810" t="str">
            <v>BEN domain containing 7</v>
          </cell>
          <cell r="G810" t="str">
            <v>Mapped to UniProt SWISS-PROT;Predicted intracellular proteins;Protein evidence (Kim et al 2014)</v>
          </cell>
          <cell r="H810" t="str">
            <v>SG2</v>
          </cell>
          <cell r="I810" t="str">
            <v>nucleus</v>
          </cell>
        </row>
        <row r="811">
          <cell r="A811" t="str">
            <v>F05_55225983</v>
          </cell>
          <cell r="B811">
            <v>483</v>
          </cell>
          <cell r="C811" t="str">
            <v>HPA041086</v>
          </cell>
          <cell r="D811" t="str">
            <v>FTO</v>
          </cell>
          <cell r="E811" t="str">
            <v>19.73</v>
          </cell>
          <cell r="F811" t="str">
            <v>fat mass and obesity associated</v>
          </cell>
          <cell r="G811" t="str">
            <v>Disease related genes;Mapped to UniProt SWISS-PROT;Predicted intracellular proteins;Protein evidence (Ezkurdia et al 2014);Protein evidence (Kim et al 2014)</v>
          </cell>
          <cell r="H811" t="e">
            <v>#N/A</v>
          </cell>
          <cell r="I811" t="str">
            <v>Cell</v>
          </cell>
        </row>
        <row r="812">
          <cell r="A812" t="str">
            <v>F05_55245981</v>
          </cell>
          <cell r="B812">
            <v>390</v>
          </cell>
          <cell r="C812" t="str">
            <v>HPA031469</v>
          </cell>
          <cell r="D812" t="str">
            <v>HRNR</v>
          </cell>
          <cell r="E812" t="str">
            <v>0.51</v>
          </cell>
          <cell r="F812" t="str">
            <v>hornerin</v>
          </cell>
          <cell r="G812" t="str">
            <v>Mapped to UniProt SWISS-PROT;Plasma proteins;Predicted intracellular proteins;Protein evidence (Ezkurdia et al 2014);Protein evidence (Kim et al 2014)</v>
          </cell>
          <cell r="H812" t="e">
            <v>#N/A</v>
          </cell>
          <cell r="I812" t="str">
            <v>Cell</v>
          </cell>
        </row>
        <row r="813">
          <cell r="A813" t="str">
            <v>F05_55335984</v>
          </cell>
          <cell r="B813">
            <v>534</v>
          </cell>
          <cell r="C813" t="str">
            <v>HPA044400</v>
          </cell>
          <cell r="D813" t="str">
            <v>PMS2</v>
          </cell>
          <cell r="E813" t="str">
            <v>22.23</v>
          </cell>
          <cell r="F813" t="str">
            <v>PMS1 homolog 2, mismatch repair system component</v>
          </cell>
          <cell r="G813" t="str">
            <v>Cancer-related genes;Disease related genes;Mapped to UniProt SWISS-PROT;Predicted intracellular proteins;Protein evidence (Ezkurdia et al 2014);Protein evidence (Kim et al 2014)</v>
          </cell>
          <cell r="H813" t="e">
            <v>#N/A</v>
          </cell>
          <cell r="I813" t="str">
            <v>Nucleus</v>
          </cell>
        </row>
        <row r="814">
          <cell r="A814" t="str">
            <v>F05_55345985</v>
          </cell>
          <cell r="B814">
            <v>585</v>
          </cell>
          <cell r="C814" t="str">
            <v>HPA048536</v>
          </cell>
          <cell r="D814" t="str">
            <v>PVALB</v>
          </cell>
          <cell r="E814" t="str">
            <v>0.95</v>
          </cell>
          <cell r="F814" t="str">
            <v>parvalbumin</v>
          </cell>
          <cell r="G814" t="str">
            <v>Mapped to UniProt SWISS-PROT;Plasma proteins by Leigh Anderson;Predicted intracellular proteins;Protein evidence (Ezkurdia et al 2014);Protein evidence (Kim et al 2014)</v>
          </cell>
          <cell r="H814" t="e">
            <v>#N/A</v>
          </cell>
          <cell r="I814" t="str">
            <v>Nucleus</v>
          </cell>
        </row>
        <row r="815">
          <cell r="A815" t="str">
            <v>F05_55355986</v>
          </cell>
          <cell r="B815">
            <v>340</v>
          </cell>
          <cell r="C815" t="str">
            <v>HPA052590</v>
          </cell>
          <cell r="D815" t="str">
            <v>SGF29</v>
          </cell>
          <cell r="E815" t="str">
            <v>13.80</v>
          </cell>
          <cell r="F815" t="str">
            <v>SAGA complex associated factor 29</v>
          </cell>
          <cell r="G815" t="str">
            <v>Mapped to UniProt SWISS-PROT;Predicted intracellular proteins;Protein evidence (Ezkurdia et al 2014);Protein evidence (Kim et al 2014)</v>
          </cell>
          <cell r="H815" t="str">
            <v>SG2</v>
          </cell>
          <cell r="I815" t="str">
            <v>nucleus</v>
          </cell>
        </row>
        <row r="816">
          <cell r="A816" t="str">
            <v>F05_55365987</v>
          </cell>
          <cell r="B816">
            <v>353</v>
          </cell>
          <cell r="C816" t="str">
            <v>HPA056288</v>
          </cell>
          <cell r="D816" t="str">
            <v>CCNI2</v>
          </cell>
          <cell r="E816" t="str">
            <v>0.03</v>
          </cell>
          <cell r="F816" t="str">
            <v>cyclin I family, member 2</v>
          </cell>
          <cell r="G816" t="str">
            <v>Mapped to UniProt SWISS-PROT;Predicted intracellular proteins</v>
          </cell>
          <cell r="H816" t="str">
            <v>SG2</v>
          </cell>
          <cell r="I816" t="str">
            <v>Cell</v>
          </cell>
        </row>
        <row r="817">
          <cell r="A817" t="str">
            <v>F05_55375988</v>
          </cell>
          <cell r="B817">
            <v>367</v>
          </cell>
          <cell r="C817" t="str">
            <v>HPA060163</v>
          </cell>
          <cell r="D817" t="str">
            <v>SLC16A4</v>
          </cell>
          <cell r="E817" t="str">
            <v>0.81</v>
          </cell>
          <cell r="F817" t="str">
            <v>solute carrier family 16, member 4</v>
          </cell>
          <cell r="G817" t="str">
            <v>Mapped to UniProt SWISS-PROT;Predicted membrane proteins</v>
          </cell>
          <cell r="H817" t="str">
            <v>G1</v>
          </cell>
          <cell r="I817" t="str">
            <v>cytosol</v>
          </cell>
        </row>
        <row r="818">
          <cell r="A818" t="str">
            <v>F05_55385989</v>
          </cell>
          <cell r="B818">
            <v>62</v>
          </cell>
          <cell r="C818" t="str">
            <v>HPA064239</v>
          </cell>
          <cell r="D818" t="str">
            <v>AKIRIN2</v>
          </cell>
          <cell r="E818" t="str">
            <v>22.20</v>
          </cell>
          <cell r="F818" t="str">
            <v>akirin 2</v>
          </cell>
          <cell r="G818" t="str">
            <v>Mapped to UniProt SWISS-PROT;Predicted intracellular proteins;Protein evidence (Ezkurdia et al 2014)</v>
          </cell>
          <cell r="H818" t="e">
            <v>#N/A</v>
          </cell>
          <cell r="I818" t="str">
            <v>Nucleus</v>
          </cell>
        </row>
        <row r="819">
          <cell r="A819" t="str">
            <v>F05_55395990</v>
          </cell>
          <cell r="B819">
            <v>381</v>
          </cell>
          <cell r="C819" t="str">
            <v>HPA070112</v>
          </cell>
          <cell r="D819" t="str">
            <v>DDR2</v>
          </cell>
          <cell r="E819" t="str">
            <v>18.82</v>
          </cell>
          <cell r="F819" t="str">
            <v>discoidin domain receptor tyrosine kinase 2</v>
          </cell>
          <cell r="G819" t="str">
            <v>CD markers;Disease related genes;Enzymes;FDA approved drug targets;Mapped to UniProt SWISS-PROT;Predicted intracellular proteins;Predicted membrane proteins;Predicted secreted proteins;Protein evidence (Ezkurdia et al 2014);Protein evidence (Kim et al 2014)</v>
          </cell>
          <cell r="H819" t="str">
            <v>G1</v>
          </cell>
          <cell r="I819" t="str">
            <v>Cell</v>
          </cell>
        </row>
        <row r="820">
          <cell r="A820" t="str">
            <v>F05_55405991</v>
          </cell>
          <cell r="B820">
            <v>640</v>
          </cell>
          <cell r="C820" t="str">
            <v>HPA054354</v>
          </cell>
          <cell r="D820" t="str">
            <v>WDR3</v>
          </cell>
          <cell r="E820" t="str">
            <v>35.31</v>
          </cell>
          <cell r="F820" t="str">
            <v>WD repeat domain 3</v>
          </cell>
          <cell r="G820" t="str">
            <v>Mapped to UniProt SWISS-PROT;Plasma proteins;Predicted intracellular proteins;Protein evidence (Ezkurdia et al 2014);Protein evidence (Kim et al 2014)</v>
          </cell>
          <cell r="H820" t="e">
            <v>#N/A</v>
          </cell>
          <cell r="I820" t="str">
            <v>Nucleus</v>
          </cell>
        </row>
        <row r="821">
          <cell r="A821" t="str">
            <v>F05_75846286</v>
          </cell>
          <cell r="B821">
            <v>744</v>
          </cell>
          <cell r="C821" t="str">
            <v>HPA067418</v>
          </cell>
          <cell r="D821" t="str">
            <v>C20orf194</v>
          </cell>
          <cell r="E821" t="str">
            <v>3.51</v>
          </cell>
          <cell r="F821" t="str">
            <v>chromosome 20 open reading frame 194</v>
          </cell>
          <cell r="G821" t="str">
            <v>Mapped to UniProt SWISS-PROT;Predicted intracellular proteins;Protein evidence (Kim et al 2014)</v>
          </cell>
          <cell r="H821" t="e">
            <v>#N/A</v>
          </cell>
          <cell r="I821" t="str">
            <v>Cytosol</v>
          </cell>
        </row>
        <row r="822">
          <cell r="A822" t="str">
            <v>F06_55195978</v>
          </cell>
          <cell r="B822">
            <v>275</v>
          </cell>
          <cell r="C822" t="str">
            <v>HPA014179</v>
          </cell>
          <cell r="D822" t="str">
            <v>LXN</v>
          </cell>
          <cell r="E822" t="str">
            <v>0.40</v>
          </cell>
          <cell r="F822" t="str">
            <v>latexin</v>
          </cell>
          <cell r="G822" t="str">
            <v>Mapped to UniProt SWISS-PROT;Predicted intracellular proteins;Protein evidence (Ezkurdia et al 2014);Protein evidence (Kim et al 2014)</v>
          </cell>
          <cell r="H822" t="e">
            <v>#N/A</v>
          </cell>
          <cell r="I822" t="str">
            <v>Cell</v>
          </cell>
        </row>
        <row r="823">
          <cell r="A823" t="str">
            <v>F06_55215982</v>
          </cell>
          <cell r="B823">
            <v>136</v>
          </cell>
          <cell r="C823" t="str">
            <v>HPA038091</v>
          </cell>
          <cell r="D823" t="str">
            <v>KIAA0930</v>
          </cell>
          <cell r="E823" t="str">
            <v>53.19</v>
          </cell>
          <cell r="F823" t="str">
            <v>KIAA0930</v>
          </cell>
          <cell r="G823" t="str">
            <v>Mapped to UniProt SWISS-PROT;Predicted intracellular proteins;Protein evidence (Ezkurdia et al 2014);Protein evidence (Kim et al 2014)</v>
          </cell>
          <cell r="H823" t="e">
            <v>#N/A</v>
          </cell>
          <cell r="I823" t="str">
            <v>Cell</v>
          </cell>
        </row>
        <row r="824">
          <cell r="A824" t="str">
            <v>F06_55225983</v>
          </cell>
          <cell r="B824">
            <v>97</v>
          </cell>
          <cell r="C824" t="str">
            <v>HPA041216</v>
          </cell>
          <cell r="D824" t="str">
            <v>GINS3</v>
          </cell>
          <cell r="E824" t="str">
            <v>28.29</v>
          </cell>
          <cell r="F824" t="str">
            <v>GINS complex subunit 3 (Psf3 homolog)</v>
          </cell>
          <cell r="G824" t="str">
            <v>Mapped to UniProt SWISS-PROT;Predicted intracellular proteins;Protein evidence (Ezkurdia et al 2014);Protein evidence (Kim et al 2014)</v>
          </cell>
          <cell r="H824" t="str">
            <v>SG2</v>
          </cell>
          <cell r="I824" t="str">
            <v>nucleus</v>
          </cell>
        </row>
        <row r="825">
          <cell r="A825" t="str">
            <v>F06_55235979</v>
          </cell>
          <cell r="B825">
            <v>104</v>
          </cell>
          <cell r="C825" t="str">
            <v>HPA022434</v>
          </cell>
          <cell r="D825" t="str">
            <v>ACLY</v>
          </cell>
          <cell r="E825" t="str">
            <v>142.57</v>
          </cell>
          <cell r="F825" t="str">
            <v>ATP citrate lyase</v>
          </cell>
          <cell r="G825" t="str">
            <v>Cancer-related genes;Citric acid cycle related proteins;Enzymes;Mapped to UniProt SWISS-PROT;Mitochondrial proteins;Plasma proteins;Predicted intracellular proteins;Protein evidence (Ezkurdia et al 2014);Protein evidence (Kim et al 2014)</v>
          </cell>
          <cell r="H825" t="e">
            <v>#N/A</v>
          </cell>
          <cell r="I825" t="str">
            <v>Cell</v>
          </cell>
        </row>
        <row r="826">
          <cell r="A826" t="str">
            <v>F06_55245981</v>
          </cell>
          <cell r="B826">
            <v>393</v>
          </cell>
          <cell r="C826" t="str">
            <v>HPA031753</v>
          </cell>
          <cell r="D826" t="str">
            <v>WRNIP1</v>
          </cell>
          <cell r="E826" t="str">
            <v>41.13</v>
          </cell>
          <cell r="F826" t="str">
            <v>Werner helicase interacting protein 1</v>
          </cell>
          <cell r="G826" t="str">
            <v>Enzymes;Mapped to UniProt SWISS-PROT;Plasma proteins;Predicted intracellular proteins;Protein evidence (Ezkurdia et al 2014);Protein evidence (Kim et al 2014)</v>
          </cell>
          <cell r="H826" t="e">
            <v>#N/A</v>
          </cell>
          <cell r="I826" t="str">
            <v>Nucleus</v>
          </cell>
        </row>
        <row r="827">
          <cell r="A827" t="str">
            <v>F06_55335984</v>
          </cell>
          <cell r="B827">
            <v>539</v>
          </cell>
          <cell r="C827" t="str">
            <v>HPA044683</v>
          </cell>
          <cell r="D827" t="str">
            <v>CERS6</v>
          </cell>
          <cell r="E827" t="str">
            <v>17.47</v>
          </cell>
          <cell r="F827" t="str">
            <v>ceramide synthase 6</v>
          </cell>
          <cell r="G827" t="str">
            <v>Mapped to UniProt SWISS-PROT;Predicted membrane proteins;Protein evidence (Ezkurdia et al 2014);Protein evidence (Kim et al 2014);Transcription factors predicted</v>
          </cell>
          <cell r="H827" t="e">
            <v>#N/A</v>
          </cell>
          <cell r="I827" t="str">
            <v>Nucleus</v>
          </cell>
        </row>
        <row r="828">
          <cell r="A828" t="str">
            <v>F06_55345985</v>
          </cell>
          <cell r="B828">
            <v>43</v>
          </cell>
          <cell r="C828" t="str">
            <v>HPA049032</v>
          </cell>
          <cell r="D828" t="str">
            <v>ITCH</v>
          </cell>
          <cell r="E828" t="str">
            <v>32.54</v>
          </cell>
          <cell r="F828" t="str">
            <v>itchy E3 ubiquitin protein ligase</v>
          </cell>
          <cell r="G828" t="str">
            <v>Disease related genes;Mapped to UniProt SWISS-PROT;Predicted intracellular proteins;Protein evidence (Ezkurdia et al 2014);Protein evidence (Kim et al 2014)</v>
          </cell>
          <cell r="H828" t="e">
            <v>#N/A</v>
          </cell>
          <cell r="I828" t="str">
            <v>Nucleus</v>
          </cell>
        </row>
        <row r="829">
          <cell r="A829" t="str">
            <v>F06_55355986</v>
          </cell>
          <cell r="B829">
            <v>164</v>
          </cell>
          <cell r="C829" t="str">
            <v>HPA053065</v>
          </cell>
          <cell r="D829" t="str">
            <v>C8orf34</v>
          </cell>
          <cell r="E829" t="str">
            <v>0.33</v>
          </cell>
          <cell r="F829" t="str">
            <v>chromosome 8 open reading frame 34</v>
          </cell>
          <cell r="G829" t="str">
            <v>Mapped to UniProt SWISS-PROT;Predicted intracellular proteins</v>
          </cell>
          <cell r="H829" t="e">
            <v>#N/A</v>
          </cell>
          <cell r="I829" t="str">
            <v>Cell</v>
          </cell>
        </row>
        <row r="830">
          <cell r="A830" t="str">
            <v>F06_55365987</v>
          </cell>
          <cell r="B830">
            <v>84</v>
          </cell>
          <cell r="C830" t="str">
            <v>HPA056837</v>
          </cell>
          <cell r="D830" t="str">
            <v>DOCK5</v>
          </cell>
          <cell r="E830" t="str">
            <v>16.26</v>
          </cell>
          <cell r="F830" t="str">
            <v>dedicator of cytokinesis 5</v>
          </cell>
          <cell r="G830" t="str">
            <v>Mapped to UniProt SWISS-PROT;Predicted intracellular proteins;Protein evidence (Ezkurdia et al 2014);Protein evidence (Kim et al 2014);SH3-domain containing proteins</v>
          </cell>
          <cell r="H830" t="e">
            <v>#N/A</v>
          </cell>
          <cell r="I830" t="str">
            <v>Cytosol</v>
          </cell>
        </row>
        <row r="831">
          <cell r="A831" t="str">
            <v>F06_55375988</v>
          </cell>
          <cell r="B831">
            <v>174</v>
          </cell>
          <cell r="C831" t="str">
            <v>HPA060655</v>
          </cell>
          <cell r="D831" t="str">
            <v>TIMELESS</v>
          </cell>
          <cell r="E831" t="str">
            <v>47.89</v>
          </cell>
          <cell r="F831" t="str">
            <v>timeless circadian clock</v>
          </cell>
          <cell r="G831" t="str">
            <v>Mapped to UniProt SWISS-PROT;Predicted intracellular proteins;Protein evidence (Ezkurdia et al 2014);Protein evidence (Kim et al 2014)</v>
          </cell>
          <cell r="H831" t="str">
            <v>SG2</v>
          </cell>
          <cell r="I831" t="str">
            <v>nucleus</v>
          </cell>
        </row>
        <row r="832">
          <cell r="A832" t="str">
            <v>F06_55385989</v>
          </cell>
          <cell r="B832">
            <v>728</v>
          </cell>
          <cell r="C832" t="str">
            <v>HPA064686</v>
          </cell>
          <cell r="D832" t="str">
            <v>GYG2</v>
          </cell>
          <cell r="E832" t="str">
            <v>7.20</v>
          </cell>
          <cell r="F832" t="str">
            <v>glycogenin 2</v>
          </cell>
          <cell r="G832" t="str">
            <v>Enzymes;Mapped to UniProt SWISS-PROT;Predicted intracellular proteins;Protein evidence (Ezkurdia et al 2014);Protein evidence (Kim et al 2014)</v>
          </cell>
          <cell r="H832" t="e">
            <v>#N/A</v>
          </cell>
          <cell r="I832" t="str">
            <v>Cell</v>
          </cell>
        </row>
        <row r="833">
          <cell r="A833" t="str">
            <v>F06_55395990</v>
          </cell>
          <cell r="B833">
            <v>767</v>
          </cell>
          <cell r="C833" t="str">
            <v>HPA070756</v>
          </cell>
          <cell r="D833" t="str">
            <v>ATXN1</v>
          </cell>
          <cell r="E833" t="str">
            <v>5.17</v>
          </cell>
          <cell r="F833" t="str">
            <v>ataxin 1</v>
          </cell>
          <cell r="G833" t="str">
            <v>Disease related genes;Mapped to UniProt SWISS-PROT;Predicted intracellular proteins;Protein evidence (Ezkurdia et al 2014);Protein evidence (Kim et al 2014)</v>
          </cell>
          <cell r="H833" t="e">
            <v>#N/A</v>
          </cell>
          <cell r="I833" t="str">
            <v>Nucleus</v>
          </cell>
        </row>
        <row r="834">
          <cell r="A834" t="str">
            <v>F06_55405991</v>
          </cell>
          <cell r="B834">
            <v>175</v>
          </cell>
          <cell r="C834" t="str">
            <v>HPA061355</v>
          </cell>
          <cell r="D834" t="str">
            <v>CEBPB</v>
          </cell>
          <cell r="E834" t="str">
            <v>36.06</v>
          </cell>
          <cell r="F834" t="str">
            <v>CCAAT/enhancer binding protein (C/EBP), beta</v>
          </cell>
          <cell r="G834" t="str">
            <v>Mapped to UniProt SWISS-PROT;Plasma proteins by Leigh Anderson;Predicted intracellular proteins;Protein evidence (Ezkurdia et al 2014);Protein evidence (Kim et al 2014);Transcription factors;Transcription factors predicted</v>
          </cell>
          <cell r="H834" t="str">
            <v>SG2</v>
          </cell>
          <cell r="I834" t="str">
            <v>nucleus</v>
          </cell>
        </row>
        <row r="835">
          <cell r="A835" t="str">
            <v>F06_75836284</v>
          </cell>
          <cell r="B835">
            <v>27</v>
          </cell>
          <cell r="C835" t="str">
            <v>HPA030054</v>
          </cell>
          <cell r="D835" t="str">
            <v>CRISPLD2</v>
          </cell>
          <cell r="E835" t="str">
            <v>2.06</v>
          </cell>
          <cell r="F835" t="str">
            <v>cysteine rich secretory protein LCCL domain containing 2</v>
          </cell>
          <cell r="G835" t="str">
            <v>Mapped to UniProt SWISS-PROT;Predicted intracellular proteins;Predicted secreted proteins;Protein evidence (Ezkurdia et al 2014);Protein evidence (Kim et al 2014)</v>
          </cell>
          <cell r="H835" t="e">
            <v>#N/A</v>
          </cell>
          <cell r="I835" t="str">
            <v>Nucleus</v>
          </cell>
        </row>
        <row r="836">
          <cell r="A836" t="str">
            <v>F07_55185977</v>
          </cell>
          <cell r="B836">
            <v>256</v>
          </cell>
          <cell r="C836" t="str">
            <v>HPA005546</v>
          </cell>
          <cell r="D836" t="str">
            <v>DLGAP5</v>
          </cell>
          <cell r="E836" t="str">
            <v>136.96</v>
          </cell>
          <cell r="F836" t="str">
            <v>discs, large (Drosophila) homolog-associated protein 5</v>
          </cell>
          <cell r="G836" t="str">
            <v>Mapped to UniProt SWISS-PROT;Plasma proteins;Plasma proteins by Leigh Anderson;Predicted intracellular proteins;Protein evidence (Ezkurdia et al 2014);Protein evidence (Kim et al 2014)</v>
          </cell>
          <cell r="H836" t="str">
            <v>SG2</v>
          </cell>
          <cell r="I836" t="str">
            <v>Cell</v>
          </cell>
        </row>
        <row r="837">
          <cell r="A837" t="str">
            <v>F07_55195978</v>
          </cell>
          <cell r="B837">
            <v>20</v>
          </cell>
          <cell r="C837" t="str">
            <v>HPA015061</v>
          </cell>
          <cell r="D837" t="str">
            <v>KCNA10</v>
          </cell>
          <cell r="E837" t="str">
            <v>0.19</v>
          </cell>
          <cell r="F837" t="str">
            <v>potassium channel, voltage gated shaker related subfamily A, member 10</v>
          </cell>
          <cell r="G837" t="str">
            <v>FDA approved drug targets;Mapped to UniProt SWISS-PROT;Predicted membrane proteins;Voltage-gated ion channels</v>
          </cell>
          <cell r="H837" t="e">
            <v>#N/A</v>
          </cell>
          <cell r="I837" t="str">
            <v>Nucleus</v>
          </cell>
        </row>
        <row r="838">
          <cell r="A838" t="str">
            <v>F07_55205980</v>
          </cell>
          <cell r="B838">
            <v>62</v>
          </cell>
          <cell r="C838" t="str">
            <v>HPA028435</v>
          </cell>
          <cell r="D838" t="str">
            <v>LMOD1</v>
          </cell>
          <cell r="E838" t="str">
            <v>0.88</v>
          </cell>
          <cell r="F838" t="str">
            <v>leiomodin 1 (smooth muscle)</v>
          </cell>
          <cell r="G838" t="str">
            <v>Cytoskeleton related proteins;Mapped to UniProt SWISS-PROT;Plasma proteins;Predicted intracellular proteins;Protein evidence (Ezkurdia et al 2014);Protein evidence (Kim et al 2014)</v>
          </cell>
          <cell r="H838" t="str">
            <v>G1</v>
          </cell>
          <cell r="I838" t="str">
            <v>cytosol</v>
          </cell>
        </row>
        <row r="839">
          <cell r="A839" t="str">
            <v>F07_55225983</v>
          </cell>
          <cell r="B839">
            <v>143</v>
          </cell>
          <cell r="C839" t="str">
            <v>HPA041601</v>
          </cell>
          <cell r="D839" t="str">
            <v>ALG2</v>
          </cell>
          <cell r="E839" t="str">
            <v>30.12</v>
          </cell>
          <cell r="F839" t="str">
            <v>ALG2, alpha-1,3/1,6-mannosyltransferase</v>
          </cell>
          <cell r="G839" t="str">
            <v>Disease related genes;Enzymes;Mapped to UniProt SWISS-PROT;Potential drug targets;Predicted intracellular proteins;Predicted membrane proteins;Protein evidence (Ezkurdia et al 2014);Protein evidence (Kim et al 2014)</v>
          </cell>
          <cell r="H839" t="e">
            <v>#N/A</v>
          </cell>
          <cell r="I839" t="str">
            <v>Cell</v>
          </cell>
        </row>
        <row r="840">
          <cell r="A840" t="str">
            <v>F07_55235979</v>
          </cell>
          <cell r="B840">
            <v>331</v>
          </cell>
          <cell r="C840" t="str">
            <v>HPA023138</v>
          </cell>
          <cell r="D840" t="str">
            <v>NEFM</v>
          </cell>
          <cell r="E840" t="str">
            <v>0.12</v>
          </cell>
          <cell r="F840" t="str">
            <v>neurofilament, medium polypeptide</v>
          </cell>
          <cell r="G840" t="str">
            <v>Mapped to UniProt SWISS-PROT;Plasma proteins;Predicted intracellular proteins;Protein evidence (Ezkurdia et al 2014);Protein evidence (Kim et al 2014)</v>
          </cell>
          <cell r="H840" t="e">
            <v>#N/A</v>
          </cell>
          <cell r="I840" t="str">
            <v>Cytosol</v>
          </cell>
        </row>
        <row r="841">
          <cell r="A841" t="str">
            <v>F07_55245981</v>
          </cell>
          <cell r="B841">
            <v>398</v>
          </cell>
          <cell r="C841" t="str">
            <v>HPA032053</v>
          </cell>
          <cell r="D841" t="str">
            <v>ZC3H12A</v>
          </cell>
          <cell r="E841" t="str">
            <v>7.69</v>
          </cell>
          <cell r="F841" t="str">
            <v>zinc finger CCCH-type containing 12A</v>
          </cell>
          <cell r="G841" t="str">
            <v>Mapped to UniProt SWISS-PROT;Predicted intracellular proteins;Protein evidence (Ezkurdia et al 2014);Protein evidence (Kim et al 2014)</v>
          </cell>
          <cell r="H841" t="e">
            <v>#N/A</v>
          </cell>
          <cell r="I841" t="str">
            <v>Nucleus</v>
          </cell>
        </row>
        <row r="842">
          <cell r="A842" t="str">
            <v>F07_55345985</v>
          </cell>
          <cell r="B842">
            <v>593</v>
          </cell>
          <cell r="C842" t="str">
            <v>HPA049408</v>
          </cell>
          <cell r="D842" t="str">
            <v>UHRF1</v>
          </cell>
          <cell r="E842" t="str">
            <v>80.43</v>
          </cell>
          <cell r="F842" t="str">
            <v>ubiquitin-like with PHD and ring finger domains 1</v>
          </cell>
          <cell r="G842" t="str">
            <v>Disease related genes;Mapped to UniProt SWISS-PROT;Predicted intracellular proteins;Protein evidence (Kim et al 2014)</v>
          </cell>
          <cell r="H842" t="e">
            <v>#N/A</v>
          </cell>
          <cell r="I842" t="str">
            <v>Nucleus</v>
          </cell>
        </row>
        <row r="843">
          <cell r="A843" t="str">
            <v>F07_55355986</v>
          </cell>
          <cell r="B843">
            <v>637</v>
          </cell>
          <cell r="C843" t="str">
            <v>HPA053564</v>
          </cell>
          <cell r="D843" t="str">
            <v>FILIP1</v>
          </cell>
          <cell r="E843" t="str">
            <v>0.07</v>
          </cell>
          <cell r="F843" t="str">
            <v>filamin A interacting protein 1</v>
          </cell>
          <cell r="G843" t="str">
            <v>Cytoskeleton related proteins;Mapped to UniProt SWISS-PROT;Predicted intracellular proteins;Protein evidence (Ezkurdia et al 2014);Protein evidence (Kim et al 2014)</v>
          </cell>
          <cell r="H843" t="e">
            <v>#N/A</v>
          </cell>
          <cell r="I843" t="str">
            <v>Cell</v>
          </cell>
        </row>
        <row r="844">
          <cell r="A844" t="str">
            <v>F07_55365987</v>
          </cell>
          <cell r="B844">
            <v>50</v>
          </cell>
          <cell r="C844" t="str">
            <v>HPA057089</v>
          </cell>
          <cell r="D844" t="str">
            <v>TNFAIP8</v>
          </cell>
          <cell r="E844" t="str">
            <v>8.17</v>
          </cell>
          <cell r="F844" t="str">
            <v>tumor necrosis factor, alpha-induced protein 8</v>
          </cell>
          <cell r="G844" t="str">
            <v>Mapped to UniProt SWISS-PROT;Predicted intracellular proteins;Protein evidence (Ezkurdia et al 2014);Protein evidence (Kim et al 2014)</v>
          </cell>
          <cell r="H844" t="e">
            <v>#N/A</v>
          </cell>
          <cell r="I844" t="str">
            <v>Nucleus</v>
          </cell>
        </row>
        <row r="845">
          <cell r="A845" t="str">
            <v>F07_55385989</v>
          </cell>
          <cell r="B845">
            <v>63</v>
          </cell>
          <cell r="C845" t="str">
            <v>HPA064930</v>
          </cell>
          <cell r="D845" t="str">
            <v>APTX</v>
          </cell>
          <cell r="E845" t="str">
            <v>23.03</v>
          </cell>
          <cell r="F845" t="str">
            <v>aprataxin</v>
          </cell>
          <cell r="G845" t="str">
            <v>Disease related genes;Mapped to UniProt SWISS-PROT;Predicted intracellular proteins;Protein evidence (Ezkurdia et al 2014);Protein evidence (Kim et al 2014)</v>
          </cell>
          <cell r="H845" t="e">
            <v>#N/A</v>
          </cell>
          <cell r="I845" t="str">
            <v>Nucleus</v>
          </cell>
        </row>
        <row r="846">
          <cell r="A846" t="str">
            <v>F07_55395990</v>
          </cell>
          <cell r="B846">
            <v>206</v>
          </cell>
          <cell r="C846" t="str">
            <v>HPA071210</v>
          </cell>
          <cell r="D846" t="str">
            <v>HLF</v>
          </cell>
          <cell r="E846" t="str">
            <v>0.24</v>
          </cell>
          <cell r="F846" t="str">
            <v>hepatic leukemia factor</v>
          </cell>
          <cell r="G846" t="str">
            <v>Cancer related proteins;Cancer-related genes;Disease related genes;Mapped to UniProt SWISS-PROT;Predicted intracellular proteins;Transcription factors;Transcription factors predicted</v>
          </cell>
          <cell r="H846" t="str">
            <v>SG2</v>
          </cell>
          <cell r="I846" t="str">
            <v>nucleus</v>
          </cell>
        </row>
        <row r="847">
          <cell r="A847" t="str">
            <v>F07_55405991</v>
          </cell>
          <cell r="B847">
            <v>389</v>
          </cell>
          <cell r="C847" t="str">
            <v>HPA074049</v>
          </cell>
          <cell r="D847" t="str">
            <v>SOX15</v>
          </cell>
          <cell r="E847" t="str">
            <v>2.47</v>
          </cell>
          <cell r="F847" t="str">
            <v>SRY (sex determining region Y)-box 15</v>
          </cell>
          <cell r="G847" t="str">
            <v>Mapped to UniProt SWISS-PROT;Predicted intracellular proteins;Protein evidence (Ezkurdia et al 2014);Transcription factors</v>
          </cell>
          <cell r="H847" t="str">
            <v>G1</v>
          </cell>
          <cell r="I847" t="str">
            <v>nucleus</v>
          </cell>
        </row>
        <row r="848">
          <cell r="A848" t="str">
            <v>F07_75836284</v>
          </cell>
          <cell r="B848">
            <v>79</v>
          </cell>
          <cell r="C848" t="str">
            <v>HPA031646</v>
          </cell>
          <cell r="D848" t="str">
            <v>RINT1</v>
          </cell>
          <cell r="E848" t="str">
            <v>22.09</v>
          </cell>
          <cell r="F848" t="str">
            <v>RAD50 interactor 1</v>
          </cell>
          <cell r="G848" t="str">
            <v>Mapped to UniProt SWISS-PROT;Predicted intracellular proteins;Protein evidence (Ezkurdia et al 2014);Protein evidence (Kim et al 2014)</v>
          </cell>
          <cell r="H848" t="str">
            <v>SG2</v>
          </cell>
          <cell r="I848" t="str">
            <v>Cell</v>
          </cell>
        </row>
        <row r="849">
          <cell r="A849" t="str">
            <v>F08_55185977</v>
          </cell>
          <cell r="B849">
            <v>239</v>
          </cell>
          <cell r="C849" t="str">
            <v>HPA006009</v>
          </cell>
          <cell r="D849" t="str">
            <v>ZFP36</v>
          </cell>
          <cell r="E849" t="str">
            <v>6.36</v>
          </cell>
          <cell r="F849" t="str">
            <v>ZFP36 ring finger protein</v>
          </cell>
          <cell r="G849" t="str">
            <v>Predicted intracellular proteins</v>
          </cell>
          <cell r="H849" t="e">
            <v>#N/A</v>
          </cell>
          <cell r="I849" t="str">
            <v>Cell</v>
          </cell>
        </row>
        <row r="850">
          <cell r="A850" t="str">
            <v>F08_55205980</v>
          </cell>
          <cell r="B850">
            <v>286</v>
          </cell>
          <cell r="C850" t="str">
            <v>HPA028705</v>
          </cell>
          <cell r="D850" t="str">
            <v>DNAJC11</v>
          </cell>
          <cell r="E850" t="str">
            <v>26.80</v>
          </cell>
          <cell r="F850" t="str">
            <v>DnaJ (Hsp40) homolog, subfamily C, member 11</v>
          </cell>
          <cell r="G850" t="str">
            <v>Mapped to UniProt SWISS-PROT;Mitochondrial proteins;Predicted intracellular proteins;Predicted membrane proteins;Protein evidence (Ezkurdia et al 2014);Protein evidence (Kim et al 2014)</v>
          </cell>
          <cell r="H850" t="str">
            <v>G1</v>
          </cell>
          <cell r="I850" t="str">
            <v>cytosol</v>
          </cell>
        </row>
        <row r="851">
          <cell r="A851" t="str">
            <v>F08_55215982</v>
          </cell>
          <cell r="B851">
            <v>102</v>
          </cell>
          <cell r="C851" t="str">
            <v>HPA038637</v>
          </cell>
          <cell r="D851" t="str">
            <v>FAM111B</v>
          </cell>
          <cell r="E851" t="str">
            <v>55.35</v>
          </cell>
          <cell r="F851" t="str">
            <v>family with sequence similarity 111, member B</v>
          </cell>
          <cell r="G851" t="str">
            <v>Disease related genes;Mapped to UniProt SWISS-PROT;Predicted intracellular proteins;Protein evidence (Ezkurdia et al 2014);Protein evidence (Kim et al 2014)</v>
          </cell>
          <cell r="H851" t="str">
            <v>G1S</v>
          </cell>
          <cell r="I851" t="str">
            <v>Cell</v>
          </cell>
        </row>
        <row r="852">
          <cell r="A852" t="str">
            <v>F08_55225983</v>
          </cell>
          <cell r="B852">
            <v>81</v>
          </cell>
          <cell r="C852" t="str">
            <v>HPA041779</v>
          </cell>
          <cell r="D852" t="str">
            <v>FUZ</v>
          </cell>
          <cell r="E852" t="str">
            <v>6.35</v>
          </cell>
          <cell r="F852" t="str">
            <v>fuzzy planar cell polarity protein</v>
          </cell>
          <cell r="G852" t="str">
            <v>Cytoskeleton related proteins;Mapped to UniProt SWISS-PROT;Predicted intracellular proteins;Predicted membrane proteins</v>
          </cell>
          <cell r="H852" t="e">
            <v>#N/A</v>
          </cell>
          <cell r="I852" t="str">
            <v>Cytosol</v>
          </cell>
        </row>
        <row r="853">
          <cell r="A853" t="str">
            <v>F08_55235979</v>
          </cell>
          <cell r="B853">
            <v>106</v>
          </cell>
          <cell r="C853" t="str">
            <v>HPA023453</v>
          </cell>
          <cell r="D853" t="str">
            <v>MRPS23</v>
          </cell>
          <cell r="E853" t="str">
            <v>132.82</v>
          </cell>
          <cell r="F853" t="str">
            <v>mitochondrial ribosomal protein S23</v>
          </cell>
          <cell r="G853" t="str">
            <v>Mapped to UniProt SWISS-PROT;Mitochondrial proteins;Predicted intracellular proteins;Protein evidence (Ezkurdia et al 2014);Protein evidence (Kim et al 2014)</v>
          </cell>
          <cell r="H853" t="e">
            <v>#N/A</v>
          </cell>
          <cell r="I853" t="str">
            <v>Cell</v>
          </cell>
        </row>
        <row r="854">
          <cell r="A854" t="str">
            <v>F08_55245981</v>
          </cell>
          <cell r="B854">
            <v>83</v>
          </cell>
          <cell r="C854" t="str">
            <v>HPA034569</v>
          </cell>
          <cell r="D854" t="str">
            <v>UBE2C</v>
          </cell>
          <cell r="E854" t="str">
            <v>283.72</v>
          </cell>
          <cell r="F854" t="str">
            <v>ubiquitin-conjugating enzyme E2C</v>
          </cell>
          <cell r="G854" t="str">
            <v>Cancer-related genes;Enzymes;Mapped to UniProt SWISS-PROT;Predicted intracellular proteins;Protein evidence (Ezkurdia et al 2014);Protein evidence (Kim et al 2014)</v>
          </cell>
          <cell r="H854" t="str">
            <v>SG2</v>
          </cell>
          <cell r="I854" t="str">
            <v>Cell</v>
          </cell>
        </row>
        <row r="855">
          <cell r="A855" t="str">
            <v>F08_55335984</v>
          </cell>
          <cell r="B855">
            <v>548</v>
          </cell>
          <cell r="C855" t="str">
            <v>HPA045496</v>
          </cell>
          <cell r="D855" t="str">
            <v>DNTTIP1</v>
          </cell>
          <cell r="E855" t="str">
            <v>42.04</v>
          </cell>
          <cell r="F855" t="str">
            <v>deoxynucleotidyltransferase, terminal, interacting protein 1</v>
          </cell>
          <cell r="G855" t="str">
            <v>Mapped to UniProt SWISS-PROT;Plasma proteins;Predicted intracellular proteins;Protein evidence (Ezkurdia et al 2014);Protein evidence (Kim et al 2014)</v>
          </cell>
          <cell r="H855" t="e">
            <v>#N/A</v>
          </cell>
          <cell r="I855" t="str">
            <v>Nucleus</v>
          </cell>
        </row>
        <row r="856">
          <cell r="A856" t="str">
            <v>F08_55345985</v>
          </cell>
          <cell r="B856">
            <v>323</v>
          </cell>
          <cell r="C856" t="str">
            <v>HPA049593</v>
          </cell>
          <cell r="D856" t="str">
            <v>ZXDC</v>
          </cell>
          <cell r="E856" t="str">
            <v>11.96</v>
          </cell>
          <cell r="F856" t="str">
            <v>ZXD family zinc finger C</v>
          </cell>
          <cell r="G856" t="str">
            <v>Mapped to UniProt SWISS-PROT;Predicted intracellular proteins;Transcription factors;Transcription factors predicted</v>
          </cell>
          <cell r="H856" t="str">
            <v>G1</v>
          </cell>
          <cell r="I856" t="str">
            <v>nucleus</v>
          </cell>
        </row>
        <row r="857">
          <cell r="A857" t="str">
            <v>F08_55355986</v>
          </cell>
          <cell r="B857">
            <v>166</v>
          </cell>
          <cell r="C857" t="str">
            <v>HPA054039</v>
          </cell>
          <cell r="D857" t="str">
            <v>COL4A1</v>
          </cell>
          <cell r="E857" t="str">
            <v>122.95</v>
          </cell>
          <cell r="F857" t="str">
            <v>collagen, type IV, alpha 1</v>
          </cell>
          <cell r="G857" t="str">
            <v>Disease related genes;Mapped to UniProt SWISS-PROT;Plasma proteins by Leigh Anderson;Predicted intracellular proteins;Predicted secreted proteins;Protein evidence (Ezkurdia et al 2014)</v>
          </cell>
          <cell r="H857" t="e">
            <v>#N/A</v>
          </cell>
          <cell r="I857" t="str">
            <v>Cell</v>
          </cell>
        </row>
        <row r="858">
          <cell r="A858" t="str">
            <v>F08_55365987</v>
          </cell>
          <cell r="B858">
            <v>667</v>
          </cell>
          <cell r="C858" t="str">
            <v>HPA057266</v>
          </cell>
          <cell r="D858" t="str">
            <v>CAD</v>
          </cell>
          <cell r="E858" t="str">
            <v>49.79</v>
          </cell>
          <cell r="F858" t="str">
            <v>carbamoyl-phosphate synthetase 2, aspartate transcarbamylase, and dihydroorotase</v>
          </cell>
          <cell r="G858" t="str">
            <v>Cancer-related genes;Disease related genes;Enzymes;Mapped to UniProt SWISS-PROT;Plasma proteins;Potential drug targets;Predicted intracellular proteins;Protein evidence (Ezkurdia et al 2014);Protein evidence (Kim et al 2014)</v>
          </cell>
          <cell r="H858" t="e">
            <v>#N/A</v>
          </cell>
          <cell r="I858" t="str">
            <v>Nucleus</v>
          </cell>
        </row>
        <row r="859">
          <cell r="A859" t="str">
            <v>F08_55375988</v>
          </cell>
          <cell r="B859">
            <v>696</v>
          </cell>
          <cell r="C859" t="str">
            <v>HPA061180</v>
          </cell>
          <cell r="D859" t="str">
            <v>SCAPER</v>
          </cell>
          <cell r="E859" t="str">
            <v>8.57</v>
          </cell>
          <cell r="F859" t="str">
            <v>S-phase cyclin A-associated protein in the ER</v>
          </cell>
          <cell r="G859" t="str">
            <v>Mapped to UniProt SWISS-PROT;Predicted intracellular proteins;Protein evidence (Ezkurdia et al 2014);Protein evidence (Kim et al 2014)</v>
          </cell>
          <cell r="H859" t="e">
            <v>#N/A</v>
          </cell>
          <cell r="I859" t="str">
            <v>Cytosol</v>
          </cell>
        </row>
        <row r="860">
          <cell r="A860" t="str">
            <v>F08_55385989</v>
          </cell>
          <cell r="B860">
            <v>234</v>
          </cell>
          <cell r="C860" t="str">
            <v>HPA065458</v>
          </cell>
          <cell r="D860" t="str">
            <v>HES5</v>
          </cell>
          <cell r="E860" t="str">
            <v>0.00</v>
          </cell>
          <cell r="F860" t="str">
            <v>hes family bHLH transcription factor 5</v>
          </cell>
          <cell r="G860" t="str">
            <v>Mapped to UniProt SWISS-PROT;Predicted intracellular proteins;Transcription factors;Transcription factors predicted</v>
          </cell>
          <cell r="H860" t="str">
            <v>SG2</v>
          </cell>
          <cell r="I860" t="str">
            <v>nucleus</v>
          </cell>
        </row>
        <row r="861">
          <cell r="A861" t="str">
            <v>F08_55395990</v>
          </cell>
          <cell r="B861">
            <v>776</v>
          </cell>
          <cell r="C861" t="str">
            <v>HPA071533</v>
          </cell>
          <cell r="D861" t="str">
            <v>ZNF398</v>
          </cell>
          <cell r="E861" t="str">
            <v>2.43</v>
          </cell>
          <cell r="F861" t="str">
            <v>zinc finger protein 398</v>
          </cell>
          <cell r="G861" t="str">
            <v>Mapped to UniProt SWISS-PROT;Predicted intracellular proteins;Transcription factors</v>
          </cell>
          <cell r="H861" t="e">
            <v>#N/A</v>
          </cell>
          <cell r="I861" t="str">
            <v>Cell</v>
          </cell>
        </row>
        <row r="862">
          <cell r="A862" t="str">
            <v>F08_75836284</v>
          </cell>
          <cell r="B862">
            <v>121</v>
          </cell>
          <cell r="C862" t="str">
            <v>HPA040865</v>
          </cell>
          <cell r="D862" t="str">
            <v>CCDC68</v>
          </cell>
          <cell r="E862" t="str">
            <v>0.08</v>
          </cell>
          <cell r="F862" t="str">
            <v>coiled-coil domain containing 68</v>
          </cell>
          <cell r="G862" t="str">
            <v>Mapped to UniProt SWISS-PROT;Predicted intracellular proteins;Protein evidence (Kim et al 2014)</v>
          </cell>
          <cell r="H862" t="str">
            <v>G1</v>
          </cell>
          <cell r="I862" t="str">
            <v>Cell</v>
          </cell>
        </row>
        <row r="863">
          <cell r="A863" t="str">
            <v>F09_55215982</v>
          </cell>
          <cell r="B863">
            <v>82</v>
          </cell>
          <cell r="C863" t="str">
            <v>HPA038976</v>
          </cell>
          <cell r="D863" t="str">
            <v>DEF6</v>
          </cell>
          <cell r="E863" t="str">
            <v>0.68</v>
          </cell>
          <cell r="F863" t="str">
            <v>DEF6 guanine nucleotide exchange factor</v>
          </cell>
          <cell r="G863" t="str">
            <v>Mapped to UniProt SWISS-PROT;Predicted intracellular proteins;Protein evidence (Ezkurdia et al 2014);Protein evidence (Kim et al 2014)</v>
          </cell>
          <cell r="H863" t="str">
            <v>G1</v>
          </cell>
          <cell r="I863" t="str">
            <v>nucleus</v>
          </cell>
        </row>
        <row r="864">
          <cell r="A864" t="str">
            <v>F09_55225983</v>
          </cell>
          <cell r="B864">
            <v>502</v>
          </cell>
          <cell r="C864" t="str">
            <v>HPA041970</v>
          </cell>
          <cell r="D864" t="str">
            <v>CPPED1</v>
          </cell>
          <cell r="E864" t="str">
            <v>8.96</v>
          </cell>
          <cell r="F864" t="str">
            <v>calcineurin-like phosphoesterase domain containing 1</v>
          </cell>
          <cell r="G864" t="str">
            <v>Enzymes;Mapped to UniProt SWISS-PROT;Predicted intracellular proteins;Protein evidence (Ezkurdia et al 2014);Protein evidence (Kim et al 2014)</v>
          </cell>
          <cell r="H864" t="e">
            <v>#N/A</v>
          </cell>
          <cell r="I864" t="str">
            <v>Cell</v>
          </cell>
        </row>
        <row r="865">
          <cell r="A865" t="str">
            <v>F09_55235979</v>
          </cell>
          <cell r="B865">
            <v>338</v>
          </cell>
          <cell r="C865" t="str">
            <v>HPA023939</v>
          </cell>
          <cell r="D865" t="str">
            <v>TRMT12</v>
          </cell>
          <cell r="E865" t="str">
            <v>24.79</v>
          </cell>
          <cell r="F865" t="str">
            <v>tRNA methyltransferase 12 homolog (S. cerevisiae)</v>
          </cell>
          <cell r="G865" t="str">
            <v>Enzymes;Mapped to UniProt SWISS-PROT;Predicted intracellular proteins;Protein evidence (Ezkurdia et al 2014)</v>
          </cell>
          <cell r="H865" t="e">
            <v>#N/A</v>
          </cell>
          <cell r="I865" t="str">
            <v>Cell</v>
          </cell>
        </row>
        <row r="866">
          <cell r="A866" t="str">
            <v>F09_55245981</v>
          </cell>
          <cell r="B866">
            <v>298</v>
          </cell>
          <cell r="C866" t="str">
            <v>HPA035086</v>
          </cell>
          <cell r="D866" t="str">
            <v>ZNF263</v>
          </cell>
          <cell r="E866" t="str">
            <v>31.88</v>
          </cell>
          <cell r="F866" t="str">
            <v>zinc finger protein 263</v>
          </cell>
          <cell r="G866" t="str">
            <v>Mapped to UniProt SWISS-PROT;Predicted intracellular proteins;Protein evidence (Ezkurdia et al 2014);Transcription factors;Transcription factors predicted</v>
          </cell>
          <cell r="H866" t="str">
            <v>SG2</v>
          </cell>
          <cell r="I866" t="str">
            <v>cytosol</v>
          </cell>
        </row>
        <row r="867">
          <cell r="A867" t="str">
            <v>F09_55335984</v>
          </cell>
          <cell r="B867">
            <v>554</v>
          </cell>
          <cell r="C867" t="str">
            <v>HPA045837</v>
          </cell>
          <cell r="D867" t="str">
            <v>PNRC2</v>
          </cell>
          <cell r="E867" t="str">
            <v>85.93</v>
          </cell>
          <cell r="F867" t="str">
            <v>proline-rich nuclear receptor coactivator 2</v>
          </cell>
          <cell r="G867" t="str">
            <v>Mapped to UniProt SWISS-PROT;Predicted intracellular proteins</v>
          </cell>
          <cell r="H867" t="e">
            <v>#N/A</v>
          </cell>
          <cell r="I867" t="str">
            <v>Cell</v>
          </cell>
        </row>
        <row r="868">
          <cell r="A868" t="str">
            <v>F09_55345985</v>
          </cell>
          <cell r="B868">
            <v>603</v>
          </cell>
          <cell r="C868" t="str">
            <v>HPA050039</v>
          </cell>
          <cell r="D868" t="str">
            <v>SERPINE1</v>
          </cell>
          <cell r="E868" t="str">
            <v>208.99</v>
          </cell>
          <cell r="F868" t="str">
            <v>serpin peptidase inhibitor, clade E (nexin, plasminogen activator inhibitor type 1), member 1</v>
          </cell>
          <cell r="G868" t="str">
            <v>Cancer-related genes;Candidate cardiovascular disease genes;Disease related genes;FDA approved drug targets;Mapped to UniProt SWISS-PROT;Plasma proteins;Plasma proteins by Leigh Anderson;Predicted secreted proteins;Protein evidence (Ezkurdia et al 2014);Protein evidence (Kim et al 2014)</v>
          </cell>
          <cell r="H868" t="e">
            <v>#N/A</v>
          </cell>
          <cell r="I868" t="str">
            <v>Cytosol</v>
          </cell>
        </row>
        <row r="869">
          <cell r="A869" t="str">
            <v>F09_55365987</v>
          </cell>
          <cell r="B869">
            <v>358</v>
          </cell>
          <cell r="C869" t="str">
            <v>HPA057428</v>
          </cell>
          <cell r="D869" t="str">
            <v>PCP2</v>
          </cell>
          <cell r="E869" t="str">
            <v>0.61</v>
          </cell>
          <cell r="F869" t="str">
            <v>Purkinje cell protein 2</v>
          </cell>
          <cell r="G869" t="str">
            <v>Mapped to UniProt SWISS-PROT;Predicted intracellular proteins;Protein evidence (Kim et al 2014)</v>
          </cell>
          <cell r="H869" t="str">
            <v>SG2</v>
          </cell>
          <cell r="I869" t="str">
            <v>nucleus</v>
          </cell>
        </row>
        <row r="870">
          <cell r="A870" t="str">
            <v>F09_55375988</v>
          </cell>
          <cell r="B870">
            <v>699</v>
          </cell>
          <cell r="C870" t="str">
            <v>HPA061531</v>
          </cell>
          <cell r="D870" t="str">
            <v>RITA1</v>
          </cell>
          <cell r="E870" t="str">
            <v>21.22</v>
          </cell>
          <cell r="F870" t="str">
            <v>RBPJ interacting and tubulin associated 1</v>
          </cell>
          <cell r="G870" t="str">
            <v>Mapped to UniProt SWISS-PROT;Predicted intracellular proteins</v>
          </cell>
          <cell r="H870" t="e">
            <v>#N/A</v>
          </cell>
          <cell r="I870" t="str">
            <v>Nucleus</v>
          </cell>
        </row>
        <row r="871">
          <cell r="A871" t="str">
            <v>F09_55385989</v>
          </cell>
          <cell r="B871">
            <v>737</v>
          </cell>
          <cell r="C871" t="str">
            <v>HPA066081</v>
          </cell>
          <cell r="D871" t="str">
            <v>ABHD10</v>
          </cell>
          <cell r="E871" t="str">
            <v>26.50</v>
          </cell>
          <cell r="F871" t="str">
            <v>abhydrolase domain containing 10</v>
          </cell>
          <cell r="G871" t="str">
            <v>Enzymes;Mapped to UniProt SWISS-PROT;Mitochondrial proteins;Predicted secreted proteins;Protein evidence (Ezkurdia et al 2014);Protein evidence (Kim et al 2014)</v>
          </cell>
          <cell r="H871" t="e">
            <v>#N/A</v>
          </cell>
          <cell r="I871" t="str">
            <v>Cell</v>
          </cell>
        </row>
        <row r="872">
          <cell r="A872" t="str">
            <v>F09_55395990</v>
          </cell>
          <cell r="B872">
            <v>779</v>
          </cell>
          <cell r="C872" t="str">
            <v>HPA071835</v>
          </cell>
          <cell r="D872" t="str">
            <v>MED26</v>
          </cell>
          <cell r="E872" t="str">
            <v>7.10</v>
          </cell>
          <cell r="F872" t="str">
            <v>mediator complex subunit 26</v>
          </cell>
          <cell r="G872" t="str">
            <v>Mapped to UniProt SWISS-PROT;Predicted intracellular proteins;Protein evidence (Ezkurdia et al 2014);Protein evidence (Kim et al 2014)</v>
          </cell>
          <cell r="H872" t="e">
            <v>#N/A</v>
          </cell>
          <cell r="I872" t="str">
            <v>Cell</v>
          </cell>
        </row>
        <row r="873">
          <cell r="A873" t="str">
            <v>F09_55405991</v>
          </cell>
          <cell r="B873">
            <v>788</v>
          </cell>
          <cell r="C873" t="str">
            <v>HPA075017</v>
          </cell>
          <cell r="D873" t="str">
            <v>SLC16A8</v>
          </cell>
          <cell r="E873" t="str">
            <v>2.79</v>
          </cell>
          <cell r="F873" t="str">
            <v>solute carrier family 16 (monocarboxylate transporter), member 8</v>
          </cell>
          <cell r="G873" t="str">
            <v>Mapped to UniProt SWISS-PROT;Plasma proteins;Predicted membrane proteins;Transporters</v>
          </cell>
          <cell r="H873" t="e">
            <v>#N/A</v>
          </cell>
          <cell r="I873" t="str">
            <v>Cell</v>
          </cell>
        </row>
        <row r="874">
          <cell r="A874" t="str">
            <v>F09_75836284</v>
          </cell>
          <cell r="B874">
            <v>514</v>
          </cell>
          <cell r="C874" t="str">
            <v>HPA042683</v>
          </cell>
          <cell r="D874" t="str">
            <v>REEP4</v>
          </cell>
          <cell r="E874" t="str">
            <v>48.37</v>
          </cell>
          <cell r="F874" t="str">
            <v>receptor accessory protein 4</v>
          </cell>
          <cell r="G874" t="str">
            <v>Mapped to UniProt SWISS-PROT;Predicted membrane proteins;Protein evidence (Ezkurdia et al 2014);Protein evidence (Kim et al 2014)</v>
          </cell>
          <cell r="H874" t="e">
            <v>#N/A</v>
          </cell>
          <cell r="I874" t="str">
            <v>Cytosol</v>
          </cell>
        </row>
        <row r="875">
          <cell r="A875" t="str">
            <v>F10_55195978</v>
          </cell>
          <cell r="B875">
            <v>19</v>
          </cell>
          <cell r="C875" t="str">
            <v>HPA018169</v>
          </cell>
          <cell r="D875" t="str">
            <v>CCNE1</v>
          </cell>
          <cell r="E875" t="str">
            <v>98.06</v>
          </cell>
          <cell r="F875" t="str">
            <v>cyclin E1</v>
          </cell>
          <cell r="G875" t="str">
            <v>Cancer-related genes;Mapped to UniProt SWISS-PROT;Predicted intracellular proteins;Protein evidence (Ezkurdia et al 2014);Protein evidence (Kim et al 2014)</v>
          </cell>
          <cell r="H875" t="str">
            <v>G1S</v>
          </cell>
          <cell r="I875" t="str">
            <v>nucleus</v>
          </cell>
        </row>
        <row r="876">
          <cell r="A876" t="str">
            <v>F10_55225983</v>
          </cell>
          <cell r="B876">
            <v>508</v>
          </cell>
          <cell r="C876" t="str">
            <v>HPA042370</v>
          </cell>
          <cell r="D876" t="str">
            <v>MFAP1</v>
          </cell>
          <cell r="E876" t="str">
            <v>35.46</v>
          </cell>
          <cell r="F876" t="str">
            <v>microfibrillar-associated protein 1</v>
          </cell>
          <cell r="G876" t="str">
            <v>Mapped to UniProt SWISS-PROT;Predicted intracellular proteins;Protein evidence (Ezkurdia et al 2014);Protein evidence (Kim et al 2014)</v>
          </cell>
          <cell r="H876" t="e">
            <v>#N/A</v>
          </cell>
          <cell r="I876" t="str">
            <v>Nucleus</v>
          </cell>
        </row>
        <row r="877">
          <cell r="A877" t="str">
            <v>F10_55235979</v>
          </cell>
          <cell r="B877">
            <v>341</v>
          </cell>
          <cell r="C877" t="str">
            <v>HPA024122</v>
          </cell>
          <cell r="D877" t="str">
            <v>IFRD1</v>
          </cell>
          <cell r="E877" t="str">
            <v>26.84</v>
          </cell>
          <cell r="F877" t="str">
            <v>interferon-related developmental regulator 1</v>
          </cell>
          <cell r="G877" t="str">
            <v>Mapped to UniProt SWISS-PROT;Predicted intracellular proteins;Predicted membrane proteins;Protein evidence (Ezkurdia et al 2014);Protein evidence (Kim et al 2014)</v>
          </cell>
          <cell r="H877" t="e">
            <v>#N/A</v>
          </cell>
          <cell r="I877" t="str">
            <v>Cell</v>
          </cell>
        </row>
        <row r="878">
          <cell r="A878" t="str">
            <v>F10_55245981</v>
          </cell>
          <cell r="B878">
            <v>67</v>
          </cell>
          <cell r="C878" t="str">
            <v>HPA035349</v>
          </cell>
          <cell r="D878" t="str">
            <v>PAPOLG</v>
          </cell>
          <cell r="E878" t="str">
            <v>8.50</v>
          </cell>
          <cell r="F878" t="str">
            <v>poly(A) polymerase gamma</v>
          </cell>
          <cell r="G878" t="str">
            <v>Enzymes;Mapped to UniProt SWISS-PROT;Predicted intracellular proteins;Predicted membrane proteins;Protein evidence (Ezkurdia et al 2014);Protein evidence (Kim et al 2014)</v>
          </cell>
          <cell r="H878" t="str">
            <v>G1</v>
          </cell>
          <cell r="I878" t="str">
            <v>nucleus</v>
          </cell>
        </row>
        <row r="879">
          <cell r="A879" t="str">
            <v>F10_55345985</v>
          </cell>
          <cell r="B879">
            <v>329</v>
          </cell>
          <cell r="C879" t="str">
            <v>HPA050261</v>
          </cell>
          <cell r="D879" t="str">
            <v>STYXL1</v>
          </cell>
          <cell r="E879" t="str">
            <v>13.34</v>
          </cell>
          <cell r="F879" t="str">
            <v>serine/threonine/tyrosine interacting-like 1</v>
          </cell>
          <cell r="G879" t="str">
            <v>Mapped to UniProt SWISS-PROT;Predicted intracellular proteins</v>
          </cell>
          <cell r="H879" t="str">
            <v>SG2</v>
          </cell>
          <cell r="I879" t="str">
            <v>nucleus</v>
          </cell>
        </row>
        <row r="880">
          <cell r="A880" t="str">
            <v>F10_55355986</v>
          </cell>
          <cell r="B880">
            <v>345</v>
          </cell>
          <cell r="C880" t="str">
            <v>HPA054483</v>
          </cell>
          <cell r="D880" t="str">
            <v>PIN4</v>
          </cell>
          <cell r="E880" t="str">
            <v>19.30</v>
          </cell>
          <cell r="F880" t="str">
            <v>peptidylprolyl cis/trans isomerase, NIMA-interacting 4</v>
          </cell>
          <cell r="G880" t="str">
            <v>Enzymes;Mapped to UniProt SWISS-PROT;Mitochondrial proteins;Plasma proteins;Predicted intracellular proteins;Protein evidence (Ezkurdia et al 2014);Protein evidence (Kim et al 2014)</v>
          </cell>
          <cell r="H880" t="str">
            <v>SG2</v>
          </cell>
          <cell r="I880" t="str">
            <v>nucleus</v>
          </cell>
        </row>
        <row r="881">
          <cell r="A881" t="str">
            <v>F10_55365987</v>
          </cell>
          <cell r="B881">
            <v>673</v>
          </cell>
          <cell r="C881" t="str">
            <v>HPA057705</v>
          </cell>
          <cell r="D881" t="str">
            <v>GHR</v>
          </cell>
          <cell r="E881" t="str">
            <v>2.25</v>
          </cell>
          <cell r="F881" t="str">
            <v>growth hormone receptor</v>
          </cell>
          <cell r="G881" t="str">
            <v>Disease related genes;FDA approved drug targets;Mapped to UniProt SWISS-PROT;Plasma proteins by Leigh Anderson;Predicted membrane proteins;Protein evidence (Ezkurdia et al 2014)</v>
          </cell>
          <cell r="H881" t="e">
            <v>#N/A</v>
          </cell>
          <cell r="I881" t="str">
            <v>Cell</v>
          </cell>
        </row>
        <row r="882">
          <cell r="A882" t="str">
            <v>F10_55375988</v>
          </cell>
          <cell r="B882">
            <v>179</v>
          </cell>
          <cell r="C882" t="str">
            <v>HPA061799</v>
          </cell>
          <cell r="D882" t="str">
            <v>KIAA1143</v>
          </cell>
          <cell r="E882" t="str">
            <v>6.11</v>
          </cell>
          <cell r="F882" t="str">
            <v>KIAA1143</v>
          </cell>
          <cell r="G882" t="str">
            <v>Mapped to UniProt SWISS-PROT;Predicted intracellular proteins;Protein evidence (Ezkurdia et al 2014);Protein evidence (Kim et al 2014)</v>
          </cell>
          <cell r="H882" t="str">
            <v>SG2</v>
          </cell>
          <cell r="I882" t="str">
            <v>nucleus</v>
          </cell>
        </row>
        <row r="883">
          <cell r="A883" t="str">
            <v>F10_55385989</v>
          </cell>
          <cell r="B883">
            <v>377</v>
          </cell>
          <cell r="C883" t="str">
            <v>HPA066629</v>
          </cell>
          <cell r="D883" t="str">
            <v>GATA6</v>
          </cell>
          <cell r="E883" t="str">
            <v>1.71</v>
          </cell>
          <cell r="F883" t="str">
            <v>GATA binding protein 6</v>
          </cell>
          <cell r="G883" t="str">
            <v>Disease related genes;Mapped to UniProt SWISS-PROT;Predicted intracellular proteins;Protein evidence (Ezkurdia et al 2014);Protein evidence (Kim et al 2014);Transcription factors;Transcription factors predicted</v>
          </cell>
          <cell r="H883" t="str">
            <v>SG2</v>
          </cell>
          <cell r="I883" t="str">
            <v>nucleus</v>
          </cell>
        </row>
        <row r="884">
          <cell r="A884" t="str">
            <v>F10_55395990</v>
          </cell>
          <cell r="B884">
            <v>780</v>
          </cell>
          <cell r="C884" t="str">
            <v>HPA072513</v>
          </cell>
          <cell r="D884" t="str">
            <v>CPEB2</v>
          </cell>
          <cell r="E884" t="str">
            <v>1.30</v>
          </cell>
          <cell r="F884" t="str">
            <v>cytoplasmic polyadenylation element binding protein 2</v>
          </cell>
          <cell r="G884" t="str">
            <v>Mapped to UniProt SWISS-PROT;Predicted intracellular proteins;Protein evidence (Ezkurdia et al 2014);Protein evidence (Kim et al 2014)</v>
          </cell>
          <cell r="H884" t="e">
            <v>#N/A</v>
          </cell>
          <cell r="I884" t="str">
            <v>Cell</v>
          </cell>
        </row>
        <row r="885">
          <cell r="A885" t="str">
            <v>F10_55405991</v>
          </cell>
          <cell r="B885">
            <v>791</v>
          </cell>
          <cell r="C885" t="str">
            <v>HPA076187</v>
          </cell>
          <cell r="D885" t="str">
            <v>PAIP1</v>
          </cell>
          <cell r="E885" t="str">
            <v>118.43</v>
          </cell>
          <cell r="F885" t="str">
            <v>poly(A) binding protein interacting protein 1</v>
          </cell>
          <cell r="G885" t="str">
            <v>Mapped to UniProt SWISS-PROT;Predicted intracellular proteins;Protein evidence (Ezkurdia et al 2014);Protein evidence (Kim et al 2014)</v>
          </cell>
          <cell r="H885" t="e">
            <v>#N/A</v>
          </cell>
          <cell r="I885" t="str">
            <v>Cell</v>
          </cell>
        </row>
        <row r="886">
          <cell r="A886" t="str">
            <v>F11_55185977</v>
          </cell>
          <cell r="B886">
            <v>250</v>
          </cell>
          <cell r="C886" t="str">
            <v>HPA007594</v>
          </cell>
          <cell r="D886" t="str">
            <v>NELFE</v>
          </cell>
          <cell r="E886" t="str">
            <v>49.90</v>
          </cell>
          <cell r="F886" t="str">
            <v>negative elongation factor complex member E</v>
          </cell>
          <cell r="G886" t="str">
            <v>Mapped to UniProt SWISS-PROT;Mitochondrial proteins;Predicted intracellular proteins;Protein evidence (Ezkurdia et al 2014);Protein evidence (Kim et al 2014)</v>
          </cell>
          <cell r="H886" t="e">
            <v>#N/A</v>
          </cell>
          <cell r="I886" t="str">
            <v>Cell</v>
          </cell>
        </row>
        <row r="887">
          <cell r="A887" t="str">
            <v>F11_55195978</v>
          </cell>
          <cell r="B887">
            <v>302</v>
          </cell>
          <cell r="C887" t="str">
            <v>HPA019036</v>
          </cell>
          <cell r="D887" t="str">
            <v>XK</v>
          </cell>
          <cell r="E887" t="str">
            <v>0.85</v>
          </cell>
          <cell r="F887" t="str">
            <v>X-linked Kx blood group</v>
          </cell>
          <cell r="G887" t="str">
            <v>Blood group antigen proteins;Disease related genes;Mapped to UniProt SWISS-PROT;Potential drug targets;Predicted membrane proteins;Protein evidence (Ezkurdia et al 2014);Protein evidence (Kim et al 2014);Transporters</v>
          </cell>
          <cell r="H887" t="e">
            <v>#N/A</v>
          </cell>
          <cell r="I887" t="str">
            <v>Cell</v>
          </cell>
        </row>
        <row r="888">
          <cell r="A888" t="str">
            <v>F11_55205980</v>
          </cell>
          <cell r="B888">
            <v>292</v>
          </cell>
          <cell r="C888" t="str">
            <v>HPA029703</v>
          </cell>
          <cell r="D888" t="str">
            <v>APEH</v>
          </cell>
          <cell r="E888" t="str">
            <v>95.88</v>
          </cell>
          <cell r="F888" t="str">
            <v>acylaminoacyl-peptide hydrolase</v>
          </cell>
          <cell r="G888" t="str">
            <v>Enzymes;Mapped to UniProt SWISS-PROT;Plasma proteins;Predicted intracellular proteins;Protein evidence (Ezkurdia et al 2014);Protein evidence (Kim et al 2014)</v>
          </cell>
          <cell r="H888" t="str">
            <v>G1</v>
          </cell>
          <cell r="I888" t="str">
            <v>cytosol</v>
          </cell>
        </row>
        <row r="889">
          <cell r="A889" t="str">
            <v>F11_55215982</v>
          </cell>
          <cell r="B889">
            <v>85</v>
          </cell>
          <cell r="C889" t="str">
            <v>HPA039726</v>
          </cell>
          <cell r="D889" t="str">
            <v>CCDC38</v>
          </cell>
          <cell r="E889" t="str">
            <v>0.23</v>
          </cell>
          <cell r="F889" t="str">
            <v>coiled-coil domain containing 38</v>
          </cell>
          <cell r="G889" t="str">
            <v>Mapped to UniProt SWISS-PROT;Predicted intracellular proteins</v>
          </cell>
          <cell r="H889" t="str">
            <v>SG2</v>
          </cell>
          <cell r="I889" t="str">
            <v>nucleus</v>
          </cell>
        </row>
        <row r="890">
          <cell r="A890" t="str">
            <v>F11_55225983</v>
          </cell>
          <cell r="B890">
            <v>512</v>
          </cell>
          <cell r="C890" t="str">
            <v>HPA042636</v>
          </cell>
          <cell r="D890" t="str">
            <v>ARHGAP40</v>
          </cell>
          <cell r="E890" t="str">
            <v>0.20</v>
          </cell>
          <cell r="F890" t="str">
            <v>Rho GTPase activating protein 40</v>
          </cell>
          <cell r="G890" t="str">
            <v>Mapped to UniProt SWISS-PROT;Predicted intracellular proteins</v>
          </cell>
          <cell r="H890" t="e">
            <v>#N/A</v>
          </cell>
          <cell r="I890" t="str">
            <v>Nucleus</v>
          </cell>
        </row>
        <row r="891">
          <cell r="A891" t="str">
            <v>F11_55245981</v>
          </cell>
          <cell r="B891">
            <v>412</v>
          </cell>
          <cell r="C891" t="str">
            <v>HPA035865</v>
          </cell>
          <cell r="D891" t="str">
            <v>H2AFY2</v>
          </cell>
          <cell r="E891" t="str">
            <v>30.55</v>
          </cell>
          <cell r="F891" t="str">
            <v>H2A histone family, member Y2</v>
          </cell>
          <cell r="G891" t="str">
            <v>Mapped to UniProt SWISS-PROT;Predicted intracellular proteins;Protein evidence (Ezkurdia et al 2014);Protein evidence (Kim et al 2014)</v>
          </cell>
          <cell r="H891" t="e">
            <v>#N/A</v>
          </cell>
          <cell r="I891" t="str">
            <v>Nucleus</v>
          </cell>
        </row>
        <row r="892">
          <cell r="A892" t="str">
            <v>F11_55335984</v>
          </cell>
          <cell r="B892">
            <v>564</v>
          </cell>
          <cell r="C892" t="str">
            <v>HPA046630</v>
          </cell>
          <cell r="D892" t="str">
            <v>GMPS</v>
          </cell>
          <cell r="E892" t="str">
            <v>71.52</v>
          </cell>
          <cell r="F892" t="str">
            <v>guanine monophosphate synthase</v>
          </cell>
          <cell r="G892" t="str">
            <v>Cancer related proteins;Cancer-related genes;Disease related genes;Enzymes;Mapped to UniProt SWISS-PROT;Plasma proteins;Potential drug targets;Predicted intracellular proteins;Protein evidence (Ezkurdia et al 2014);Protein evidence (Kim et al 2014)</v>
          </cell>
          <cell r="H892" t="e">
            <v>#N/A</v>
          </cell>
          <cell r="I892" t="str">
            <v>Cytosol</v>
          </cell>
        </row>
        <row r="893">
          <cell r="A893" t="str">
            <v>F11_55345985</v>
          </cell>
          <cell r="B893">
            <v>333</v>
          </cell>
          <cell r="C893" t="str">
            <v>HPA050594</v>
          </cell>
          <cell r="D893" t="str">
            <v>MTBP</v>
          </cell>
          <cell r="E893" t="str">
            <v>13.40</v>
          </cell>
          <cell r="F893" t="str">
            <v>MDM2 binding protein</v>
          </cell>
          <cell r="G893" t="str">
            <v>Mapped to UniProt SWISS-PROT;Predicted intracellular proteins;Protein evidence (Ezkurdia et al 2014);Protein evidence (Kim et al 2014)</v>
          </cell>
          <cell r="H893" t="str">
            <v>SG2</v>
          </cell>
          <cell r="I893" t="str">
            <v>nucleus</v>
          </cell>
        </row>
        <row r="894">
          <cell r="A894" t="str">
            <v>F11_55385989</v>
          </cell>
          <cell r="B894">
            <v>190</v>
          </cell>
          <cell r="C894" t="str">
            <v>HPA067108</v>
          </cell>
          <cell r="D894" t="str">
            <v>ZNF341</v>
          </cell>
          <cell r="E894" t="str">
            <v>0.90</v>
          </cell>
          <cell r="F894" t="str">
            <v>zinc finger protein 341</v>
          </cell>
          <cell r="G894" t="str">
            <v>Mapped to UniProt SWISS-PROT;Predicted intracellular proteins;Transcription factors;Transcription factors predicted</v>
          </cell>
          <cell r="H894" t="str">
            <v>G1S</v>
          </cell>
          <cell r="I894" t="str">
            <v>nucleus</v>
          </cell>
        </row>
        <row r="895">
          <cell r="A895" t="str">
            <v>F11_55395990</v>
          </cell>
          <cell r="B895">
            <v>782</v>
          </cell>
          <cell r="C895" t="str">
            <v>HPA073243</v>
          </cell>
          <cell r="D895" t="str">
            <v>SNAPC4</v>
          </cell>
          <cell r="E895" t="str">
            <v>9.62</v>
          </cell>
          <cell r="F895" t="str">
            <v>small nuclear RNA activating complex, polypeptide 4, 190kDa</v>
          </cell>
          <cell r="G895" t="str">
            <v>Mapped to UniProt SWISS-PROT;Predicted intracellular proteins;Protein evidence (Ezkurdia et al 2014);Protein evidence (Kim et al 2014);Transcription factors;Transcription factors predicted</v>
          </cell>
          <cell r="H895" t="e">
            <v>#N/A</v>
          </cell>
          <cell r="I895" t="str">
            <v>Nucleus</v>
          </cell>
        </row>
        <row r="896">
          <cell r="A896" t="str">
            <v>F11_55405991</v>
          </cell>
          <cell r="B896">
            <v>794</v>
          </cell>
          <cell r="C896" t="str">
            <v>HPA077249</v>
          </cell>
          <cell r="D896" t="str">
            <v>ETV1</v>
          </cell>
          <cell r="E896" t="str">
            <v>2.31</v>
          </cell>
          <cell r="F896" t="str">
            <v>ets variant 1</v>
          </cell>
          <cell r="G896" t="str">
            <v>Cancer-related genes;Disease related genes;Mapped to UniProt SWISS-PROT;Predicted intracellular proteins;Transcription factors;Transcription factors predicted</v>
          </cell>
          <cell r="H896" t="e">
            <v>#N/A</v>
          </cell>
          <cell r="I896" t="str">
            <v>Nucleus</v>
          </cell>
        </row>
        <row r="897">
          <cell r="A897" t="str">
            <v>F12_55185977</v>
          </cell>
          <cell r="B897">
            <v>254</v>
          </cell>
          <cell r="C897" t="str">
            <v>HPA008356</v>
          </cell>
          <cell r="D897" t="str">
            <v>RET</v>
          </cell>
          <cell r="E897" t="str">
            <v>0.27</v>
          </cell>
          <cell r="F897" t="str">
            <v>ret proto-oncogene</v>
          </cell>
          <cell r="G897" t="str">
            <v>Cancer related proteins;Cancer-related genes;Disease related genes;Enzymes;FDA approved drug targets;Mapped to UniProt SWISS-PROT;Plasma proteins;Predicted membrane proteins;Predicted secreted proteins;Protein evidence (Ezkurdia et al 2014);Protein evidence (Kim et al 2014)</v>
          </cell>
          <cell r="H897" t="e">
            <v>#N/A</v>
          </cell>
          <cell r="I897" t="str">
            <v>Cell</v>
          </cell>
        </row>
        <row r="898">
          <cell r="A898" t="str">
            <v>F12_55195978</v>
          </cell>
          <cell r="B898">
            <v>98</v>
          </cell>
          <cell r="C898" t="str">
            <v>HPA019467</v>
          </cell>
          <cell r="D898" t="str">
            <v>TAGLN</v>
          </cell>
          <cell r="E898" t="str">
            <v>327.28</v>
          </cell>
          <cell r="F898" t="str">
            <v>transgelin</v>
          </cell>
          <cell r="G898" t="str">
            <v>Cancer-related genes;Mapped to UniProt SWISS-PROT;Plasma proteins;Predicted intracellular proteins;Protein evidence (Ezkurdia et al 2014);Protein evidence (Kim et al 2014)</v>
          </cell>
          <cell r="H898" t="e">
            <v>#N/A</v>
          </cell>
          <cell r="I898" t="str">
            <v>Cell</v>
          </cell>
        </row>
        <row r="899">
          <cell r="A899" t="str">
            <v>F12_55205980</v>
          </cell>
          <cell r="B899">
            <v>50</v>
          </cell>
          <cell r="C899" t="str">
            <v>HPA029959</v>
          </cell>
          <cell r="D899" t="str">
            <v>NUFIP1</v>
          </cell>
          <cell r="E899" t="str">
            <v>7.11</v>
          </cell>
          <cell r="F899" t="str">
            <v>nuclear fragile X mental retardation protein interacting protein 1</v>
          </cell>
          <cell r="G899" t="str">
            <v>Mapped to UniProt SWISS-PROT;Predicted intracellular proteins;Protein evidence (Ezkurdia et al 2014);Transcription factors predicted</v>
          </cell>
          <cell r="H899" t="str">
            <v>SG2</v>
          </cell>
          <cell r="I899" t="str">
            <v>nucleus</v>
          </cell>
        </row>
        <row r="900">
          <cell r="A900" t="str">
            <v>F12_55215982</v>
          </cell>
          <cell r="B900">
            <v>465</v>
          </cell>
          <cell r="C900" t="str">
            <v>HPA039945</v>
          </cell>
          <cell r="D900" t="str">
            <v>MYCBP2</v>
          </cell>
          <cell r="E900" t="str">
            <v>9.51</v>
          </cell>
          <cell r="F900" t="str">
            <v>MYC binding protein 2, E3 ubiquitin protein ligase</v>
          </cell>
          <cell r="G900" t="str">
            <v>Mapped to UniProt SWISS-PROT;Predicted intracellular proteins;Protein evidence (Ezkurdia et al 2014);Protein evidence (Kim et al 2014)</v>
          </cell>
          <cell r="H900" t="e">
            <v>#N/A</v>
          </cell>
          <cell r="I900" t="str">
            <v>Cytosol</v>
          </cell>
        </row>
        <row r="901">
          <cell r="A901" t="str">
            <v>F12_55245981</v>
          </cell>
          <cell r="B901">
            <v>416</v>
          </cell>
          <cell r="C901" t="str">
            <v>HPA036223</v>
          </cell>
          <cell r="D901" t="str">
            <v>GLS</v>
          </cell>
          <cell r="E901" t="str">
            <v>99.82</v>
          </cell>
          <cell r="F901" t="str">
            <v>glutaminase</v>
          </cell>
          <cell r="G901" t="str">
            <v>Enzymes;Mapped to UniProt SWISS-PROT;Mitochondrial proteins;Predicted intracellular proteins;Predicted secreted proteins;Protein evidence (Ezkurdia et al 2014);Protein evidence (Kim et al 2014)</v>
          </cell>
          <cell r="H901" t="e">
            <v>#N/A</v>
          </cell>
          <cell r="I901" t="str">
            <v>Cell</v>
          </cell>
        </row>
        <row r="902">
          <cell r="A902" t="str">
            <v>F12_55335984</v>
          </cell>
          <cell r="B902">
            <v>569</v>
          </cell>
          <cell r="C902" t="str">
            <v>HPA046825</v>
          </cell>
          <cell r="D902" t="str">
            <v>CCNYL1</v>
          </cell>
          <cell r="E902" t="str">
            <v>19.60</v>
          </cell>
          <cell r="F902" t="str">
            <v>cyclin Y-like 1</v>
          </cell>
          <cell r="G902" t="str">
            <v>Mapped to UniProt SWISS-PROT;Predicted intracellular proteins;Protein evidence (Ezkurdia et al 2014);Protein evidence (Kim et al 2014)</v>
          </cell>
          <cell r="H902" t="e">
            <v>#N/A</v>
          </cell>
          <cell r="I902" t="str">
            <v>Cell</v>
          </cell>
        </row>
        <row r="903">
          <cell r="A903" t="str">
            <v>F12_55345985</v>
          </cell>
          <cell r="B903">
            <v>612</v>
          </cell>
          <cell r="C903" t="str">
            <v>HPA050928</v>
          </cell>
          <cell r="D903" t="str">
            <v>ZC2HC1C</v>
          </cell>
          <cell r="E903" t="str">
            <v>1.77</v>
          </cell>
          <cell r="F903" t="str">
            <v>zinc finger, C2HC-type containing 1C</v>
          </cell>
          <cell r="G903" t="str">
            <v>Mapped to UniProt SWISS-PROT;Predicted intracellular proteins</v>
          </cell>
          <cell r="H903" t="e">
            <v>#N/A</v>
          </cell>
          <cell r="I903" t="str">
            <v>Cell</v>
          </cell>
        </row>
        <row r="904">
          <cell r="A904" t="str">
            <v>F12_55365987</v>
          </cell>
          <cell r="B904">
            <v>678</v>
          </cell>
          <cell r="C904" t="str">
            <v>HPA058495</v>
          </cell>
          <cell r="D904" t="str">
            <v>CAPSL</v>
          </cell>
          <cell r="E904" t="str">
            <v>2.29</v>
          </cell>
          <cell r="F904" t="str">
            <v>calcyphosine-like</v>
          </cell>
          <cell r="G904" t="str">
            <v>Mapped to UniProt SWISS-PROT;Predicted intracellular proteins</v>
          </cell>
          <cell r="H904" t="e">
            <v>#N/A</v>
          </cell>
          <cell r="I904" t="str">
            <v>Nucleus</v>
          </cell>
        </row>
        <row r="905">
          <cell r="A905" t="str">
            <v>F12_55395990</v>
          </cell>
          <cell r="B905">
            <v>783</v>
          </cell>
          <cell r="C905" t="str">
            <v>HPA073987</v>
          </cell>
          <cell r="D905" t="str">
            <v>SRMS</v>
          </cell>
          <cell r="E905" t="str">
            <v>0.21</v>
          </cell>
          <cell r="F905" t="str">
            <v>src-related kinase lacking C-terminal regulatory tyrosine and N-terminal myristylation sites</v>
          </cell>
          <cell r="G905" t="str">
            <v>Enzymes;Mapped to UniProt SWISS-PROT;Predicted intracellular proteins;SH2-domain containing proteins;SH3-domain containing proteins</v>
          </cell>
          <cell r="H905" t="e">
            <v>#N/A</v>
          </cell>
          <cell r="I905" t="str">
            <v>Cell</v>
          </cell>
        </row>
        <row r="906">
          <cell r="A906" t="str">
            <v>F12_55405991</v>
          </cell>
          <cell r="B906">
            <v>797</v>
          </cell>
          <cell r="C906" t="str">
            <v>HPA077918</v>
          </cell>
          <cell r="D906" t="str">
            <v>KRT80</v>
          </cell>
          <cell r="E906" t="str">
            <v>184.53</v>
          </cell>
          <cell r="F906" t="str">
            <v>keratin 80, type II</v>
          </cell>
          <cell r="G906" t="str">
            <v>Mapped to UniProt SWISS-PROT;Plasma proteins;Predicted intracellular proteins;Protein evidence (Ezkurdia et al 2014);Protein evidence (Kim et al 2014)</v>
          </cell>
          <cell r="H906" t="e">
            <v>#N/A</v>
          </cell>
          <cell r="I906" t="str">
            <v>Cell</v>
          </cell>
        </row>
        <row r="907">
          <cell r="A907" t="str">
            <v>G01_55185977</v>
          </cell>
          <cell r="B907">
            <v>88</v>
          </cell>
          <cell r="C907" t="str">
            <v>HPA000793</v>
          </cell>
          <cell r="D907" t="str">
            <v>ENO3</v>
          </cell>
          <cell r="E907" t="str">
            <v>23.69</v>
          </cell>
          <cell r="F907" t="str">
            <v>enolase 3 (beta, muscle)</v>
          </cell>
          <cell r="G907" t="str">
            <v>Candidate cardiovascular disease genes;Disease related genes;Enzymes;Mapped to UniProt SWISS-PROT;Plasma proteins;Potential drug targets;Predicted intracellular proteins;Protein evidence (Ezkurdia et al 2014);Protein evidence (Kim et al 2014)</v>
          </cell>
          <cell r="H907" t="e">
            <v>#N/A</v>
          </cell>
          <cell r="I907" t="str">
            <v>Cell</v>
          </cell>
        </row>
        <row r="908">
          <cell r="A908" t="str">
            <v>G01_55195978</v>
          </cell>
          <cell r="B908">
            <v>264</v>
          </cell>
          <cell r="C908" t="str">
            <v>HPA008873</v>
          </cell>
          <cell r="D908" t="str">
            <v>CCNB2</v>
          </cell>
          <cell r="E908" t="str">
            <v>140.42</v>
          </cell>
          <cell r="F908" t="str">
            <v>cyclin B2</v>
          </cell>
          <cell r="G908" t="str">
            <v>Cancer-related genes;Mapped to UniProt SWISS-PROT;Plasma proteins;Plasma proteins by Leigh Anderson;Predicted intracellular proteins;Protein evidence (Ezkurdia et al 2014);Protein evidence (Kim et al 2014);Transporters</v>
          </cell>
          <cell r="H908" t="str">
            <v>SG2</v>
          </cell>
          <cell r="I908" t="str">
            <v>cytosol</v>
          </cell>
        </row>
        <row r="909">
          <cell r="A909" t="str">
            <v>G01_55215982</v>
          </cell>
          <cell r="B909">
            <v>423</v>
          </cell>
          <cell r="C909" t="str">
            <v>HPA036522</v>
          </cell>
          <cell r="D909" t="str">
            <v>HOMER1</v>
          </cell>
          <cell r="E909" t="str">
            <v>17.66</v>
          </cell>
          <cell r="F909" t="str">
            <v>homer scaffolding protein 1</v>
          </cell>
          <cell r="G909" t="str">
            <v>Mapped to UniProt SWISS-PROT;Predicted intracellular proteins;Protein evidence (Ezkurdia et al 2014);Protein evidence (Kim et al 2014)</v>
          </cell>
          <cell r="H909" t="e">
            <v>#N/A</v>
          </cell>
          <cell r="I909" t="str">
            <v>Cytosol</v>
          </cell>
        </row>
        <row r="910">
          <cell r="A910" t="str">
            <v>G01_55235979</v>
          </cell>
          <cell r="B910">
            <v>307</v>
          </cell>
          <cell r="C910" t="str">
            <v>HPA019902</v>
          </cell>
          <cell r="D910" t="str">
            <v>YIPF2</v>
          </cell>
          <cell r="E910" t="str">
            <v>16.34</v>
          </cell>
          <cell r="F910" t="str">
            <v>Yip1 domain family, member 2</v>
          </cell>
          <cell r="G910" t="str">
            <v>Mapped to UniProt SWISS-PROT;Predicted intracellular proteins;Predicted membrane proteins;Protein evidence (Ezkurdia et al 2014);Protein evidence (Kim et al 2014)</v>
          </cell>
          <cell r="H910" t="e">
            <v>#N/A</v>
          </cell>
          <cell r="I910" t="str">
            <v>Cell</v>
          </cell>
        </row>
        <row r="911">
          <cell r="A911" t="str">
            <v>G01_55245981</v>
          </cell>
          <cell r="B911">
            <v>373</v>
          </cell>
          <cell r="C911" t="str">
            <v>HPA030259</v>
          </cell>
          <cell r="D911" t="str">
            <v>RTKN</v>
          </cell>
          <cell r="E911" t="str">
            <v>12.56</v>
          </cell>
          <cell r="F911" t="str">
            <v>rhotekin</v>
          </cell>
          <cell r="G911" t="str">
            <v>Mapped to UniProt SWISS-PROT;Predicted intracellular proteins;Protein evidence (Ezkurdia et al 2014);Protein evidence (Kim et al 2014)</v>
          </cell>
          <cell r="H911" t="e">
            <v>#N/A</v>
          </cell>
          <cell r="I911" t="str">
            <v>Cell</v>
          </cell>
        </row>
        <row r="912">
          <cell r="A912" t="str">
            <v>G01_55335984</v>
          </cell>
          <cell r="B912">
            <v>521</v>
          </cell>
          <cell r="C912" t="str">
            <v>HPA043018</v>
          </cell>
          <cell r="D912" t="str">
            <v>DBNDD1</v>
          </cell>
          <cell r="E912" t="str">
            <v>16.31</v>
          </cell>
          <cell r="F912" t="str">
            <v>dysbindin (dystrobrevin binding protein 1) domain containing 1</v>
          </cell>
          <cell r="G912" t="str">
            <v>Mapped to UniProt SWISS-PROT;Predicted intracellular proteins</v>
          </cell>
          <cell r="H912" t="e">
            <v>#N/A</v>
          </cell>
          <cell r="I912" t="str">
            <v>Nucleus</v>
          </cell>
        </row>
        <row r="913">
          <cell r="A913" t="str">
            <v>G01_55345985</v>
          </cell>
          <cell r="B913">
            <v>316</v>
          </cell>
          <cell r="C913" t="str">
            <v>HPA047195</v>
          </cell>
          <cell r="D913" t="str">
            <v>NUP210L</v>
          </cell>
          <cell r="E913" t="str">
            <v>0.06</v>
          </cell>
          <cell r="F913" t="str">
            <v>nucleoporin 210kDa-like</v>
          </cell>
          <cell r="G913" t="str">
            <v>Cancer-related genes;Mapped to UniProt SWISS-PROT;Predicted membrane proteins;Protein evidence (Kim et al 2014)</v>
          </cell>
          <cell r="H913" t="str">
            <v>SG2</v>
          </cell>
          <cell r="I913" t="str">
            <v>nucleus</v>
          </cell>
        </row>
        <row r="914">
          <cell r="A914" t="str">
            <v>G01_55355986</v>
          </cell>
          <cell r="B914">
            <v>616</v>
          </cell>
          <cell r="C914" t="str">
            <v>HPA051179</v>
          </cell>
          <cell r="D914" t="str">
            <v>HRASLS</v>
          </cell>
          <cell r="E914" t="str">
            <v>12.24</v>
          </cell>
          <cell r="F914" t="str">
            <v>HRAS-like suppressor</v>
          </cell>
          <cell r="G914" t="str">
            <v>Predicted membrane proteins</v>
          </cell>
          <cell r="H914" t="e">
            <v>#N/A</v>
          </cell>
          <cell r="I914" t="str">
            <v>Cytosol</v>
          </cell>
        </row>
        <row r="915">
          <cell r="A915" t="str">
            <v>G01_55365987</v>
          </cell>
          <cell r="B915">
            <v>653</v>
          </cell>
          <cell r="C915" t="str">
            <v>HPA055272</v>
          </cell>
          <cell r="D915" t="str">
            <v>DDA1</v>
          </cell>
          <cell r="E915" t="str">
            <v>9.29</v>
          </cell>
          <cell r="F915" t="str">
            <v>DET1 and DDB1 associated 1</v>
          </cell>
          <cell r="G915" t="str">
            <v>Mapped to UniProt SWISS-PROT;Predicted intracellular proteins;Protein evidence (Ezkurdia et al 2014);Protein evidence (Kim et al 2014)</v>
          </cell>
          <cell r="H915" t="e">
            <v>#N/A</v>
          </cell>
          <cell r="I915" t="str">
            <v>Nucleus</v>
          </cell>
        </row>
        <row r="916">
          <cell r="A916" t="str">
            <v>G01_55375988</v>
          </cell>
          <cell r="B916">
            <v>361</v>
          </cell>
          <cell r="C916" t="str">
            <v>HPA058799</v>
          </cell>
          <cell r="D916" t="str">
            <v>TIPIN</v>
          </cell>
          <cell r="E916" t="str">
            <v>44.50</v>
          </cell>
          <cell r="F916" t="str">
            <v>TIMELESS interacting protein</v>
          </cell>
          <cell r="G916" t="str">
            <v>Mapped to UniProt SWISS-PROT;Predicted intracellular proteins;Protein evidence (Ezkurdia et al 2014);Protein evidence (Kim et al 2014)</v>
          </cell>
          <cell r="H916" t="str">
            <v>G1S</v>
          </cell>
          <cell r="I916" t="str">
            <v>Cell</v>
          </cell>
        </row>
        <row r="917">
          <cell r="A917" t="str">
            <v>G01_55385989</v>
          </cell>
          <cell r="B917">
            <v>710</v>
          </cell>
          <cell r="C917" t="str">
            <v>HPA063029</v>
          </cell>
          <cell r="D917" t="str">
            <v>JUND</v>
          </cell>
          <cell r="E917" t="str">
            <v>58.26</v>
          </cell>
          <cell r="F917" t="str">
            <v>jun D proto-oncogene</v>
          </cell>
          <cell r="G917" t="str">
            <v>Cancer related proteins;Cancer-related genes;Mapped to UniProt SWISS-PROT;Plasma proteins;Plasma proteins by Leigh Anderson;Predicted intracellular proteins;Protein evidence (Ezkurdia et al 2014);Protein evidence (Kim et al 2014);Transcription factors;Transcription factors predicted</v>
          </cell>
          <cell r="H917" t="e">
            <v>#N/A</v>
          </cell>
          <cell r="I917" t="str">
            <v>Nucleus</v>
          </cell>
        </row>
        <row r="918">
          <cell r="A918" t="str">
            <v>G01_55395990</v>
          </cell>
          <cell r="B918">
            <v>751</v>
          </cell>
          <cell r="C918" t="str">
            <v>HPA068288</v>
          </cell>
          <cell r="D918" t="str">
            <v>SLC22A18AS</v>
          </cell>
          <cell r="E918" t="str">
            <v>0.75</v>
          </cell>
          <cell r="F918" t="str">
            <v>solute carrier family 22 (organic cation transporter), member 18 antisense</v>
          </cell>
          <cell r="G918" t="str">
            <v>Mapped to UniProt SWISS-PROT;Predicted intracellular proteins</v>
          </cell>
          <cell r="H918" t="e">
            <v>#N/A</v>
          </cell>
          <cell r="I918" t="str">
            <v>Nucleus</v>
          </cell>
        </row>
        <row r="919">
          <cell r="A919" t="str">
            <v>G01_55405991</v>
          </cell>
          <cell r="B919">
            <v>263</v>
          </cell>
          <cell r="C919" t="str">
            <v>HPA008436</v>
          </cell>
          <cell r="D919" t="str">
            <v>HJURP</v>
          </cell>
          <cell r="E919" t="str">
            <v>67.46</v>
          </cell>
          <cell r="F919" t="str">
            <v>Holliday junction recognition protein</v>
          </cell>
          <cell r="G919" t="str">
            <v>Mapped to UniProt SWISS-PROT;Predicted intracellular proteins;Protein evidence (Ezkurdia et al 2014)</v>
          </cell>
          <cell r="H919" t="str">
            <v>SG2</v>
          </cell>
          <cell r="I919" t="str">
            <v>nucleus</v>
          </cell>
        </row>
        <row r="920">
          <cell r="A920" t="str">
            <v>G02_55185977</v>
          </cell>
          <cell r="B920">
            <v>251</v>
          </cell>
          <cell r="C920" t="str">
            <v>HPA001218</v>
          </cell>
          <cell r="D920" t="str">
            <v>DRG1</v>
          </cell>
          <cell r="E920" t="str">
            <v>72.15</v>
          </cell>
          <cell r="F920" t="str">
            <v>developmentally regulated GTP binding protein 1</v>
          </cell>
          <cell r="G920" t="str">
            <v>Mapped to UniProt SWISS-PROT;Plasma proteins;Predicted intracellular proteins;Protein evidence (Ezkurdia et al 2014);Protein evidence (Kim et al 2014)</v>
          </cell>
          <cell r="H920" t="str">
            <v>SG2</v>
          </cell>
          <cell r="I920" t="str">
            <v>nucleus</v>
          </cell>
        </row>
        <row r="921">
          <cell r="A921" t="str">
            <v>G02_55195978</v>
          </cell>
          <cell r="B921">
            <v>13</v>
          </cell>
          <cell r="C921" t="str">
            <v>HPA010702</v>
          </cell>
          <cell r="D921" t="str">
            <v>PRRG2</v>
          </cell>
          <cell r="E921" t="str">
            <v>0.74</v>
          </cell>
          <cell r="F921" t="str">
            <v>proline rich Gla (G-carboxyglutamic acid) 2</v>
          </cell>
          <cell r="G921" t="str">
            <v>Mapped to UniProt SWISS-PROT;Predicted membrane proteins;Predicted secreted proteins</v>
          </cell>
          <cell r="H921" t="str">
            <v>SG2</v>
          </cell>
          <cell r="I921" t="str">
            <v>nucleus</v>
          </cell>
        </row>
        <row r="922">
          <cell r="A922" t="str">
            <v>G02_55205980</v>
          </cell>
          <cell r="B922">
            <v>51</v>
          </cell>
          <cell r="C922" t="str">
            <v>HPA026888</v>
          </cell>
          <cell r="D922" t="str">
            <v>NCEH1</v>
          </cell>
          <cell r="E922" t="str">
            <v>11.14</v>
          </cell>
          <cell r="F922" t="str">
            <v>neutral cholesterol ester hydrolase 1</v>
          </cell>
          <cell r="G922" t="str">
            <v>Mapped to UniProt SWISS-PROT;Predicted intracellular proteins;Predicted membrane proteins;Protein evidence (Ezkurdia et al 2014);Protein evidence (Kim et al 2014)</v>
          </cell>
          <cell r="H922" t="str">
            <v>G1</v>
          </cell>
          <cell r="I922" t="str">
            <v>Cell</v>
          </cell>
        </row>
        <row r="923">
          <cell r="A923" t="str">
            <v>G02_55215982</v>
          </cell>
          <cell r="B923">
            <v>425</v>
          </cell>
          <cell r="C923" t="str">
            <v>HPA036743</v>
          </cell>
          <cell r="D923" t="str">
            <v>GNL3</v>
          </cell>
          <cell r="E923" t="str">
            <v>94.49</v>
          </cell>
          <cell r="F923" t="str">
            <v>guanine nucleotide binding protein-like 3 (nucleolar)</v>
          </cell>
          <cell r="G923" t="str">
            <v>Mapped to UniProt SWISS-PROT;Predicted intracellular proteins;Protein evidence (Ezkurdia et al 2014);Protein evidence (Kim et al 2014)</v>
          </cell>
          <cell r="H923" t="e">
            <v>#N/A</v>
          </cell>
          <cell r="I923" t="str">
            <v>Nucleus</v>
          </cell>
        </row>
        <row r="924">
          <cell r="A924" t="str">
            <v>G02_55225983</v>
          </cell>
          <cell r="B924">
            <v>80</v>
          </cell>
          <cell r="C924" t="str">
            <v>HPA040503</v>
          </cell>
          <cell r="D924" t="str">
            <v>CEP192</v>
          </cell>
          <cell r="E924" t="str">
            <v>27.70</v>
          </cell>
          <cell r="F924" t="str">
            <v>centrosomal protein 192kDa</v>
          </cell>
          <cell r="G924" t="str">
            <v>Mapped to UniProt SWISS-PROT;Predicted intracellular proteins;Protein evidence (Ezkurdia et al 2014);Protein evidence (Kim et al 2014)</v>
          </cell>
          <cell r="H924" t="e">
            <v>#N/A</v>
          </cell>
          <cell r="I924" t="str">
            <v>Cytosol</v>
          </cell>
        </row>
        <row r="925">
          <cell r="A925" t="str">
            <v>G02_55235979</v>
          </cell>
          <cell r="B925">
            <v>23</v>
          </cell>
          <cell r="C925" t="str">
            <v>HPA020446</v>
          </cell>
          <cell r="D925" t="str">
            <v>DRICH1</v>
          </cell>
          <cell r="E925" t="str">
            <v>2.01</v>
          </cell>
          <cell r="F925" t="str">
            <v>aspartate-rich 1</v>
          </cell>
          <cell r="G925" t="str">
            <v>Mapped to UniProt SWISS-PROT;Predicted intracellular proteins</v>
          </cell>
          <cell r="H925" t="str">
            <v>G1</v>
          </cell>
          <cell r="I925" t="str">
            <v>nucleus</v>
          </cell>
        </row>
        <row r="926">
          <cell r="A926" t="str">
            <v>G02_55335984</v>
          </cell>
          <cell r="B926">
            <v>37</v>
          </cell>
          <cell r="C926" t="str">
            <v>HPA043323</v>
          </cell>
          <cell r="D926" t="str">
            <v>SPATA12</v>
          </cell>
          <cell r="E926" t="str">
            <v>0.68</v>
          </cell>
          <cell r="F926" t="str">
            <v>spermatogenesis associated 12</v>
          </cell>
          <cell r="G926" t="str">
            <v>Mapped to UniProt SWISS-PROT;Predicted intracellular proteins</v>
          </cell>
          <cell r="H926" t="e">
            <v>#N/A</v>
          </cell>
          <cell r="I926" t="str">
            <v>Nucleus</v>
          </cell>
        </row>
        <row r="927">
          <cell r="A927" t="str">
            <v>G02_55365987</v>
          </cell>
          <cell r="B927">
            <v>657</v>
          </cell>
          <cell r="C927" t="str">
            <v>HPA055466</v>
          </cell>
          <cell r="D927" t="str">
            <v>PSMA4</v>
          </cell>
          <cell r="E927" t="str">
            <v>311.49</v>
          </cell>
          <cell r="F927" t="str">
            <v>proteasome subunit alpha 4</v>
          </cell>
          <cell r="G927" t="str">
            <v>Enzymes;Mapped to UniProt SWISS-PROT;Plasma proteins;Predicted intracellular proteins;Protein evidence (Ezkurdia et al 2014);Protein evidence (Kim et al 2014)</v>
          </cell>
          <cell r="H927" t="e">
            <v>#N/A</v>
          </cell>
          <cell r="I927" t="str">
            <v>Cell</v>
          </cell>
        </row>
        <row r="928">
          <cell r="A928" t="str">
            <v>G02_55385989</v>
          </cell>
          <cell r="B928">
            <v>713</v>
          </cell>
          <cell r="C928" t="str">
            <v>HPA063409</v>
          </cell>
          <cell r="D928" t="str">
            <v>PDF</v>
          </cell>
          <cell r="E928" t="str">
            <v>19.49</v>
          </cell>
          <cell r="F928" t="str">
            <v>peptide deformylase (mitochondrial)</v>
          </cell>
          <cell r="G928" t="str">
            <v>Enzymes;Mapped to UniProt SWISS-PROT;Mitochondrial proteins;Predicted secreted proteins;Protein evidence (Ezkurdia et al 2014);Protein evidence (Kim et al 2014)</v>
          </cell>
          <cell r="H928" t="e">
            <v>#N/A</v>
          </cell>
          <cell r="I928" t="str">
            <v>Nucleus</v>
          </cell>
        </row>
        <row r="929">
          <cell r="A929" t="str">
            <v>G02_55395990</v>
          </cell>
          <cell r="B929">
            <v>194</v>
          </cell>
          <cell r="C929" t="str">
            <v>HPA068792</v>
          </cell>
          <cell r="D929" t="str">
            <v>PIAS2</v>
          </cell>
          <cell r="E929" t="str">
            <v>5.86</v>
          </cell>
          <cell r="F929" t="str">
            <v>protein inhibitor of activated STAT, 2</v>
          </cell>
          <cell r="G929" t="str">
            <v>Mapped to UniProt SWISS-PROT;Predicted intracellular proteins;Predicted membrane proteins;Protein evidence (Ezkurdia et al 2014);Protein evidence (Kim et al 2014);Transcription factors predicted</v>
          </cell>
          <cell r="H929" t="str">
            <v>SG2</v>
          </cell>
          <cell r="I929" t="str">
            <v>nucleus</v>
          </cell>
        </row>
        <row r="930">
          <cell r="A930" t="str">
            <v>G02_55405991</v>
          </cell>
          <cell r="B930">
            <v>372</v>
          </cell>
          <cell r="C930" t="str">
            <v>HPA029937</v>
          </cell>
          <cell r="D930" t="str">
            <v>EGR1</v>
          </cell>
          <cell r="E930" t="str">
            <v>23.83</v>
          </cell>
          <cell r="F930" t="str">
            <v>early growth response 1</v>
          </cell>
          <cell r="G930" t="str">
            <v>Cancer-related genes;Mapped to UniProt SWISS-PROT;Plasma proteins;Plasma proteins by Leigh Anderson;Predicted intracellular proteins;Transcription factors;Transcription factors predicted</v>
          </cell>
          <cell r="H930" t="e">
            <v>#N/A</v>
          </cell>
          <cell r="I930" t="str">
            <v>Nucleus</v>
          </cell>
        </row>
        <row r="931">
          <cell r="A931" t="str">
            <v>G02_75846286</v>
          </cell>
          <cell r="B931">
            <v>354</v>
          </cell>
          <cell r="C931" t="str">
            <v>HPA056895</v>
          </cell>
          <cell r="D931" t="str">
            <v>ZNF444</v>
          </cell>
          <cell r="E931" t="str">
            <v>18.73</v>
          </cell>
          <cell r="F931" t="str">
            <v>zinc finger protein 444</v>
          </cell>
          <cell r="G931" t="str">
            <v>Mapped to UniProt SWISS-PROT;Predicted intracellular proteins;Protein evidence (Kim et al 2014);Transcription factors;Transcription factors predicted</v>
          </cell>
          <cell r="H931" t="str">
            <v>G1</v>
          </cell>
          <cell r="I931" t="str">
            <v>nucleus</v>
          </cell>
        </row>
        <row r="932">
          <cell r="A932" t="str">
            <v>G03_55185977</v>
          </cell>
          <cell r="B932">
            <v>3</v>
          </cell>
          <cell r="C932" t="str">
            <v>HPA001790</v>
          </cell>
          <cell r="D932" t="str">
            <v>EFS</v>
          </cell>
          <cell r="E932" t="str">
            <v>0.04</v>
          </cell>
          <cell r="F932" t="str">
            <v>embryonal Fyn-associated substrate</v>
          </cell>
          <cell r="G932" t="str">
            <v>Mapped to UniProt SWISS-PROT;Plasma proteins;Predicted intracellular proteins;Protein evidence (Ezkurdia et al 2014);Protein evidence (Kim et al 2014);SH3-domain containing proteins</v>
          </cell>
          <cell r="H932" t="str">
            <v>SG2</v>
          </cell>
          <cell r="I932" t="str">
            <v>nucleus</v>
          </cell>
        </row>
        <row r="933">
          <cell r="A933" t="str">
            <v>G03_55195978</v>
          </cell>
          <cell r="B933">
            <v>266</v>
          </cell>
          <cell r="C933" t="str">
            <v>HPA011082</v>
          </cell>
          <cell r="D933" t="str">
            <v>MGAT5B</v>
          </cell>
          <cell r="E933" t="str">
            <v>21.09</v>
          </cell>
          <cell r="F933" t="str">
            <v>mannosyl (alpha-1,6-)-glycoprotein beta-1,6-N-acetyl-glucosaminyltransferase, isozyme B</v>
          </cell>
          <cell r="G933" t="str">
            <v>Enzymes;Mapped to UniProt SWISS-PROT;Predicted intracellular proteins;Predicted membrane proteins;Protein evidence (Kim et al 2014)</v>
          </cell>
          <cell r="H933" t="str">
            <v>SG2</v>
          </cell>
          <cell r="I933" t="str">
            <v>nucleus</v>
          </cell>
        </row>
        <row r="934">
          <cell r="A934" t="str">
            <v>G03_55205980</v>
          </cell>
          <cell r="B934">
            <v>113</v>
          </cell>
          <cell r="C934" t="str">
            <v>HPA027097</v>
          </cell>
          <cell r="D934" t="str">
            <v>MTERF4</v>
          </cell>
          <cell r="E934" t="str">
            <v>23.65</v>
          </cell>
          <cell r="F934" t="str">
            <v>mitochondrial transcription termination factor 4</v>
          </cell>
          <cell r="G934" t="str">
            <v>Mapped to UniProt SWISS-PROT;Mitochondrial proteins;Predicted intracellular proteins;Protein evidence (Ezkurdia et al 2014);Protein evidence (Kim et al 2014)</v>
          </cell>
          <cell r="H934" t="e">
            <v>#N/A</v>
          </cell>
          <cell r="I934" t="str">
            <v>Cell</v>
          </cell>
        </row>
        <row r="935">
          <cell r="A935" t="str">
            <v>G03_55215982</v>
          </cell>
          <cell r="B935">
            <v>73</v>
          </cell>
          <cell r="C935" t="str">
            <v>HPA037366</v>
          </cell>
          <cell r="D935" t="str">
            <v>NOLC1</v>
          </cell>
          <cell r="E935" t="str">
            <v>96.18</v>
          </cell>
          <cell r="F935" t="str">
            <v>nucleolar and coiled-body phosphoprotein 1</v>
          </cell>
          <cell r="G935" t="str">
            <v>Mapped to UniProt SWISS-PROT;Plasma proteins;Predicted intracellular proteins;Protein evidence (Ezkurdia et al 2014);Protein evidence (Kim et al 2014)</v>
          </cell>
          <cell r="H935" t="str">
            <v>SG2</v>
          </cell>
          <cell r="I935" t="str">
            <v>nucleus</v>
          </cell>
        </row>
        <row r="936">
          <cell r="A936" t="str">
            <v>G03_55225983</v>
          </cell>
          <cell r="B936">
            <v>91</v>
          </cell>
          <cell r="C936" t="str">
            <v>HPA040759</v>
          </cell>
          <cell r="D936" t="str">
            <v>CCDC113</v>
          </cell>
          <cell r="E936" t="str">
            <v>3.04</v>
          </cell>
          <cell r="F936" t="str">
            <v>coiled-coil domain containing 113</v>
          </cell>
          <cell r="G936" t="str">
            <v>Mapped to UniProt SWISS-PROT;Predicted intracellular proteins</v>
          </cell>
          <cell r="H936" t="str">
            <v>SG2</v>
          </cell>
          <cell r="I936" t="str">
            <v>nucleus</v>
          </cell>
        </row>
        <row r="937">
          <cell r="A937" t="str">
            <v>G03_55235979</v>
          </cell>
          <cell r="B937">
            <v>101</v>
          </cell>
          <cell r="C937" t="str">
            <v>HPA020884</v>
          </cell>
          <cell r="D937" t="str">
            <v>SOCS5</v>
          </cell>
          <cell r="E937" t="str">
            <v>20.84</v>
          </cell>
          <cell r="F937" t="str">
            <v>suppressor of cytokine signaling 5</v>
          </cell>
          <cell r="G937" t="str">
            <v>Mapped to UniProt SWISS-PROT;Predicted intracellular proteins;SH2-domain containing proteins</v>
          </cell>
          <cell r="H937" t="e">
            <v>#N/A</v>
          </cell>
          <cell r="I937" t="str">
            <v>Cell</v>
          </cell>
        </row>
        <row r="938">
          <cell r="A938" t="str">
            <v>G03_55345985</v>
          </cell>
          <cell r="B938">
            <v>319</v>
          </cell>
          <cell r="C938" t="str">
            <v>HPA047866</v>
          </cell>
          <cell r="D938" t="str">
            <v>TAL1</v>
          </cell>
          <cell r="E938" t="str">
            <v>0.86</v>
          </cell>
          <cell r="F938" t="str">
            <v>T-cell acute lymphocytic leukemia 1</v>
          </cell>
          <cell r="G938" t="str">
            <v>Cancer related proteins;Cancer-related genes;Disease related genes;Mapped to UniProt SWISS-PROT;Predicted intracellular proteins;Protein evidence (Kim et al 2014);Transcription factors;Transcription factors predicted</v>
          </cell>
          <cell r="H938" t="str">
            <v>SG2</v>
          </cell>
          <cell r="I938" t="str">
            <v>nucleus</v>
          </cell>
        </row>
        <row r="939">
          <cell r="A939" t="str">
            <v>G03_55355986</v>
          </cell>
          <cell r="B939">
            <v>622</v>
          </cell>
          <cell r="C939" t="str">
            <v>HPA051697</v>
          </cell>
          <cell r="D939" t="str">
            <v>RAB11A</v>
          </cell>
          <cell r="E939" t="str">
            <v>310.38</v>
          </cell>
          <cell r="F939" t="str">
            <v>RAB11A, member RAS oncogene family</v>
          </cell>
          <cell r="G939" t="str">
            <v>Mapped to UniProt SWISS-PROT;Mitochondrial proteins;Predicted intracellular proteins;Protein evidence (Ezkurdia et al 2014);Protein evidence (Kim et al 2014)</v>
          </cell>
          <cell r="H939" t="e">
            <v>#N/A</v>
          </cell>
          <cell r="I939" t="str">
            <v>Cell</v>
          </cell>
        </row>
        <row r="940">
          <cell r="A940" t="str">
            <v>G03_55365987</v>
          </cell>
          <cell r="B940">
            <v>197</v>
          </cell>
          <cell r="C940" t="str">
            <v>HPA055765</v>
          </cell>
          <cell r="D940" t="str">
            <v>MRPS5</v>
          </cell>
          <cell r="E940" t="str">
            <v>73.17</v>
          </cell>
          <cell r="F940" t="str">
            <v>mitochondrial ribosomal protein S5</v>
          </cell>
          <cell r="G940" t="str">
            <v>Mapped to UniProt SWISS-PROT;Mitochondrial proteins;Predicted intracellular proteins;Protein evidence (Ezkurdia et al 2014);Protein evidence (Kim et al 2014);Ribosomal proteins</v>
          </cell>
          <cell r="H940" t="str">
            <v>SG2</v>
          </cell>
          <cell r="I940" t="str">
            <v>Cell</v>
          </cell>
        </row>
        <row r="941">
          <cell r="A941" t="str">
            <v>G03_55375988</v>
          </cell>
          <cell r="B941">
            <v>168</v>
          </cell>
          <cell r="C941" t="str">
            <v>HPA059474</v>
          </cell>
          <cell r="D941" t="str">
            <v>JUN</v>
          </cell>
          <cell r="E941" t="str">
            <v>63.57</v>
          </cell>
          <cell r="F941" t="str">
            <v>jun proto-oncogene</v>
          </cell>
          <cell r="G941" t="str">
            <v>Cancer related proteins;Cancer-related genes;FDA approved drug targets;Mapped to UniProt SWISS-PROT;Mitochondrial proteins;Predicted intracellular proteins;Protein evidence (Ezkurdia et al 2014);Protein evidence (Kim et al 2014);Transcription factors;Transcription factors predicted</v>
          </cell>
          <cell r="H941" t="str">
            <v>G1S</v>
          </cell>
          <cell r="I941" t="str">
            <v>nucleus</v>
          </cell>
        </row>
        <row r="942">
          <cell r="A942" t="str">
            <v>G03_55385989</v>
          </cell>
          <cell r="B942">
            <v>716</v>
          </cell>
          <cell r="C942" t="str">
            <v>HPA063691</v>
          </cell>
          <cell r="D942" t="str">
            <v>CRTC3</v>
          </cell>
          <cell r="E942" t="str">
            <v>17.19</v>
          </cell>
          <cell r="F942" t="str">
            <v>CREB regulated transcription coactivator 3</v>
          </cell>
          <cell r="G942" t="str">
            <v>Cancer-related genes;Mapped to UniProt SWISS-PROT;Predicted intracellular proteins;Protein evidence (Ezkurdia et al 2014);Protein evidence (Kim et al 2014)</v>
          </cell>
          <cell r="H942" t="e">
            <v>#N/A</v>
          </cell>
          <cell r="I942" t="str">
            <v>Nucleus</v>
          </cell>
        </row>
        <row r="943">
          <cell r="A943" t="str">
            <v>G03_55405991</v>
          </cell>
          <cell r="B943">
            <v>472</v>
          </cell>
          <cell r="C943" t="str">
            <v>HPA040373</v>
          </cell>
          <cell r="D943" t="str">
            <v>TALDO1</v>
          </cell>
          <cell r="E943" t="str">
            <v>92.67</v>
          </cell>
          <cell r="F943" t="str">
            <v>transaldolase 1</v>
          </cell>
          <cell r="G943" t="str">
            <v>Disease related genes;Enzymes;Mapped to UniProt SWISS-PROT;Plasma proteins;Potential drug targets;Predicted intracellular proteins;Protein evidence (Ezkurdia et al 2014);Protein evidence (Kim et al 2014)</v>
          </cell>
          <cell r="H943" t="e">
            <v>#N/A</v>
          </cell>
          <cell r="I943" t="str">
            <v>Nucleus</v>
          </cell>
        </row>
        <row r="944">
          <cell r="A944" t="str">
            <v>G03_75846286</v>
          </cell>
          <cell r="B944">
            <v>688</v>
          </cell>
          <cell r="C944" t="str">
            <v>HPA059398</v>
          </cell>
          <cell r="D944" t="str">
            <v>ZNF771</v>
          </cell>
          <cell r="E944" t="str">
            <v>7.98</v>
          </cell>
          <cell r="F944" t="str">
            <v>zinc finger protein 771</v>
          </cell>
          <cell r="G944" t="str">
            <v>Mapped to UniProt SWISS-PROT;Predicted intracellular proteins;Protein evidence (Kim et al 2014);Transcription factors;Transcription factors predicted</v>
          </cell>
          <cell r="H944" t="e">
            <v>#N/A</v>
          </cell>
          <cell r="I944" t="str">
            <v>Nucleus</v>
          </cell>
        </row>
        <row r="945">
          <cell r="A945" t="str">
            <v>G04_55185977</v>
          </cell>
          <cell r="B945">
            <v>221</v>
          </cell>
          <cell r="C945" t="str">
            <v>HPA002943</v>
          </cell>
          <cell r="D945" t="str">
            <v>CECR2</v>
          </cell>
          <cell r="E945" t="str">
            <v>3.61</v>
          </cell>
          <cell r="F945" t="str">
            <v>cat eye syndrome chromosome region, candidate 2</v>
          </cell>
          <cell r="G945" t="str">
            <v>Mapped to UniProt SWISS-PROT;Predicted intracellular proteins;Protein evidence (Ezkurdia et al 2014)</v>
          </cell>
          <cell r="H945" t="e">
            <v>#N/A</v>
          </cell>
          <cell r="I945" t="str">
            <v>Nucleus</v>
          </cell>
        </row>
        <row r="946">
          <cell r="A946" t="str">
            <v>G04_55195978</v>
          </cell>
          <cell r="B946">
            <v>93</v>
          </cell>
          <cell r="C946" t="str">
            <v>HPA012319</v>
          </cell>
          <cell r="D946" t="str">
            <v>MRPL52</v>
          </cell>
          <cell r="E946" t="str">
            <v>179.22</v>
          </cell>
          <cell r="F946" t="str">
            <v>mitochondrial ribosomal protein L52</v>
          </cell>
          <cell r="G946" t="str">
            <v>Mapped to UniProt SWISS-PROT;Mitochondrial proteins;Predicted intracellular proteins;Predicted secreted proteins;Protein evidence (Ezkurdia et al 2014);Protein evidence (Kim et al 2014)</v>
          </cell>
          <cell r="H946" t="e">
            <v>#N/A</v>
          </cell>
          <cell r="I946" t="str">
            <v>Cell</v>
          </cell>
        </row>
        <row r="947">
          <cell r="A947" t="str">
            <v>G04_55205980</v>
          </cell>
          <cell r="B947">
            <v>115</v>
          </cell>
          <cell r="C947" t="str">
            <v>HPA027327</v>
          </cell>
          <cell r="D947" t="str">
            <v>KIAA1107</v>
          </cell>
          <cell r="E947" t="str">
            <v>0.60</v>
          </cell>
          <cell r="F947" t="str">
            <v>KIAA1107</v>
          </cell>
          <cell r="G947" t="str">
            <v>Predicted intracellular proteins;Protein evidence (Ezkurdia et al 2014);Protein evidence (Kim et al 2014)</v>
          </cell>
          <cell r="H947" t="e">
            <v>#N/A</v>
          </cell>
          <cell r="I947" t="str">
            <v>Cell</v>
          </cell>
        </row>
        <row r="948">
          <cell r="A948" t="str">
            <v>G04_55215982</v>
          </cell>
          <cell r="B948">
            <v>304</v>
          </cell>
          <cell r="C948" t="str">
            <v>HPA037683</v>
          </cell>
          <cell r="D948" t="str">
            <v>SH3TC2</v>
          </cell>
          <cell r="E948" t="str">
            <v>1.02</v>
          </cell>
          <cell r="F948" t="str">
            <v>SH3 domain and tetratricopeptide repeats 2</v>
          </cell>
          <cell r="G948" t="str">
            <v>Disease related genes;Mapped to UniProt SWISS-PROT;Predicted intracellular proteins;Protein evidence (Ezkurdia et al 2014);Protein evidence (Kim et al 2014);SH3-domain containing proteins</v>
          </cell>
          <cell r="H948" t="str">
            <v>G1</v>
          </cell>
          <cell r="I948" t="str">
            <v>Cell</v>
          </cell>
        </row>
        <row r="949">
          <cell r="A949" t="str">
            <v>G04_55235979</v>
          </cell>
          <cell r="B949">
            <v>273</v>
          </cell>
          <cell r="C949" t="str">
            <v>HPA021501</v>
          </cell>
          <cell r="D949" t="str">
            <v>DUSP19</v>
          </cell>
          <cell r="E949" t="str">
            <v>1.48</v>
          </cell>
          <cell r="F949" t="str">
            <v>dual specificity phosphatase 19</v>
          </cell>
          <cell r="G949" t="str">
            <v>Enzymes;Mapped to UniProt SWISS-PROT;Predicted intracellular proteins;Protein evidence (Ezkurdia et al 2014);Protein evidence (Kim et al 2014)</v>
          </cell>
          <cell r="H949" t="str">
            <v>G1S</v>
          </cell>
          <cell r="I949" t="str">
            <v>nucleus</v>
          </cell>
        </row>
        <row r="950">
          <cell r="A950" t="str">
            <v>G04_55245981</v>
          </cell>
          <cell r="B950">
            <v>385</v>
          </cell>
          <cell r="C950" t="str">
            <v>HPA031246</v>
          </cell>
          <cell r="D950" t="str">
            <v>TTC27</v>
          </cell>
          <cell r="E950" t="str">
            <v>19.40</v>
          </cell>
          <cell r="F950" t="str">
            <v>tetratricopeptide repeat domain 27</v>
          </cell>
          <cell r="G950" t="str">
            <v>Mapped to UniProt SWISS-PROT;Predicted intracellular proteins;Protein evidence (Ezkurdia et al 2014);Protein evidence (Kim et al 2014)</v>
          </cell>
          <cell r="H950" t="e">
            <v>#N/A</v>
          </cell>
          <cell r="I950" t="str">
            <v>Cell</v>
          </cell>
        </row>
        <row r="951">
          <cell r="A951" t="str">
            <v>G04_55335984</v>
          </cell>
          <cell r="B951">
            <v>531</v>
          </cell>
          <cell r="C951" t="str">
            <v>HPA044186</v>
          </cell>
          <cell r="D951" t="str">
            <v>NUDT16L1</v>
          </cell>
          <cell r="E951" t="str">
            <v>26.38</v>
          </cell>
          <cell r="F951" t="str">
            <v>nudix (nucleoside diphosphate linked moiety X)-type motif 16-like 1</v>
          </cell>
          <cell r="G951" t="str">
            <v>Mapped to UniProt SWISS-PROT;Predicted intracellular proteins;Protein evidence (Ezkurdia et al 2014);Protein evidence (Kim et al 2014)</v>
          </cell>
          <cell r="H951" t="e">
            <v>#N/A</v>
          </cell>
          <cell r="I951" t="str">
            <v>Cell</v>
          </cell>
        </row>
        <row r="952">
          <cell r="A952" t="str">
            <v>G04_55345985</v>
          </cell>
          <cell r="B952">
            <v>581</v>
          </cell>
          <cell r="C952" t="str">
            <v>HPA048240</v>
          </cell>
          <cell r="D952" t="str">
            <v>MOSPD3</v>
          </cell>
          <cell r="E952" t="str">
            <v>29.16</v>
          </cell>
          <cell r="F952" t="str">
            <v>motile sperm domain containing 3</v>
          </cell>
          <cell r="G952" t="str">
            <v>Mapped to UniProt SWISS-PROT;Predicted membrane proteins</v>
          </cell>
          <cell r="H952" t="e">
            <v>#N/A</v>
          </cell>
          <cell r="I952" t="str">
            <v>Cell</v>
          </cell>
        </row>
        <row r="953">
          <cell r="A953" t="str">
            <v>G04_55355986</v>
          </cell>
          <cell r="B953">
            <v>624</v>
          </cell>
          <cell r="C953" t="str">
            <v>HPA052004</v>
          </cell>
          <cell r="D953" t="str">
            <v>CUL9</v>
          </cell>
          <cell r="E953" t="str">
            <v>9.06</v>
          </cell>
          <cell r="F953" t="str">
            <v>cullin 9</v>
          </cell>
          <cell r="G953" t="str">
            <v>Mapped to UniProt SWISS-PROT;Plasma proteins;Predicted intracellular proteins;Protein evidence (Ezkurdia et al 2014);Protein evidence (Kim et al 2014)</v>
          </cell>
          <cell r="H953" t="e">
            <v>#N/A</v>
          </cell>
          <cell r="I953" t="str">
            <v>Cytosol</v>
          </cell>
        </row>
        <row r="954">
          <cell r="A954" t="str">
            <v>G04_55365987</v>
          </cell>
          <cell r="B954">
            <v>174</v>
          </cell>
          <cell r="C954" t="str">
            <v>HPA056030</v>
          </cell>
          <cell r="D954" t="str">
            <v>GFAP</v>
          </cell>
          <cell r="E954" t="str">
            <v>1.21</v>
          </cell>
          <cell r="F954" t="str">
            <v>glial fibrillary acidic protein</v>
          </cell>
          <cell r="G954" t="str">
            <v>Candidate cardiovascular disease genes;Disease related genes;Mapped to UniProt SWISS-PROT;Plasma proteins;Plasma proteins by Leigh Anderson;Predicted intracellular proteins;Protein evidence (Ezkurdia et al 2014);Protein evidence (Kim et al 2014)</v>
          </cell>
          <cell r="H954" t="e">
            <v>#N/A</v>
          </cell>
          <cell r="I954" t="str">
            <v>Cell</v>
          </cell>
        </row>
        <row r="955">
          <cell r="A955" t="str">
            <v>G04_55375988</v>
          </cell>
          <cell r="B955">
            <v>692</v>
          </cell>
          <cell r="C955" t="str">
            <v>HPA059791</v>
          </cell>
          <cell r="D955" t="str">
            <v>GLO1</v>
          </cell>
          <cell r="E955" t="str">
            <v>175.75</v>
          </cell>
          <cell r="F955" t="str">
            <v>glyoxalase I</v>
          </cell>
          <cell r="G955" t="str">
            <v>Cancer-related genes;Enzymes;Mapped to UniProt SWISS-PROT;Plasma proteins;Predicted intracellular proteins;Protein evidence (Ezkurdia et al 2014);Protein evidence (Kim et al 2014)</v>
          </cell>
          <cell r="H955" t="e">
            <v>#N/A</v>
          </cell>
          <cell r="I955" t="str">
            <v>Cell</v>
          </cell>
        </row>
        <row r="956">
          <cell r="A956" t="str">
            <v>G04_55385989</v>
          </cell>
          <cell r="B956">
            <v>187</v>
          </cell>
          <cell r="C956" t="str">
            <v>HPA063955</v>
          </cell>
          <cell r="D956" t="str">
            <v>SMARCD3</v>
          </cell>
          <cell r="E956" t="str">
            <v>7.95</v>
          </cell>
          <cell r="F956" t="str">
            <v>SWI/SNF related, matrix associated, actin dependent regulator of chromatin, subfamily d, member 3</v>
          </cell>
          <cell r="G956" t="str">
            <v>Mapped to UniProt SWISS-PROT;Predicted intracellular proteins;Protein evidence (Ezkurdia et al 2014);Protein evidence (Kim et al 2014)</v>
          </cell>
          <cell r="H956" t="str">
            <v>SG2</v>
          </cell>
          <cell r="I956" t="str">
            <v>nucleus</v>
          </cell>
        </row>
        <row r="957">
          <cell r="A957" t="str">
            <v>G04_55395990</v>
          </cell>
          <cell r="B957">
            <v>202</v>
          </cell>
          <cell r="C957" t="str">
            <v>HPA069659</v>
          </cell>
          <cell r="D957" t="str">
            <v>HMX3</v>
          </cell>
          <cell r="E957" t="str">
            <v>0.60</v>
          </cell>
          <cell r="F957" t="str">
            <v>H6 family homeobox 3</v>
          </cell>
          <cell r="G957" t="str">
            <v>Mapped to UniProt SWISS-PROT;Predicted intracellular proteins;Protein evidence (Ezkurdia et al 2014);Transcription factors;Transcription factors predicted</v>
          </cell>
          <cell r="H957" t="str">
            <v>SG2</v>
          </cell>
          <cell r="I957" t="str">
            <v>nucleus</v>
          </cell>
        </row>
        <row r="958">
          <cell r="A958" t="str">
            <v>G04_55405991</v>
          </cell>
          <cell r="B958">
            <v>326</v>
          </cell>
          <cell r="C958" t="str">
            <v>HPA049934</v>
          </cell>
          <cell r="D958" t="str">
            <v>FAM64A</v>
          </cell>
          <cell r="E958" t="str">
            <v>50.82</v>
          </cell>
          <cell r="F958" t="str">
            <v>family with sequence similarity 64, member A</v>
          </cell>
          <cell r="G958" t="str">
            <v>Mapped to UniProt SWISS-PROT;Predicted intracellular proteins;Protein evidence (Ezkurdia et al 2014)</v>
          </cell>
          <cell r="H958" t="str">
            <v>SG2</v>
          </cell>
          <cell r="I958" t="str">
            <v>nucleus</v>
          </cell>
        </row>
        <row r="959">
          <cell r="A959" t="str">
            <v>G04_75836284</v>
          </cell>
          <cell r="B959">
            <v>300</v>
          </cell>
          <cell r="C959" t="str">
            <v>HPA019004</v>
          </cell>
          <cell r="D959" t="str">
            <v>SRI</v>
          </cell>
          <cell r="E959" t="str">
            <v>201.31</v>
          </cell>
          <cell r="F959" t="str">
            <v>sorcin</v>
          </cell>
          <cell r="G959" t="str">
            <v>Mapped to UniProt SWISS-PROT;Mitochondrial proteins;Predicted intracellular proteins;Protein evidence (Ezkurdia et al 2014);Protein evidence (Kim et al 2014)</v>
          </cell>
          <cell r="H959" t="e">
            <v>#N/A</v>
          </cell>
          <cell r="I959" t="str">
            <v>Cell</v>
          </cell>
        </row>
        <row r="960">
          <cell r="A960" t="str">
            <v>G05_55205980</v>
          </cell>
          <cell r="B960">
            <v>44</v>
          </cell>
          <cell r="C960" t="str">
            <v>HPA028017</v>
          </cell>
          <cell r="D960" t="str">
            <v>GSK3B</v>
          </cell>
          <cell r="E960" t="str">
            <v>57.81</v>
          </cell>
          <cell r="F960" t="str">
            <v>glycogen synthase kinase 3 beta</v>
          </cell>
          <cell r="G960" t="str">
            <v>Enzymes;Mapped to UniProt SWISS-PROT;Mitochondrial proteins;Predicted intracellular proteins;Protein evidence (Ezkurdia et al 2014);Protein evidence (Kim et al 2014)</v>
          </cell>
          <cell r="H960" t="str">
            <v>SG2</v>
          </cell>
          <cell r="I960" t="str">
            <v>nucleus</v>
          </cell>
        </row>
        <row r="961">
          <cell r="A961" t="str">
            <v>G05_55225983</v>
          </cell>
          <cell r="B961">
            <v>484</v>
          </cell>
          <cell r="C961" t="str">
            <v>HPA041090</v>
          </cell>
          <cell r="D961" t="str">
            <v>OCIAD2</v>
          </cell>
          <cell r="E961" t="str">
            <v>215.60</v>
          </cell>
          <cell r="F961" t="str">
            <v>OCIA domain containing 2</v>
          </cell>
          <cell r="G961" t="str">
            <v>Mapped to UniProt SWISS-PROT;Mitochondrial proteins;Predicted intracellular proteins;Protein evidence (Ezkurdia et al 2014);Protein evidence (Kim et al 2014)</v>
          </cell>
          <cell r="H961" t="e">
            <v>#N/A</v>
          </cell>
          <cell r="I961" t="str">
            <v>Cell</v>
          </cell>
        </row>
        <row r="962">
          <cell r="A962" t="str">
            <v>G05_55235979</v>
          </cell>
          <cell r="B962">
            <v>24</v>
          </cell>
          <cell r="C962" t="str">
            <v>HPA022001</v>
          </cell>
          <cell r="D962" t="str">
            <v>MFSD11</v>
          </cell>
          <cell r="E962" t="str">
            <v>19.17</v>
          </cell>
          <cell r="F962" t="str">
            <v>major facilitator superfamily domain containing 11</v>
          </cell>
          <cell r="G962" t="str">
            <v>Mapped to UniProt SWISS-PROT;Predicted membrane proteins</v>
          </cell>
          <cell r="H962" t="str">
            <v>G1S</v>
          </cell>
          <cell r="I962" t="str">
            <v>nucleus</v>
          </cell>
        </row>
        <row r="963">
          <cell r="A963" t="str">
            <v>G05_55335984</v>
          </cell>
          <cell r="B963">
            <v>115</v>
          </cell>
          <cell r="C963" t="str">
            <v>HPA044404</v>
          </cell>
          <cell r="D963" t="str">
            <v>CASD1</v>
          </cell>
          <cell r="E963" t="str">
            <v>16.22</v>
          </cell>
          <cell r="F963" t="str">
            <v>CAS1 domain containing 1</v>
          </cell>
          <cell r="G963" t="str">
            <v>Mapped to UniProt SWISS-PROT;Predicted intracellular proteins;Predicted membrane proteins;Protein evidence (Ezkurdia et al 2014);Protein evidence (Kim et al 2014)</v>
          </cell>
          <cell r="H963" t="str">
            <v>SG2</v>
          </cell>
          <cell r="I963" t="str">
            <v>nucleus</v>
          </cell>
        </row>
        <row r="964">
          <cell r="A964" t="str">
            <v>G05_55355986</v>
          </cell>
          <cell r="B964">
            <v>628</v>
          </cell>
          <cell r="C964" t="str">
            <v>HPA052643</v>
          </cell>
          <cell r="D964" t="str">
            <v>RNF10</v>
          </cell>
          <cell r="E964" t="str">
            <v>69.28</v>
          </cell>
          <cell r="F964" t="str">
            <v>ring finger protein 10</v>
          </cell>
          <cell r="G964" t="str">
            <v>Mapped to UniProt SWISS-PROT;Predicted intracellular proteins;Protein evidence (Ezkurdia et al 2014);Protein evidence (Kim et al 2014)</v>
          </cell>
          <cell r="H964" t="e">
            <v>#N/A</v>
          </cell>
          <cell r="I964" t="str">
            <v>Cell</v>
          </cell>
        </row>
        <row r="965">
          <cell r="A965" t="str">
            <v>G05_55395990</v>
          </cell>
          <cell r="B965">
            <v>382</v>
          </cell>
          <cell r="C965" t="str">
            <v>HPA070225</v>
          </cell>
          <cell r="D965" t="str">
            <v>PSMG1</v>
          </cell>
          <cell r="E965" t="str">
            <v>17.10</v>
          </cell>
          <cell r="F965" t="str">
            <v>proteasome (prosome, macropain) assembly chaperone 1</v>
          </cell>
          <cell r="G965" t="str">
            <v>Mapped to UniProt SWISS-PROT;Predicted intracellular proteins;Protein evidence (Ezkurdia et al 2014);Protein evidence (Kim et al 2014)</v>
          </cell>
          <cell r="H965" t="str">
            <v>G1</v>
          </cell>
          <cell r="I965" t="str">
            <v>Cell</v>
          </cell>
        </row>
        <row r="966">
          <cell r="A966" t="str">
            <v>G05_55405991</v>
          </cell>
          <cell r="B966">
            <v>169</v>
          </cell>
          <cell r="C966" t="str">
            <v>HPA054448</v>
          </cell>
          <cell r="D966" t="str">
            <v>CPOX</v>
          </cell>
          <cell r="E966" t="str">
            <v>44.42</v>
          </cell>
          <cell r="F966" t="str">
            <v>coproporphyrinogen oxidase</v>
          </cell>
          <cell r="G966" t="str">
            <v>Disease related genes;Enzymes;Mapped to UniProt SWISS-PROT;Mitochondrial proteins;Potential drug targets;Predicted membrane proteins;Protein evidence (Ezkurdia et al 2014);Protein evidence (Kim et al 2014)</v>
          </cell>
          <cell r="H966" t="e">
            <v>#N/A</v>
          </cell>
          <cell r="I966" t="str">
            <v>Cell</v>
          </cell>
        </row>
        <row r="967">
          <cell r="A967" t="str">
            <v>G05_75846286</v>
          </cell>
          <cell r="B967">
            <v>756</v>
          </cell>
          <cell r="C967" t="str">
            <v>HPA068764</v>
          </cell>
          <cell r="D967" t="str">
            <v>CTC-534A2.2</v>
          </cell>
          <cell r="E967" t="str">
            <v>6.86</v>
          </cell>
          <cell r="F967" t="e">
            <v>#N/A</v>
          </cell>
          <cell r="G967" t="str">
            <v>Mapped to UniProt SWISS-PROT;Predicted intracellular proteins</v>
          </cell>
          <cell r="H967" t="e">
            <v>#N/A</v>
          </cell>
          <cell r="I967" t="str">
            <v>Nucleus</v>
          </cell>
        </row>
        <row r="968">
          <cell r="A968" t="str">
            <v>G06_55195978</v>
          </cell>
          <cell r="B968">
            <v>276</v>
          </cell>
          <cell r="C968" t="str">
            <v>HPA014263</v>
          </cell>
          <cell r="D968" t="str">
            <v>CNN1</v>
          </cell>
          <cell r="E968" t="str">
            <v>34.61</v>
          </cell>
          <cell r="F968" t="str">
            <v>calponin 1, basic, smooth muscle</v>
          </cell>
          <cell r="G968" t="str">
            <v>Cancer-related genes;Cytoskeleton related proteins;Mapped to UniProt SWISS-PROT;Predicted intracellular proteins;Protein evidence (Ezkurdia et al 2014);Protein evidence (Kim et al 2014)</v>
          </cell>
          <cell r="H968" t="e">
            <v>#N/A</v>
          </cell>
          <cell r="I968" t="str">
            <v>Cell</v>
          </cell>
        </row>
        <row r="969">
          <cell r="A969" t="str">
            <v>G06_55205980</v>
          </cell>
          <cell r="B969">
            <v>284</v>
          </cell>
          <cell r="C969" t="str">
            <v>HPA028214</v>
          </cell>
          <cell r="D969" t="str">
            <v>CPT2</v>
          </cell>
          <cell r="E969" t="str">
            <v>5.81</v>
          </cell>
          <cell r="F969" t="str">
            <v>carnitine palmitoyltransferase 2</v>
          </cell>
          <cell r="G969" t="str">
            <v>Disease related genes;Enzymes;FDA approved drug targets;Mapped to UniProt SWISS-PROT;Mitochondrial proteins;Plasma proteins;Predicted intracellular proteins;Protein evidence (Ezkurdia et al 2014);Protein evidence (Kim et al 2014)</v>
          </cell>
          <cell r="H969" t="str">
            <v>SG2</v>
          </cell>
          <cell r="I969" t="str">
            <v>Cell</v>
          </cell>
        </row>
        <row r="970">
          <cell r="A970" t="str">
            <v>G06_55215982</v>
          </cell>
          <cell r="B970">
            <v>137</v>
          </cell>
          <cell r="C970" t="str">
            <v>HPA038122</v>
          </cell>
          <cell r="D970" t="str">
            <v>CREB3L4</v>
          </cell>
          <cell r="E970" t="str">
            <v>7.80</v>
          </cell>
          <cell r="F970" t="str">
            <v>cAMP responsive element binding protein 3-like 4</v>
          </cell>
          <cell r="G970" t="str">
            <v>Mapped to UniProt SWISS-PROT;Predicted intracellular proteins;Predicted membrane proteins;Protein evidence (Ezkurdia et al 2014);Transcription factors;Transcription factors predicted</v>
          </cell>
          <cell r="H970" t="e">
            <v>#N/A</v>
          </cell>
          <cell r="I970" t="str">
            <v>Cell</v>
          </cell>
        </row>
        <row r="971">
          <cell r="A971" t="str">
            <v>G06_55225983</v>
          </cell>
          <cell r="B971">
            <v>488</v>
          </cell>
          <cell r="C971" t="str">
            <v>HPA041350</v>
          </cell>
          <cell r="D971" t="str">
            <v>CIAPIN1</v>
          </cell>
          <cell r="E971" t="str">
            <v>61.05</v>
          </cell>
          <cell r="F971" t="str">
            <v>cytokine induced apoptosis inhibitor 1</v>
          </cell>
          <cell r="G971" t="str">
            <v>Mapped to UniProt SWISS-PROT;Mitochondrial proteins;Predicted intracellular proteins;Protein evidence (Ezkurdia et al 2014);Protein evidence (Kim et al 2014)</v>
          </cell>
          <cell r="H971" t="e">
            <v>#N/A</v>
          </cell>
          <cell r="I971" t="str">
            <v>Cell</v>
          </cell>
        </row>
        <row r="972">
          <cell r="A972" t="str">
            <v>G06_55235979</v>
          </cell>
          <cell r="B972">
            <v>325</v>
          </cell>
          <cell r="C972" t="str">
            <v>HPA022522</v>
          </cell>
          <cell r="D972" t="str">
            <v>MRPS7</v>
          </cell>
          <cell r="E972" t="str">
            <v>101.99</v>
          </cell>
          <cell r="F972" t="str">
            <v>mitochondrial ribosomal protein S7</v>
          </cell>
          <cell r="G972" t="str">
            <v>Mapped to UniProt SWISS-PROT;Mitochondrial proteins;Predicted intracellular proteins;Protein evidence (Ezkurdia et al 2014);Protein evidence (Kim et al 2014);Ribosomal proteins</v>
          </cell>
          <cell r="H972" t="e">
            <v>#N/A</v>
          </cell>
          <cell r="I972" t="str">
            <v>Cell</v>
          </cell>
        </row>
        <row r="973">
          <cell r="A973" t="str">
            <v>G06_55245981</v>
          </cell>
          <cell r="B973">
            <v>394</v>
          </cell>
          <cell r="C973" t="str">
            <v>HPA031763</v>
          </cell>
          <cell r="D973" t="str">
            <v>MCOLN1</v>
          </cell>
          <cell r="E973" t="str">
            <v>7.19</v>
          </cell>
          <cell r="F973" t="str">
            <v>mucolipin 1</v>
          </cell>
          <cell r="G973" t="str">
            <v>Disease related genes;Mapped to UniProt SWISS-PROT;Potential drug targets;Predicted membrane proteins;Protein evidence (Ezkurdia et al 2014);Protein evidence (Kim et al 2014);Transporters;Voltage-gated ion channels</v>
          </cell>
          <cell r="H973" t="e">
            <v>#N/A</v>
          </cell>
          <cell r="I973" t="str">
            <v>Cell</v>
          </cell>
        </row>
        <row r="974">
          <cell r="A974" t="str">
            <v>G06_55335984</v>
          </cell>
          <cell r="B974">
            <v>540</v>
          </cell>
          <cell r="C974" t="str">
            <v>HPA044697</v>
          </cell>
          <cell r="D974" t="str">
            <v>UTP15</v>
          </cell>
          <cell r="E974" t="str">
            <v>22.94</v>
          </cell>
          <cell r="F974" t="str">
            <v>UTP15, U3 small nucleolar ribonucleoprotein, homolog (S. cerevisiae)</v>
          </cell>
          <cell r="G974" t="str">
            <v>Mapped to UniProt SWISS-PROT;Predicted intracellular proteins;Protein evidence (Ezkurdia et al 2014);Protein evidence (Kim et al 2014)</v>
          </cell>
          <cell r="H974" t="e">
            <v>#N/A</v>
          </cell>
          <cell r="I974" t="str">
            <v>Cell</v>
          </cell>
        </row>
        <row r="975">
          <cell r="A975" t="str">
            <v>G06_55345985</v>
          </cell>
          <cell r="B975">
            <v>44</v>
          </cell>
          <cell r="C975" t="str">
            <v>HPA049042</v>
          </cell>
          <cell r="D975" t="str">
            <v>RBBP5</v>
          </cell>
          <cell r="E975" t="str">
            <v>17.42</v>
          </cell>
          <cell r="F975" t="str">
            <v>retinoblastoma binding protein 5</v>
          </cell>
          <cell r="G975" t="str">
            <v>Mapped to UniProt SWISS-PROT;Predicted intracellular proteins;Protein evidence (Ezkurdia et al 2014);Protein evidence (Kim et al 2014)</v>
          </cell>
          <cell r="H975" t="e">
            <v>#N/A</v>
          </cell>
          <cell r="I975" t="str">
            <v>Nucleus</v>
          </cell>
        </row>
        <row r="976">
          <cell r="A976" t="str">
            <v>G06_55385989</v>
          </cell>
          <cell r="B976">
            <v>729</v>
          </cell>
          <cell r="C976" t="str">
            <v>HPA064704</v>
          </cell>
          <cell r="D976" t="str">
            <v>ITPR3</v>
          </cell>
          <cell r="E976" t="str">
            <v>21.49</v>
          </cell>
          <cell r="F976" t="str">
            <v>inositol 1,4,5-trisphosphate receptor, type 3</v>
          </cell>
          <cell r="G976" t="str">
            <v>Mapped to UniProt SWISS-PROT;Plasma proteins;Plasma proteins by Leigh Anderson;Predicted membrane proteins;Protein evidence (Ezkurdia et al 2014);Protein evidence (Kim et al 2014)</v>
          </cell>
          <cell r="H976" t="e">
            <v>#N/A</v>
          </cell>
          <cell r="I976" t="str">
            <v>Cell</v>
          </cell>
        </row>
        <row r="977">
          <cell r="A977" t="str">
            <v>G06_55395990</v>
          </cell>
          <cell r="B977">
            <v>768</v>
          </cell>
          <cell r="C977" t="str">
            <v>HPA070819</v>
          </cell>
          <cell r="D977" t="str">
            <v>ZBTB14</v>
          </cell>
          <cell r="E977" t="str">
            <v>13.60</v>
          </cell>
          <cell r="F977" t="str">
            <v>zinc finger and BTB domain containing 14</v>
          </cell>
          <cell r="G977" t="str">
            <v>Mapped to UniProt SWISS-PROT;Predicted intracellular proteins;Protein evidence (Ezkurdia et al 2014);Protein evidence (Kim et al 2014);Transcription factors;Transcription factors predicted</v>
          </cell>
          <cell r="H977" t="e">
            <v>#N/A</v>
          </cell>
          <cell r="I977" t="str">
            <v>Nucleus</v>
          </cell>
        </row>
        <row r="978">
          <cell r="A978" t="str">
            <v>G06_55405991</v>
          </cell>
          <cell r="B978">
            <v>371</v>
          </cell>
          <cell r="C978" t="str">
            <v>HPA061819</v>
          </cell>
          <cell r="D978" t="str">
            <v>RGS14</v>
          </cell>
          <cell r="E978" t="str">
            <v>1.98</v>
          </cell>
          <cell r="F978" t="str">
            <v>regulator of G-protein signaling 14</v>
          </cell>
          <cell r="G978" t="str">
            <v>Mapped to UniProt SWISS-PROT;Predicted intracellular proteins;Protein evidence (Ezkurdia et al 2014);Protein evidence (Kim et al 2014)</v>
          </cell>
          <cell r="H978" t="str">
            <v>SG2</v>
          </cell>
          <cell r="I978" t="str">
            <v>nucleus</v>
          </cell>
        </row>
        <row r="979">
          <cell r="A979" t="str">
            <v>G07_55185977</v>
          </cell>
          <cell r="B979">
            <v>234</v>
          </cell>
          <cell r="C979" t="str">
            <v>HPA005653</v>
          </cell>
          <cell r="D979" t="str">
            <v>MAFB</v>
          </cell>
          <cell r="E979" t="str">
            <v>0.31</v>
          </cell>
          <cell r="F979" t="str">
            <v>v-maf avian musculoaponeurotic fibrosarcoma oncogene homolog B</v>
          </cell>
          <cell r="G979" t="str">
            <v>Cancer-related genes;Disease related genes;Mapped to UniProt SWISS-PROT;Predicted intracellular proteins;Transcription factors;Transcription factors predicted</v>
          </cell>
          <cell r="H979" t="e">
            <v>#N/A</v>
          </cell>
          <cell r="I979" t="str">
            <v>Nucleus</v>
          </cell>
        </row>
        <row r="980">
          <cell r="A980" t="str">
            <v>G07_55195978</v>
          </cell>
          <cell r="B980">
            <v>282</v>
          </cell>
          <cell r="C980" t="str">
            <v>HPA015306</v>
          </cell>
          <cell r="D980" t="str">
            <v>FAM174B</v>
          </cell>
          <cell r="E980" t="str">
            <v>1.75</v>
          </cell>
          <cell r="F980" t="str">
            <v>family with sequence similarity 174, member B</v>
          </cell>
          <cell r="G980" t="str">
            <v>Mapped to UniProt SWISS-PROT;Predicted intracellular proteins;Predicted membrane proteins;Protein evidence (Ezkurdia et al 2014);Protein evidence (Kim et al 2014)</v>
          </cell>
          <cell r="H980" t="e">
            <v>#N/A</v>
          </cell>
          <cell r="I980" t="str">
            <v>Cell</v>
          </cell>
        </row>
        <row r="981">
          <cell r="A981" t="str">
            <v>G07_55205980</v>
          </cell>
          <cell r="B981">
            <v>362</v>
          </cell>
          <cell r="C981" t="str">
            <v>HPA028484</v>
          </cell>
          <cell r="D981" t="str">
            <v>EXOSC10</v>
          </cell>
          <cell r="E981" t="str">
            <v>63.02</v>
          </cell>
          <cell r="F981" t="str">
            <v>exosome component 10</v>
          </cell>
          <cell r="G981" t="str">
            <v>Mapped to UniProt SWISS-PROT;Predicted intracellular proteins;Protein evidence (Ezkurdia et al 2014);Protein evidence (Kim et al 2014)</v>
          </cell>
          <cell r="H981" t="e">
            <v>#N/A</v>
          </cell>
          <cell r="I981" t="str">
            <v>Cell</v>
          </cell>
        </row>
        <row r="982">
          <cell r="A982" t="str">
            <v>G07_55215982</v>
          </cell>
          <cell r="B982">
            <v>101</v>
          </cell>
          <cell r="C982" t="str">
            <v>HPA038452</v>
          </cell>
          <cell r="D982" t="str">
            <v>PIK3AP1</v>
          </cell>
          <cell r="E982" t="str">
            <v>3.01</v>
          </cell>
          <cell r="F982" t="str">
            <v>phosphoinositide-3-kinase adaptor protein 1</v>
          </cell>
          <cell r="G982" t="str">
            <v>Mapped to UniProt SWISS-PROT;Predicted intracellular proteins;Predicted secreted proteins;Protein evidence (Ezkurdia et al 2014);Protein evidence (Kim et al 2014)</v>
          </cell>
          <cell r="H982" t="str">
            <v>SG2</v>
          </cell>
          <cell r="I982" t="str">
            <v>Cell</v>
          </cell>
        </row>
        <row r="983">
          <cell r="A983" t="str">
            <v>G07_55225983</v>
          </cell>
          <cell r="B983">
            <v>144</v>
          </cell>
          <cell r="C983" t="str">
            <v>HPA041624</v>
          </cell>
          <cell r="D983" t="str">
            <v>PGF</v>
          </cell>
          <cell r="E983" t="str">
            <v>10.80</v>
          </cell>
          <cell r="F983" t="str">
            <v>placental growth factor</v>
          </cell>
          <cell r="G983" t="str">
            <v>Cancer-related genes;Candidate cardiovascular disease genes;FDA approved drug targets;Mapped to UniProt SWISS-PROT;Plasma proteins;Plasma proteins by Leigh Anderson;Predicted secreted proteins;RAS pathway related proteins</v>
          </cell>
          <cell r="H983" t="e">
            <v>#N/A</v>
          </cell>
          <cell r="I983" t="str">
            <v>Cell</v>
          </cell>
        </row>
        <row r="984">
          <cell r="A984" t="str">
            <v>G07_55235979</v>
          </cell>
          <cell r="B984">
            <v>227</v>
          </cell>
          <cell r="C984" t="str">
            <v>HPA023153</v>
          </cell>
          <cell r="D984" t="str">
            <v>R3HCC1</v>
          </cell>
          <cell r="E984" t="str">
            <v>32.60</v>
          </cell>
          <cell r="F984" t="str">
            <v>R3H domain and coiled-coil containing 1</v>
          </cell>
          <cell r="G984" t="str">
            <v>Mapped to UniProt SWISS-PROT;Predicted intracellular proteins;Protein evidence (Ezkurdia et al 2014)</v>
          </cell>
          <cell r="H984" t="str">
            <v>G1</v>
          </cell>
          <cell r="I984" t="str">
            <v>cytosol</v>
          </cell>
        </row>
        <row r="985">
          <cell r="A985" t="str">
            <v>G07_55345985</v>
          </cell>
          <cell r="B985">
            <v>594</v>
          </cell>
          <cell r="C985" t="str">
            <v>HPA049429</v>
          </cell>
          <cell r="D985" t="str">
            <v>COG8</v>
          </cell>
          <cell r="E985" t="str">
            <v>16.19</v>
          </cell>
          <cell r="F985" t="str">
            <v>component of oligomeric golgi complex 8</v>
          </cell>
          <cell r="G985" t="str">
            <v>Disease related genes;Mapped to UniProt SWISS-PROT;Plasma proteins;Predicted intracellular proteins;Protein evidence (Ezkurdia et al 2014);Protein evidence (Kim et al 2014)</v>
          </cell>
          <cell r="H985" t="e">
            <v>#N/A</v>
          </cell>
          <cell r="I985" t="str">
            <v>Cell</v>
          </cell>
        </row>
        <row r="986">
          <cell r="A986" t="str">
            <v>G07_55355986</v>
          </cell>
          <cell r="B986">
            <v>343</v>
          </cell>
          <cell r="C986" t="str">
            <v>HPA053644</v>
          </cell>
          <cell r="D986" t="str">
            <v>IP6K3</v>
          </cell>
          <cell r="E986" t="str">
            <v>0.34</v>
          </cell>
          <cell r="F986" t="str">
            <v>inositol hexakisphosphate kinase 3</v>
          </cell>
          <cell r="G986" t="str">
            <v>Enzymes;Mapped to UniProt SWISS-PROT;Predicted intracellular proteins</v>
          </cell>
          <cell r="H986" t="str">
            <v>SG2</v>
          </cell>
          <cell r="I986" t="str">
            <v>nucleus</v>
          </cell>
        </row>
        <row r="987">
          <cell r="A987" t="str">
            <v>G07_55365987</v>
          </cell>
          <cell r="B987">
            <v>356</v>
          </cell>
          <cell r="C987" t="str">
            <v>HPA057143</v>
          </cell>
          <cell r="D987" t="str">
            <v>NUAK1</v>
          </cell>
          <cell r="E987" t="str">
            <v>29.20</v>
          </cell>
          <cell r="F987" t="str">
            <v>NUAK family, SNF1-like kinase, 1</v>
          </cell>
          <cell r="G987" t="str">
            <v>Enzymes;Mapped to UniProt SWISS-PROT;Plasma proteins;Predicted intracellular proteins;Protein evidence (Kim et al 2014)</v>
          </cell>
          <cell r="H987" t="str">
            <v>SG2</v>
          </cell>
          <cell r="I987" t="str">
            <v>nucleus</v>
          </cell>
        </row>
        <row r="988">
          <cell r="A988" t="str">
            <v>G07_55375988</v>
          </cell>
          <cell r="B988">
            <v>694</v>
          </cell>
          <cell r="C988" t="str">
            <v>HPA061027</v>
          </cell>
          <cell r="D988" t="str">
            <v>CTR9</v>
          </cell>
          <cell r="E988" t="str">
            <v>29.67</v>
          </cell>
          <cell r="F988" t="str">
            <v>CTR9 homolog, Paf1/RNA polymerase II complex component</v>
          </cell>
          <cell r="G988" t="str">
            <v>Mapped to UniProt SWISS-PROT;Predicted intracellular proteins;Protein evidence (Ezkurdia et al 2014);Protein evidence (Kim et al 2014)</v>
          </cell>
          <cell r="H988" t="e">
            <v>#N/A</v>
          </cell>
          <cell r="I988" t="str">
            <v>Nucleus</v>
          </cell>
        </row>
        <row r="989">
          <cell r="A989" t="str">
            <v>G07_55395990</v>
          </cell>
          <cell r="B989">
            <v>772</v>
          </cell>
          <cell r="C989" t="str">
            <v>HPA071224</v>
          </cell>
          <cell r="D989" t="str">
            <v>PAPSS2</v>
          </cell>
          <cell r="E989" t="str">
            <v>22.92</v>
          </cell>
          <cell r="F989" t="str">
            <v>3'-phosphoadenosine 5'-phosphosulfate synthase 2</v>
          </cell>
          <cell r="G989" t="str">
            <v>Disease related genes;Enzymes;Mapped to UniProt SWISS-PROT;Potential drug targets;Predicted intracellular proteins;Protein evidence (Ezkurdia et al 2014);Protein evidence (Kim et al 2014)</v>
          </cell>
          <cell r="H989" t="e">
            <v>#N/A</v>
          </cell>
          <cell r="I989" t="str">
            <v>Cell</v>
          </cell>
        </row>
        <row r="990">
          <cell r="A990" t="str">
            <v>G07_55405991</v>
          </cell>
          <cell r="B990">
            <v>390</v>
          </cell>
          <cell r="C990" t="str">
            <v>HPA074089</v>
          </cell>
          <cell r="D990" t="str">
            <v>FAM175B</v>
          </cell>
          <cell r="E990" t="str">
            <v>11.63</v>
          </cell>
          <cell r="F990" t="str">
            <v>family with sequence similarity 175, member B</v>
          </cell>
          <cell r="G990" t="str">
            <v>Mapped to UniProt SWISS-PROT;Predicted intracellular proteins;Protein evidence (Ezkurdia et al 2014);Protein evidence (Kim et al 2014)</v>
          </cell>
          <cell r="H990" t="str">
            <v>G1S</v>
          </cell>
          <cell r="I990" t="str">
            <v>cytosol</v>
          </cell>
        </row>
        <row r="991">
          <cell r="A991" t="str">
            <v>G08_55185977</v>
          </cell>
          <cell r="B991">
            <v>257</v>
          </cell>
          <cell r="C991" t="str">
            <v>HPA006050</v>
          </cell>
          <cell r="D991" t="str">
            <v>TACC3</v>
          </cell>
          <cell r="E991" t="str">
            <v>96.72</v>
          </cell>
          <cell r="F991" t="str">
            <v>transforming, acidic coiled-coil containing protein 3</v>
          </cell>
          <cell r="G991" t="str">
            <v>Mapped to UniProt SWISS-PROT;Predicted intracellular proteins;Protein evidence (Ezkurdia et al 2014);Protein evidence (Kim et al 2014)</v>
          </cell>
          <cell r="H991" t="str">
            <v>SG2</v>
          </cell>
          <cell r="I991" t="str">
            <v>cytosol</v>
          </cell>
        </row>
        <row r="992">
          <cell r="A992" t="str">
            <v>G08_55195978</v>
          </cell>
          <cell r="B992">
            <v>2</v>
          </cell>
          <cell r="C992" t="str">
            <v>HPA016758</v>
          </cell>
          <cell r="D992" t="str">
            <v>DUSP10</v>
          </cell>
          <cell r="E992" t="str">
            <v>2.28</v>
          </cell>
          <cell r="F992" t="str">
            <v>dual specificity phosphatase 10</v>
          </cell>
          <cell r="G992" t="str">
            <v>Enzymes;Mapped to UniProt SWISS-PROT;Predicted intracellular proteins</v>
          </cell>
          <cell r="H992" t="e">
            <v>#N/A</v>
          </cell>
          <cell r="I992" t="str">
            <v>Nucleus</v>
          </cell>
        </row>
        <row r="993">
          <cell r="A993" t="str">
            <v>G08_55205980</v>
          </cell>
          <cell r="B993">
            <v>45</v>
          </cell>
          <cell r="C993" t="str">
            <v>HPA028729</v>
          </cell>
          <cell r="D993" t="str">
            <v>MAD2L1BP</v>
          </cell>
          <cell r="E993" t="str">
            <v>31.18</v>
          </cell>
          <cell r="F993" t="str">
            <v>MAD2L1 binding protein</v>
          </cell>
          <cell r="G993" t="str">
            <v>Mapped to UniProt SWISS-PROT;Predicted intracellular proteins;Protein evidence (Ezkurdia et al 2014);Protein evidence (Kim et al 2014)</v>
          </cell>
          <cell r="H993" t="str">
            <v>SG2</v>
          </cell>
          <cell r="I993" t="str">
            <v>nucleus</v>
          </cell>
        </row>
        <row r="994">
          <cell r="A994" t="str">
            <v>G08_55215982</v>
          </cell>
          <cell r="B994">
            <v>77</v>
          </cell>
          <cell r="C994" t="str">
            <v>HPA038708</v>
          </cell>
          <cell r="D994" t="str">
            <v>PWP1</v>
          </cell>
          <cell r="E994" t="str">
            <v>40.43</v>
          </cell>
          <cell r="F994" t="str">
            <v>PWP1 homolog, endonuclein</v>
          </cell>
          <cell r="G994" t="str">
            <v>Mapped to UniProt SWISS-PROT;Plasma proteins by Leigh Anderson;Predicted intracellular proteins;Protein evidence (Ezkurdia et al 2014);Protein evidence (Kim et al 2014)</v>
          </cell>
          <cell r="H994" t="str">
            <v>SG2</v>
          </cell>
          <cell r="I994" t="str">
            <v>nucleus</v>
          </cell>
        </row>
        <row r="995">
          <cell r="A995" t="str">
            <v>G08_55225983</v>
          </cell>
          <cell r="B995">
            <v>497</v>
          </cell>
          <cell r="C995" t="str">
            <v>HPA041780</v>
          </cell>
          <cell r="D995" t="str">
            <v>C15orf43</v>
          </cell>
          <cell r="E995" t="str">
            <v>0.00</v>
          </cell>
          <cell r="F995" t="str">
            <v>chromosome 15 open reading frame 43</v>
          </cell>
          <cell r="G995" t="str">
            <v>Mapped to UniProt SWISS-PROT;Predicted intracellular proteins;Protein evidence (Kim et al 2014)</v>
          </cell>
          <cell r="H995" t="e">
            <v>#N/A</v>
          </cell>
          <cell r="I995" t="str">
            <v>Nucleus</v>
          </cell>
        </row>
        <row r="996">
          <cell r="A996" t="str">
            <v>G08_55235979</v>
          </cell>
          <cell r="B996">
            <v>335</v>
          </cell>
          <cell r="C996" t="str">
            <v>HPA023499</v>
          </cell>
          <cell r="D996" t="str">
            <v>PIGW</v>
          </cell>
          <cell r="E996" t="str">
            <v>26.69</v>
          </cell>
          <cell r="F996" t="str">
            <v>phosphatidylinositol glycan anchor biosynthesis, class W</v>
          </cell>
          <cell r="G996" t="str">
            <v>Disease related genes;Mapped to UniProt SWISS-PROT;Predicted membrane proteins</v>
          </cell>
          <cell r="H996" t="e">
            <v>#N/A</v>
          </cell>
          <cell r="I996" t="str">
            <v>Cell</v>
          </cell>
        </row>
        <row r="997">
          <cell r="A997" t="str">
            <v>G08_55335984</v>
          </cell>
          <cell r="B997">
            <v>549</v>
          </cell>
          <cell r="C997" t="str">
            <v>HPA045502</v>
          </cell>
          <cell r="D997" t="str">
            <v>NF1</v>
          </cell>
          <cell r="E997" t="str">
            <v>23.65</v>
          </cell>
          <cell r="F997" t="str">
            <v>neurofibromin 1</v>
          </cell>
          <cell r="G997" t="str">
            <v>Cancer related proteins;Cancer-related genes;Disease related genes;Mapped to UniProt SWISS-PROT;Plasma proteins;Predicted intracellular proteins;Protein evidence (Ezkurdia et al 2014);Protein evidence (Kim et al 2014);RAS pathway related proteins</v>
          </cell>
          <cell r="H997" t="e">
            <v>#N/A</v>
          </cell>
          <cell r="I997" t="str">
            <v>Cell</v>
          </cell>
        </row>
        <row r="998">
          <cell r="A998" t="str">
            <v>G08_55345985</v>
          </cell>
          <cell r="B998">
            <v>324</v>
          </cell>
          <cell r="C998" t="str">
            <v>HPA049700</v>
          </cell>
          <cell r="D998" t="str">
            <v>POLR1A</v>
          </cell>
          <cell r="E998" t="str">
            <v>23.14</v>
          </cell>
          <cell r="F998" t="str">
            <v>polymerase (RNA) I polypeptide A, 194kDa</v>
          </cell>
          <cell r="G998" t="str">
            <v>Disease related genes;Enzymes;Mapped to UniProt SWISS-PROT;Plasma proteins;Potential drug targets;Predicted intracellular proteins;Protein evidence (Ezkurdia et al 2014);Protein evidence (Kim et al 2014);RNA polymerase related proteins</v>
          </cell>
          <cell r="H998" t="str">
            <v>SG2</v>
          </cell>
          <cell r="I998" t="str">
            <v>nucleus</v>
          </cell>
        </row>
        <row r="999">
          <cell r="A999" t="str">
            <v>G08_55355986</v>
          </cell>
          <cell r="B999">
            <v>140</v>
          </cell>
          <cell r="C999" t="str">
            <v>HPA054064</v>
          </cell>
          <cell r="D999" t="str">
            <v>TM2D3</v>
          </cell>
          <cell r="E999" t="str">
            <v>34.08</v>
          </cell>
          <cell r="F999" t="str">
            <v>TM2 domain containing 3</v>
          </cell>
          <cell r="G999" t="str">
            <v>Mapped to UniProt SWISS-PROT;Predicted intracellular proteins;Predicted membrane proteins;Predicted secreted proteins;Protein evidence (Ezkurdia et al 2014)</v>
          </cell>
          <cell r="H999" t="str">
            <v>SG2</v>
          </cell>
          <cell r="I999" t="str">
            <v>Cell</v>
          </cell>
        </row>
        <row r="1000">
          <cell r="A1000" t="str">
            <v>G08_55365987</v>
          </cell>
          <cell r="B1000">
            <v>207</v>
          </cell>
          <cell r="C1000" t="str">
            <v>HPA057280</v>
          </cell>
          <cell r="D1000" t="str">
            <v>RANGRF</v>
          </cell>
          <cell r="E1000" t="str">
            <v>28.47</v>
          </cell>
          <cell r="F1000" t="str">
            <v>RAN guanine nucleotide release factor</v>
          </cell>
          <cell r="G1000" t="str">
            <v>Mapped to UniProt SWISS-PROT;Predicted intracellular proteins;Protein evidence (Ezkurdia et al 2014);Protein evidence (Kim et al 2014)</v>
          </cell>
          <cell r="H1000" t="str">
            <v>SG2</v>
          </cell>
          <cell r="I1000" t="str">
            <v>nucleus</v>
          </cell>
        </row>
        <row r="1001">
          <cell r="A1001" t="str">
            <v>G08_55375988</v>
          </cell>
          <cell r="B1001">
            <v>697</v>
          </cell>
          <cell r="C1001" t="str">
            <v>HPA061280</v>
          </cell>
          <cell r="D1001" t="str">
            <v>GAPDH</v>
          </cell>
          <cell r="E1001" t="str">
            <v>6445.89</v>
          </cell>
          <cell r="F1001" t="str">
            <v>glyceraldehyde-3-phosphate dehydrogenase</v>
          </cell>
          <cell r="G1001" t="str">
            <v>Enzymes;Mapped to UniProt SWISS-PROT;Plasma proteins;Predicted intracellular proteins;Protein evidence (Ezkurdia et al 2014);Protein evidence (Kim et al 2014)</v>
          </cell>
          <cell r="H1001" t="e">
            <v>#N/A</v>
          </cell>
          <cell r="I1001" t="str">
            <v>Cell</v>
          </cell>
        </row>
        <row r="1002">
          <cell r="A1002" t="str">
            <v>G08_55385989</v>
          </cell>
          <cell r="B1002">
            <v>735</v>
          </cell>
          <cell r="C1002" t="str">
            <v>HPA065621</v>
          </cell>
          <cell r="D1002" t="str">
            <v>PHOX2A</v>
          </cell>
          <cell r="E1002" t="str">
            <v>0.00</v>
          </cell>
          <cell r="F1002" t="str">
            <v>paired-like homeobox 2a</v>
          </cell>
          <cell r="G1002" t="str">
            <v>Disease related genes;Mapped to UniProt SWISS-PROT;Predicted intracellular proteins;Protein evidence (Ezkurdia et al 2014);Transcription factors;Transcription factors predicted</v>
          </cell>
          <cell r="H1002" t="e">
            <v>#N/A</v>
          </cell>
          <cell r="I1002" t="str">
            <v>Cell</v>
          </cell>
        </row>
        <row r="1003">
          <cell r="A1003" t="str">
            <v>G08_55395990</v>
          </cell>
          <cell r="B1003">
            <v>69</v>
          </cell>
          <cell r="C1003" t="str">
            <v>HPA071585</v>
          </cell>
          <cell r="D1003" t="str">
            <v>ZMAT4</v>
          </cell>
          <cell r="E1003" t="str">
            <v>0.72</v>
          </cell>
          <cell r="F1003" t="str">
            <v>zinc finger, matrin-type 4</v>
          </cell>
          <cell r="G1003" t="str">
            <v>Mapped to UniProt SWISS-PROT;Predicted intracellular proteins;Protein evidence (Kim et al 2014)</v>
          </cell>
          <cell r="H1003" t="e">
            <v>#N/A</v>
          </cell>
          <cell r="I1003" t="str">
            <v>Nucleus</v>
          </cell>
        </row>
        <row r="1004">
          <cell r="A1004" t="str">
            <v>G08_55405991</v>
          </cell>
          <cell r="B1004">
            <v>196</v>
          </cell>
          <cell r="C1004" t="str">
            <v>HPA074545</v>
          </cell>
          <cell r="D1004" t="str">
            <v>PPP2R3B</v>
          </cell>
          <cell r="E1004" t="str">
            <v>4.24</v>
          </cell>
          <cell r="F1004" t="str">
            <v>protein phosphatase 2, regulatory subunit B'', beta</v>
          </cell>
          <cell r="G1004" t="str">
            <v>Mapped to UniProt SWISS-PROT;Predicted intracellular proteins;Protein evidence (Ezkurdia et al 2014);Protein evidence (Kim et al 2014)</v>
          </cell>
          <cell r="H1004" t="e">
            <v>#N/A</v>
          </cell>
          <cell r="I1004" t="str">
            <v>Cell</v>
          </cell>
        </row>
        <row r="1005">
          <cell r="A1005" t="str">
            <v>G09_55185977</v>
          </cell>
          <cell r="B1005">
            <v>244</v>
          </cell>
          <cell r="C1005" t="str">
            <v>HPA006461</v>
          </cell>
          <cell r="D1005" t="str">
            <v>FASN</v>
          </cell>
          <cell r="E1005" t="str">
            <v>109.12</v>
          </cell>
          <cell r="F1005" t="str">
            <v>fatty acid synthase</v>
          </cell>
          <cell r="G1005" t="str">
            <v>Cancer-related genes;Enzymes;FDA approved drug targets;Mapped to UniProt SWISS-PROT;Mitochondrial proteins;Plasma proteins;Predicted intracellular proteins;Protein evidence (Ezkurdia et al 2014);Protein evidence (Kim et al 2014)</v>
          </cell>
          <cell r="H1005" t="e">
            <v>#N/A</v>
          </cell>
          <cell r="I1005" t="str">
            <v>Cytosol</v>
          </cell>
        </row>
        <row r="1006">
          <cell r="A1006" t="str">
            <v>G09_55205980</v>
          </cell>
          <cell r="B1006">
            <v>288</v>
          </cell>
          <cell r="C1006" t="str">
            <v>HPA029049</v>
          </cell>
          <cell r="D1006" t="str">
            <v>ZNF518A</v>
          </cell>
          <cell r="E1006" t="str">
            <v>9.00</v>
          </cell>
          <cell r="F1006" t="str">
            <v>zinc finger protein 518A</v>
          </cell>
          <cell r="G1006" t="str">
            <v>Mapped to UniProt SWISS-PROT;Predicted intracellular proteins;Protein evidence (Kim et al 2014);Transcription factors</v>
          </cell>
          <cell r="H1006" t="str">
            <v>SG2</v>
          </cell>
          <cell r="I1006" t="str">
            <v>nucleus</v>
          </cell>
        </row>
        <row r="1007">
          <cell r="A1007" t="str">
            <v>G09_55215982</v>
          </cell>
          <cell r="B1007">
            <v>138</v>
          </cell>
          <cell r="C1007" t="str">
            <v>HPA039050</v>
          </cell>
          <cell r="D1007" t="str">
            <v>C14orf80</v>
          </cell>
          <cell r="E1007" t="str">
            <v>19.17</v>
          </cell>
          <cell r="F1007" t="str">
            <v>chromosome 14 open reading frame 80</v>
          </cell>
          <cell r="G1007" t="str">
            <v>Mapped to UniProt SWISS-PROT;Predicted intracellular proteins;Predicted secreted proteins;Protein evidence (Ezkurdia et al 2014);Protein evidence (Kim et al 2014)</v>
          </cell>
          <cell r="H1007" t="e">
            <v>#N/A</v>
          </cell>
          <cell r="I1007" t="str">
            <v>Cell</v>
          </cell>
        </row>
        <row r="1008">
          <cell r="A1008" t="str">
            <v>G09_55225983</v>
          </cell>
          <cell r="B1008">
            <v>147</v>
          </cell>
          <cell r="C1008" t="str">
            <v>HPA042008</v>
          </cell>
          <cell r="D1008" t="str">
            <v>SSC5D</v>
          </cell>
          <cell r="E1008" t="str">
            <v>1.87</v>
          </cell>
          <cell r="F1008" t="str">
            <v>scavenger receptor cysteine rich family, 5 domains</v>
          </cell>
          <cell r="G1008" t="str">
            <v>Mapped to UniProt SWISS-PROT;Predicted intracellular proteins;Predicted secreted proteins;Protein evidence (Ezkurdia et al 2014);Protein evidence (Kim et al 2014)</v>
          </cell>
          <cell r="H1008" t="e">
            <v>#N/A</v>
          </cell>
          <cell r="I1008" t="str">
            <v>Cell</v>
          </cell>
        </row>
        <row r="1009">
          <cell r="A1009" t="str">
            <v>G09_55245981</v>
          </cell>
          <cell r="B1009">
            <v>299</v>
          </cell>
          <cell r="C1009" t="str">
            <v>HPA035166</v>
          </cell>
          <cell r="D1009" t="str">
            <v>METTL6</v>
          </cell>
          <cell r="E1009" t="str">
            <v>16.44</v>
          </cell>
          <cell r="F1009" t="str">
            <v>methyltransferase like 6</v>
          </cell>
          <cell r="G1009" t="str">
            <v>Mapped to UniProt SWISS-PROT;Predicted intracellular proteins;Protein evidence (Ezkurdia et al 2014)</v>
          </cell>
          <cell r="H1009" t="str">
            <v>G1</v>
          </cell>
          <cell r="I1009" t="str">
            <v>Cell</v>
          </cell>
        </row>
        <row r="1010">
          <cell r="A1010" t="str">
            <v>G09_55345985</v>
          </cell>
          <cell r="B1010">
            <v>604</v>
          </cell>
          <cell r="C1010" t="str">
            <v>HPA050060</v>
          </cell>
          <cell r="D1010" t="str">
            <v>TRIM32</v>
          </cell>
          <cell r="E1010" t="str">
            <v>17.18</v>
          </cell>
          <cell r="F1010" t="str">
            <v>tripartite motif containing 32</v>
          </cell>
          <cell r="G1010" t="str">
            <v>Disease related genes;Mapped to UniProt SWISS-PROT;Predicted intracellular proteins;Protein evidence (Ezkurdia et al 2014);Protein evidence (Kim et al 2014)</v>
          </cell>
          <cell r="H1010" t="e">
            <v>#N/A</v>
          </cell>
          <cell r="I1010" t="str">
            <v>Cell</v>
          </cell>
        </row>
        <row r="1011">
          <cell r="A1011" t="str">
            <v>G09_55355986</v>
          </cell>
          <cell r="B1011">
            <v>167</v>
          </cell>
          <cell r="C1011" t="str">
            <v>HPA054364</v>
          </cell>
          <cell r="D1011" t="str">
            <v>NDUFAB1</v>
          </cell>
          <cell r="E1011" t="str">
            <v>115.33</v>
          </cell>
          <cell r="F1011" t="str">
            <v>NADH dehydrogenase (ubiquinone) 1, alpha/beta subcomplex, 1, 8kDa</v>
          </cell>
          <cell r="G1011" t="str">
            <v>Mapped to UniProt SWISS-PROT;Mitochondrial proteins;Predicted intracellular proteins;Protein evidence (Ezkurdia et al 2014);Protein evidence (Kim et al 2014)</v>
          </cell>
          <cell r="H1011" t="e">
            <v>#N/A</v>
          </cell>
          <cell r="I1011" t="str">
            <v>Cell</v>
          </cell>
        </row>
        <row r="1012">
          <cell r="A1012" t="str">
            <v>G09_55365987</v>
          </cell>
          <cell r="B1012">
            <v>211</v>
          </cell>
          <cell r="C1012" t="str">
            <v>HPA057436</v>
          </cell>
          <cell r="D1012" t="str">
            <v>SUZ12</v>
          </cell>
          <cell r="E1012" t="str">
            <v>39.94</v>
          </cell>
          <cell r="F1012" t="str">
            <v>SUZ12 polycomb repressive complex 2 subunit</v>
          </cell>
          <cell r="G1012" t="str">
            <v>Cancer related proteins;Cancer-related genes;Disease related genes;Mapped to UniProt SWISS-PROT;Plasma proteins;Predicted intracellular proteins;Protein evidence (Ezkurdia et al 2014);Protein evidence (Kim et al 2014)</v>
          </cell>
          <cell r="H1012" t="str">
            <v>SG2</v>
          </cell>
          <cell r="I1012" t="str">
            <v>nucleus</v>
          </cell>
        </row>
        <row r="1013">
          <cell r="A1013" t="str">
            <v>G09_55375988</v>
          </cell>
          <cell r="B1013">
            <v>700</v>
          </cell>
          <cell r="C1013" t="str">
            <v>HPA061568</v>
          </cell>
          <cell r="D1013" t="str">
            <v>CCDC63</v>
          </cell>
          <cell r="E1013" t="str">
            <v>0.24</v>
          </cell>
          <cell r="F1013" t="str">
            <v>coiled-coil domain containing 63</v>
          </cell>
          <cell r="G1013" t="str">
            <v>Mapped to UniProt SWISS-PROT;Predicted intracellular proteins;Protein evidence (Kim et al 2014)</v>
          </cell>
          <cell r="H1013" t="e">
            <v>#N/A</v>
          </cell>
          <cell r="I1013" t="str">
            <v>Cell</v>
          </cell>
        </row>
        <row r="1014">
          <cell r="A1014" t="str">
            <v>G09_55385989</v>
          </cell>
          <cell r="B1014">
            <v>235</v>
          </cell>
          <cell r="C1014" t="str">
            <v>HPA066099</v>
          </cell>
          <cell r="D1014" t="str">
            <v>HADHB</v>
          </cell>
          <cell r="E1014" t="str">
            <v>88.68</v>
          </cell>
          <cell r="F1014" t="str">
            <v>hydroxyacyl-CoA dehydrogenase/3-ketoacyl-CoA thiolase/enoyl-CoA hydratase (trifunctional protein), beta subunit</v>
          </cell>
          <cell r="G1014" t="str">
            <v>Disease related genes;Enzymes;Mapped to UniProt SWISS-PROT;Mitochondrial proteins;Potential drug targets;Predicted intracellular proteins;Predicted secreted proteins;Protein evidence (Ezkurdia et al 2014);Protein evidence (Kim et al 2014)</v>
          </cell>
          <cell r="H1014" t="str">
            <v>SG2</v>
          </cell>
          <cell r="I1014" t="str">
            <v>Cell</v>
          </cell>
        </row>
        <row r="1015">
          <cell r="A1015" t="str">
            <v>G09_55395990</v>
          </cell>
          <cell r="B1015">
            <v>213</v>
          </cell>
          <cell r="C1015" t="str">
            <v>HPA071952</v>
          </cell>
          <cell r="D1015" t="str">
            <v>MCM10</v>
          </cell>
          <cell r="E1015" t="str">
            <v>52.94</v>
          </cell>
          <cell r="F1015" t="str">
            <v>minichromosome maintenance 10 replication initiation factor</v>
          </cell>
          <cell r="G1015" t="str">
            <v>Mapped to UniProt SWISS-PROT;Predicted intracellular proteins;Protein evidence (Ezkurdia et al 2014);Protein evidence (Kim et al 2014)</v>
          </cell>
          <cell r="H1015" t="str">
            <v>G1</v>
          </cell>
          <cell r="I1015" t="str">
            <v>nucleus</v>
          </cell>
        </row>
        <row r="1016">
          <cell r="A1016" t="str">
            <v>G09_75836284</v>
          </cell>
          <cell r="B1016">
            <v>798</v>
          </cell>
          <cell r="C1016" t="str">
            <v>HPA042703</v>
          </cell>
          <cell r="D1016" t="str">
            <v>PKIG</v>
          </cell>
          <cell r="E1016" t="str">
            <v>45.79</v>
          </cell>
          <cell r="F1016" t="str">
            <v>cAMP-dependent protein kinase inhibitor gamma</v>
          </cell>
          <cell r="G1016" t="str">
            <v>Mapped to UniProt SWISS-PROT;Predicted intracellular proteins;Protein evidence (Ezkurdia et al 2014)</v>
          </cell>
          <cell r="H1016" t="e">
            <v>#N/A</v>
          </cell>
          <cell r="I1016" t="str">
            <v>Cell</v>
          </cell>
        </row>
        <row r="1017">
          <cell r="A1017" t="str">
            <v>G10_55185977</v>
          </cell>
          <cell r="B1017">
            <v>259</v>
          </cell>
          <cell r="C1017" t="str">
            <v>HPA007082</v>
          </cell>
          <cell r="D1017" t="str">
            <v>NFRKB</v>
          </cell>
          <cell r="E1017" t="str">
            <v>21.84</v>
          </cell>
          <cell r="F1017" t="str">
            <v>nuclear factor related to kappaB binding protein</v>
          </cell>
          <cell r="G1017" t="str">
            <v>Mapped to UniProt SWISS-PROT;Predicted intracellular proteins;Protein evidence (Ezkurdia et al 2014);Protein evidence (Kim et al 2014)</v>
          </cell>
          <cell r="H1017" t="str">
            <v>SG2</v>
          </cell>
          <cell r="I1017" t="str">
            <v>nucleus</v>
          </cell>
        </row>
        <row r="1018">
          <cell r="A1018" t="str">
            <v>G10_55205980</v>
          </cell>
          <cell r="B1018">
            <v>289</v>
          </cell>
          <cell r="C1018" t="str">
            <v>HPA029424</v>
          </cell>
          <cell r="D1018" t="str">
            <v>ATAD2</v>
          </cell>
          <cell r="E1018" t="str">
            <v>70.97</v>
          </cell>
          <cell r="F1018" t="str">
            <v>ATPase family, AAA domain containing 2</v>
          </cell>
          <cell r="G1018" t="str">
            <v>Enzymes;Mapped to UniProt SWISS-PROT;Predicted intracellular proteins;Protein evidence (Ezkurdia et al 2014);Protein evidence (Kim et al 2014)</v>
          </cell>
          <cell r="H1018" t="str">
            <v>G1S</v>
          </cell>
          <cell r="I1018" t="str">
            <v>nucleus</v>
          </cell>
        </row>
        <row r="1019">
          <cell r="A1019" t="str">
            <v>G10_55215982</v>
          </cell>
          <cell r="B1019">
            <v>455</v>
          </cell>
          <cell r="C1019" t="str">
            <v>HPA039481</v>
          </cell>
          <cell r="D1019" t="str">
            <v>ALDH1L2</v>
          </cell>
          <cell r="E1019" t="str">
            <v>4.01</v>
          </cell>
          <cell r="F1019" t="str">
            <v>aldehyde dehydrogenase 1 family, member L2</v>
          </cell>
          <cell r="G1019" t="str">
            <v>Enzymes;Mapped to UniProt SWISS-PROT;Mitochondrial proteins;Predicted intracellular proteins;Protein evidence (Ezkurdia et al 2014);Protein evidence (Kim et al 2014)</v>
          </cell>
          <cell r="H1019" t="e">
            <v>#N/A</v>
          </cell>
          <cell r="I1019" t="str">
            <v>Cell</v>
          </cell>
        </row>
        <row r="1020">
          <cell r="A1020" t="str">
            <v>G10_55225983</v>
          </cell>
          <cell r="B1020">
            <v>509</v>
          </cell>
          <cell r="C1020" t="str">
            <v>HPA042511</v>
          </cell>
          <cell r="D1020" t="str">
            <v>LYPD5</v>
          </cell>
          <cell r="E1020" t="str">
            <v>0.69</v>
          </cell>
          <cell r="F1020" t="str">
            <v>LY6/PLAUR domain containing 5</v>
          </cell>
          <cell r="G1020" t="str">
            <v>Mapped to UniProt SWISS-PROT;Predicted intracellular proteins;Predicted membrane proteins</v>
          </cell>
          <cell r="H1020" t="e">
            <v>#N/A</v>
          </cell>
          <cell r="I1020" t="str">
            <v>Cell</v>
          </cell>
        </row>
        <row r="1021">
          <cell r="A1021" t="str">
            <v>G10_55235979</v>
          </cell>
          <cell r="B1021">
            <v>28</v>
          </cell>
          <cell r="C1021" t="str">
            <v>HPA024133</v>
          </cell>
          <cell r="D1021" t="str">
            <v>CCDC171</v>
          </cell>
          <cell r="E1021" t="str">
            <v>1.35</v>
          </cell>
          <cell r="F1021" t="str">
            <v>coiled-coil domain containing 171</v>
          </cell>
          <cell r="G1021" t="str">
            <v>Mapped to UniProt SWISS-PROT;Predicted intracellular proteins;Protein evidence (Kim et al 2014)</v>
          </cell>
          <cell r="H1021" t="str">
            <v>SG2</v>
          </cell>
          <cell r="I1021" t="str">
            <v>nucleus</v>
          </cell>
        </row>
        <row r="1022">
          <cell r="A1022" t="str">
            <v>G10_55245981</v>
          </cell>
          <cell r="B1022">
            <v>86</v>
          </cell>
          <cell r="C1022" t="str">
            <v>HPA035354</v>
          </cell>
          <cell r="D1022" t="str">
            <v>BARD1</v>
          </cell>
          <cell r="E1022" t="str">
            <v>12.65</v>
          </cell>
          <cell r="F1022" t="str">
            <v>BRCA1 associated RING domain 1</v>
          </cell>
          <cell r="G1022" t="str">
            <v>Cancer-related genes;Mapped to UniProt SWISS-PROT;Plasma proteins;Predicted intracellular proteins;Protein evidence (Ezkurdia et al 2014);Protein evidence (Kim et al 2014)</v>
          </cell>
          <cell r="H1022" t="str">
            <v>SG2</v>
          </cell>
          <cell r="I1022" t="str">
            <v>nucleus</v>
          </cell>
        </row>
        <row r="1023">
          <cell r="A1023" t="str">
            <v>G10_55335984</v>
          </cell>
          <cell r="B1023">
            <v>559</v>
          </cell>
          <cell r="C1023" t="str">
            <v>HPA046185</v>
          </cell>
          <cell r="D1023" t="str">
            <v>GDAP2</v>
          </cell>
          <cell r="E1023" t="str">
            <v>9.02</v>
          </cell>
          <cell r="F1023" t="str">
            <v>ganglioside induced differentiation associated protein 2</v>
          </cell>
          <cell r="G1023" t="str">
            <v>Mapped to UniProt SWISS-PROT;Predicted intracellular proteins;Protein evidence (Ezkurdia et al 2014);Protein evidence (Kim et al 2014)</v>
          </cell>
          <cell r="H1023" t="e">
            <v>#N/A</v>
          </cell>
          <cell r="I1023" t="str">
            <v>Cell</v>
          </cell>
        </row>
        <row r="1024">
          <cell r="A1024" t="str">
            <v>G10_55345985</v>
          </cell>
          <cell r="B1024">
            <v>330</v>
          </cell>
          <cell r="C1024" t="str">
            <v>HPA050302</v>
          </cell>
          <cell r="D1024" t="str">
            <v>KPNB1</v>
          </cell>
          <cell r="E1024" t="str">
            <v>348.88</v>
          </cell>
          <cell r="F1024" t="str">
            <v>karyopherin (importin) beta 1</v>
          </cell>
          <cell r="G1024" t="str">
            <v>Mapped to UniProt SWISS-PROT;Plasma proteins;Predicted intracellular proteins;Protein evidence (Ezkurdia et al 2014);Protein evidence (Kim et al 2014);Transporters</v>
          </cell>
          <cell r="H1024" t="str">
            <v>SG2</v>
          </cell>
          <cell r="I1024" t="str">
            <v>Cell</v>
          </cell>
        </row>
        <row r="1025">
          <cell r="A1025" t="str">
            <v>G10_55355986</v>
          </cell>
          <cell r="B1025">
            <v>186</v>
          </cell>
          <cell r="C1025" t="str">
            <v>HPA054494</v>
          </cell>
          <cell r="D1025" t="str">
            <v>NOD2</v>
          </cell>
          <cell r="E1025" t="str">
            <v>0.17</v>
          </cell>
          <cell r="F1025" t="str">
            <v>nucleotide-binding oligomerization domain containing 2</v>
          </cell>
          <cell r="G1025" t="str">
            <v>Cytoskeleton related proteins;Disease related genes;Mapped to UniProt SWISS-PROT;Predicted intracellular proteins</v>
          </cell>
          <cell r="H1025" t="str">
            <v>SG2</v>
          </cell>
          <cell r="I1025" t="str">
            <v>Cell</v>
          </cell>
        </row>
        <row r="1026">
          <cell r="A1026" t="str">
            <v>G10_55365987</v>
          </cell>
          <cell r="B1026">
            <v>177</v>
          </cell>
          <cell r="C1026" t="str">
            <v>HPA057768</v>
          </cell>
          <cell r="D1026" t="str">
            <v>COA5</v>
          </cell>
          <cell r="E1026" t="str">
            <v>16.68</v>
          </cell>
          <cell r="F1026" t="str">
            <v>cytochrome c oxidase assembly factor 5</v>
          </cell>
          <cell r="G1026" t="str">
            <v>Disease related genes;Mapped to UniProt SWISS-PROT;Mitochondrial proteins;Predicted intracellular proteins;Protein evidence (Ezkurdia et al 2014);Protein evidence (Kim et al 2014)</v>
          </cell>
          <cell r="H1026" t="e">
            <v>#N/A</v>
          </cell>
          <cell r="I1026" t="str">
            <v>Cell</v>
          </cell>
        </row>
        <row r="1027">
          <cell r="A1027" t="str">
            <v>G10_55385989</v>
          </cell>
          <cell r="B1027">
            <v>186</v>
          </cell>
          <cell r="C1027" t="str">
            <v>HPA066691</v>
          </cell>
          <cell r="D1027" t="str">
            <v>SYCE1L</v>
          </cell>
          <cell r="E1027" t="str">
            <v>5.86</v>
          </cell>
          <cell r="F1027" t="str">
            <v>synaptonemal complex central element protein 1-like</v>
          </cell>
          <cell r="G1027" t="str">
            <v>Mapped to UniProt SWISS-PROT;Predicted intracellular proteins</v>
          </cell>
          <cell r="H1027" t="e">
            <v>#N/A</v>
          </cell>
          <cell r="I1027" t="str">
            <v>Cell</v>
          </cell>
        </row>
        <row r="1028">
          <cell r="A1028" t="str">
            <v>G10_55395990</v>
          </cell>
          <cell r="B1028">
            <v>387</v>
          </cell>
          <cell r="C1028" t="str">
            <v>HPA072587</v>
          </cell>
          <cell r="D1028" t="str">
            <v>ORC6</v>
          </cell>
          <cell r="E1028" t="str">
            <v>38.21</v>
          </cell>
          <cell r="F1028" t="str">
            <v>origin recognition complex, subunit 6</v>
          </cell>
          <cell r="G1028" t="str">
            <v>Disease related genes;Mapped to UniProt SWISS-PROT;Predicted intracellular proteins;Protein evidence (Ezkurdia et al 2014);Protein evidence (Kim et al 2014)</v>
          </cell>
          <cell r="H1028" t="str">
            <v>G1</v>
          </cell>
          <cell r="I1028" t="str">
            <v>nucleus</v>
          </cell>
        </row>
        <row r="1029">
          <cell r="A1029" t="str">
            <v>G10_55405991</v>
          </cell>
          <cell r="B1029">
            <v>218</v>
          </cell>
          <cell r="C1029" t="str">
            <v>HPA076219</v>
          </cell>
          <cell r="D1029" t="str">
            <v>SH3BGRL3</v>
          </cell>
          <cell r="E1029" t="str">
            <v>229.28</v>
          </cell>
          <cell r="F1029" t="str">
            <v>SH3 domain binding glutamate-rich protein like 3</v>
          </cell>
          <cell r="G1029" t="str">
            <v>Mapped to UniProt SWISS-PROT;Plasma proteins;Predicted intracellular proteins;Protein evidence (Ezkurdia et al 2014);Protein evidence (Kim et al 2014)</v>
          </cell>
          <cell r="H1029" t="str">
            <v>SG2</v>
          </cell>
          <cell r="I1029" t="str">
            <v>nucleus</v>
          </cell>
        </row>
        <row r="1030">
          <cell r="A1030" t="str">
            <v>G11_55195978</v>
          </cell>
          <cell r="B1030">
            <v>303</v>
          </cell>
          <cell r="C1030" t="str">
            <v>HPA019039</v>
          </cell>
          <cell r="D1030" t="str">
            <v>TOP1</v>
          </cell>
          <cell r="E1030" t="str">
            <v>75.24</v>
          </cell>
          <cell r="F1030" t="str">
            <v>topoisomerase (DNA) I</v>
          </cell>
          <cell r="G1030" t="str">
            <v>Cancer related proteins;Cancer-related genes;Disease related genes;Enzymes;FDA approved drug targets;Mapped to UniProt SWISS-PROT;Predicted intracellular proteins;Protein evidence (Ezkurdia et al 2014);Protein evidence (Kim et al 2014)</v>
          </cell>
          <cell r="H1030" t="e">
            <v>#N/A</v>
          </cell>
          <cell r="I1030" t="str">
            <v>Nucleus</v>
          </cell>
        </row>
        <row r="1031">
          <cell r="A1031" t="str">
            <v>G11_55205980</v>
          </cell>
          <cell r="B1031">
            <v>69</v>
          </cell>
          <cell r="C1031" t="str">
            <v>HPA029708</v>
          </cell>
          <cell r="D1031" t="str">
            <v>TFCP2L1</v>
          </cell>
          <cell r="E1031" t="str">
            <v>0.05</v>
          </cell>
          <cell r="F1031" t="str">
            <v>transcription factor CP2-like 1</v>
          </cell>
          <cell r="G1031" t="str">
            <v>Mapped to UniProt SWISS-PROT;Predicted intracellular proteins;Transcription factors;Transcription factors predicted</v>
          </cell>
          <cell r="H1031" t="str">
            <v>SG2</v>
          </cell>
          <cell r="I1031" t="str">
            <v>nucleus</v>
          </cell>
        </row>
        <row r="1032">
          <cell r="A1032" t="str">
            <v>G11_55215982</v>
          </cell>
          <cell r="B1032">
            <v>459</v>
          </cell>
          <cell r="C1032" t="str">
            <v>HPA039737</v>
          </cell>
          <cell r="D1032" t="str">
            <v>SCEL</v>
          </cell>
          <cell r="E1032" t="str">
            <v>1.94</v>
          </cell>
          <cell r="F1032" t="str">
            <v>sciellin</v>
          </cell>
          <cell r="G1032" t="str">
            <v>Mapped to UniProt SWISS-PROT;Plasma proteins;Predicted intracellular proteins;Protein evidence (Ezkurdia et al 2014);Protein evidence (Kim et al 2014)</v>
          </cell>
          <cell r="H1032" t="e">
            <v>#N/A</v>
          </cell>
          <cell r="I1032" t="str">
            <v>Cell</v>
          </cell>
        </row>
        <row r="1033">
          <cell r="A1033" t="str">
            <v>G11_55225983</v>
          </cell>
          <cell r="B1033">
            <v>106</v>
          </cell>
          <cell r="C1033" t="str">
            <v>HPA042643</v>
          </cell>
          <cell r="D1033" t="str">
            <v>GRWD1</v>
          </cell>
          <cell r="E1033" t="str">
            <v>50.20</v>
          </cell>
          <cell r="F1033" t="str">
            <v>glutamate-rich WD repeat containing 1</v>
          </cell>
          <cell r="G1033" t="str">
            <v>Mapped to UniProt SWISS-PROT;Predicted intracellular proteins;Protein evidence (Ezkurdia et al 2014);Protein evidence (Kim et al 2014)</v>
          </cell>
          <cell r="H1033" t="str">
            <v>G1</v>
          </cell>
          <cell r="I1033" t="str">
            <v>nucleus</v>
          </cell>
        </row>
        <row r="1034">
          <cell r="A1034" t="str">
            <v>G11_55245981</v>
          </cell>
          <cell r="B1034">
            <v>413</v>
          </cell>
          <cell r="C1034" t="str">
            <v>HPA035905</v>
          </cell>
          <cell r="D1034" t="str">
            <v>PALLD</v>
          </cell>
          <cell r="E1034" t="str">
            <v>193.87</v>
          </cell>
          <cell r="F1034" t="str">
            <v>palladin, cytoskeletal associated protein</v>
          </cell>
          <cell r="G1034" t="str">
            <v>Disease related genes;Mapped to UniProt SWISS-PROT;Mitochondrial proteins;Predicted intracellular proteins;Protein evidence (Ezkurdia et al 2014);Protein evidence (Kim et al 2014)</v>
          </cell>
          <cell r="H1034" t="e">
            <v>#N/A</v>
          </cell>
          <cell r="I1034" t="str">
            <v>Cell</v>
          </cell>
        </row>
        <row r="1035">
          <cell r="A1035" t="str">
            <v>G11_55335984</v>
          </cell>
          <cell r="B1035">
            <v>565</v>
          </cell>
          <cell r="C1035" t="str">
            <v>HPA046653</v>
          </cell>
          <cell r="D1035" t="str">
            <v>ZNF776</v>
          </cell>
          <cell r="E1035" t="str">
            <v>5.26</v>
          </cell>
          <cell r="F1035" t="str">
            <v>zinc finger protein 776</v>
          </cell>
          <cell r="G1035" t="str">
            <v>Mapped to UniProt SWISS-PROT;Predicted intracellular proteins;Transcription factors;Transcription factors predicted</v>
          </cell>
          <cell r="H1035" t="e">
            <v>#N/A</v>
          </cell>
          <cell r="I1035" t="str">
            <v>Nucleus</v>
          </cell>
        </row>
        <row r="1036">
          <cell r="A1036" t="str">
            <v>G11_55345985</v>
          </cell>
          <cell r="B1036">
            <v>128</v>
          </cell>
          <cell r="C1036" t="str">
            <v>HPA050619</v>
          </cell>
          <cell r="D1036" t="str">
            <v>OFCC1</v>
          </cell>
          <cell r="E1036" t="str">
            <v>0.74</v>
          </cell>
          <cell r="F1036" t="str">
            <v>orofacial cleft 1 candidate 1</v>
          </cell>
          <cell r="G1036" t="str">
            <v>Disease related genes;Mapped to UniProt SWISS-PROT;Predicted intracellular proteins;Predicted membrane proteins</v>
          </cell>
          <cell r="H1036" t="str">
            <v>G1S</v>
          </cell>
          <cell r="I1036" t="str">
            <v>nucleus</v>
          </cell>
        </row>
        <row r="1037">
          <cell r="A1037" t="str">
            <v>G11_55355986</v>
          </cell>
          <cell r="B1037">
            <v>143</v>
          </cell>
          <cell r="C1037" t="str">
            <v>HPA054695</v>
          </cell>
          <cell r="D1037" t="str">
            <v>RABGAP1L</v>
          </cell>
          <cell r="E1037" t="str">
            <v>10.36</v>
          </cell>
          <cell r="F1037" t="str">
            <v>RAB GTPase activating protein 1-like</v>
          </cell>
          <cell r="G1037" t="str">
            <v>Mapped to UniProt SWISS-PROT;Predicted intracellular proteins;Predicted membrane proteins;Protein evidence (Ezkurdia et al 2014);Protein evidence (Kim et al 2014)</v>
          </cell>
          <cell r="H1037" t="str">
            <v>SG2</v>
          </cell>
          <cell r="I1037" t="str">
            <v>Cell</v>
          </cell>
        </row>
        <row r="1038">
          <cell r="A1038" t="str">
            <v>G11_55365987</v>
          </cell>
          <cell r="B1038">
            <v>165</v>
          </cell>
          <cell r="C1038" t="str">
            <v>HPA058276</v>
          </cell>
          <cell r="D1038" t="str">
            <v>KLF11</v>
          </cell>
          <cell r="E1038" t="str">
            <v>16.91</v>
          </cell>
          <cell r="F1038" t="str">
            <v>Kruppel-like factor 11</v>
          </cell>
          <cell r="G1038" t="str">
            <v>Disease related genes;Mapped to UniProt SWISS-PROT;Predicted intracellular proteins;Transcription factors;Transcription factors predicted</v>
          </cell>
          <cell r="H1038" t="str">
            <v>G1</v>
          </cell>
          <cell r="I1038" t="str">
            <v>nucleus</v>
          </cell>
        </row>
        <row r="1039">
          <cell r="A1039" t="str">
            <v>G11_55395990</v>
          </cell>
          <cell r="B1039">
            <v>195</v>
          </cell>
          <cell r="C1039" t="str">
            <v>HPA073462</v>
          </cell>
          <cell r="D1039" t="str">
            <v>PCDH10</v>
          </cell>
          <cell r="E1039" t="str">
            <v>0.01</v>
          </cell>
          <cell r="F1039" t="str">
            <v>protocadherin 10</v>
          </cell>
          <cell r="G1039" t="str">
            <v>Mapped to UniProt SWISS-PROT;Predicted membrane proteins;Protein evidence (Ezkurdia et al 2014);Protein evidence (Kim et al 2014)</v>
          </cell>
          <cell r="H1039" t="e">
            <v>#N/A</v>
          </cell>
          <cell r="I1039" t="str">
            <v>Cell</v>
          </cell>
        </row>
        <row r="1040">
          <cell r="A1040" t="str">
            <v>G12_55195978</v>
          </cell>
          <cell r="B1040">
            <v>26</v>
          </cell>
          <cell r="C1040" t="str">
            <v>HPA019473</v>
          </cell>
          <cell r="D1040" t="str">
            <v>TFG</v>
          </cell>
          <cell r="E1040" t="str">
            <v>152.45</v>
          </cell>
          <cell r="F1040" t="str">
            <v>TRK-fused gene</v>
          </cell>
          <cell r="G1040" t="str">
            <v>Cancer related proteins;Cancer-related genes;Disease related genes;Mapped to UniProt SWISS-PROT;Predicted intracellular proteins;Predicted membrane proteins;Protein evidence (Ezkurdia et al 2014);Protein evidence (Kim et al 2014)</v>
          </cell>
          <cell r="H1040" t="str">
            <v>G1</v>
          </cell>
          <cell r="I1040" t="str">
            <v>Cell</v>
          </cell>
        </row>
        <row r="1041">
          <cell r="A1041" t="str">
            <v>G12_55205980</v>
          </cell>
          <cell r="B1041">
            <v>4</v>
          </cell>
          <cell r="C1041" t="str">
            <v>HPA029966</v>
          </cell>
          <cell r="D1041" t="str">
            <v>NHSL1</v>
          </cell>
          <cell r="E1041" t="str">
            <v>4.81</v>
          </cell>
          <cell r="F1041" t="str">
            <v>NHS-like 1</v>
          </cell>
          <cell r="G1041" t="str">
            <v>Mapped to UniProt SWISS-PROT;Predicted intracellular proteins;Protein evidence (Ezkurdia et al 2014);Protein evidence (Kim et al 2014)</v>
          </cell>
          <cell r="H1041" t="e">
            <v>#N/A</v>
          </cell>
          <cell r="I1041" t="str">
            <v>Nucleus</v>
          </cell>
        </row>
        <row r="1042">
          <cell r="A1042" t="str">
            <v>G12_55215982</v>
          </cell>
          <cell r="B1042">
            <v>466</v>
          </cell>
          <cell r="C1042" t="str">
            <v>HPA039950</v>
          </cell>
          <cell r="D1042" t="str">
            <v>ANKRD13D</v>
          </cell>
          <cell r="E1042" t="str">
            <v>12.12</v>
          </cell>
          <cell r="F1042" t="str">
            <v>ankyrin repeat domain 13 family, member D</v>
          </cell>
          <cell r="G1042" t="str">
            <v>Mapped to UniProt SWISS-PROT;Predicted intracellular proteins;Protein evidence (Ezkurdia et al 2014);Protein evidence (Kim et al 2014)</v>
          </cell>
          <cell r="H1042" t="e">
            <v>#N/A</v>
          </cell>
          <cell r="I1042" t="str">
            <v>Cell</v>
          </cell>
        </row>
        <row r="1043">
          <cell r="A1043" t="str">
            <v>G12_55235979</v>
          </cell>
          <cell r="B1043">
            <v>37</v>
          </cell>
          <cell r="C1043" t="str">
            <v>HPA025829</v>
          </cell>
          <cell r="D1043" t="str">
            <v>GPX7</v>
          </cell>
          <cell r="E1043" t="str">
            <v>3.97</v>
          </cell>
          <cell r="F1043" t="str">
            <v>glutathione peroxidase 7</v>
          </cell>
          <cell r="G1043" t="str">
            <v>Disease related genes;Enzymes;Mapped to UniProt SWISS-PROT;Potential drug targets;Predicted secreted proteins;Protein evidence (Ezkurdia et al 2014);Protein evidence (Kim et al 2014)</v>
          </cell>
          <cell r="H1043" t="str">
            <v>G1</v>
          </cell>
          <cell r="I1043" t="str">
            <v>nucleus</v>
          </cell>
        </row>
        <row r="1044">
          <cell r="A1044" t="str">
            <v>G12_55245981</v>
          </cell>
          <cell r="B1044">
            <v>417</v>
          </cell>
          <cell r="C1044" t="str">
            <v>HPA036256</v>
          </cell>
          <cell r="D1044" t="str">
            <v>EIF2A</v>
          </cell>
          <cell r="E1044" t="str">
            <v>67.96</v>
          </cell>
          <cell r="F1044" t="str">
            <v>eukaryotic translation initiation factor 2A, 65kDa</v>
          </cell>
          <cell r="G1044" t="str">
            <v>Mapped to UniProt SWISS-PROT;Plasma proteins;Predicted intracellular proteins;Protein evidence (Ezkurdia et al 2014);Protein evidence (Kim et al 2014)</v>
          </cell>
          <cell r="H1044" t="e">
            <v>#N/A</v>
          </cell>
          <cell r="I1044" t="str">
            <v>Cell</v>
          </cell>
        </row>
        <row r="1045">
          <cell r="A1045" t="str">
            <v>G12_55335984</v>
          </cell>
          <cell r="B1045">
            <v>570</v>
          </cell>
          <cell r="C1045" t="str">
            <v>HPA046952</v>
          </cell>
          <cell r="D1045" t="str">
            <v>DDX60</v>
          </cell>
          <cell r="E1045" t="str">
            <v>2.57</v>
          </cell>
          <cell r="F1045" t="str">
            <v>DEAD (Asp-Glu-Ala-Asp) box polypeptide 60</v>
          </cell>
          <cell r="G1045" t="str">
            <v>Enzymes;Mapped to UniProt SWISS-PROT;Predicted intracellular proteins;Protein evidence (Ezkurdia et al 2014);Protein evidence (Kim et al 2014)</v>
          </cell>
          <cell r="H1045" t="e">
            <v>#N/A</v>
          </cell>
          <cell r="I1045" t="str">
            <v>Cell</v>
          </cell>
        </row>
        <row r="1046">
          <cell r="A1046" t="str">
            <v>G12_55345985</v>
          </cell>
          <cell r="B1046">
            <v>613</v>
          </cell>
          <cell r="C1046" t="str">
            <v>HPA050999</v>
          </cell>
          <cell r="D1046" t="str">
            <v>ATAT1</v>
          </cell>
          <cell r="E1046" t="str">
            <v>1.56</v>
          </cell>
          <cell r="F1046" t="str">
            <v>alpha tubulin acetyltransferase 1</v>
          </cell>
          <cell r="G1046" t="str">
            <v>Enzymes;Mapped to UniProt SWISS-PROT;Predicted intracellular proteins;Predicted secreted proteins;Protein evidence (Ezkurdia et al 2014);Protein evidence (Kim et al 2014)</v>
          </cell>
          <cell r="H1046" t="e">
            <v>#N/A</v>
          </cell>
          <cell r="I1046" t="str">
            <v>Cell</v>
          </cell>
        </row>
        <row r="1047">
          <cell r="A1047" t="str">
            <v>G12_55355986</v>
          </cell>
          <cell r="B1047">
            <v>147</v>
          </cell>
          <cell r="C1047" t="str">
            <v>HPA054981</v>
          </cell>
          <cell r="D1047" t="str">
            <v>HOXC6</v>
          </cell>
          <cell r="E1047" t="str">
            <v>21.27</v>
          </cell>
          <cell r="F1047" t="str">
            <v>homeobox C6</v>
          </cell>
          <cell r="G1047" t="str">
            <v>Mapped to UniProt SWISS-PROT;Predicted intracellular proteins;Transcription factors;Transcription factors predicted</v>
          </cell>
          <cell r="H1047" t="str">
            <v>SG2</v>
          </cell>
          <cell r="I1047" t="str">
            <v>nucleus</v>
          </cell>
        </row>
        <row r="1048">
          <cell r="A1048" t="str">
            <v>G12_55365987</v>
          </cell>
          <cell r="B1048">
            <v>679</v>
          </cell>
          <cell r="C1048" t="str">
            <v>HPA058513</v>
          </cell>
          <cell r="D1048" t="str">
            <v>KREMEN1</v>
          </cell>
          <cell r="E1048" t="str">
            <v>5.27</v>
          </cell>
          <cell r="F1048" t="str">
            <v>kringle containing transmembrane protein 1</v>
          </cell>
          <cell r="G1048" t="str">
            <v>Mapped to UniProt SWISS-PROT;Predicted membrane proteins;Protein evidence (Ezkurdia et al 2014)</v>
          </cell>
          <cell r="H1048" t="e">
            <v>#N/A</v>
          </cell>
          <cell r="I1048" t="str">
            <v>Nucleus</v>
          </cell>
        </row>
        <row r="1049">
          <cell r="A1049" t="str">
            <v>G12_55395990</v>
          </cell>
          <cell r="B1049">
            <v>784</v>
          </cell>
          <cell r="C1049" t="str">
            <v>HPA074011</v>
          </cell>
          <cell r="D1049" t="str">
            <v>TDP2</v>
          </cell>
          <cell r="E1049" t="str">
            <v>30.47</v>
          </cell>
          <cell r="F1049" t="str">
            <v>tyrosyl-DNA phosphodiesterase 2</v>
          </cell>
          <cell r="G1049" t="str">
            <v>Mapped to UniProt SWISS-PROT;Predicted intracellular proteins;Predicted secreted proteins;Protein evidence (Ezkurdia et al 2014);Protein evidence (Kim et al 2014)</v>
          </cell>
          <cell r="H1049" t="e">
            <v>#N/A</v>
          </cell>
          <cell r="I1049" t="str">
            <v>Nucleus</v>
          </cell>
        </row>
        <row r="1050">
          <cell r="A1050" t="str">
            <v>G12_55405991</v>
          </cell>
          <cell r="B1050">
            <v>222</v>
          </cell>
          <cell r="C1050" t="str">
            <v>HPA078220</v>
          </cell>
          <cell r="D1050" t="str">
            <v>HOXA2</v>
          </cell>
          <cell r="E1050" t="str">
            <v>0.24</v>
          </cell>
          <cell r="F1050" t="str">
            <v>homeobox A2</v>
          </cell>
          <cell r="G1050" t="str">
            <v>Disease related genes;Mapped to UniProt SWISS-PROT;Predicted intracellular proteins;Transcription factors;Transcription factors predicted</v>
          </cell>
          <cell r="H1050" t="str">
            <v>SG2</v>
          </cell>
          <cell r="I1050" t="str">
            <v>nucleus</v>
          </cell>
        </row>
        <row r="1051">
          <cell r="A1051" t="str">
            <v>G12_75836284</v>
          </cell>
          <cell r="B1051">
            <v>592</v>
          </cell>
          <cell r="C1051" t="str">
            <v>HPA049331</v>
          </cell>
          <cell r="D1051" t="str">
            <v>EFHD1</v>
          </cell>
          <cell r="E1051" t="str">
            <v>1.93</v>
          </cell>
          <cell r="F1051" t="str">
            <v>EF-hand domain family member D1</v>
          </cell>
          <cell r="G1051" t="str">
            <v>Mapped to UniProt SWISS-PROT;Mitochondrial proteins;Predicted intracellular proteins;Protein evidence (Ezkurdia et al 2014);Protein evidence (Kim et al 2014)</v>
          </cell>
          <cell r="H1051" t="e">
            <v>#N/A</v>
          </cell>
          <cell r="I1051" t="str">
            <v>Cell</v>
          </cell>
        </row>
        <row r="1052">
          <cell r="A1052" t="str">
            <v>H01_55185977</v>
          </cell>
          <cell r="B1052">
            <v>203</v>
          </cell>
          <cell r="C1052" t="str">
            <v>HPA000842</v>
          </cell>
          <cell r="D1052" t="str">
            <v>PROX1</v>
          </cell>
          <cell r="E1052" t="str">
            <v>0.75</v>
          </cell>
          <cell r="F1052" t="str">
            <v>prospero homeobox 1</v>
          </cell>
          <cell r="G1052" t="str">
            <v>Mapped to UniProt SWISS-PROT;Plasma proteins;Predicted intracellular proteins;Protein evidence (Ezkurdia et al 2014);Protein evidence (Kim et al 2014);Transcription factors;Transcription factors predicted</v>
          </cell>
          <cell r="H1052" t="e">
            <v>#N/A</v>
          </cell>
          <cell r="I1052" t="str">
            <v>Cytosol</v>
          </cell>
        </row>
        <row r="1053">
          <cell r="A1053" t="str">
            <v>H01_55205980</v>
          </cell>
          <cell r="B1053">
            <v>347</v>
          </cell>
          <cell r="C1053" t="str">
            <v>HPA026502</v>
          </cell>
          <cell r="D1053" t="str">
            <v>STK24</v>
          </cell>
          <cell r="E1053" t="str">
            <v>48.61</v>
          </cell>
          <cell r="F1053" t="str">
            <v>serine/threonine kinase 24</v>
          </cell>
          <cell r="G1053" t="str">
            <v>Enzymes;Mapped to UniProt SWISS-PROT;Predicted intracellular proteins;Protein evidence (Ezkurdia et al 2014);Protein evidence (Kim et al 2014)</v>
          </cell>
          <cell r="H1053" t="e">
            <v>#N/A</v>
          </cell>
          <cell r="I1053" t="str">
            <v>Nucleus</v>
          </cell>
        </row>
        <row r="1054">
          <cell r="A1054" t="str">
            <v>H01_55215982</v>
          </cell>
          <cell r="B1054">
            <v>30</v>
          </cell>
          <cell r="C1054" t="str">
            <v>HPA036569</v>
          </cell>
          <cell r="D1054" t="str">
            <v>HNRNPA0</v>
          </cell>
          <cell r="E1054" t="str">
            <v>34.42</v>
          </cell>
          <cell r="F1054" t="str">
            <v>heterogeneous nuclear ribonucleoprotein A0</v>
          </cell>
          <cell r="G1054" t="str">
            <v>Mapped to UniProt SWISS-PROT;Plasma proteins;Predicted intracellular proteins;Protein evidence (Ezkurdia et al 2014);Protein evidence (Kim et al 2014)</v>
          </cell>
          <cell r="H1054" t="e">
            <v>#N/A</v>
          </cell>
          <cell r="I1054" t="str">
            <v>Nucleus</v>
          </cell>
        </row>
        <row r="1055">
          <cell r="A1055" t="str">
            <v>H01_55225983</v>
          </cell>
          <cell r="B1055">
            <v>471</v>
          </cell>
          <cell r="C1055" t="str">
            <v>HPA040208</v>
          </cell>
          <cell r="D1055" t="str">
            <v>SYCE1</v>
          </cell>
          <cell r="E1055" t="str">
            <v>16.22</v>
          </cell>
          <cell r="F1055" t="str">
            <v>synaptonemal complex central element protein 1</v>
          </cell>
          <cell r="G1055" t="str">
            <v>Mapped to UniProt SWISS-PROT;Predicted intracellular proteins;Protein evidence (Kim et al 2014)</v>
          </cell>
          <cell r="H1055" t="e">
            <v>#N/A</v>
          </cell>
          <cell r="I1055" t="str">
            <v>Cell</v>
          </cell>
        </row>
        <row r="1056">
          <cell r="A1056" t="str">
            <v>H01_55235979</v>
          </cell>
          <cell r="B1056">
            <v>308</v>
          </cell>
          <cell r="C1056" t="str">
            <v>HPA020043</v>
          </cell>
          <cell r="D1056" t="str">
            <v>DDX5</v>
          </cell>
          <cell r="E1056" t="str">
            <v>382.31</v>
          </cell>
          <cell r="F1056" t="str">
            <v>DEAD (Asp-Glu-Ala-Asp) box helicase 5</v>
          </cell>
          <cell r="G1056" t="str">
            <v>Cancer-related genes;Enzymes;Mapped to UniProt SWISS-PROT;Plasma proteins;Predicted intracellular proteins;Protein evidence (Ezkurdia et al 2014);Protein evidence (Kim et al 2014)</v>
          </cell>
          <cell r="H1056" t="e">
            <v>#N/A</v>
          </cell>
          <cell r="I1056" t="str">
            <v>Nucleus</v>
          </cell>
        </row>
        <row r="1057">
          <cell r="A1057" t="str">
            <v>H01_55245981</v>
          </cell>
          <cell r="B1057">
            <v>374</v>
          </cell>
          <cell r="C1057" t="str">
            <v>HPA030278</v>
          </cell>
          <cell r="D1057" t="str">
            <v>NRP1</v>
          </cell>
          <cell r="E1057" t="str">
            <v>40.78</v>
          </cell>
          <cell r="F1057" t="str">
            <v>neuropilin 1</v>
          </cell>
          <cell r="G1057" t="str">
            <v>Cancer-related genes;CD markers;Mapped to UniProt SWISS-PROT;Plasma proteins;Predicted intracellular proteins;Predicted membrane proteins;Predicted secreted proteins;Protein evidence (Ezkurdia et al 2014);Protein evidence (Kim et al 2014)</v>
          </cell>
          <cell r="H1057" t="e">
            <v>#N/A</v>
          </cell>
          <cell r="I1057" t="str">
            <v>Cell</v>
          </cell>
        </row>
        <row r="1058">
          <cell r="A1058" t="str">
            <v>H01_55335984</v>
          </cell>
          <cell r="B1058">
            <v>522</v>
          </cell>
          <cell r="C1058" t="str">
            <v>HPA043022</v>
          </cell>
          <cell r="D1058" t="str">
            <v>C10orf82</v>
          </cell>
          <cell r="E1058" t="str">
            <v>0.00</v>
          </cell>
          <cell r="F1058" t="str">
            <v>chromosome 10 open reading frame 82</v>
          </cell>
          <cell r="G1058" t="str">
            <v>Mapped to UniProt SWISS-PROT;Predicted intracellular proteins</v>
          </cell>
          <cell r="H1058" t="e">
            <v>#N/A</v>
          </cell>
          <cell r="I1058" t="str">
            <v>Cell</v>
          </cell>
        </row>
        <row r="1059">
          <cell r="A1059" t="str">
            <v>H01_55345985</v>
          </cell>
          <cell r="B1059">
            <v>82</v>
          </cell>
          <cell r="C1059" t="str">
            <v>HPA047221</v>
          </cell>
          <cell r="D1059" t="str">
            <v>PDCD6</v>
          </cell>
          <cell r="E1059" t="str">
            <v>81.52</v>
          </cell>
          <cell r="F1059" t="str">
            <v>programmed cell death 6</v>
          </cell>
          <cell r="G1059" t="str">
            <v>Mapped to UniProt SWISS-PROT;Plasma proteins;Predicted intracellular proteins;Protein evidence (Ezkurdia et al 2014);Protein evidence (Kim et al 2014);Transporters</v>
          </cell>
          <cell r="H1059" t="e">
            <v>#N/A</v>
          </cell>
          <cell r="I1059" t="str">
            <v>Cytosol</v>
          </cell>
        </row>
        <row r="1060">
          <cell r="A1060" t="str">
            <v>H01_55365987</v>
          </cell>
          <cell r="B1060">
            <v>654</v>
          </cell>
          <cell r="C1060" t="str">
            <v>HPA055344</v>
          </cell>
          <cell r="D1060" t="str">
            <v>HPSE</v>
          </cell>
          <cell r="E1060" t="str">
            <v>4.60</v>
          </cell>
          <cell r="F1060" t="str">
            <v>heparanase</v>
          </cell>
          <cell r="G1060" t="str">
            <v>Enzymes;Mapped to UniProt SWISS-PROT;Predicted secreted proteins;Protein evidence (Ezkurdia et al 2014);Protein evidence (Kim et al 2014)</v>
          </cell>
          <cell r="H1060" t="e">
            <v>#N/A</v>
          </cell>
          <cell r="I1060" t="str">
            <v>Nucleus</v>
          </cell>
        </row>
        <row r="1061">
          <cell r="A1061" t="str">
            <v>H01_55375988</v>
          </cell>
          <cell r="B1061">
            <v>683</v>
          </cell>
          <cell r="C1061" t="str">
            <v>HPA058834</v>
          </cell>
          <cell r="D1061" t="str">
            <v>PPP2R3C</v>
          </cell>
          <cell r="E1061" t="str">
            <v>14.52</v>
          </cell>
          <cell r="F1061" t="str">
            <v>protein phosphatase 2, regulatory subunit B'', gamma</v>
          </cell>
          <cell r="G1061" t="str">
            <v>Mapped to UniProt SWISS-PROT;Mitochondrial proteins;Predicted intracellular proteins;Protein evidence (Ezkurdia et al 2014);Protein evidence (Kim et al 2014)</v>
          </cell>
          <cell r="H1061" t="e">
            <v>#N/A</v>
          </cell>
          <cell r="I1061" t="str">
            <v>Cytosol</v>
          </cell>
        </row>
        <row r="1062">
          <cell r="A1062" t="str">
            <v>H01_55385989</v>
          </cell>
          <cell r="B1062">
            <v>180</v>
          </cell>
          <cell r="C1062" t="str">
            <v>HPA063205</v>
          </cell>
          <cell r="D1062" t="str">
            <v>HIRIP3</v>
          </cell>
          <cell r="E1062" t="str">
            <v>21.15</v>
          </cell>
          <cell r="F1062" t="str">
            <v>HIRA interacting protein 3</v>
          </cell>
          <cell r="G1062" t="str">
            <v>Mapped to UniProt SWISS-PROT;Predicted intracellular proteins;Protein evidence (Ezkurdia et al 2014);Protein evidence (Kim et al 2014)</v>
          </cell>
          <cell r="H1062" t="str">
            <v>SG2</v>
          </cell>
          <cell r="I1062" t="str">
            <v>nucleus</v>
          </cell>
        </row>
        <row r="1063">
          <cell r="A1063" t="str">
            <v>H01_55395990</v>
          </cell>
          <cell r="B1063">
            <v>752</v>
          </cell>
          <cell r="C1063" t="str">
            <v>HPA068307</v>
          </cell>
          <cell r="D1063" t="str">
            <v>BAALC</v>
          </cell>
          <cell r="E1063" t="str">
            <v>1.13</v>
          </cell>
          <cell r="F1063" t="str">
            <v>brain and acute leukemia, cytoplasmic</v>
          </cell>
          <cell r="G1063" t="str">
            <v>Cancer related proteins;Mapped to UniProt SWISS-PROT;Predicted intracellular proteins;Protein evidence (Kim et al 2014)</v>
          </cell>
          <cell r="H1063" t="e">
            <v>#N/A</v>
          </cell>
          <cell r="I1063" t="str">
            <v>Cell</v>
          </cell>
        </row>
        <row r="1064">
          <cell r="A1064" t="str">
            <v>H01_55405991</v>
          </cell>
          <cell r="B1064">
            <v>270</v>
          </cell>
          <cell r="C1064" t="str">
            <v>HPA012728</v>
          </cell>
          <cell r="D1064" t="str">
            <v>VCP</v>
          </cell>
          <cell r="E1064" t="str">
            <v>102.12</v>
          </cell>
          <cell r="F1064" t="str">
            <v>valosin containing protein</v>
          </cell>
          <cell r="G1064" t="str">
            <v>Disease related genes;Enzymes;Mapped to UniProt SWISS-PROT;Plasma proteins;Potential drug targets;Predicted intracellular proteins;Protein evidence (Ezkurdia et al 2014);Protein evidence (Kim et al 2014);Transporters</v>
          </cell>
          <cell r="H1064" t="e">
            <v>#N/A</v>
          </cell>
          <cell r="I1064" t="str">
            <v>Nucleus</v>
          </cell>
        </row>
        <row r="1065">
          <cell r="A1065" t="str">
            <v>H01_75836284</v>
          </cell>
          <cell r="B1065">
            <v>230</v>
          </cell>
          <cell r="C1065" t="str">
            <v>HPA004126</v>
          </cell>
          <cell r="D1065" t="str">
            <v>LAMTOR2</v>
          </cell>
          <cell r="E1065" t="str">
            <v>51.19</v>
          </cell>
          <cell r="F1065" t="str">
            <v>late endosomal/lysosomal adaptor, MAPK and MTOR activator 2</v>
          </cell>
          <cell r="G1065" t="str">
            <v>Disease related genes;Mapped to UniProt SWISS-PROT;Predicted intracellular proteins;Protein evidence (Ezkurdia et al 2014);Protein evidence (Kim et al 2014)</v>
          </cell>
          <cell r="H1065" t="e">
            <v>#N/A</v>
          </cell>
          <cell r="I1065" t="str">
            <v>Cell</v>
          </cell>
        </row>
        <row r="1066">
          <cell r="A1066" t="str">
            <v>H02_55185977</v>
          </cell>
          <cell r="B1066">
            <v>210</v>
          </cell>
          <cell r="C1066" t="str">
            <v>HPA001254</v>
          </cell>
          <cell r="D1066" t="str">
            <v>CKB</v>
          </cell>
          <cell r="E1066" t="str">
            <v>40.64</v>
          </cell>
          <cell r="F1066" t="str">
            <v>creatine kinase, brain</v>
          </cell>
          <cell r="G1066" t="str">
            <v>Cancer-related genes;Candidate cardiovascular disease genes;Enzymes;FDA approved drug targets;Mapped to UniProt SWISS-PROT;Mitochondrial proteins;Plasma proteins;Plasma proteins by Leigh Anderson;Predicted intracellular proteins;Protein evidence (Ezkurdia et al 2014);Protein evidence (Kim et al 2014)</v>
          </cell>
          <cell r="H1066" t="e">
            <v>#N/A</v>
          </cell>
          <cell r="I1066" t="str">
            <v>Cytosol</v>
          </cell>
        </row>
        <row r="1067">
          <cell r="A1067" t="str">
            <v>H02_55205980</v>
          </cell>
          <cell r="B1067">
            <v>52</v>
          </cell>
          <cell r="C1067" t="str">
            <v>HPA026948</v>
          </cell>
          <cell r="D1067" t="str">
            <v>MPHOSPH6</v>
          </cell>
          <cell r="E1067" t="str">
            <v>58.61</v>
          </cell>
          <cell r="F1067" t="str">
            <v>M-phase phosphoprotein 6</v>
          </cell>
          <cell r="G1067" t="str">
            <v>Mapped to UniProt SWISS-PROT;Predicted intracellular proteins;Protein evidence (Ezkurdia et al 2014);Protein evidence (Kim et al 2014)</v>
          </cell>
          <cell r="H1067" t="str">
            <v>SG2</v>
          </cell>
          <cell r="I1067" t="str">
            <v>nucleus</v>
          </cell>
        </row>
        <row r="1068">
          <cell r="A1068" t="str">
            <v>H02_55215982</v>
          </cell>
          <cell r="B1068">
            <v>426</v>
          </cell>
          <cell r="C1068" t="str">
            <v>HPA036745</v>
          </cell>
          <cell r="D1068" t="str">
            <v>PDHB</v>
          </cell>
          <cell r="E1068" t="str">
            <v>85.84</v>
          </cell>
          <cell r="F1068" t="str">
            <v>pyruvate dehydrogenase (lipoamide) beta</v>
          </cell>
          <cell r="G1068" t="str">
            <v>Citric acid cycle related proteins;Disease related genes;Enzymes;Mapped to UniProt SWISS-PROT;Mitochondrial proteins;Potential drug targets;Predicted intracellular proteins;Protein evidence (Ezkurdia et al 2014);Protein evidence (Kim et al 2014)</v>
          </cell>
          <cell r="H1068" t="e">
            <v>#N/A</v>
          </cell>
          <cell r="I1068" t="str">
            <v>Cell</v>
          </cell>
        </row>
        <row r="1069">
          <cell r="A1069" t="str">
            <v>H02_55225983</v>
          </cell>
          <cell r="B1069">
            <v>478</v>
          </cell>
          <cell r="C1069" t="str">
            <v>HPA040518</v>
          </cell>
          <cell r="D1069" t="str">
            <v>SLC16A14</v>
          </cell>
          <cell r="E1069" t="str">
            <v>1.17</v>
          </cell>
          <cell r="F1069" t="str">
            <v>solute carrier family 16, member 14</v>
          </cell>
          <cell r="G1069" t="str">
            <v>Mapped to UniProt SWISS-PROT;Predicted intracellular proteins;Predicted membrane proteins;Transporters</v>
          </cell>
          <cell r="H1069" t="e">
            <v>#N/A</v>
          </cell>
          <cell r="I1069" t="str">
            <v>Cell</v>
          </cell>
        </row>
        <row r="1070">
          <cell r="A1070" t="str">
            <v>H02_55235979</v>
          </cell>
          <cell r="B1070">
            <v>34</v>
          </cell>
          <cell r="C1070" t="str">
            <v>HPA020460</v>
          </cell>
          <cell r="D1070" t="str">
            <v>GCAT</v>
          </cell>
          <cell r="E1070" t="str">
            <v>10.84</v>
          </cell>
          <cell r="F1070" t="str">
            <v>glycine C-acetyltransferase</v>
          </cell>
          <cell r="G1070" t="str">
            <v>Enzymes;Mapped to UniProt SWISS-PROT;Mitochondrial proteins;Plasma proteins;Plasma proteins by Leigh Anderson;Predicted intracellular proteins;Protein evidence (Ezkurdia et al 2014);Protein evidence (Kim et al 2014)</v>
          </cell>
          <cell r="H1070" t="str">
            <v>G1S</v>
          </cell>
          <cell r="I1070" t="str">
            <v>Cell</v>
          </cell>
        </row>
        <row r="1071">
          <cell r="A1071" t="str">
            <v>H02_55335984</v>
          </cell>
          <cell r="B1071">
            <v>525</v>
          </cell>
          <cell r="C1071" t="str">
            <v>HPA043489</v>
          </cell>
          <cell r="D1071" t="str">
            <v>ANKRD7</v>
          </cell>
          <cell r="E1071" t="str">
            <v>0.89</v>
          </cell>
          <cell r="F1071" t="str">
            <v>ankyrin repeat domain 7</v>
          </cell>
          <cell r="G1071" t="str">
            <v>Mapped to UniProt SWISS-PROT;Predicted intracellular proteins;Protein evidence (Kim et al 2014)</v>
          </cell>
          <cell r="H1071" t="e">
            <v>#N/A</v>
          </cell>
          <cell r="I1071" t="str">
            <v>Nucleus</v>
          </cell>
        </row>
        <row r="1072">
          <cell r="A1072" t="str">
            <v>H02_55355986</v>
          </cell>
          <cell r="B1072">
            <v>133</v>
          </cell>
          <cell r="C1072" t="str">
            <v>HPA051499</v>
          </cell>
          <cell r="D1072" t="str">
            <v>RAD51AP1</v>
          </cell>
          <cell r="E1072" t="str">
            <v>38.08</v>
          </cell>
          <cell r="F1072" t="str">
            <v>RAD51 associated protein 1</v>
          </cell>
          <cell r="G1072" t="str">
            <v>Mapped to UniProt SWISS-PROT;Predicted intracellular proteins;Protein evidence (Ezkurdia et al 2014)</v>
          </cell>
          <cell r="H1072" t="str">
            <v>SG2</v>
          </cell>
          <cell r="I1072" t="str">
            <v>nucleus</v>
          </cell>
        </row>
        <row r="1073">
          <cell r="A1073" t="str">
            <v>H02_55375988</v>
          </cell>
          <cell r="B1073">
            <v>687</v>
          </cell>
          <cell r="C1073" t="str">
            <v>HPA059156</v>
          </cell>
          <cell r="D1073" t="str">
            <v>JMJD6</v>
          </cell>
          <cell r="E1073" t="str">
            <v>35.33</v>
          </cell>
          <cell r="F1073" t="str">
            <v>jumonji domain containing 6</v>
          </cell>
          <cell r="G1073" t="str">
            <v>Mapped to UniProt SWISS-PROT;Predicted intracellular proteins;Protein evidence (Ezkurdia et al 2014);Protein evidence (Kim et al 2014)</v>
          </cell>
          <cell r="H1073" t="e">
            <v>#N/A</v>
          </cell>
          <cell r="I1073" t="str">
            <v>Nucleus</v>
          </cell>
        </row>
        <row r="1074">
          <cell r="A1074" t="str">
            <v>H02_55385989</v>
          </cell>
          <cell r="B1074">
            <v>184</v>
          </cell>
          <cell r="C1074" t="str">
            <v>HPA063464</v>
          </cell>
          <cell r="D1074" t="str">
            <v>C17orf50</v>
          </cell>
          <cell r="E1074" t="str">
            <v>0.00</v>
          </cell>
          <cell r="F1074" t="str">
            <v>chromosome 17 open reading frame 50</v>
          </cell>
          <cell r="G1074" t="str">
            <v>Mapped to UniProt SWISS-PROT;Predicted intracellular proteins</v>
          </cell>
          <cell r="H1074" t="str">
            <v>SG2</v>
          </cell>
          <cell r="I1074" t="str">
            <v>nucleus</v>
          </cell>
        </row>
        <row r="1075">
          <cell r="A1075" t="str">
            <v>H02_55395990</v>
          </cell>
          <cell r="B1075">
            <v>757</v>
          </cell>
          <cell r="C1075" t="str">
            <v>HPA068819</v>
          </cell>
          <cell r="D1075" t="str">
            <v>WBP2</v>
          </cell>
          <cell r="E1075" t="str">
            <v>67.06</v>
          </cell>
          <cell r="F1075" t="str">
            <v>WW domain binding protein 2</v>
          </cell>
          <cell r="G1075" t="str">
            <v>Mapped to UniProt SWISS-PROT;Predicted intracellular proteins;Protein evidence (Ezkurdia et al 2014);Protein evidence (Kim et al 2014)</v>
          </cell>
          <cell r="H1075" t="e">
            <v>#N/A</v>
          </cell>
          <cell r="I1075" t="str">
            <v>Cell</v>
          </cell>
        </row>
        <row r="1076">
          <cell r="A1076" t="str">
            <v>H02_55405991</v>
          </cell>
          <cell r="B1076">
            <v>296</v>
          </cell>
          <cell r="C1076" t="str">
            <v>HPA030741</v>
          </cell>
          <cell r="D1076" t="str">
            <v>CCNB1</v>
          </cell>
          <cell r="E1076" t="str">
            <v>390.43</v>
          </cell>
          <cell r="F1076" t="str">
            <v>cyclin B1</v>
          </cell>
          <cell r="G1076" t="str">
            <v>Cancer-related genes;Mapped to UniProt SWISS-PROT;Plasma proteins;Predicted intracellular proteins;Protein evidence (Ezkurdia et al 2014);Protein evidence (Kim et al 2014);Transporters</v>
          </cell>
          <cell r="H1076" t="str">
            <v>SG2</v>
          </cell>
          <cell r="I1076" t="str">
            <v>cytosol</v>
          </cell>
        </row>
        <row r="1077">
          <cell r="A1077" t="str">
            <v>H02_75836284</v>
          </cell>
          <cell r="B1077">
            <v>252</v>
          </cell>
          <cell r="C1077" t="str">
            <v>HPA007716</v>
          </cell>
          <cell r="D1077" t="str">
            <v>DRG2</v>
          </cell>
          <cell r="E1077" t="str">
            <v>18.89</v>
          </cell>
          <cell r="F1077" t="str">
            <v>developmentally regulated GTP binding protein 2</v>
          </cell>
          <cell r="G1077" t="str">
            <v>Mapped to UniProt SWISS-PROT;Mitochondrial proteins;Plasma proteins;Plasma proteins by Leigh Anderson;Predicted intracellular proteins;Protein evidence (Ezkurdia et al 2014);Protein evidence (Kim et al 2014)</v>
          </cell>
          <cell r="H1077" t="e">
            <v>#N/A</v>
          </cell>
          <cell r="I1077" t="str">
            <v>Cell</v>
          </cell>
        </row>
        <row r="1078">
          <cell r="A1078" t="str">
            <v>H02_75846286</v>
          </cell>
          <cell r="B1078">
            <v>12</v>
          </cell>
          <cell r="C1078" t="str">
            <v>HPA057988</v>
          </cell>
          <cell r="D1078" t="str">
            <v>SH3BP5</v>
          </cell>
          <cell r="E1078" t="str">
            <v>38.37</v>
          </cell>
          <cell r="F1078" t="str">
            <v>SH3 domain binding protein 5</v>
          </cell>
          <cell r="G1078" t="str">
            <v>Mapped to UniProt SWISS-PROT;Mitochondrial proteins;Plasma proteins;Predicted intracellular proteins;Protein evidence (Ezkurdia et al 2014);Protein evidence (Kim et al 2014)</v>
          </cell>
          <cell r="H1078" t="e">
            <v>#N/A</v>
          </cell>
          <cell r="I1078" t="str">
            <v>Nucleus</v>
          </cell>
        </row>
        <row r="1079">
          <cell r="A1079" t="str">
            <v>H03_55185977</v>
          </cell>
          <cell r="B1079">
            <v>214</v>
          </cell>
          <cell r="C1079" t="str">
            <v>HPA001893</v>
          </cell>
          <cell r="D1079" t="str">
            <v>SIX1</v>
          </cell>
          <cell r="E1079" t="str">
            <v>5.79</v>
          </cell>
          <cell r="F1079" t="str">
            <v>SIX homeobox 1</v>
          </cell>
          <cell r="G1079" t="str">
            <v>Cancer related proteins;Disease related genes;Mapped to UniProt SWISS-PROT;Predicted intracellular proteins;Protein evidence (Ezkurdia et al 2014);Transcription factors;Transcription factors predicted</v>
          </cell>
          <cell r="H1079" t="e">
            <v>#N/A</v>
          </cell>
          <cell r="I1079" t="str">
            <v>Nucleus</v>
          </cell>
        </row>
        <row r="1080">
          <cell r="A1080" t="str">
            <v>H03_55195978</v>
          </cell>
          <cell r="B1080">
            <v>260</v>
          </cell>
          <cell r="C1080" t="str">
            <v>HPA011101</v>
          </cell>
          <cell r="D1080" t="str">
            <v>SPINT2</v>
          </cell>
          <cell r="E1080" t="str">
            <v>4.85</v>
          </cell>
          <cell r="F1080" t="str">
            <v>serine peptidase inhibitor, Kunitz type, 2</v>
          </cell>
          <cell r="G1080" t="str">
            <v>Cancer-related genes;Disease related genes;Mapped to UniProt SWISS-PROT;Plasma proteins;Predicted intracellular proteins;Predicted membrane proteins;Predicted secreted proteins;Protein evidence (Ezkurdia et al 2014);Protein evidence (Kim et al 2014)</v>
          </cell>
          <cell r="H1080" t="e">
            <v>#N/A</v>
          </cell>
          <cell r="I1080" t="str">
            <v>Cell</v>
          </cell>
        </row>
        <row r="1081">
          <cell r="A1081" t="str">
            <v>H03_55205980</v>
          </cell>
          <cell r="B1081">
            <v>282</v>
          </cell>
          <cell r="C1081" t="str">
            <v>HPA027115</v>
          </cell>
          <cell r="D1081" t="str">
            <v>KLHL38</v>
          </cell>
          <cell r="E1081" t="str">
            <v>0.13</v>
          </cell>
          <cell r="F1081" t="str">
            <v>kelch-like family member 38</v>
          </cell>
          <cell r="G1081" t="str">
            <v>Mapped to UniProt SWISS-PROT;Predicted intracellular proteins;Protein evidence (Kim et al 2014)</v>
          </cell>
          <cell r="H1081" t="str">
            <v>G1S</v>
          </cell>
          <cell r="I1081" t="str">
            <v>nucleus</v>
          </cell>
        </row>
        <row r="1082">
          <cell r="A1082" t="str">
            <v>H03_55215982</v>
          </cell>
          <cell r="B1082">
            <v>430</v>
          </cell>
          <cell r="C1082" t="str">
            <v>HPA037421</v>
          </cell>
          <cell r="D1082" t="str">
            <v>THAP9</v>
          </cell>
          <cell r="E1082" t="str">
            <v>1.67</v>
          </cell>
          <cell r="F1082" t="str">
            <v>THAP domain containing 9</v>
          </cell>
          <cell r="G1082" t="str">
            <v>Mapped to UniProt SWISS-PROT;Predicted intracellular proteins;Protein evidence (Kim et al 2014);Transcription factors</v>
          </cell>
          <cell r="H1082" t="e">
            <v>#N/A</v>
          </cell>
          <cell r="I1082" t="str">
            <v>Cell</v>
          </cell>
        </row>
        <row r="1083">
          <cell r="A1083" t="str">
            <v>H03_55235979</v>
          </cell>
          <cell r="B1083">
            <v>316</v>
          </cell>
          <cell r="C1083" t="str">
            <v>HPA020934</v>
          </cell>
          <cell r="D1083" t="str">
            <v>ASS1</v>
          </cell>
          <cell r="E1083" t="str">
            <v>71.58</v>
          </cell>
          <cell r="F1083" t="str">
            <v>argininosuccinate synthase 1</v>
          </cell>
          <cell r="G1083" t="str">
            <v>Disease related genes;Enzymes;Mapped to UniProt SWISS-PROT;Mitochondrial proteins;Plasma proteins;Potential drug targets;Predicted intracellular proteins;Protein evidence (Ezkurdia et al 2014);Protein evidence (Kim et al 2014)</v>
          </cell>
          <cell r="H1083" t="e">
            <v>#N/A</v>
          </cell>
          <cell r="I1083" t="str">
            <v>Cell</v>
          </cell>
        </row>
        <row r="1084">
          <cell r="A1084" t="str">
            <v>H03_55245981</v>
          </cell>
          <cell r="B1084">
            <v>379</v>
          </cell>
          <cell r="C1084" t="str">
            <v>HPA030901</v>
          </cell>
          <cell r="D1084" t="str">
            <v>NCAM2</v>
          </cell>
          <cell r="E1084" t="str">
            <v>0.98</v>
          </cell>
          <cell r="F1084" t="str">
            <v>neural cell adhesion molecule 2</v>
          </cell>
          <cell r="G1084" t="str">
            <v>Mapped to UniProt SWISS-PROT;Plasma proteins;Plasma proteins by Leigh Anderson;Predicted membrane proteins;Protein evidence (Ezkurdia et al 2014);Protein evidence (Kim et al 2014)</v>
          </cell>
          <cell r="H1084" t="e">
            <v>#N/A</v>
          </cell>
          <cell r="I1084" t="str">
            <v>Cell</v>
          </cell>
        </row>
        <row r="1085">
          <cell r="A1085" t="str">
            <v>H03_55335984</v>
          </cell>
          <cell r="B1085">
            <v>529</v>
          </cell>
          <cell r="C1085" t="str">
            <v>HPA043848</v>
          </cell>
          <cell r="D1085" t="str">
            <v>ZBTB22</v>
          </cell>
          <cell r="E1085" t="str">
            <v>5.85</v>
          </cell>
          <cell r="F1085" t="str">
            <v>zinc finger and BTB domain containing 22</v>
          </cell>
          <cell r="G1085" t="str">
            <v>Mapped to UniProt SWISS-PROT;Predicted intracellular proteins;Transcription factors;Transcription factors predicted</v>
          </cell>
          <cell r="H1085" t="e">
            <v>#N/A</v>
          </cell>
          <cell r="I1085" t="str">
            <v>Nucleus</v>
          </cell>
        </row>
        <row r="1086">
          <cell r="A1086" t="str">
            <v>H03_55345985</v>
          </cell>
          <cell r="B1086">
            <v>576</v>
          </cell>
          <cell r="C1086" t="str">
            <v>HPA047893</v>
          </cell>
          <cell r="D1086" t="str">
            <v>PATZ1</v>
          </cell>
          <cell r="E1086" t="str">
            <v>29.77</v>
          </cell>
          <cell r="F1086" t="str">
            <v>POZ (BTB) and AT hook containing zinc finger 1</v>
          </cell>
          <cell r="G1086" t="str">
            <v>Cancer-related genes;Disease related genes;Mapped to UniProt SWISS-PROT;Predicted intracellular proteins;Protein evidence (Ezkurdia et al 2014);Protein evidence (Kim et al 2014);Transcription factors;Transcription factors predicted</v>
          </cell>
          <cell r="H1086" t="e">
            <v>#N/A</v>
          </cell>
          <cell r="I1086" t="str">
            <v>Nucleus</v>
          </cell>
        </row>
        <row r="1087">
          <cell r="A1087" t="str">
            <v>H03_55355986</v>
          </cell>
          <cell r="B1087">
            <v>623</v>
          </cell>
          <cell r="C1087" t="str">
            <v>HPA051771</v>
          </cell>
          <cell r="D1087" t="str">
            <v>EWSR1</v>
          </cell>
          <cell r="E1087" t="str">
            <v>216.80</v>
          </cell>
          <cell r="F1087" t="str">
            <v>EWS RNA-binding protein 1</v>
          </cell>
          <cell r="G1087" t="str">
            <v>Cancer related proteins;Cancer-related genes;Disease related genes;Mapped to UniProt SWISS-PROT;Plasma proteins;Predicted intracellular proteins;Protein evidence (Ezkurdia et al 2014);Protein evidence (Kim et al 2014)</v>
          </cell>
          <cell r="H1087" t="e">
            <v>#N/A</v>
          </cell>
          <cell r="I1087" t="str">
            <v>Nucleus</v>
          </cell>
        </row>
        <row r="1088">
          <cell r="A1088" t="str">
            <v>H03_55365987</v>
          </cell>
          <cell r="B1088">
            <v>352</v>
          </cell>
          <cell r="C1088" t="str">
            <v>HPA055779</v>
          </cell>
          <cell r="D1088" t="str">
            <v>ZNF672</v>
          </cell>
          <cell r="E1088" t="str">
            <v>10.94</v>
          </cell>
          <cell r="F1088" t="str">
            <v>zinc finger protein 672</v>
          </cell>
          <cell r="G1088" t="str">
            <v>Mapped to UniProt SWISS-PROT;Predicted intracellular proteins;Protein evidence (Ezkurdia et al 2014);Transcription factors</v>
          </cell>
          <cell r="H1088" t="str">
            <v>SG2</v>
          </cell>
          <cell r="I1088" t="str">
            <v>nucleus</v>
          </cell>
        </row>
        <row r="1089">
          <cell r="A1089" t="str">
            <v>H03_55375988</v>
          </cell>
          <cell r="B1089">
            <v>224</v>
          </cell>
          <cell r="C1089" t="str">
            <v>HPA059475</v>
          </cell>
          <cell r="D1089" t="str">
            <v>UGT3A2</v>
          </cell>
          <cell r="E1089" t="str">
            <v>0.07</v>
          </cell>
          <cell r="F1089" t="str">
            <v>UDP glycosyltransferase 3 family, polypeptide A2</v>
          </cell>
          <cell r="G1089" t="str">
            <v>Enzymes;Mapped to UniProt SWISS-PROT;Predicted membrane proteins;Predicted secreted proteins;Protein evidence (Kim et al 2014)</v>
          </cell>
          <cell r="H1089" t="str">
            <v>SG2</v>
          </cell>
          <cell r="I1089" t="str">
            <v>Cell</v>
          </cell>
        </row>
        <row r="1090">
          <cell r="A1090" t="str">
            <v>H03_55385989</v>
          </cell>
          <cell r="B1090">
            <v>717</v>
          </cell>
          <cell r="C1090" t="str">
            <v>HPA063701</v>
          </cell>
          <cell r="D1090" t="str">
            <v>RGCC</v>
          </cell>
          <cell r="E1090" t="str">
            <v>4.02</v>
          </cell>
          <cell r="F1090" t="str">
            <v>regulator of cell cycle</v>
          </cell>
          <cell r="G1090" t="str">
            <v>Mapped to UniProt SWISS-PROT;Predicted secreted proteins;Protein evidence (Ezkurdia et al 2014);Protein evidence (Kim et al 2014)</v>
          </cell>
          <cell r="H1090" t="e">
            <v>#N/A</v>
          </cell>
          <cell r="I1090" t="str">
            <v>Nucleus</v>
          </cell>
        </row>
        <row r="1091">
          <cell r="A1091" t="str">
            <v>H03_55395990</v>
          </cell>
          <cell r="B1091">
            <v>189</v>
          </cell>
          <cell r="C1091" t="str">
            <v>HPA069281</v>
          </cell>
          <cell r="D1091" t="str">
            <v>GDPD5</v>
          </cell>
          <cell r="E1091" t="str">
            <v>31.70</v>
          </cell>
          <cell r="F1091" t="str">
            <v>glycerophosphodiester phosphodiesterase domain containing 5</v>
          </cell>
          <cell r="G1091" t="str">
            <v>Mapped to UniProt SWISS-PROT;Predicted membrane proteins;Protein evidence (Ezkurdia et al 2014);Protein evidence (Kim et al 2014)</v>
          </cell>
          <cell r="H1091" t="e">
            <v>#N/A</v>
          </cell>
          <cell r="I1091" t="str">
            <v>Cell</v>
          </cell>
        </row>
        <row r="1092">
          <cell r="A1092" t="str">
            <v>H03_55405991</v>
          </cell>
          <cell r="B1092">
            <v>477</v>
          </cell>
          <cell r="C1092" t="str">
            <v>HPA040459</v>
          </cell>
          <cell r="D1092" t="str">
            <v>FAM96A</v>
          </cell>
          <cell r="E1092" t="str">
            <v>110.93</v>
          </cell>
          <cell r="F1092" t="str">
            <v>family with sequence similarity 96, member A</v>
          </cell>
          <cell r="G1092" t="str">
            <v>Mapped to UniProt SWISS-PROT;Predicted secreted proteins;Protein evidence (Ezkurdia et al 2014);Protein evidence (Kim et al 2014)</v>
          </cell>
          <cell r="H1092" t="e">
            <v>#N/A</v>
          </cell>
          <cell r="I1092" t="str">
            <v>Nucleus</v>
          </cell>
        </row>
        <row r="1093">
          <cell r="A1093" t="str">
            <v>H03_75836284</v>
          </cell>
          <cell r="B1093">
            <v>15</v>
          </cell>
          <cell r="C1093" t="str">
            <v>HPA015236</v>
          </cell>
          <cell r="D1093" t="str">
            <v>PLA2G2A</v>
          </cell>
          <cell r="E1093" t="str">
            <v>0.00</v>
          </cell>
          <cell r="F1093" t="str">
            <v>phospholipase A2 group IIA</v>
          </cell>
          <cell r="G1093" t="str">
            <v>Enzymes;FDA approved drug targets;Mapped to UniProt SWISS-PROT;Mitochondrial proteins;Plasma proteins by Leigh Anderson;Predicted secreted proteins;Protein evidence (Ezkurdia et al 2014);Protein evidence (Kim et al 2014);RAS pathway related proteins</v>
          </cell>
          <cell r="H1093" t="str">
            <v>G1</v>
          </cell>
          <cell r="I1093" t="str">
            <v>nucleus</v>
          </cell>
        </row>
        <row r="1094">
          <cell r="A1094" t="str">
            <v>H03_75846286</v>
          </cell>
          <cell r="B1094">
            <v>173</v>
          </cell>
          <cell r="C1094" t="str">
            <v>HPA060247; HPA063358</v>
          </cell>
          <cell r="D1094" t="str">
            <v>ZNF554</v>
          </cell>
          <cell r="E1094" t="str">
            <v>0.57</v>
          </cell>
          <cell r="F1094" t="str">
            <v>zinc finger protein 554</v>
          </cell>
          <cell r="G1094" t="str">
            <v>Mapped to UniProt SWISS-PROT;Predicted intracellular proteins;Transcription factors;Transcription factors predicted</v>
          </cell>
          <cell r="H1094" t="str">
            <v>SG2</v>
          </cell>
          <cell r="I1094" t="str">
            <v>nucleus</v>
          </cell>
        </row>
        <row r="1095">
          <cell r="A1095" t="str">
            <v>H04_55185977</v>
          </cell>
          <cell r="B1095">
            <v>222</v>
          </cell>
          <cell r="C1095" t="str">
            <v>HPA002955</v>
          </cell>
          <cell r="D1095" t="str">
            <v>METTL17</v>
          </cell>
          <cell r="E1095" t="str">
            <v>66.68</v>
          </cell>
          <cell r="F1095" t="str">
            <v>methyltransferase like 17</v>
          </cell>
          <cell r="G1095" t="str">
            <v>Mapped to UniProt SWISS-PROT;Mitochondrial proteins;Predicted intracellular proteins;Predicted secreted proteins;Protein evidence (Ezkurdia et al 2014);Protein evidence (Kim et al 2014)</v>
          </cell>
          <cell r="H1095" t="e">
            <v>#N/A</v>
          </cell>
          <cell r="I1095" t="str">
            <v>Nucleus</v>
          </cell>
        </row>
        <row r="1096">
          <cell r="A1096" t="str">
            <v>H04_55195978</v>
          </cell>
          <cell r="B1096">
            <v>265</v>
          </cell>
          <cell r="C1096" t="str">
            <v>HPA012567</v>
          </cell>
          <cell r="D1096" t="str">
            <v>CYP26B1</v>
          </cell>
          <cell r="E1096" t="str">
            <v>21.99</v>
          </cell>
          <cell r="F1096" t="str">
            <v>cytochrome P450, family 26, subfamily B, polypeptide 1</v>
          </cell>
          <cell r="G1096" t="str">
            <v>Disease related genes;Mapped to UniProt SWISS-PROT;Predicted intracellular proteins;Predicted secreted proteins;Protein evidence (Kim et al 2014)</v>
          </cell>
          <cell r="H1096" t="e">
            <v>#N/A</v>
          </cell>
          <cell r="I1096" t="str">
            <v>Cytosol</v>
          </cell>
        </row>
        <row r="1097">
          <cell r="A1097" t="str">
            <v>H04_55205980</v>
          </cell>
          <cell r="B1097">
            <v>352</v>
          </cell>
          <cell r="C1097" t="str">
            <v>HPA027398</v>
          </cell>
          <cell r="D1097" t="str">
            <v>USH1C</v>
          </cell>
          <cell r="E1097" t="str">
            <v>0.44</v>
          </cell>
          <cell r="F1097" t="str">
            <v>Usher syndrome 1C</v>
          </cell>
          <cell r="G1097" t="str">
            <v>Cancer-related genes;Cytoskeleton related proteins;Disease related genes;Mapped to UniProt SWISS-PROT;Predicted intracellular proteins;Protein evidence (Ezkurdia et al 2014);Protein evidence (Kim et al 2014)</v>
          </cell>
          <cell r="H1097" t="e">
            <v>#N/A</v>
          </cell>
          <cell r="I1097" t="str">
            <v>Cytosol</v>
          </cell>
        </row>
        <row r="1098">
          <cell r="A1098" t="str">
            <v>H04_55215982</v>
          </cell>
          <cell r="B1098">
            <v>74</v>
          </cell>
          <cell r="C1098" t="str">
            <v>HPA037697</v>
          </cell>
          <cell r="D1098" t="str">
            <v>RFX6</v>
          </cell>
          <cell r="E1098" t="str">
            <v>0.15</v>
          </cell>
          <cell r="F1098" t="str">
            <v>regulatory factor X, 6</v>
          </cell>
          <cell r="G1098" t="str">
            <v>Disease related genes;Mapped to UniProt SWISS-PROT;Predicted intracellular proteins;Transcription factors;Transcription factors predicted</v>
          </cell>
          <cell r="H1098" t="str">
            <v>SG2</v>
          </cell>
          <cell r="I1098" t="str">
            <v>nucleus</v>
          </cell>
        </row>
        <row r="1099">
          <cell r="A1099" t="str">
            <v>H04_55225983</v>
          </cell>
          <cell r="B1099">
            <v>142</v>
          </cell>
          <cell r="C1099" t="str">
            <v>HPA040895</v>
          </cell>
          <cell r="D1099" t="str">
            <v>HDDC3</v>
          </cell>
          <cell r="E1099" t="str">
            <v>10.88</v>
          </cell>
          <cell r="F1099" t="str">
            <v>HD domain containing 3</v>
          </cell>
          <cell r="G1099" t="str">
            <v>Enzymes;Mapped to UniProt SWISS-PROT;Predicted intracellular proteins;Protein evidence (Ezkurdia et al 2014);Protein evidence (Kim et al 2014)</v>
          </cell>
          <cell r="H1099" t="e">
            <v>#N/A</v>
          </cell>
          <cell r="I1099" t="str">
            <v>Cell</v>
          </cell>
        </row>
        <row r="1100">
          <cell r="A1100" t="str">
            <v>H04_55235979</v>
          </cell>
          <cell r="B1100">
            <v>319</v>
          </cell>
          <cell r="C1100" t="str">
            <v>HPA021573</v>
          </cell>
          <cell r="D1100" t="str">
            <v>ZNF750</v>
          </cell>
          <cell r="E1100" t="str">
            <v>0.07</v>
          </cell>
          <cell r="F1100" t="str">
            <v>zinc finger protein 750</v>
          </cell>
          <cell r="G1100" t="str">
            <v>Cancer-related genes;Disease related genes;Mapped to UniProt SWISS-PROT;Predicted intracellular proteins</v>
          </cell>
          <cell r="H1100" t="e">
            <v>#N/A</v>
          </cell>
          <cell r="I1100" t="str">
            <v>Nucleus</v>
          </cell>
        </row>
        <row r="1101">
          <cell r="A1101" t="str">
            <v>H04_55335984</v>
          </cell>
          <cell r="B1101">
            <v>146</v>
          </cell>
          <cell r="C1101" t="str">
            <v>HPA044241</v>
          </cell>
          <cell r="D1101" t="str">
            <v>PRMT7</v>
          </cell>
          <cell r="E1101" t="str">
            <v>20.25</v>
          </cell>
          <cell r="F1101" t="str">
            <v>protein arginine methyltransferase 7</v>
          </cell>
          <cell r="G1101" t="str">
            <v>Enzymes;Mapped to UniProt SWISS-PROT;Predicted intracellular proteins;Protein evidence (Ezkurdia et al 2014);Protein evidence (Kim et al 2014)</v>
          </cell>
          <cell r="H1101" t="str">
            <v>SG2</v>
          </cell>
          <cell r="I1101" t="str">
            <v>nucleus</v>
          </cell>
        </row>
        <row r="1102">
          <cell r="A1102" t="str">
            <v>H04_55345985</v>
          </cell>
          <cell r="B1102">
            <v>157</v>
          </cell>
          <cell r="C1102" t="str">
            <v>HPA048244</v>
          </cell>
          <cell r="D1102" t="str">
            <v>AP5S1</v>
          </cell>
          <cell r="E1102" t="str">
            <v>10.99</v>
          </cell>
          <cell r="F1102" t="str">
            <v>adaptor-related protein complex 5, sigma 1 subunit</v>
          </cell>
          <cell r="G1102" t="str">
            <v>Mapped to UniProt SWISS-PROT;Predicted intracellular proteins;Predicted membrane proteins;Protein evidence (Ezkurdia et al 2014);Protein evidence (Kim et al 2014)</v>
          </cell>
          <cell r="H1102" t="e">
            <v>#N/A</v>
          </cell>
          <cell r="I1102" t="str">
            <v>Cell</v>
          </cell>
        </row>
        <row r="1103">
          <cell r="A1103" t="str">
            <v>H04_55355986</v>
          </cell>
          <cell r="B1103">
            <v>625</v>
          </cell>
          <cell r="C1103" t="str">
            <v>HPA052190</v>
          </cell>
          <cell r="D1103" t="str">
            <v>TRUB2</v>
          </cell>
          <cell r="E1103" t="str">
            <v>7.57</v>
          </cell>
          <cell r="F1103" t="str">
            <v>TruB pseudouridine (psi) synthase family member 2</v>
          </cell>
          <cell r="G1103" t="str">
            <v>Mapped to UniProt SWISS-PROT;Predicted intracellular proteins;Protein evidence (Ezkurdia et al 2014)</v>
          </cell>
          <cell r="H1103" t="e">
            <v>#N/A</v>
          </cell>
          <cell r="I1103" t="str">
            <v>Cytosol</v>
          </cell>
        </row>
        <row r="1104">
          <cell r="A1104" t="str">
            <v>H04_55375988</v>
          </cell>
          <cell r="B1104">
            <v>169</v>
          </cell>
          <cell r="C1104" t="str">
            <v>HPA059843</v>
          </cell>
          <cell r="D1104" t="str">
            <v>FAM58A</v>
          </cell>
          <cell r="E1104" t="str">
            <v>27.82</v>
          </cell>
          <cell r="F1104" t="str">
            <v>family with sequence similarity 58, member A</v>
          </cell>
          <cell r="G1104" t="str">
            <v>Disease related genes;Mapped to UniProt SWISS-PROT;Predicted intracellular proteins;Protein evidence (Kim et al 2014)</v>
          </cell>
          <cell r="H1104" t="str">
            <v>SG2</v>
          </cell>
          <cell r="I1104" t="str">
            <v>Cell</v>
          </cell>
        </row>
        <row r="1105">
          <cell r="A1105" t="str">
            <v>H04_55385989</v>
          </cell>
          <cell r="B1105">
            <v>722</v>
          </cell>
          <cell r="C1105" t="str">
            <v>HPA064041</v>
          </cell>
          <cell r="D1105" t="str">
            <v>ITGA4</v>
          </cell>
          <cell r="E1105" t="str">
            <v>4.83</v>
          </cell>
          <cell r="F1105" t="str">
            <v>integrin, alpha 4 (antigen CD49D, alpha 4 subunit of VLA-4 receptor)</v>
          </cell>
          <cell r="G1105" t="str">
            <v>Cancer-related genes;CD markers;FDA approved drug targets;Mapped to UniProt SWISS-PROT;Plasma proteins;Plasma proteins by Leigh Anderson;Predicted membrane proteins;Predicted secreted proteins;Protein evidence (Ezkurdia et al 2014);Protein evidence (Kim et al 2014);Therapeutic mAb non-cancer targets</v>
          </cell>
          <cell r="H1105" t="e">
            <v>#N/A</v>
          </cell>
          <cell r="I1105" t="str">
            <v>Cell</v>
          </cell>
        </row>
        <row r="1106">
          <cell r="A1106" t="str">
            <v>H04_55395990</v>
          </cell>
          <cell r="B1106">
            <v>762</v>
          </cell>
          <cell r="C1106" t="str">
            <v>HPA069691</v>
          </cell>
          <cell r="D1106" t="str">
            <v>LHFPL3</v>
          </cell>
          <cell r="E1106" t="str">
            <v>0.05</v>
          </cell>
          <cell r="F1106" t="str">
            <v>lipoma HMGIC fusion partner-like 3</v>
          </cell>
          <cell r="G1106" t="str">
            <v>Mapped to UniProt SWISS-PROT;Predicted membrane proteins</v>
          </cell>
          <cell r="H1106" t="e">
            <v>#N/A</v>
          </cell>
          <cell r="I1106" t="str">
            <v>Cell</v>
          </cell>
        </row>
        <row r="1107">
          <cell r="A1107" t="str">
            <v>H04_75836284</v>
          </cell>
          <cell r="B1107">
            <v>301</v>
          </cell>
          <cell r="C1107" t="str">
            <v>HPA019007</v>
          </cell>
          <cell r="D1107" t="str">
            <v>LDHB</v>
          </cell>
          <cell r="E1107" t="str">
            <v>1102.19</v>
          </cell>
          <cell r="F1107" t="str">
            <v>lactate dehydrogenase B</v>
          </cell>
          <cell r="G1107" t="str">
            <v>Disease related genes;Enzymes;Mapped to UniProt SWISS-PROT;Mitochondrial proteins;Plasma proteins;Plasma proteins by Leigh Anderson;Potential drug targets;Predicted intracellular proteins;Protein evidence (Ezkurdia et al 2014);Protein evidence (Kim et al 2014)</v>
          </cell>
          <cell r="H1107" t="e">
            <v>#N/A</v>
          </cell>
          <cell r="I1107" t="str">
            <v>Cytosol</v>
          </cell>
        </row>
        <row r="1108">
          <cell r="A1108" t="str">
            <v>H04_75846286</v>
          </cell>
          <cell r="B1108">
            <v>724</v>
          </cell>
          <cell r="C1108" t="str">
            <v>HPA064184</v>
          </cell>
          <cell r="D1108" t="str">
            <v>S100A5</v>
          </cell>
          <cell r="E1108" t="str">
            <v>1.40</v>
          </cell>
          <cell r="F1108" t="str">
            <v>S100 calcium binding protein A5</v>
          </cell>
          <cell r="G1108" t="str">
            <v>Mapped to UniProt SWISS-PROT;Predicted intracellular proteins</v>
          </cell>
          <cell r="H1108" t="e">
            <v>#N/A</v>
          </cell>
          <cell r="I1108" t="str">
            <v>Nucleus</v>
          </cell>
        </row>
        <row r="1109">
          <cell r="A1109" t="str">
            <v>H05_55185977</v>
          </cell>
          <cell r="B1109">
            <v>228</v>
          </cell>
          <cell r="C1109" t="str">
            <v>HPA003340</v>
          </cell>
          <cell r="D1109" t="str">
            <v>S100A10</v>
          </cell>
          <cell r="E1109" t="str">
            <v>653.89</v>
          </cell>
          <cell r="F1109" t="str">
            <v>S100 calcium binding protein A10</v>
          </cell>
          <cell r="G1109" t="str">
            <v>Mapped to UniProt SWISS-PROT;Predicted membrane proteins;Protein evidence (Ezkurdia et al 2014);Protein evidence (Kim et al 2014)</v>
          </cell>
          <cell r="H1109" t="e">
            <v>#N/A</v>
          </cell>
          <cell r="I1109" t="str">
            <v>Cell</v>
          </cell>
        </row>
        <row r="1110">
          <cell r="A1110" t="str">
            <v>H05_55195978</v>
          </cell>
          <cell r="B1110">
            <v>272</v>
          </cell>
          <cell r="C1110" t="str">
            <v>HPA012921</v>
          </cell>
          <cell r="D1110" t="str">
            <v>IGSF10</v>
          </cell>
          <cell r="E1110" t="str">
            <v>1.20</v>
          </cell>
          <cell r="F1110" t="str">
            <v>immunoglobulin superfamily, member 10</v>
          </cell>
          <cell r="G1110" t="str">
            <v>Mapped to UniProt SWISS-PROT;Predicted intracellular proteins;Predicted secreted proteins;Protein evidence (Ezkurdia et al 2014);Protein evidence (Kim et al 2014)</v>
          </cell>
          <cell r="H1110" t="e">
            <v>#N/A</v>
          </cell>
          <cell r="I1110" t="str">
            <v>Cell</v>
          </cell>
        </row>
        <row r="1111">
          <cell r="A1111" t="str">
            <v>H05_55205980</v>
          </cell>
          <cell r="B1111">
            <v>356</v>
          </cell>
          <cell r="C1111" t="str">
            <v>HPA028062</v>
          </cell>
          <cell r="D1111" t="str">
            <v>CAMKK1</v>
          </cell>
          <cell r="E1111" t="str">
            <v>10.81</v>
          </cell>
          <cell r="F1111" t="str">
            <v>calcium/calmodulin-dependent protein kinase kinase 1, alpha</v>
          </cell>
          <cell r="G1111" t="str">
            <v>Enzymes;Mapped to UniProt SWISS-PROT;Predicted intracellular proteins;Protein evidence (Ezkurdia et al 2014);Protein evidence (Kim et al 2014)</v>
          </cell>
          <cell r="H1111" t="e">
            <v>#N/A</v>
          </cell>
          <cell r="I1111" t="str">
            <v>Cytosol</v>
          </cell>
        </row>
        <row r="1112">
          <cell r="A1112" t="str">
            <v>H05_55215982</v>
          </cell>
          <cell r="B1112">
            <v>437</v>
          </cell>
          <cell r="C1112" t="str">
            <v>HPA037867</v>
          </cell>
          <cell r="D1112" t="str">
            <v>COPG1</v>
          </cell>
          <cell r="E1112" t="str">
            <v>96.49</v>
          </cell>
          <cell r="F1112" t="str">
            <v>coatomer protein complex, subunit gamma 1</v>
          </cell>
          <cell r="G1112" t="str">
            <v>Mapped to UniProt SWISS-PROT;Plasma proteins;Predicted intracellular proteins;Protein evidence (Ezkurdia et al 2014);Protein evidence (Kim et al 2014)</v>
          </cell>
          <cell r="H1112" t="e">
            <v>#N/A</v>
          </cell>
          <cell r="I1112" t="str">
            <v>Cell</v>
          </cell>
        </row>
        <row r="1113">
          <cell r="A1113" t="str">
            <v>H05_55245981</v>
          </cell>
          <cell r="B1113">
            <v>391</v>
          </cell>
          <cell r="C1113" t="str">
            <v>HPA031530</v>
          </cell>
          <cell r="D1113" t="str">
            <v>KIAA1429</v>
          </cell>
          <cell r="E1113" t="str">
            <v>16.62</v>
          </cell>
          <cell r="F1113" t="str">
            <v>KIAA1429</v>
          </cell>
          <cell r="G1113" t="str">
            <v>Mapped to UniProt SWISS-PROT;Predicted intracellular proteins;Protein evidence (Ezkurdia et al 2014);Protein evidence (Kim et al 2014)</v>
          </cell>
          <cell r="H1113" t="e">
            <v>#N/A</v>
          </cell>
          <cell r="I1113" t="str">
            <v>Nucleus</v>
          </cell>
        </row>
        <row r="1114">
          <cell r="A1114" t="str">
            <v>H05_55335984</v>
          </cell>
          <cell r="B1114">
            <v>535</v>
          </cell>
          <cell r="C1114" t="str">
            <v>HPA044408</v>
          </cell>
          <cell r="D1114" t="str">
            <v>ZNF652</v>
          </cell>
          <cell r="E1114" t="str">
            <v>5.17</v>
          </cell>
          <cell r="F1114" t="str">
            <v>zinc finger protein 652</v>
          </cell>
          <cell r="G1114" t="str">
            <v>Mapped to UniProt SWISS-PROT;Predicted intracellular proteins;Protein evidence (Ezkurdia et al 2014);Protein evidence (Kim et al 2014);Transcription factors;Transcription factors predicted</v>
          </cell>
          <cell r="H1114" t="e">
            <v>#N/A</v>
          </cell>
          <cell r="I1114" t="str">
            <v>Nucleus</v>
          </cell>
        </row>
        <row r="1115">
          <cell r="A1115" t="str">
            <v>H05_55355986</v>
          </cell>
          <cell r="B1115">
            <v>629</v>
          </cell>
          <cell r="C1115" t="str">
            <v>HPA052675</v>
          </cell>
          <cell r="D1115" t="str">
            <v>JRK</v>
          </cell>
          <cell r="E1115" t="str">
            <v>20.63</v>
          </cell>
          <cell r="F1115" t="str">
            <v>Jrk helix-turn-helix protein</v>
          </cell>
          <cell r="G1115" t="str">
            <v>Predicted intracellular proteins</v>
          </cell>
          <cell r="H1115" t="e">
            <v>#N/A</v>
          </cell>
          <cell r="I1115" t="str">
            <v>Nucleus</v>
          </cell>
        </row>
        <row r="1116">
          <cell r="A1116" t="str">
            <v>H05_55375988</v>
          </cell>
          <cell r="B1116">
            <v>225</v>
          </cell>
          <cell r="C1116" t="str">
            <v>HPA060231</v>
          </cell>
          <cell r="D1116" t="str">
            <v>TLR2</v>
          </cell>
          <cell r="E1116" t="str">
            <v>0.04</v>
          </cell>
          <cell r="F1116" t="str">
            <v>toll-like receptor 2</v>
          </cell>
          <cell r="G1116" t="str">
            <v>CD markers;FDA approved drug targets;Mapped to UniProt SWISS-PROT;Predicted membrane proteins;Protein evidence (Ezkurdia et al 2014);Protein evidence (Kim et al 2014)</v>
          </cell>
          <cell r="H1116" t="str">
            <v>SG2</v>
          </cell>
          <cell r="I1116" t="str">
            <v>Cell</v>
          </cell>
        </row>
        <row r="1117">
          <cell r="A1117" t="str">
            <v>H05_55395990</v>
          </cell>
          <cell r="B1117">
            <v>763</v>
          </cell>
          <cell r="C1117" t="str">
            <v>HPA070248</v>
          </cell>
          <cell r="D1117" t="str">
            <v>SC5D</v>
          </cell>
          <cell r="E1117" t="str">
            <v>29.67</v>
          </cell>
          <cell r="F1117" t="str">
            <v>sterol-C5-desaturase</v>
          </cell>
          <cell r="G1117" t="str">
            <v>Disease related genes;Enzymes;Mapped to UniProt SWISS-PROT;Potential drug targets;Predicted membrane proteins;Protein evidence (Ezkurdia et al 2014);Protein evidence (Kim et al 2014)</v>
          </cell>
          <cell r="H1117" t="e">
            <v>#N/A</v>
          </cell>
          <cell r="I1117" t="str">
            <v>Cytosol</v>
          </cell>
        </row>
        <row r="1118">
          <cell r="A1118" t="str">
            <v>H05_55405991</v>
          </cell>
          <cell r="B1118">
            <v>346</v>
          </cell>
          <cell r="C1118" t="str">
            <v>HPA054597</v>
          </cell>
          <cell r="D1118" t="str">
            <v>GMNN</v>
          </cell>
          <cell r="E1118" t="str">
            <v>80.26</v>
          </cell>
          <cell r="F1118" t="str">
            <v>geminin, DNA replication inhibitor</v>
          </cell>
          <cell r="G1118" t="str">
            <v>Cancer-related genes;Mapped to UniProt SWISS-PROT;Predicted intracellular proteins;Protein evidence (Ezkurdia et al 2014);Protein evidence (Kim et al 2014)</v>
          </cell>
          <cell r="H1118" t="str">
            <v>SG2</v>
          </cell>
          <cell r="I1118" t="str">
            <v>nucleus</v>
          </cell>
        </row>
        <row r="1119">
          <cell r="A1119" t="str">
            <v>H05_75836284</v>
          </cell>
          <cell r="B1119">
            <v>275</v>
          </cell>
          <cell r="C1119" t="str">
            <v>HPA023806</v>
          </cell>
          <cell r="D1119" t="str">
            <v>ZNF48</v>
          </cell>
          <cell r="E1119" t="str">
            <v>9.38</v>
          </cell>
          <cell r="F1119" t="str">
            <v>zinc finger protein 48</v>
          </cell>
          <cell r="G1119" t="str">
            <v>Mapped to UniProt SWISS-PROT;Predicted intracellular proteins;Protein evidence (Ezkurdia et al 2014);Protein evidence (Kim et al 2014);Transcription factors;Transcription factors predicted</v>
          </cell>
          <cell r="H1119" t="str">
            <v>G1</v>
          </cell>
          <cell r="I1119" t="str">
            <v>Cell</v>
          </cell>
        </row>
        <row r="1120">
          <cell r="A1120" t="str">
            <v>H05_75846286</v>
          </cell>
          <cell r="B1120">
            <v>759</v>
          </cell>
          <cell r="C1120" t="str">
            <v>HPA069214</v>
          </cell>
          <cell r="D1120" t="str">
            <v>CGNL1</v>
          </cell>
          <cell r="E1120" t="str">
            <v>3.51</v>
          </cell>
          <cell r="F1120" t="str">
            <v>cingulin like 1</v>
          </cell>
          <cell r="G1120" t="str">
            <v>Disease related genes;Mapped to UniProt SWISS-PROT;Predicted intracellular proteins;Protein evidence (Ezkurdia et al 2014);Protein evidence (Kim et al 2014)</v>
          </cell>
          <cell r="H1120" t="e">
            <v>#N/A</v>
          </cell>
          <cell r="I1120" t="str">
            <v>Nucleus</v>
          </cell>
        </row>
        <row r="1121">
          <cell r="A1121" t="str">
            <v>H06_55185977</v>
          </cell>
          <cell r="B1121">
            <v>9</v>
          </cell>
          <cell r="C1121" t="str">
            <v>HPA004715</v>
          </cell>
          <cell r="D1121" t="str">
            <v>KIF2A</v>
          </cell>
          <cell r="E1121" t="str">
            <v>64.70</v>
          </cell>
          <cell r="F1121" t="str">
            <v>kinesin heavy chain member 2A</v>
          </cell>
          <cell r="G1121" t="str">
            <v>Cancer-related genes;Disease related genes;Mapped to UniProt SWISS-PROT;Plasma proteins;Plasma proteins by Leigh Anderson;Predicted intracellular proteins;Protein evidence (Ezkurdia et al 2014);Protein evidence (Kim et al 2014)</v>
          </cell>
          <cell r="H1121" t="str">
            <v>SG2</v>
          </cell>
          <cell r="I1121" t="str">
            <v>nucleus</v>
          </cell>
        </row>
        <row r="1122">
          <cell r="A1122" t="str">
            <v>H06_55195978</v>
          </cell>
          <cell r="B1122">
            <v>277</v>
          </cell>
          <cell r="C1122" t="str">
            <v>HPA014659</v>
          </cell>
          <cell r="D1122" t="str">
            <v>UAP1</v>
          </cell>
          <cell r="E1122" t="str">
            <v>106.02</v>
          </cell>
          <cell r="F1122" t="str">
            <v>UDP-N-acetylglucosamine pyrophosphorylase 1</v>
          </cell>
          <cell r="G1122" t="str">
            <v>Enzymes;Mapped to UniProt SWISS-PROT;Plasma proteins;Predicted intracellular proteins;Protein evidence (Ezkurdia et al 2014);Protein evidence (Kim et al 2014)</v>
          </cell>
          <cell r="H1122" t="e">
            <v>#N/A</v>
          </cell>
          <cell r="I1122" t="str">
            <v>Cell</v>
          </cell>
        </row>
        <row r="1123">
          <cell r="A1123" t="str">
            <v>H06_55215982</v>
          </cell>
          <cell r="B1123">
            <v>76</v>
          </cell>
          <cell r="C1123" t="str">
            <v>HPA038130</v>
          </cell>
          <cell r="D1123" t="str">
            <v>C10orf67</v>
          </cell>
          <cell r="E1123" t="str">
            <v>0.76</v>
          </cell>
          <cell r="F1123" t="str">
            <v>chromosome 10 open reading frame 67</v>
          </cell>
          <cell r="G1123" t="str">
            <v>Mapped to UniProt SWISS-PROT;Predicted intracellular proteins</v>
          </cell>
          <cell r="H1123" t="str">
            <v>SG2</v>
          </cell>
          <cell r="I1123" t="str">
            <v>nucleus</v>
          </cell>
        </row>
        <row r="1124">
          <cell r="A1124" t="str">
            <v>H06_55225983</v>
          </cell>
          <cell r="B1124">
            <v>489</v>
          </cell>
          <cell r="C1124" t="str">
            <v>HPA041372</v>
          </cell>
          <cell r="D1124" t="str">
            <v>OAS3</v>
          </cell>
          <cell r="E1124" t="str">
            <v>5.63</v>
          </cell>
          <cell r="F1124" t="str">
            <v>2'-5'-oligoadenylate synthetase 3, 100kDa</v>
          </cell>
          <cell r="G1124" t="str">
            <v>Enzymes;Mapped to UniProt SWISS-PROT;Plasma proteins by Leigh Anderson;Predicted intracellular proteins;Protein evidence (Ezkurdia et al 2014);Protein evidence (Kim et al 2014)</v>
          </cell>
          <cell r="H1124" t="e">
            <v>#N/A</v>
          </cell>
          <cell r="I1124" t="str">
            <v>Nucleus</v>
          </cell>
        </row>
        <row r="1125">
          <cell r="A1125" t="str">
            <v>H06_55235979</v>
          </cell>
          <cell r="B1125">
            <v>326</v>
          </cell>
          <cell r="C1125" t="str">
            <v>HPA022787</v>
          </cell>
          <cell r="D1125" t="str">
            <v>BRPF3</v>
          </cell>
          <cell r="E1125" t="str">
            <v>20.01</v>
          </cell>
          <cell r="F1125" t="str">
            <v>bromodomain and PHD finger containing, 3</v>
          </cell>
          <cell r="G1125" t="str">
            <v>Mapped to UniProt SWISS-PROT;Plasma proteins;Predicted intracellular proteins;Protein evidence (Ezkurdia et al 2014);Protein evidence (Kim et al 2014)</v>
          </cell>
          <cell r="H1125" t="e">
            <v>#N/A</v>
          </cell>
          <cell r="I1125" t="str">
            <v>Cell</v>
          </cell>
        </row>
        <row r="1126">
          <cell r="A1126" t="str">
            <v>H06_55245981</v>
          </cell>
          <cell r="B1126">
            <v>57</v>
          </cell>
          <cell r="C1126" t="str">
            <v>HPA031817</v>
          </cell>
          <cell r="D1126" t="str">
            <v>ING4</v>
          </cell>
          <cell r="E1126" t="str">
            <v>17.00</v>
          </cell>
          <cell r="F1126" t="str">
            <v>inhibitor of growth family, member 4</v>
          </cell>
          <cell r="G1126" t="str">
            <v>Mapped to UniProt SWISS-PROT;Predicted intracellular proteins;Protein evidence (Ezkurdia et al 2014);Protein evidence (Kim et al 2014)</v>
          </cell>
          <cell r="H1126" t="str">
            <v>SG2</v>
          </cell>
          <cell r="I1126" t="str">
            <v>nucleus</v>
          </cell>
        </row>
        <row r="1127">
          <cell r="A1127" t="str">
            <v>H06_55335984</v>
          </cell>
          <cell r="B1127">
            <v>154</v>
          </cell>
          <cell r="C1127" t="str">
            <v>HPA044855</v>
          </cell>
          <cell r="D1127" t="str">
            <v>HKR1</v>
          </cell>
          <cell r="E1127" t="str">
            <v>14.32</v>
          </cell>
          <cell r="F1127" t="str">
            <v>HKR1, GLI-Kruppel zinc finger family member</v>
          </cell>
          <cell r="G1127" t="str">
            <v>Mapped to UniProt SWISS-PROT;Predicted intracellular proteins;Transcription factors;Transcription factors predicted</v>
          </cell>
          <cell r="H1127" t="e">
            <v>#N/A</v>
          </cell>
          <cell r="I1127" t="str">
            <v>Cell</v>
          </cell>
        </row>
        <row r="1128">
          <cell r="A1128" t="str">
            <v>H06_55345985</v>
          </cell>
          <cell r="B1128">
            <v>321</v>
          </cell>
          <cell r="C1128" t="str">
            <v>HPA049110</v>
          </cell>
          <cell r="D1128" t="str">
            <v>PTPN21</v>
          </cell>
          <cell r="E1128" t="str">
            <v>13.48</v>
          </cell>
          <cell r="F1128" t="str">
            <v>protein tyrosine phosphatase, non-receptor type 21</v>
          </cell>
          <cell r="G1128" t="str">
            <v>Cytoskeleton related proteins;Enzymes;Mapped to UniProt SWISS-PROT;Predicted intracellular proteins;Protein evidence (Ezkurdia et al 2014);Protein evidence (Kim et al 2014)</v>
          </cell>
          <cell r="H1128" t="str">
            <v>SG2</v>
          </cell>
          <cell r="I1128" t="str">
            <v>nucleus</v>
          </cell>
        </row>
        <row r="1129">
          <cell r="A1129" t="str">
            <v>H06_55355986</v>
          </cell>
          <cell r="B1129">
            <v>633</v>
          </cell>
          <cell r="C1129" t="str">
            <v>HPA053203</v>
          </cell>
          <cell r="D1129" t="str">
            <v>VPRBP</v>
          </cell>
          <cell r="E1129" t="str">
            <v>26.42</v>
          </cell>
          <cell r="F1129" t="str">
            <v>Vpr (HIV-1) binding protein</v>
          </cell>
          <cell r="G1129" t="str">
            <v>Enzymes;Mapped to UniProt SWISS-PROT;Plasma proteins;Predicted intracellular proteins;Protein evidence (Ezkurdia et al 2014);Protein evidence (Kim et al 2014)</v>
          </cell>
          <cell r="H1129" t="e">
            <v>#N/A</v>
          </cell>
          <cell r="I1129" t="str">
            <v>Nucleus</v>
          </cell>
        </row>
        <row r="1130">
          <cell r="A1130" t="str">
            <v>H06_55365987</v>
          </cell>
          <cell r="B1130">
            <v>11</v>
          </cell>
          <cell r="C1130" t="str">
            <v>HPA056962</v>
          </cell>
          <cell r="D1130" t="str">
            <v>C2orf16</v>
          </cell>
          <cell r="E1130" t="str">
            <v>0.86</v>
          </cell>
          <cell r="F1130" t="str">
            <v>chromosome 2 open reading frame 16</v>
          </cell>
          <cell r="G1130" t="str">
            <v>Mapped to UniProt SWISS-PROT;Predicted intracellular proteins;Protein evidence (Kim et al 2014)</v>
          </cell>
          <cell r="H1130" t="e">
            <v>#N/A</v>
          </cell>
          <cell r="I1130" t="str">
            <v>Nucleus</v>
          </cell>
        </row>
        <row r="1131">
          <cell r="A1131" t="str">
            <v>H06_55385989</v>
          </cell>
          <cell r="B1131">
            <v>232</v>
          </cell>
          <cell r="C1131" t="str">
            <v>HPA064737</v>
          </cell>
          <cell r="D1131" t="str">
            <v>ASNS</v>
          </cell>
          <cell r="E1131" t="str">
            <v>151.26</v>
          </cell>
          <cell r="F1131" t="str">
            <v>asparagine synthetase (glutamine-hydrolyzing)</v>
          </cell>
          <cell r="G1131" t="str">
            <v>Disease related genes;Enzymes;Mapped to UniProt SWISS-PROT;Potential drug targets;Predicted intracellular proteins;Protein evidence (Ezkurdia et al 2014);Protein evidence (Kim et al 2014)</v>
          </cell>
          <cell r="H1131" t="str">
            <v>G1</v>
          </cell>
          <cell r="I1131" t="str">
            <v>cytosol</v>
          </cell>
        </row>
        <row r="1132">
          <cell r="A1132" t="str">
            <v>H06_55405991</v>
          </cell>
          <cell r="B1132">
            <v>182</v>
          </cell>
          <cell r="C1132" t="str">
            <v>HPA062034</v>
          </cell>
          <cell r="D1132" t="str">
            <v>RANGAP1</v>
          </cell>
          <cell r="E1132" t="str">
            <v>161.93</v>
          </cell>
          <cell r="F1132" t="str">
            <v>Ran GTPase activating protein 1</v>
          </cell>
          <cell r="G1132" t="str">
            <v>Mapped to UniProt SWISS-PROT;Plasma proteins;Predicted intracellular proteins;Protein evidence (Ezkurdia et al 2014);Protein evidence (Kim et al 2014);Transporters</v>
          </cell>
          <cell r="H1132" t="e">
            <v>#N/A</v>
          </cell>
          <cell r="I1132" t="str">
            <v>Cell</v>
          </cell>
        </row>
        <row r="1133">
          <cell r="A1133" t="str">
            <v>H06_75846286</v>
          </cell>
          <cell r="B1133">
            <v>263</v>
          </cell>
          <cell r="C1133" t="str">
            <v>HPA012105</v>
          </cell>
          <cell r="D1133" t="str">
            <v>C3orf18</v>
          </cell>
          <cell r="E1133" t="str">
            <v>8.21</v>
          </cell>
          <cell r="F1133" t="str">
            <v>chromosome 3 open reading frame 18</v>
          </cell>
          <cell r="G1133" t="str">
            <v>Mapped to UniProt SWISS-PROT;Predicted intracellular proteins;Predicted membrane proteins</v>
          </cell>
          <cell r="H1133" t="e">
            <v>#N/A</v>
          </cell>
          <cell r="I1133" t="str">
            <v>Cytosol</v>
          </cell>
        </row>
        <row r="1134">
          <cell r="A1134" t="str">
            <v>H07_55195978</v>
          </cell>
          <cell r="B1134">
            <v>283</v>
          </cell>
          <cell r="C1134" t="str">
            <v>HPA015324</v>
          </cell>
          <cell r="D1134" t="str">
            <v>PRKX</v>
          </cell>
          <cell r="E1134" t="str">
            <v>4.19</v>
          </cell>
          <cell r="F1134" t="str">
            <v>protein kinase, X-linked</v>
          </cell>
          <cell r="G1134" t="str">
            <v>Disease related genes;Enzymes;Mapped to UniProt SWISS-PROT;Plasma proteins;Potential drug targets;Predicted intracellular proteins;Protein evidence (Ezkurdia et al 2014);Protein evidence (Kim et al 2014)</v>
          </cell>
          <cell r="H1134" t="e">
            <v>#N/A</v>
          </cell>
          <cell r="I1134" t="str">
            <v>Nucleus</v>
          </cell>
        </row>
        <row r="1135">
          <cell r="A1135" t="str">
            <v>H07_55215982</v>
          </cell>
          <cell r="B1135">
            <v>442</v>
          </cell>
          <cell r="C1135" t="str">
            <v>HPA038472</v>
          </cell>
          <cell r="D1135" t="str">
            <v>DIP2B</v>
          </cell>
          <cell r="E1135" t="str">
            <v>10.77</v>
          </cell>
          <cell r="F1135" t="str">
            <v>disco-interacting protein 2 homolog B</v>
          </cell>
          <cell r="G1135" t="str">
            <v>Mapped to UniProt SWISS-PROT;Predicted intracellular proteins;Protein evidence (Ezkurdia et al 2014);Protein evidence (Kim et al 2014)</v>
          </cell>
          <cell r="H1135" t="e">
            <v>#N/A</v>
          </cell>
          <cell r="I1135" t="str">
            <v>Cell</v>
          </cell>
        </row>
        <row r="1136">
          <cell r="A1136" t="str">
            <v>H07_55225983</v>
          </cell>
          <cell r="B1136">
            <v>494</v>
          </cell>
          <cell r="C1136" t="str">
            <v>HPA041640</v>
          </cell>
          <cell r="D1136" t="str">
            <v>SOX8</v>
          </cell>
          <cell r="E1136" t="str">
            <v>0.74</v>
          </cell>
          <cell r="F1136" t="str">
            <v>SRY (sex determining region Y)-box 8</v>
          </cell>
          <cell r="G1136" t="str">
            <v>Mapped to UniProt SWISS-PROT;Predicted intracellular proteins;Transcription factors</v>
          </cell>
          <cell r="H1136" t="e">
            <v>#N/A</v>
          </cell>
          <cell r="I1136" t="str">
            <v>Nucleus</v>
          </cell>
        </row>
        <row r="1137">
          <cell r="A1137" t="str">
            <v>H07_55235979</v>
          </cell>
          <cell r="B1137">
            <v>332</v>
          </cell>
          <cell r="C1137" t="str">
            <v>HPA023162</v>
          </cell>
          <cell r="D1137" t="str">
            <v>DECR1</v>
          </cell>
          <cell r="E1137" t="str">
            <v>28.83</v>
          </cell>
          <cell r="F1137" t="str">
            <v>2,4-dienoyl CoA reductase 1, mitochondrial</v>
          </cell>
          <cell r="G1137" t="str">
            <v>Disease related genes;Enzymes;Mapped to UniProt SWISS-PROT;Mitochondrial proteins;Plasma proteins;Potential drug targets;Predicted intracellular proteins;Protein evidence (Ezkurdia et al 2014);Protein evidence (Kim et al 2014)</v>
          </cell>
          <cell r="H1137" t="e">
            <v>#N/A</v>
          </cell>
          <cell r="I1137" t="str">
            <v>Cell</v>
          </cell>
        </row>
        <row r="1138">
          <cell r="A1138" t="str">
            <v>H07_55245981</v>
          </cell>
          <cell r="B1138">
            <v>399</v>
          </cell>
          <cell r="C1138" t="str">
            <v>HPA032080</v>
          </cell>
          <cell r="D1138" t="str">
            <v>SPATA21</v>
          </cell>
          <cell r="E1138" t="str">
            <v>0.09</v>
          </cell>
          <cell r="F1138" t="str">
            <v>spermatogenesis associated 21</v>
          </cell>
          <cell r="G1138" t="str">
            <v>Mapped to UniProt SWISS-PROT;Predicted intracellular proteins</v>
          </cell>
          <cell r="H1138" t="e">
            <v>#N/A</v>
          </cell>
          <cell r="I1138" t="str">
            <v>Cell</v>
          </cell>
        </row>
        <row r="1139">
          <cell r="A1139" t="str">
            <v>H07_55335984</v>
          </cell>
          <cell r="B1139">
            <v>544</v>
          </cell>
          <cell r="C1139" t="str">
            <v>HPA045223</v>
          </cell>
          <cell r="D1139" t="str">
            <v>CYP2D6</v>
          </cell>
          <cell r="E1139" t="str">
            <v>0.74</v>
          </cell>
          <cell r="F1139" t="str">
            <v>cytochrome P450, family 2, subfamily D, polypeptide 6</v>
          </cell>
          <cell r="G1139" t="str">
            <v>Enzymes;Mapped to UniProt SWISS-PROT;Mitochondrial proteins;Predicted intracellular proteins;Predicted membrane proteins</v>
          </cell>
          <cell r="H1139" t="e">
            <v>#N/A</v>
          </cell>
          <cell r="I1139" t="str">
            <v>Cell</v>
          </cell>
        </row>
        <row r="1140">
          <cell r="A1140" t="str">
            <v>H07_55345985</v>
          </cell>
          <cell r="B1140">
            <v>125</v>
          </cell>
          <cell r="C1140" t="str">
            <v>HPA049432</v>
          </cell>
          <cell r="D1140" t="str">
            <v>MIDN</v>
          </cell>
          <cell r="E1140" t="str">
            <v>26.61</v>
          </cell>
          <cell r="F1140" t="str">
            <v>midnolin</v>
          </cell>
          <cell r="G1140" t="str">
            <v>Mapped to UniProt SWISS-PROT;Predicted intracellular proteins</v>
          </cell>
          <cell r="H1140" t="str">
            <v>SG2</v>
          </cell>
          <cell r="I1140" t="str">
            <v>nucleus</v>
          </cell>
        </row>
        <row r="1141">
          <cell r="A1141" t="str">
            <v>H07_55355986</v>
          </cell>
          <cell r="B1141">
            <v>638</v>
          </cell>
          <cell r="C1141" t="str">
            <v>HPA053663</v>
          </cell>
          <cell r="D1141" t="str">
            <v>ZZZ3</v>
          </cell>
          <cell r="E1141" t="str">
            <v>33.26</v>
          </cell>
          <cell r="F1141" t="str">
            <v>zinc finger, ZZ-type containing 3</v>
          </cell>
          <cell r="G1141" t="str">
            <v>Mapped to UniProt SWISS-PROT;Predicted intracellular proteins;Protein evidence (Ezkurdia et al 2014);Protein evidence (Kim et al 2014)</v>
          </cell>
          <cell r="H1141" t="e">
            <v>#N/A</v>
          </cell>
          <cell r="I1141" t="str">
            <v>Nucleus</v>
          </cell>
        </row>
        <row r="1142">
          <cell r="A1142" t="str">
            <v>H07_55365987</v>
          </cell>
          <cell r="B1142">
            <v>665</v>
          </cell>
          <cell r="C1142" t="str">
            <v>HPA057160</v>
          </cell>
          <cell r="D1142" t="str">
            <v>TMEM175</v>
          </cell>
          <cell r="E1142" t="str">
            <v>3.17</v>
          </cell>
          <cell r="F1142" t="str">
            <v>transmembrane protein 175</v>
          </cell>
          <cell r="G1142" t="str">
            <v>Mapped to UniProt SWISS-PROT;Predicted membrane proteins;Protein evidence (Ezkurdia et al 2014);Protein evidence (Kim et al 2014);Transporters</v>
          </cell>
          <cell r="H1142" t="e">
            <v>#N/A</v>
          </cell>
          <cell r="I1142" t="str">
            <v>Nucleus</v>
          </cell>
        </row>
        <row r="1143">
          <cell r="A1143" t="str">
            <v>H07_55395990</v>
          </cell>
          <cell r="B1143">
            <v>68</v>
          </cell>
          <cell r="C1143" t="str">
            <v>HPA071248</v>
          </cell>
          <cell r="D1143" t="str">
            <v>LZTR1</v>
          </cell>
          <cell r="E1143" t="str">
            <v>20.80</v>
          </cell>
          <cell r="F1143" t="str">
            <v>leucine-zipper-like transcription regulator 1</v>
          </cell>
          <cell r="G1143" t="str">
            <v>Cancer-related genes;Disease related genes;Mapped to UniProt SWISS-PROT;Predicted intracellular proteins;Protein evidence (Ezkurdia et al 2014);Protein evidence (Kim et al 2014)</v>
          </cell>
          <cell r="H1143" t="e">
            <v>#N/A</v>
          </cell>
          <cell r="I1143" t="str">
            <v>Nucleus</v>
          </cell>
        </row>
        <row r="1144">
          <cell r="A1144" t="str">
            <v>H07_55405991</v>
          </cell>
          <cell r="B1144">
            <v>785</v>
          </cell>
          <cell r="C1144" t="str">
            <v>HPA074117</v>
          </cell>
          <cell r="D1144" t="str">
            <v>CUZD1</v>
          </cell>
          <cell r="E1144" t="str">
            <v>1.44</v>
          </cell>
          <cell r="F1144" t="str">
            <v>CUB and zona pellucida-like domains 1</v>
          </cell>
          <cell r="G1144" t="str">
            <v>Mapped to UniProt SWISS-PROT;Predicted membrane proteins;Protein evidence (Kim et al 2014)</v>
          </cell>
          <cell r="H1144" t="e">
            <v>#N/A</v>
          </cell>
          <cell r="I1144" t="str">
            <v>Cell</v>
          </cell>
        </row>
        <row r="1145">
          <cell r="A1145" t="str">
            <v>H08_55185977</v>
          </cell>
          <cell r="B1145">
            <v>240</v>
          </cell>
          <cell r="C1145" t="str">
            <v>HPA006081</v>
          </cell>
          <cell r="D1145" t="str">
            <v>MTMR10</v>
          </cell>
          <cell r="E1145" t="str">
            <v>7.29</v>
          </cell>
          <cell r="F1145" t="str">
            <v>myotubularin related protein 10</v>
          </cell>
          <cell r="G1145" t="str">
            <v>Mapped to UniProt SWISS-PROT;Predicted intracellular proteins;Protein evidence (Ezkurdia et al 2014);Protein evidence (Kim et al 2014)</v>
          </cell>
          <cell r="H1145" t="e">
            <v>#N/A</v>
          </cell>
          <cell r="I1145" t="str">
            <v>Nucleus</v>
          </cell>
        </row>
        <row r="1146">
          <cell r="A1146" t="str">
            <v>H08_55195978</v>
          </cell>
          <cell r="B1146">
            <v>288</v>
          </cell>
          <cell r="C1146" t="str">
            <v>HPA016840</v>
          </cell>
          <cell r="D1146" t="str">
            <v>FAM151A</v>
          </cell>
          <cell r="E1146" t="str">
            <v>0.09</v>
          </cell>
          <cell r="F1146" t="str">
            <v>family with sequence similarity 151, member A</v>
          </cell>
          <cell r="G1146" t="str">
            <v>Mapped to UniProt SWISS-PROT;Predicted intracellular proteins;Protein evidence (Ezkurdia et al 2014);Protein evidence (Kim et al 2014)</v>
          </cell>
          <cell r="H1146" t="e">
            <v>#N/A</v>
          </cell>
          <cell r="I1146" t="str">
            <v>Nucleus</v>
          </cell>
        </row>
        <row r="1147">
          <cell r="A1147" t="str">
            <v>H08_55215982</v>
          </cell>
          <cell r="B1147">
            <v>448</v>
          </cell>
          <cell r="C1147" t="str">
            <v>HPA038716</v>
          </cell>
          <cell r="D1147" t="str">
            <v>UNC93B1</v>
          </cell>
          <cell r="E1147" t="str">
            <v>12.77</v>
          </cell>
          <cell r="F1147" t="str">
            <v>unc-93 homolog B1 (C. elegans)</v>
          </cell>
          <cell r="G1147" t="str">
            <v>Disease related genes;Mapped to UniProt SWISS-PROT;Predicted membrane proteins;Protein evidence (Ezkurdia et al 2014);Protein evidence (Kim et al 2014)</v>
          </cell>
          <cell r="H1147" t="e">
            <v>#N/A</v>
          </cell>
          <cell r="I1147" t="str">
            <v>Nucleus</v>
          </cell>
        </row>
        <row r="1148">
          <cell r="A1148" t="str">
            <v>H08_55225983</v>
          </cell>
          <cell r="B1148">
            <v>498</v>
          </cell>
          <cell r="C1148" t="str">
            <v>HPA041885</v>
          </cell>
          <cell r="D1148" t="str">
            <v>MVB12A</v>
          </cell>
          <cell r="E1148" t="str">
            <v>12.41</v>
          </cell>
          <cell r="F1148" t="str">
            <v>multivesicular body subunit 12A</v>
          </cell>
          <cell r="G1148" t="str">
            <v>Mapped to UniProt SWISS-PROT;Predicted intracellular proteins;Protein evidence (Ezkurdia et al 2014);Protein evidence (Kim et al 2014)</v>
          </cell>
          <cell r="H1148" t="e">
            <v>#N/A</v>
          </cell>
          <cell r="I1148" t="str">
            <v>Cell</v>
          </cell>
        </row>
        <row r="1149">
          <cell r="A1149" t="str">
            <v>H08_55235979</v>
          </cell>
          <cell r="B1149">
            <v>336</v>
          </cell>
          <cell r="C1149" t="str">
            <v>HPA023542</v>
          </cell>
          <cell r="D1149" t="str">
            <v>APBB2</v>
          </cell>
          <cell r="E1149" t="str">
            <v>59.37</v>
          </cell>
          <cell r="F1149" t="str">
            <v>amyloid beta (A4) precursor protein-binding, family B, member 2</v>
          </cell>
          <cell r="G1149" t="str">
            <v>Mapped to UniProt SWISS-PROT;Predicted intracellular proteins;Protein evidence (Ezkurdia et al 2014);Protein evidence (Kim et al 2014)</v>
          </cell>
          <cell r="H1149" t="e">
            <v>#N/A</v>
          </cell>
          <cell r="I1149" t="str">
            <v>Cell</v>
          </cell>
        </row>
        <row r="1150">
          <cell r="A1150" t="str">
            <v>H08_55245981</v>
          </cell>
          <cell r="B1150">
            <v>403</v>
          </cell>
          <cell r="C1150" t="str">
            <v>HPA034871</v>
          </cell>
          <cell r="D1150" t="str">
            <v>MYH15</v>
          </cell>
          <cell r="E1150" t="str">
            <v>0.57</v>
          </cell>
          <cell r="F1150" t="str">
            <v>myosin, heavy chain 15</v>
          </cell>
          <cell r="G1150" t="str">
            <v>Mapped to UniProt SWISS-PROT;Predicted intracellular proteins;Protein evidence (Ezkurdia et al 2014);Protein evidence (Kim et al 2014)</v>
          </cell>
          <cell r="H1150" t="e">
            <v>#N/A</v>
          </cell>
          <cell r="I1150" t="str">
            <v>Cell</v>
          </cell>
        </row>
        <row r="1151">
          <cell r="A1151" t="str">
            <v>H08_55335984</v>
          </cell>
          <cell r="B1151">
            <v>550</v>
          </cell>
          <cell r="C1151" t="str">
            <v>HPA045526</v>
          </cell>
          <cell r="D1151" t="str">
            <v>NXNL2</v>
          </cell>
          <cell r="E1151" t="str">
            <v>3.09</v>
          </cell>
          <cell r="F1151" t="str">
            <v>nucleoredoxin-like 2</v>
          </cell>
          <cell r="G1151" t="str">
            <v>Mapped to UniProt SWISS-PROT;Predicted intracellular proteins</v>
          </cell>
          <cell r="H1151" t="e">
            <v>#N/A</v>
          </cell>
          <cell r="I1151" t="str">
            <v>Cytosol</v>
          </cell>
        </row>
        <row r="1152">
          <cell r="A1152" t="str">
            <v>H08_55345985</v>
          </cell>
          <cell r="B1152">
            <v>599</v>
          </cell>
          <cell r="C1152" t="str">
            <v>HPA049724</v>
          </cell>
          <cell r="D1152" t="str">
            <v>MX1</v>
          </cell>
          <cell r="E1152" t="str">
            <v>2.92</v>
          </cell>
          <cell r="F1152" t="str">
            <v>MX dynamin-like GTPase 1</v>
          </cell>
          <cell r="G1152" t="str">
            <v>Mapped to UniProt SWISS-PROT;Predicted intracellular proteins;Protein evidence (Ezkurdia et al 2014);Protein evidence (Kim et al 2014)</v>
          </cell>
          <cell r="H1152" t="e">
            <v>#N/A</v>
          </cell>
          <cell r="I1152" t="str">
            <v>Nucleus</v>
          </cell>
        </row>
        <row r="1153">
          <cell r="A1153" t="str">
            <v>H08_55355986</v>
          </cell>
          <cell r="B1153">
            <v>141</v>
          </cell>
          <cell r="C1153" t="str">
            <v>HPA054095</v>
          </cell>
          <cell r="D1153" t="str">
            <v>ZNF689</v>
          </cell>
          <cell r="E1153" t="str">
            <v>5.21</v>
          </cell>
          <cell r="F1153" t="str">
            <v>zinc finger protein 689</v>
          </cell>
          <cell r="G1153" t="str">
            <v>Mapped to UniProt SWISS-PROT;Predicted intracellular proteins;Protein evidence (Ezkurdia et al 2014);Transcription factors;Transcription factors predicted</v>
          </cell>
          <cell r="H1153" t="str">
            <v>G1</v>
          </cell>
          <cell r="I1153" t="str">
            <v>nucleus</v>
          </cell>
        </row>
        <row r="1154">
          <cell r="A1154" t="str">
            <v>H08_55365987</v>
          </cell>
          <cell r="B1154">
            <v>668</v>
          </cell>
          <cell r="C1154" t="str">
            <v>HPA057285</v>
          </cell>
          <cell r="D1154" t="str">
            <v>GINS2</v>
          </cell>
          <cell r="E1154" t="str">
            <v>44.56</v>
          </cell>
          <cell r="F1154" t="str">
            <v>GINS complex subunit 2 (Psf2 homolog)</v>
          </cell>
          <cell r="G1154" t="str">
            <v>Mapped to UniProt SWISS-PROT;Predicted intracellular proteins;Protein evidence (Ezkurdia et al 2014);Protein evidence (Kim et al 2014)</v>
          </cell>
          <cell r="H1154" t="e">
            <v>#N/A</v>
          </cell>
          <cell r="I1154" t="str">
            <v>Nucleus</v>
          </cell>
        </row>
        <row r="1155">
          <cell r="A1155" t="str">
            <v>H08_55375988</v>
          </cell>
          <cell r="B1155">
            <v>370</v>
          </cell>
          <cell r="C1155" t="str">
            <v>HPA061309</v>
          </cell>
          <cell r="D1155" t="str">
            <v>CD2BP2</v>
          </cell>
          <cell r="E1155" t="str">
            <v>55.64</v>
          </cell>
          <cell r="F1155" t="str">
            <v>CD2 (cytoplasmic tail) binding protein 2</v>
          </cell>
          <cell r="G1155" t="str">
            <v>Mapped to UniProt SWISS-PROT;Predicted intracellular proteins;Protein evidence (Ezkurdia et al 2014);Protein evidence (Kim et al 2014)</v>
          </cell>
          <cell r="H1155" t="str">
            <v>SG2</v>
          </cell>
          <cell r="I1155" t="str">
            <v>nucleus</v>
          </cell>
        </row>
        <row r="1156">
          <cell r="A1156" t="str">
            <v>H08_55385989</v>
          </cell>
          <cell r="B1156">
            <v>188</v>
          </cell>
          <cell r="C1156" t="str">
            <v>HPA065719</v>
          </cell>
          <cell r="D1156" t="str">
            <v>E2F6</v>
          </cell>
          <cell r="E1156" t="str">
            <v>8.98</v>
          </cell>
          <cell r="F1156" t="str">
            <v>E2F transcription factor 6</v>
          </cell>
          <cell r="G1156" t="str">
            <v>Cancer related proteins;Mapped to UniProt SWISS-PROT;Plasma proteins;Predicted intracellular proteins;Protein evidence (Ezkurdia et al 2014);Protein evidence (Kim et al 2014);Transcription factors;Transcription factors predicted</v>
          </cell>
          <cell r="H1156" t="str">
            <v>SG2</v>
          </cell>
          <cell r="I1156" t="str">
            <v>nucleus</v>
          </cell>
        </row>
        <row r="1157">
          <cell r="A1157" t="str">
            <v>H08_55395990</v>
          </cell>
          <cell r="B1157">
            <v>777</v>
          </cell>
          <cell r="C1157" t="str">
            <v>HPA071677</v>
          </cell>
          <cell r="D1157" t="str">
            <v>SETDB2</v>
          </cell>
          <cell r="E1157" t="str">
            <v>2.71</v>
          </cell>
          <cell r="F1157" t="str">
            <v>SET domain, bifurcated 2</v>
          </cell>
          <cell r="G1157" t="str">
            <v>Enzymes;Mapped to UniProt SWISS-PROT;Plasma proteins;Predicted intracellular proteins;Transcription factors predicted</v>
          </cell>
          <cell r="H1157" t="e">
            <v>#N/A</v>
          </cell>
          <cell r="I1157" t="str">
            <v>Nucleus</v>
          </cell>
        </row>
        <row r="1158">
          <cell r="A1158" t="str">
            <v>H08_55405991</v>
          </cell>
          <cell r="B1158">
            <v>248</v>
          </cell>
          <cell r="C1158" t="str">
            <v>HPA074625</v>
          </cell>
          <cell r="D1158" t="str">
            <v>MFF</v>
          </cell>
          <cell r="E1158" t="str">
            <v>70.80</v>
          </cell>
          <cell r="F1158" t="str">
            <v>mitochondrial fission factor</v>
          </cell>
          <cell r="G1158" t="str">
            <v>Mapped to UniProt SWISS-PROT;Mitochondrial proteins;Predicted intracellular proteins;Predicted membrane proteins;Protein evidence (Ezkurdia et al 2014);Protein evidence (Kim et al 2014)</v>
          </cell>
          <cell r="H1158" t="str">
            <v>G1</v>
          </cell>
          <cell r="I1158" t="str">
            <v>Cell</v>
          </cell>
        </row>
        <row r="1159">
          <cell r="A1159" t="str">
            <v>H08_75836284</v>
          </cell>
          <cell r="B1159">
            <v>98</v>
          </cell>
          <cell r="C1159" t="str">
            <v>HPA041270</v>
          </cell>
          <cell r="D1159" t="str">
            <v>KPNA2</v>
          </cell>
          <cell r="E1159" t="str">
            <v>494.06</v>
          </cell>
          <cell r="F1159" t="str">
            <v>karyopherin subunit alpha 2</v>
          </cell>
          <cell r="G1159" t="str">
            <v>Mapped to UniProt SWISS-PROT;Plasma proteins;Predicted intracellular proteins;Protein evidence (Ezkurdia et al 2014);Protein evidence (Kim et al 2014);Transporters</v>
          </cell>
          <cell r="H1159" t="str">
            <v>SG2</v>
          </cell>
          <cell r="I1159" t="str">
            <v>nucleus</v>
          </cell>
        </row>
        <row r="1160">
          <cell r="A1160" t="str">
            <v>H09_55185977</v>
          </cell>
          <cell r="B1160">
            <v>245</v>
          </cell>
          <cell r="C1160" t="str">
            <v>HPA006581</v>
          </cell>
          <cell r="D1160" t="str">
            <v>FEN1</v>
          </cell>
          <cell r="E1160" t="str">
            <v>162.87</v>
          </cell>
          <cell r="F1160" t="str">
            <v>flap structure-specific endonuclease 1</v>
          </cell>
          <cell r="G1160" t="str">
            <v>Cancer-related genes;Mapped to UniProt SWISS-PROT;Mitochondrial proteins;Plasma proteins;Predicted intracellular proteins;Protein evidence (Ezkurdia et al 2014);Protein evidence (Kim et al 2014)</v>
          </cell>
          <cell r="H1160" t="e">
            <v>#N/A</v>
          </cell>
          <cell r="I1160" t="str">
            <v>Cell</v>
          </cell>
        </row>
        <row r="1161">
          <cell r="A1161" t="str">
            <v>H09_55195978</v>
          </cell>
          <cell r="B1161">
            <v>292</v>
          </cell>
          <cell r="C1161" t="str">
            <v>HPA017636</v>
          </cell>
          <cell r="D1161" t="str">
            <v>SLITRK3</v>
          </cell>
          <cell r="E1161" t="str">
            <v>0.31</v>
          </cell>
          <cell r="F1161" t="str">
            <v>SLIT and NTRK-like family, member 3</v>
          </cell>
          <cell r="G1161" t="str">
            <v>Mapped to UniProt SWISS-PROT;Predicted membrane proteins;Predicted secreted proteins;Protein evidence (Ezkurdia et al 2014)</v>
          </cell>
          <cell r="H1161" t="e">
            <v>#N/A</v>
          </cell>
          <cell r="I1161" t="str">
            <v>Cell</v>
          </cell>
        </row>
        <row r="1162">
          <cell r="A1162" t="str">
            <v>H09_55205980</v>
          </cell>
          <cell r="B1162">
            <v>367</v>
          </cell>
          <cell r="C1162" t="str">
            <v>HPA029075</v>
          </cell>
          <cell r="D1162" t="str">
            <v>ALDH6A1</v>
          </cell>
          <cell r="E1162" t="str">
            <v>9.92</v>
          </cell>
          <cell r="F1162" t="str">
            <v>aldehyde dehydrogenase 6 family, member A1</v>
          </cell>
          <cell r="G1162" t="str">
            <v>Disease related genes;Enzymes;Mapped to UniProt SWISS-PROT;Mitochondrial proteins;Plasma proteins by Leigh Anderson;Potential drug targets;Predicted intracellular proteins;Predicted membrane proteins;Protein evidence (Ezkurdia et al 2014);Protein evidence (Kim et al 2014)</v>
          </cell>
          <cell r="H1162" t="e">
            <v>#N/A</v>
          </cell>
          <cell r="I1162" t="str">
            <v>Cell</v>
          </cell>
        </row>
        <row r="1163">
          <cell r="A1163" t="str">
            <v>H09_55215982</v>
          </cell>
          <cell r="B1163">
            <v>31</v>
          </cell>
          <cell r="C1163" t="str">
            <v>HPA039216</v>
          </cell>
          <cell r="D1163" t="str">
            <v>CSTF2T</v>
          </cell>
          <cell r="E1163" t="str">
            <v>23.23</v>
          </cell>
          <cell r="F1163" t="str">
            <v>cleavage stimulation factor, 3' pre-RNA, subunit 2, 64kDa, tau variant</v>
          </cell>
          <cell r="G1163" t="str">
            <v>Mapped to UniProt SWISS-PROT;Predicted intracellular proteins;Protein evidence (Ezkurdia et al 2014);Protein evidence (Kim et al 2014)</v>
          </cell>
          <cell r="H1163" t="e">
            <v>#N/A</v>
          </cell>
          <cell r="I1163" t="str">
            <v>Nucleus</v>
          </cell>
        </row>
        <row r="1164">
          <cell r="A1164" t="str">
            <v>H09_55225983</v>
          </cell>
          <cell r="B1164">
            <v>503</v>
          </cell>
          <cell r="C1164" t="str">
            <v>HPA042029</v>
          </cell>
          <cell r="D1164" t="str">
            <v>KATNAL2</v>
          </cell>
          <cell r="E1164" t="str">
            <v>0.94</v>
          </cell>
          <cell r="F1164" t="str">
            <v>katanin p60 subunit A-like 2</v>
          </cell>
          <cell r="G1164" t="str">
            <v>Enzymes;Mapped to UniProt SWISS-PROT;Predicted intracellular proteins;Protein evidence (Ezkurdia et al 2014);Protein evidence (Kim et al 2014)</v>
          </cell>
          <cell r="H1164" t="e">
            <v>#N/A</v>
          </cell>
          <cell r="I1164" t="str">
            <v>Cell</v>
          </cell>
        </row>
        <row r="1165">
          <cell r="A1165" t="str">
            <v>H09_55235979</v>
          </cell>
          <cell r="B1165">
            <v>25</v>
          </cell>
          <cell r="C1165" t="str">
            <v>HPA023967</v>
          </cell>
          <cell r="D1165" t="str">
            <v>PDE7B</v>
          </cell>
          <cell r="E1165" t="str">
            <v>0.10</v>
          </cell>
          <cell r="F1165" t="str">
            <v>phosphodiesterase 7B</v>
          </cell>
          <cell r="G1165" t="str">
            <v>Enzymes;FDA approved drug targets;Mapped to UniProt SWISS-PROT;Predicted intracellular proteins</v>
          </cell>
          <cell r="H1165" t="str">
            <v>SG2</v>
          </cell>
          <cell r="I1165" t="str">
            <v>nucleus</v>
          </cell>
        </row>
        <row r="1166">
          <cell r="A1166" t="str">
            <v>H09_55245981</v>
          </cell>
          <cell r="B1166">
            <v>300</v>
          </cell>
          <cell r="C1166" t="str">
            <v>HPA035196</v>
          </cell>
          <cell r="D1166" t="str">
            <v>MCEE</v>
          </cell>
          <cell r="E1166" t="str">
            <v>8.68</v>
          </cell>
          <cell r="F1166" t="str">
            <v>methylmalonyl CoA epimerase</v>
          </cell>
          <cell r="G1166" t="str">
            <v>Disease related genes;Enzymes;Mapped to UniProt SWISS-PROT;Mitochondrial proteins;Potential drug targets;Predicted intracellular proteins;Predicted secreted proteins;Protein evidence (Ezkurdia et al 2014);Protein evidence (Kim et al 2014)</v>
          </cell>
          <cell r="H1166" t="str">
            <v>SG2</v>
          </cell>
          <cell r="I1166" t="str">
            <v>Cell</v>
          </cell>
        </row>
        <row r="1167">
          <cell r="A1167" t="str">
            <v>H09_55335984</v>
          </cell>
          <cell r="B1167">
            <v>555</v>
          </cell>
          <cell r="C1167" t="str">
            <v>HPA045865</v>
          </cell>
          <cell r="D1167" t="str">
            <v>TBC1D13</v>
          </cell>
          <cell r="E1167" t="str">
            <v>18.37</v>
          </cell>
          <cell r="F1167" t="str">
            <v>TBC1 domain family, member 13</v>
          </cell>
          <cell r="G1167" t="str">
            <v>Mapped to UniProt SWISS-PROT;Predicted intracellular proteins;Protein evidence (Ezkurdia et al 2014);Protein evidence (Kim et al 2014)</v>
          </cell>
          <cell r="H1167" t="e">
            <v>#N/A</v>
          </cell>
          <cell r="I1167" t="str">
            <v>Nucleus</v>
          </cell>
        </row>
        <row r="1168">
          <cell r="A1168" t="str">
            <v>H09_55345985</v>
          </cell>
          <cell r="B1168">
            <v>327</v>
          </cell>
          <cell r="C1168" t="str">
            <v>HPA050095</v>
          </cell>
          <cell r="D1168" t="str">
            <v>CYLD</v>
          </cell>
          <cell r="E1168" t="str">
            <v>16.05</v>
          </cell>
          <cell r="F1168" t="str">
            <v>cylindromatosis (turban tumor syndrome)</v>
          </cell>
          <cell r="G1168" t="str">
            <v>Cancer-related genes;Disease related genes;Enzymes;Mapped to UniProt SWISS-PROT;Potential drug targets;Predicted intracellular proteins;Protein evidence (Ezkurdia et al 2014);Protein evidence (Kim et al 2014)</v>
          </cell>
          <cell r="H1168" t="str">
            <v>G1</v>
          </cell>
          <cell r="I1168" t="str">
            <v>nucleus</v>
          </cell>
        </row>
        <row r="1169">
          <cell r="A1169" t="str">
            <v>H09_55365987</v>
          </cell>
          <cell r="B1169">
            <v>670</v>
          </cell>
          <cell r="C1169" t="str">
            <v>HPA057526</v>
          </cell>
          <cell r="D1169" t="str">
            <v>DNA2</v>
          </cell>
          <cell r="E1169" t="str">
            <v>21.85</v>
          </cell>
          <cell r="F1169" t="str">
            <v>DNA replication helicase/nuclease 2</v>
          </cell>
          <cell r="G1169" t="str">
            <v>Disease related genes;Enzymes;Mapped to UniProt SWISS-PROT;Mitochondrial proteins;Plasma proteins;Plasma proteins by Leigh Anderson;Potential drug targets;Predicted intracellular proteins;Protein evidence (Ezkurdia et al 2014);Protein evidence (Kim et al 2014)</v>
          </cell>
          <cell r="H1169" t="e">
            <v>#N/A</v>
          </cell>
          <cell r="I1169" t="str">
            <v>Cell</v>
          </cell>
        </row>
        <row r="1170">
          <cell r="A1170" t="str">
            <v>H09_55385989</v>
          </cell>
          <cell r="B1170">
            <v>236</v>
          </cell>
          <cell r="C1170" t="str">
            <v>HPA066130</v>
          </cell>
          <cell r="D1170" t="str">
            <v>LRRC28</v>
          </cell>
          <cell r="E1170" t="str">
            <v>5.09</v>
          </cell>
          <cell r="F1170" t="str">
            <v>leucine rich repeat containing 28</v>
          </cell>
          <cell r="G1170" t="str">
            <v>Mapped to UniProt SWISS-PROT;Predicted intracellular proteins</v>
          </cell>
          <cell r="H1170" t="str">
            <v>G1S</v>
          </cell>
          <cell r="I1170" t="str">
            <v>Cell</v>
          </cell>
        </row>
        <row r="1171">
          <cell r="A1171" t="str">
            <v>H09_55395990</v>
          </cell>
          <cell r="B1171">
            <v>214</v>
          </cell>
          <cell r="C1171" t="str">
            <v>HPA072047</v>
          </cell>
          <cell r="D1171" t="str">
            <v>GPR161</v>
          </cell>
          <cell r="E1171" t="str">
            <v>10.35</v>
          </cell>
          <cell r="F1171" t="str">
            <v>G protein-coupled receptor 161</v>
          </cell>
          <cell r="G1171" t="str">
            <v>G-protein coupled receptors;Mapped to UniProt SWISS-PROT;Predicted membrane proteins;Transporters</v>
          </cell>
          <cell r="H1171" t="str">
            <v>SG2</v>
          </cell>
          <cell r="I1171" t="str">
            <v>nucleus</v>
          </cell>
        </row>
        <row r="1172">
          <cell r="A1172" t="str">
            <v>H09_55405991</v>
          </cell>
          <cell r="B1172">
            <v>197</v>
          </cell>
          <cell r="C1172" t="str">
            <v>HPA075568</v>
          </cell>
          <cell r="D1172" t="str">
            <v>S1PR1</v>
          </cell>
          <cell r="E1172" t="str">
            <v>2.54</v>
          </cell>
          <cell r="F1172" t="str">
            <v>sphingosine-1-phosphate receptor 1</v>
          </cell>
          <cell r="G1172" t="str">
            <v>Cancer-related genes;CD markers;G-protein coupled receptors;Mapped to UniProt SWISS-PROT;Predicted membrane proteins;Protein evidence (Kim et al 2014);Transporters</v>
          </cell>
          <cell r="H1172" t="e">
            <v>#N/A</v>
          </cell>
          <cell r="I1172" t="str">
            <v>Cell</v>
          </cell>
        </row>
        <row r="1173">
          <cell r="A1173" t="str">
            <v>H09_75836284</v>
          </cell>
          <cell r="B1173">
            <v>36</v>
          </cell>
          <cell r="C1173" t="str">
            <v>HPA042744</v>
          </cell>
          <cell r="D1173" t="str">
            <v>MRI1</v>
          </cell>
          <cell r="E1173" t="str">
            <v>10.67</v>
          </cell>
          <cell r="F1173" t="str">
            <v>methylthioribose-1-phosphate isomerase 1</v>
          </cell>
          <cell r="G1173" t="str">
            <v>Enzymes;Mapped to UniProt SWISS-PROT;Predicted intracellular proteins;Protein evidence (Ezkurdia et al 2014);Protein evidence (Kim et al 2014)</v>
          </cell>
          <cell r="H1173" t="e">
            <v>#N/A</v>
          </cell>
          <cell r="I1173" t="str">
            <v>Nucleus</v>
          </cell>
        </row>
        <row r="1174">
          <cell r="A1174" t="str">
            <v>H10_55205980</v>
          </cell>
          <cell r="B1174">
            <v>77</v>
          </cell>
          <cell r="C1174" t="str">
            <v>HPA029426</v>
          </cell>
          <cell r="D1174" t="str">
            <v>CCT8</v>
          </cell>
          <cell r="E1174" t="str">
            <v>569.28</v>
          </cell>
          <cell r="F1174" t="str">
            <v>chaperonin containing TCP1, subunit 8 (theta)</v>
          </cell>
          <cell r="G1174" t="str">
            <v>Mapped to UniProt SWISS-PROT;Plasma proteins;Plasma proteins by Leigh Anderson;Predicted intracellular proteins;Protein evidence (Ezkurdia et al 2014);Protein evidence (Kim et al 2014)</v>
          </cell>
          <cell r="H1174" t="e">
            <v>#N/A</v>
          </cell>
          <cell r="I1174" t="str">
            <v>Cytosol</v>
          </cell>
        </row>
        <row r="1175">
          <cell r="A1175" t="str">
            <v>H10_55215982</v>
          </cell>
          <cell r="B1175">
            <v>110</v>
          </cell>
          <cell r="C1175" t="str">
            <v>HPA039492</v>
          </cell>
          <cell r="D1175" t="str">
            <v>CNTN5</v>
          </cell>
          <cell r="E1175" t="str">
            <v>0.01</v>
          </cell>
          <cell r="F1175" t="str">
            <v>contactin 5</v>
          </cell>
          <cell r="G1175" t="str">
            <v>Mapped to UniProt SWISS-PROT;Plasma proteins;Predicted intracellular proteins;Predicted secreted proteins;Protein evidence (Kim et al 2014)</v>
          </cell>
          <cell r="H1175" t="str">
            <v>G1</v>
          </cell>
          <cell r="I1175" t="str">
            <v>Cell</v>
          </cell>
        </row>
        <row r="1176">
          <cell r="A1176" t="str">
            <v>H10_55235979</v>
          </cell>
          <cell r="B1176">
            <v>109</v>
          </cell>
          <cell r="C1176" t="str">
            <v>HPA024150</v>
          </cell>
          <cell r="D1176" t="str">
            <v>AGBL3</v>
          </cell>
          <cell r="E1176" t="str">
            <v>0.63</v>
          </cell>
          <cell r="F1176" t="str">
            <v>ATP/GTP binding protein-like 3</v>
          </cell>
          <cell r="G1176" t="str">
            <v>Enzymes;Mapped to UniProt SWISS-PROT;Predicted intracellular proteins;Protein evidence (Kim et al 2014)</v>
          </cell>
          <cell r="H1176" t="e">
            <v>#N/A</v>
          </cell>
          <cell r="I1176" t="str">
            <v>Cell</v>
          </cell>
        </row>
        <row r="1177">
          <cell r="A1177" t="str">
            <v>H10_55245981</v>
          </cell>
          <cell r="B1177">
            <v>409</v>
          </cell>
          <cell r="C1177" t="str">
            <v>HPA035464</v>
          </cell>
          <cell r="D1177" t="str">
            <v>TFF3</v>
          </cell>
          <cell r="E1177" t="str">
            <v>0.10</v>
          </cell>
          <cell r="F1177" t="str">
            <v>trefoil factor 3 (intestinal)</v>
          </cell>
          <cell r="G1177" t="str">
            <v>Predicted intracellular proteins;Predicted secreted proteins;Protein evidence (Ezkurdia et al 2014);Protein evidence (Kim et al 2014)</v>
          </cell>
          <cell r="H1177" t="e">
            <v>#N/A</v>
          </cell>
          <cell r="I1177" t="str">
            <v>Nucleus</v>
          </cell>
        </row>
        <row r="1178">
          <cell r="A1178" t="str">
            <v>H10_55345985</v>
          </cell>
          <cell r="B1178">
            <v>331</v>
          </cell>
          <cell r="C1178" t="str">
            <v>HPA050327</v>
          </cell>
          <cell r="D1178" t="str">
            <v>PSMB8</v>
          </cell>
          <cell r="E1178" t="str">
            <v>3.98</v>
          </cell>
          <cell r="F1178" t="str">
            <v>proteasome subunit beta 8</v>
          </cell>
          <cell r="G1178" t="str">
            <v>Disease related genes;Enzymes;FDA approved drug targets;Mapped to UniProt SWISS-PROT;Plasma proteins;Predicted intracellular proteins;Protein evidence (Ezkurdia et al 2014);Protein evidence (Kim et al 2014)</v>
          </cell>
          <cell r="H1178" t="str">
            <v>SG2</v>
          </cell>
          <cell r="I1178" t="str">
            <v>Cell</v>
          </cell>
        </row>
        <row r="1179">
          <cell r="A1179" t="str">
            <v>H10_55355986</v>
          </cell>
          <cell r="B1179">
            <v>645</v>
          </cell>
          <cell r="C1179" t="str">
            <v>HPA054512</v>
          </cell>
          <cell r="D1179" t="str">
            <v>ZSCAN9</v>
          </cell>
          <cell r="E1179" t="str">
            <v>19.26</v>
          </cell>
          <cell r="F1179" t="str">
            <v>zinc finger and SCAN domain containing 9</v>
          </cell>
          <cell r="G1179" t="str">
            <v>Mapped to UniProt SWISS-PROT;Predicted intracellular proteins;Transcription factors;Transcription factors predicted</v>
          </cell>
          <cell r="H1179" t="e">
            <v>#N/A</v>
          </cell>
          <cell r="I1179" t="str">
            <v>Nucleus</v>
          </cell>
        </row>
        <row r="1180">
          <cell r="A1180" t="str">
            <v>H10_55375988</v>
          </cell>
          <cell r="B1180">
            <v>703</v>
          </cell>
          <cell r="C1180" t="str">
            <v>HPA061946</v>
          </cell>
          <cell r="D1180" t="str">
            <v>ZNF202</v>
          </cell>
          <cell r="E1180" t="str">
            <v>9.76</v>
          </cell>
          <cell r="F1180" t="str">
            <v>zinc finger protein 202</v>
          </cell>
          <cell r="G1180" t="str">
            <v>Mapped to UniProt SWISS-PROT;Mitochondrial proteins;Predicted intracellular proteins;Protein evidence (Kim et al 2014);Transcription factors;Transcription factors predicted</v>
          </cell>
          <cell r="H1180" t="e">
            <v>#N/A</v>
          </cell>
          <cell r="I1180" t="str">
            <v>Cell</v>
          </cell>
        </row>
        <row r="1181">
          <cell r="A1181" t="str">
            <v>H10_55385989</v>
          </cell>
          <cell r="B1181">
            <v>739</v>
          </cell>
          <cell r="C1181" t="str">
            <v>HPA066783</v>
          </cell>
          <cell r="D1181" t="str">
            <v>ST8SIA3</v>
          </cell>
          <cell r="E1181" t="str">
            <v>0.01</v>
          </cell>
          <cell r="F1181" t="str">
            <v>ST8 alpha-N-acetyl-neuraminide alpha-2,8-sialyltransferase 3</v>
          </cell>
          <cell r="G1181" t="str">
            <v>Mapped to UniProt SWISS-PROT;Predicted intracellular proteins;Predicted membrane proteins</v>
          </cell>
          <cell r="H1181" t="e">
            <v>#N/A</v>
          </cell>
          <cell r="I1181" t="str">
            <v>Cell</v>
          </cell>
        </row>
        <row r="1182">
          <cell r="A1182" t="str">
            <v>H10_55395990</v>
          </cell>
          <cell r="B1182">
            <v>194</v>
          </cell>
          <cell r="C1182" t="str">
            <v>HPA072651</v>
          </cell>
          <cell r="D1182" t="str">
            <v>SMG5</v>
          </cell>
          <cell r="E1182" t="str">
            <v>64.79</v>
          </cell>
          <cell r="F1182" t="str">
            <v>SMG5 nonsense mediated mRNA decay factor</v>
          </cell>
          <cell r="G1182" t="str">
            <v>Mapped to UniProt SWISS-PROT;Predicted membrane proteins;Protein evidence (Ezkurdia et al 2014);Protein evidence (Kim et al 2014)</v>
          </cell>
          <cell r="H1182" t="e">
            <v>#N/A</v>
          </cell>
          <cell r="I1182" t="str">
            <v>Cell</v>
          </cell>
        </row>
        <row r="1183">
          <cell r="A1183" t="str">
            <v>H10_55405991</v>
          </cell>
          <cell r="B1183">
            <v>221</v>
          </cell>
          <cell r="C1183" t="str">
            <v>HPA076304</v>
          </cell>
          <cell r="D1183" t="str">
            <v>JPH3</v>
          </cell>
          <cell r="E1183" t="str">
            <v>27.34</v>
          </cell>
          <cell r="F1183" t="str">
            <v>junctophilin 3</v>
          </cell>
          <cell r="G1183" t="str">
            <v>Disease related genes;Mapped to UniProt SWISS-PROT;Predicted membrane proteins;Protein evidence (Kim et al 2014)</v>
          </cell>
          <cell r="H1183" t="str">
            <v>SG2</v>
          </cell>
          <cell r="I1183" t="str">
            <v>nucleus</v>
          </cell>
        </row>
        <row r="1184">
          <cell r="A1184" t="str">
            <v>H10_75836284</v>
          </cell>
          <cell r="B1184">
            <v>38</v>
          </cell>
          <cell r="C1184" t="str">
            <v>HPA043487</v>
          </cell>
          <cell r="D1184" t="str">
            <v>NSA2</v>
          </cell>
          <cell r="E1184" t="str">
            <v>68.24</v>
          </cell>
          <cell r="F1184" t="str">
            <v>NSA2, ribosome biogenesis homolog</v>
          </cell>
          <cell r="G1184" t="str">
            <v>Mapped to UniProt SWISS-PROT;Plasma proteins;Predicted intracellular proteins;Protein evidence (Ezkurdia et al 2014);Protein evidence (Kim et al 2014);Ribosomal proteins</v>
          </cell>
          <cell r="H1184" t="e">
            <v>#N/A</v>
          </cell>
          <cell r="I1184" t="str">
            <v>Nucleus</v>
          </cell>
        </row>
        <row r="1185">
          <cell r="A1185" t="str">
            <v>H11_55185977</v>
          </cell>
          <cell r="B1185">
            <v>251</v>
          </cell>
          <cell r="C1185" t="str">
            <v>HPA007615</v>
          </cell>
          <cell r="D1185" t="str">
            <v>IL18R1</v>
          </cell>
          <cell r="E1185" t="str">
            <v>0.99</v>
          </cell>
          <cell r="F1185" t="str">
            <v>interleukin 18 receptor 1</v>
          </cell>
          <cell r="G1185" t="str">
            <v>CD markers;Mapped to UniProt SWISS-PROT;Plasma proteins;Predicted membrane proteins;Predicted secreted proteins;Protein evidence (Ezkurdia et al 2014);Protein evidence (Kim et al 2014)</v>
          </cell>
          <cell r="H1185" t="e">
            <v>#N/A</v>
          </cell>
          <cell r="I1185" t="str">
            <v>Cell</v>
          </cell>
        </row>
        <row r="1186">
          <cell r="A1186" t="str">
            <v>H11_55195978</v>
          </cell>
          <cell r="B1186">
            <v>304</v>
          </cell>
          <cell r="C1186" t="str">
            <v>HPA019051</v>
          </cell>
          <cell r="D1186" t="str">
            <v>CCDC6</v>
          </cell>
          <cell r="E1186" t="str">
            <v>35.18</v>
          </cell>
          <cell r="F1186" t="str">
            <v>coiled-coil domain containing 6</v>
          </cell>
          <cell r="G1186" t="str">
            <v>Cancer related proteins;Cancer-related genes;Cytoskeleton related proteins;Disease related genes;Mapped to UniProt SWISS-PROT;Predicted intracellular proteins;Protein evidence (Ezkurdia et al 2014);Protein evidence (Kim et al 2014)</v>
          </cell>
          <cell r="H1186" t="e">
            <v>#N/A</v>
          </cell>
          <cell r="I1186" t="str">
            <v>Cytosol</v>
          </cell>
        </row>
        <row r="1187">
          <cell r="A1187" t="str">
            <v>H11_55205980</v>
          </cell>
          <cell r="B1187">
            <v>370</v>
          </cell>
          <cell r="C1187" t="str">
            <v>HPA029718</v>
          </cell>
          <cell r="D1187" t="str">
            <v>RAD23B</v>
          </cell>
          <cell r="E1187" t="str">
            <v>132.54</v>
          </cell>
          <cell r="F1187" t="str">
            <v>RAD23 homolog B, nucleotide excision repair protein</v>
          </cell>
          <cell r="G1187" t="str">
            <v>Cancer-related genes;Mapped to UniProt SWISS-PROT;Plasma proteins;Predicted intracellular proteins;Protein evidence (Ezkurdia et al 2014);Protein evidence (Kim et al 2014)</v>
          </cell>
          <cell r="H1187" t="e">
            <v>#N/A</v>
          </cell>
          <cell r="I1187" t="str">
            <v>Cell</v>
          </cell>
        </row>
        <row r="1188">
          <cell r="A1188" t="str">
            <v>H11_55215982</v>
          </cell>
          <cell r="B1188">
            <v>460</v>
          </cell>
          <cell r="C1188" t="str">
            <v>HPA039764</v>
          </cell>
          <cell r="D1188" t="str">
            <v>GPN3</v>
          </cell>
          <cell r="E1188" t="str">
            <v>39.36</v>
          </cell>
          <cell r="F1188" t="str">
            <v>GPN-loop GTPase 3</v>
          </cell>
          <cell r="G1188" t="str">
            <v>Mapped to UniProt SWISS-PROT;Predicted intracellular proteins;Protein evidence (Ezkurdia et al 2014);Protein evidence (Kim et al 2014)</v>
          </cell>
          <cell r="H1188" t="e">
            <v>#N/A</v>
          </cell>
          <cell r="I1188" t="str">
            <v>Nucleus</v>
          </cell>
        </row>
        <row r="1189">
          <cell r="A1189" t="str">
            <v>H11_55225983</v>
          </cell>
          <cell r="B1189">
            <v>513</v>
          </cell>
          <cell r="C1189" t="str">
            <v>HPA042652</v>
          </cell>
          <cell r="D1189" t="str">
            <v>FAM210B</v>
          </cell>
          <cell r="E1189" t="str">
            <v>26.05</v>
          </cell>
          <cell r="F1189" t="str">
            <v>family with sequence similarity 210, member B</v>
          </cell>
          <cell r="G1189" t="str">
            <v>Mapped to UniProt SWISS-PROT;Predicted intracellular proteins;Predicted membrane proteins;Protein evidence (Ezkurdia et al 2014);Protein evidence (Kim et al 2014)</v>
          </cell>
          <cell r="H1189" t="e">
            <v>#N/A</v>
          </cell>
          <cell r="I1189" t="str">
            <v>Cell</v>
          </cell>
        </row>
        <row r="1190">
          <cell r="A1190" t="str">
            <v>H11_55235979</v>
          </cell>
          <cell r="B1190">
            <v>343</v>
          </cell>
          <cell r="C1190" t="str">
            <v>HPA024493</v>
          </cell>
          <cell r="D1190" t="str">
            <v>UNC13B</v>
          </cell>
          <cell r="E1190" t="str">
            <v>7.77</v>
          </cell>
          <cell r="F1190" t="str">
            <v>unc-13 homolog B (C. elegans)</v>
          </cell>
          <cell r="G1190" t="str">
            <v>Mapped to UniProt SWISS-PROT;Predicted intracellular proteins;Protein evidence (Ezkurdia et al 2014);Protein evidence (Kim et al 2014)</v>
          </cell>
          <cell r="H1190" t="e">
            <v>#N/A</v>
          </cell>
          <cell r="I1190" t="str">
            <v>Cell</v>
          </cell>
        </row>
        <row r="1191">
          <cell r="A1191" t="str">
            <v>H11_55245981</v>
          </cell>
          <cell r="B1191">
            <v>88</v>
          </cell>
          <cell r="C1191" t="str">
            <v>HPA035936</v>
          </cell>
          <cell r="D1191" t="str">
            <v>ZFYVE16</v>
          </cell>
          <cell r="E1191" t="str">
            <v>11.45</v>
          </cell>
          <cell r="F1191" t="str">
            <v>zinc finger, FYVE domain containing 16</v>
          </cell>
          <cell r="G1191" t="str">
            <v>Mapped to UniProt SWISS-PROT;Predicted intracellular proteins;Protein evidence (Ezkurdia et al 2014);Protein evidence (Kim et al 2014)</v>
          </cell>
          <cell r="H1191" t="str">
            <v>G1S</v>
          </cell>
          <cell r="I1191" t="str">
            <v>Cell</v>
          </cell>
        </row>
        <row r="1192">
          <cell r="A1192" t="str">
            <v>H11_55335984</v>
          </cell>
          <cell r="B1192">
            <v>566</v>
          </cell>
          <cell r="C1192" t="str">
            <v>HPA046680</v>
          </cell>
          <cell r="D1192" t="str">
            <v>ATP8B2</v>
          </cell>
          <cell r="E1192" t="str">
            <v>22.33</v>
          </cell>
          <cell r="F1192" t="str">
            <v>ATPase, aminophospholipid transporter, class I, type 8B, member 2</v>
          </cell>
          <cell r="G1192" t="str">
            <v>Enzymes;Mapped to UniProt SWISS-PROT;Predicted membrane proteins;Protein evidence (Ezkurdia et al 2014);Protein evidence (Kim et al 2014)</v>
          </cell>
          <cell r="H1192" t="e">
            <v>#N/A</v>
          </cell>
          <cell r="I1192" t="str">
            <v>Cell</v>
          </cell>
        </row>
        <row r="1193">
          <cell r="A1193" t="str">
            <v>H11_55345985</v>
          </cell>
          <cell r="B1193">
            <v>609</v>
          </cell>
          <cell r="C1193" t="str">
            <v>HPA050627</v>
          </cell>
          <cell r="D1193" t="str">
            <v>SEPT9</v>
          </cell>
          <cell r="E1193" t="str">
            <v>154.44</v>
          </cell>
          <cell r="F1193" t="str">
            <v>septin 9</v>
          </cell>
          <cell r="G1193" t="str">
            <v>Cancer related proteins;Cancer-related genes;Disease related genes;Mapped to UniProt SWISS-PROT;Plasma proteins;Predicted intracellular proteins;Predicted secreted proteins;Protein evidence (Ezkurdia et al 2014);Protein evidence (Kim et al 2014)</v>
          </cell>
          <cell r="H1193" t="e">
            <v>#N/A</v>
          </cell>
          <cell r="I1193" t="str">
            <v>Cell</v>
          </cell>
        </row>
        <row r="1194">
          <cell r="A1194" t="str">
            <v>H11_55375988</v>
          </cell>
          <cell r="B1194">
            <v>229</v>
          </cell>
          <cell r="C1194" t="str">
            <v>HPA062195</v>
          </cell>
          <cell r="D1194" t="str">
            <v>NOC2L</v>
          </cell>
          <cell r="E1194" t="str">
            <v>101.50</v>
          </cell>
          <cell r="F1194" t="str">
            <v>NOC2-like nucleolar associated transcriptional repressor</v>
          </cell>
          <cell r="G1194" t="str">
            <v>Mapped to UniProt SWISS-PROT;Predicted intracellular proteins;Protein evidence (Ezkurdia et al 2014);Protein evidence (Kim et al 2014)</v>
          </cell>
          <cell r="H1194" t="str">
            <v>SG2</v>
          </cell>
          <cell r="I1194" t="str">
            <v>Cell</v>
          </cell>
        </row>
        <row r="1195">
          <cell r="A1195" t="str">
            <v>H11_55385989</v>
          </cell>
          <cell r="B1195">
            <v>743</v>
          </cell>
          <cell r="C1195" t="str">
            <v>HPA067181</v>
          </cell>
          <cell r="D1195" t="str">
            <v>MED7</v>
          </cell>
          <cell r="E1195" t="str">
            <v>18.30</v>
          </cell>
          <cell r="F1195" t="str">
            <v>mediator complex subunit 7</v>
          </cell>
          <cell r="G1195" t="str">
            <v>Mapped to UniProt SWISS-PROT;Mitochondrial proteins;Predicted intracellular proteins;Protein evidence (Ezkurdia et al 2014);Protein evidence (Kim et al 2014)</v>
          </cell>
          <cell r="H1195" t="e">
            <v>#N/A</v>
          </cell>
          <cell r="I1195" t="str">
            <v>Nucleus</v>
          </cell>
        </row>
        <row r="1196">
          <cell r="A1196" t="str">
            <v>H11_75836284</v>
          </cell>
          <cell r="B1196">
            <v>553</v>
          </cell>
          <cell r="C1196" t="str">
            <v>HPA045745</v>
          </cell>
          <cell r="D1196" t="str">
            <v>HSDL1</v>
          </cell>
          <cell r="E1196" t="str">
            <v>24.88</v>
          </cell>
          <cell r="F1196" t="str">
            <v>hydroxysteroid dehydrogenase like 1</v>
          </cell>
          <cell r="G1196" t="str">
            <v>Mapped to UniProt SWISS-PROT;Mitochondrial proteins;Predicted intracellular proteins;Predicted membrane proteins;Protein evidence (Ezkurdia et al 2014);Protein evidence (Kim et al 2014)</v>
          </cell>
          <cell r="H1196" t="e">
            <v>#N/A</v>
          </cell>
          <cell r="I1196" t="str">
            <v>Cell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2"/>
  <sheetViews>
    <sheetView tabSelected="1" workbookViewId="0">
      <selection activeCell="J3" sqref="J3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2795</v>
      </c>
      <c r="G1" t="str">
        <f>LOWER(F1)</f>
        <v>comp</v>
      </c>
      <c r="H1" t="s">
        <v>2796</v>
      </c>
      <c r="J1">
        <f>COUNTIF(H:H,TRUE)</f>
        <v>1052</v>
      </c>
    </row>
    <row r="2" spans="1:10" x14ac:dyDescent="0.35">
      <c r="A2">
        <v>0</v>
      </c>
      <c r="B2" t="s">
        <v>4</v>
      </c>
      <c r="C2" t="b">
        <v>0</v>
      </c>
      <c r="D2" t="b">
        <v>0</v>
      </c>
      <c r="E2" t="b">
        <v>0</v>
      </c>
      <c r="F2" t="str">
        <f>VLOOKUP(B2,[1]Sheet1!$A$1:$I$1196,9,FALSE)</f>
        <v>Nucleus</v>
      </c>
      <c r="G2" t="str">
        <f t="shared" ref="G2:G65" si="0">LOWER(F2)</f>
        <v>nucleus</v>
      </c>
      <c r="H2" t="b">
        <f>OR(AND(NOT(C2),NOT(D2),NOT(E2)),OR(AND(C2,G2="cell"),AND(D2,G2="nucleus"),AND(E2,G2="cytosol")))</f>
        <v>1</v>
      </c>
      <c r="J2">
        <f>COUNTIF(H:H,FALSE)</f>
        <v>143</v>
      </c>
    </row>
    <row r="3" spans="1:10" x14ac:dyDescent="0.35">
      <c r="A3">
        <v>1</v>
      </c>
      <c r="B3" t="s">
        <v>5</v>
      </c>
      <c r="C3" t="b">
        <v>0</v>
      </c>
      <c r="D3" t="b">
        <v>1</v>
      </c>
      <c r="E3" t="b">
        <v>0</v>
      </c>
      <c r="F3" t="str">
        <f>VLOOKUP(B3,[1]Sheet1!$A$1:$I$1196,9,FALSE)</f>
        <v>nucleus</v>
      </c>
      <c r="G3" t="str">
        <f t="shared" si="0"/>
        <v>nucleus</v>
      </c>
      <c r="H3" t="b">
        <f t="shared" ref="H3:H66" si="1">OR(AND(NOT(C3),NOT(D3),NOT(E3)),OR(AND(C3,G3="cell"),AND(D3,G3="nucleus"),AND(E3,G3="cytosol")))</f>
        <v>1</v>
      </c>
    </row>
    <row r="4" spans="1:10" x14ac:dyDescent="0.35">
      <c r="A4">
        <v>2</v>
      </c>
      <c r="B4" t="s">
        <v>6</v>
      </c>
      <c r="C4" t="b">
        <v>0</v>
      </c>
      <c r="D4" t="b">
        <v>0</v>
      </c>
      <c r="E4" t="b">
        <v>0</v>
      </c>
      <c r="F4" t="str">
        <f>VLOOKUP(B4,[1]Sheet1!$A$1:$I$1196,9,FALSE)</f>
        <v>Cell</v>
      </c>
      <c r="G4" t="str">
        <f t="shared" si="0"/>
        <v>cell</v>
      </c>
      <c r="H4" t="b">
        <f t="shared" si="1"/>
        <v>1</v>
      </c>
    </row>
    <row r="5" spans="1:10" x14ac:dyDescent="0.35">
      <c r="A5">
        <v>3</v>
      </c>
      <c r="B5" t="s">
        <v>7</v>
      </c>
      <c r="C5" t="b">
        <v>1</v>
      </c>
      <c r="D5" t="b">
        <v>0</v>
      </c>
      <c r="E5" t="b">
        <v>0</v>
      </c>
      <c r="F5" t="e">
        <f>VLOOKUP(B5,[1]Sheet1!$A$1:$I$1196,9,FALSE)</f>
        <v>#N/A</v>
      </c>
      <c r="G5" t="e">
        <f t="shared" si="0"/>
        <v>#N/A</v>
      </c>
      <c r="H5" t="e">
        <f t="shared" si="1"/>
        <v>#N/A</v>
      </c>
    </row>
    <row r="6" spans="1:10" x14ac:dyDescent="0.35">
      <c r="A6">
        <v>4</v>
      </c>
      <c r="B6" t="s">
        <v>8</v>
      </c>
      <c r="C6" t="b">
        <v>0</v>
      </c>
      <c r="D6" t="b">
        <v>0</v>
      </c>
      <c r="E6" t="b">
        <v>0</v>
      </c>
      <c r="F6" t="str">
        <f>VLOOKUP(B6,[1]Sheet1!$A$1:$I$1196,9,FALSE)</f>
        <v>Cell</v>
      </c>
      <c r="G6" t="str">
        <f t="shared" si="0"/>
        <v>cell</v>
      </c>
      <c r="H6" t="b">
        <f t="shared" si="1"/>
        <v>1</v>
      </c>
    </row>
    <row r="7" spans="1:10" x14ac:dyDescent="0.35">
      <c r="A7">
        <v>5</v>
      </c>
      <c r="B7" t="s">
        <v>9</v>
      </c>
      <c r="C7" t="b">
        <v>0</v>
      </c>
      <c r="D7" t="b">
        <v>0</v>
      </c>
      <c r="E7" t="b">
        <v>0</v>
      </c>
      <c r="F7" t="str">
        <f>VLOOKUP(B7,[1]Sheet1!$A$1:$I$1196,9,FALSE)</f>
        <v>Cell</v>
      </c>
      <c r="G7" t="str">
        <f t="shared" si="0"/>
        <v>cell</v>
      </c>
      <c r="H7" t="b">
        <f t="shared" si="1"/>
        <v>1</v>
      </c>
    </row>
    <row r="8" spans="1:10" x14ac:dyDescent="0.35">
      <c r="A8">
        <v>6</v>
      </c>
      <c r="B8" t="s">
        <v>10</v>
      </c>
      <c r="C8" t="b">
        <v>1</v>
      </c>
      <c r="D8" t="b">
        <v>0</v>
      </c>
      <c r="E8" t="b">
        <v>0</v>
      </c>
      <c r="F8" t="str">
        <f>VLOOKUP(B8,[1]Sheet1!$A$1:$I$1196,9,FALSE)</f>
        <v>Cell</v>
      </c>
      <c r="G8" t="str">
        <f t="shared" si="0"/>
        <v>cell</v>
      </c>
      <c r="H8" t="b">
        <f t="shared" si="1"/>
        <v>1</v>
      </c>
    </row>
    <row r="9" spans="1:10" x14ac:dyDescent="0.35">
      <c r="A9">
        <v>7</v>
      </c>
      <c r="B9" t="s">
        <v>11</v>
      </c>
      <c r="C9" t="b">
        <v>0</v>
      </c>
      <c r="D9" t="b">
        <v>0</v>
      </c>
      <c r="E9" t="b">
        <v>0</v>
      </c>
      <c r="F9" t="str">
        <f>VLOOKUP(B9,[1]Sheet1!$A$1:$I$1196,9,FALSE)</f>
        <v>Cytosol</v>
      </c>
      <c r="G9" t="str">
        <f t="shared" si="0"/>
        <v>cytosol</v>
      </c>
      <c r="H9" t="b">
        <f t="shared" si="1"/>
        <v>1</v>
      </c>
    </row>
    <row r="10" spans="1:10" x14ac:dyDescent="0.35">
      <c r="A10">
        <v>8</v>
      </c>
      <c r="B10" t="s">
        <v>12</v>
      </c>
      <c r="C10" t="b">
        <v>1</v>
      </c>
      <c r="D10" t="b">
        <v>0</v>
      </c>
      <c r="E10" t="b">
        <v>0</v>
      </c>
      <c r="F10" t="str">
        <f>VLOOKUP(B10,[1]Sheet1!$A$1:$I$1196,9,FALSE)</f>
        <v>Nucleus</v>
      </c>
      <c r="G10" t="str">
        <f t="shared" si="0"/>
        <v>nucleus</v>
      </c>
      <c r="H10" t="b">
        <f t="shared" si="1"/>
        <v>0</v>
      </c>
    </row>
    <row r="11" spans="1:10" x14ac:dyDescent="0.35">
      <c r="A11">
        <v>9</v>
      </c>
      <c r="B11" t="s">
        <v>13</v>
      </c>
      <c r="C11" t="b">
        <v>0</v>
      </c>
      <c r="D11" t="b">
        <v>0</v>
      </c>
      <c r="E11" t="b">
        <v>0</v>
      </c>
      <c r="F11" t="e">
        <f>VLOOKUP(B11,[1]Sheet1!$A$1:$I$1196,9,FALSE)</f>
        <v>#N/A</v>
      </c>
      <c r="G11" t="e">
        <f t="shared" si="0"/>
        <v>#N/A</v>
      </c>
      <c r="H11" t="e">
        <f t="shared" si="1"/>
        <v>#N/A</v>
      </c>
    </row>
    <row r="12" spans="1:10" x14ac:dyDescent="0.35">
      <c r="A12">
        <v>10</v>
      </c>
      <c r="B12" t="s">
        <v>14</v>
      </c>
      <c r="C12" t="b">
        <v>1</v>
      </c>
      <c r="D12" t="b">
        <v>0</v>
      </c>
      <c r="E12" t="b">
        <v>0</v>
      </c>
      <c r="F12" t="str">
        <f>VLOOKUP(B12,[1]Sheet1!$A$1:$I$1196,9,FALSE)</f>
        <v>Cell</v>
      </c>
      <c r="G12" t="str">
        <f t="shared" si="0"/>
        <v>cell</v>
      </c>
      <c r="H12" t="b">
        <f t="shared" si="1"/>
        <v>1</v>
      </c>
    </row>
    <row r="13" spans="1:10" x14ac:dyDescent="0.35">
      <c r="A13">
        <v>11</v>
      </c>
      <c r="B13" t="s">
        <v>15</v>
      </c>
      <c r="C13" t="b">
        <v>0</v>
      </c>
      <c r="D13" t="b">
        <v>1</v>
      </c>
      <c r="E13" t="b">
        <v>0</v>
      </c>
      <c r="F13" t="str">
        <f>VLOOKUP(B13,[1]Sheet1!$A$1:$I$1196,9,FALSE)</f>
        <v>Nucleus</v>
      </c>
      <c r="G13" t="str">
        <f t="shared" si="0"/>
        <v>nucleus</v>
      </c>
      <c r="H13" t="b">
        <f t="shared" si="1"/>
        <v>1</v>
      </c>
    </row>
    <row r="14" spans="1:10" x14ac:dyDescent="0.35">
      <c r="A14">
        <v>12</v>
      </c>
      <c r="B14" t="s">
        <v>16</v>
      </c>
      <c r="C14" t="b">
        <v>1</v>
      </c>
      <c r="D14" t="b">
        <v>0</v>
      </c>
      <c r="E14" t="b">
        <v>0</v>
      </c>
      <c r="F14" t="str">
        <f>VLOOKUP(B14,[1]Sheet1!$A$1:$I$1196,9,FALSE)</f>
        <v>Cell</v>
      </c>
      <c r="G14" t="str">
        <f t="shared" si="0"/>
        <v>cell</v>
      </c>
      <c r="H14" t="b">
        <f t="shared" si="1"/>
        <v>1</v>
      </c>
    </row>
    <row r="15" spans="1:10" x14ac:dyDescent="0.35">
      <c r="A15">
        <v>13</v>
      </c>
      <c r="B15" t="s">
        <v>17</v>
      </c>
      <c r="C15" t="b">
        <v>1</v>
      </c>
      <c r="D15" t="b">
        <v>0</v>
      </c>
      <c r="E15" t="b">
        <v>0</v>
      </c>
      <c r="F15" t="str">
        <f>VLOOKUP(B15,[1]Sheet1!$A$1:$I$1196,9,FALSE)</f>
        <v>Cell</v>
      </c>
      <c r="G15" t="str">
        <f t="shared" si="0"/>
        <v>cell</v>
      </c>
      <c r="H15" t="b">
        <f t="shared" si="1"/>
        <v>1</v>
      </c>
    </row>
    <row r="16" spans="1:10" x14ac:dyDescent="0.35">
      <c r="A16">
        <v>14</v>
      </c>
      <c r="B16" t="s">
        <v>18</v>
      </c>
      <c r="C16" t="b">
        <v>0</v>
      </c>
      <c r="D16" t="b">
        <v>0</v>
      </c>
      <c r="E16" t="b">
        <v>0</v>
      </c>
      <c r="F16" t="str">
        <f>VLOOKUP(B16,[1]Sheet1!$A$1:$I$1196,9,FALSE)</f>
        <v>nucleus</v>
      </c>
      <c r="G16" t="str">
        <f t="shared" si="0"/>
        <v>nucleus</v>
      </c>
      <c r="H16" t="b">
        <f t="shared" si="1"/>
        <v>1</v>
      </c>
    </row>
    <row r="17" spans="1:8" x14ac:dyDescent="0.35">
      <c r="A17">
        <v>15</v>
      </c>
      <c r="B17" t="s">
        <v>19</v>
      </c>
      <c r="C17" t="b">
        <v>0</v>
      </c>
      <c r="D17" t="b">
        <v>0</v>
      </c>
      <c r="E17" t="b">
        <v>1</v>
      </c>
      <c r="F17" t="str">
        <f>VLOOKUP(B17,[1]Sheet1!$A$1:$I$1196,9,FALSE)</f>
        <v>Cytosol</v>
      </c>
      <c r="G17" t="str">
        <f t="shared" si="0"/>
        <v>cytosol</v>
      </c>
      <c r="H17" t="b">
        <f t="shared" si="1"/>
        <v>1</v>
      </c>
    </row>
    <row r="18" spans="1:8" x14ac:dyDescent="0.35">
      <c r="A18">
        <v>16</v>
      </c>
      <c r="B18" t="s">
        <v>20</v>
      </c>
      <c r="C18" t="b">
        <v>1</v>
      </c>
      <c r="D18" t="b">
        <v>0</v>
      </c>
      <c r="E18" t="b">
        <v>0</v>
      </c>
      <c r="F18" t="str">
        <f>VLOOKUP(B18,[1]Sheet1!$A$1:$I$1196,9,FALSE)</f>
        <v>Cell</v>
      </c>
      <c r="G18" t="str">
        <f t="shared" si="0"/>
        <v>cell</v>
      </c>
      <c r="H18" t="b">
        <f t="shared" si="1"/>
        <v>1</v>
      </c>
    </row>
    <row r="19" spans="1:8" x14ac:dyDescent="0.35">
      <c r="A19">
        <v>17</v>
      </c>
      <c r="B19" t="s">
        <v>21</v>
      </c>
      <c r="C19" t="b">
        <v>1</v>
      </c>
      <c r="D19" t="b">
        <v>0</v>
      </c>
      <c r="E19" t="b">
        <v>0</v>
      </c>
      <c r="F19" t="str">
        <f>VLOOKUP(B19,[1]Sheet1!$A$1:$I$1196,9,FALSE)</f>
        <v>Cytosol</v>
      </c>
      <c r="G19" t="str">
        <f t="shared" si="0"/>
        <v>cytosol</v>
      </c>
      <c r="H19" t="b">
        <f t="shared" si="1"/>
        <v>0</v>
      </c>
    </row>
    <row r="20" spans="1:8" x14ac:dyDescent="0.35">
      <c r="A20">
        <v>18</v>
      </c>
      <c r="B20" t="s">
        <v>22</v>
      </c>
      <c r="C20" t="b">
        <v>0</v>
      </c>
      <c r="D20" t="b">
        <v>1</v>
      </c>
      <c r="E20" t="b">
        <v>0</v>
      </c>
      <c r="F20" t="str">
        <f>VLOOKUP(B20,[1]Sheet1!$A$1:$I$1196,9,FALSE)</f>
        <v>Nucleus</v>
      </c>
      <c r="G20" t="str">
        <f t="shared" si="0"/>
        <v>nucleus</v>
      </c>
      <c r="H20" t="b">
        <f t="shared" si="1"/>
        <v>1</v>
      </c>
    </row>
    <row r="21" spans="1:8" x14ac:dyDescent="0.35">
      <c r="A21">
        <v>19</v>
      </c>
      <c r="B21" t="s">
        <v>23</v>
      </c>
      <c r="C21" t="b">
        <v>1</v>
      </c>
      <c r="D21" t="b">
        <v>0</v>
      </c>
      <c r="E21" t="b">
        <v>0</v>
      </c>
      <c r="F21" t="str">
        <f>VLOOKUP(B21,[1]Sheet1!$A$1:$I$1196,9,FALSE)</f>
        <v>Nucleus</v>
      </c>
      <c r="G21" t="str">
        <f t="shared" si="0"/>
        <v>nucleus</v>
      </c>
      <c r="H21" t="b">
        <f t="shared" si="1"/>
        <v>0</v>
      </c>
    </row>
    <row r="22" spans="1:8" x14ac:dyDescent="0.35">
      <c r="A22">
        <v>20</v>
      </c>
      <c r="B22" t="s">
        <v>24</v>
      </c>
      <c r="C22" t="b">
        <v>1</v>
      </c>
      <c r="D22" t="b">
        <v>0</v>
      </c>
      <c r="E22" t="b">
        <v>0</v>
      </c>
      <c r="F22" t="str">
        <f>VLOOKUP(B22,[1]Sheet1!$A$1:$I$1196,9,FALSE)</f>
        <v>Cell</v>
      </c>
      <c r="G22" t="str">
        <f t="shared" si="0"/>
        <v>cell</v>
      </c>
      <c r="H22" t="b">
        <f t="shared" si="1"/>
        <v>1</v>
      </c>
    </row>
    <row r="23" spans="1:8" x14ac:dyDescent="0.35">
      <c r="A23">
        <v>21</v>
      </c>
      <c r="B23" t="s">
        <v>25</v>
      </c>
      <c r="C23" t="b">
        <v>1</v>
      </c>
      <c r="D23" t="b">
        <v>0</v>
      </c>
      <c r="E23" t="b">
        <v>0</v>
      </c>
      <c r="F23" t="e">
        <f>VLOOKUP(B23,[1]Sheet1!$A$1:$I$1196,9,FALSE)</f>
        <v>#N/A</v>
      </c>
      <c r="G23" t="e">
        <f t="shared" si="0"/>
        <v>#N/A</v>
      </c>
      <c r="H23" t="e">
        <f t="shared" si="1"/>
        <v>#N/A</v>
      </c>
    </row>
    <row r="24" spans="1:8" x14ac:dyDescent="0.35">
      <c r="A24">
        <v>22</v>
      </c>
      <c r="B24" t="s">
        <v>26</v>
      </c>
      <c r="C24" t="b">
        <v>0</v>
      </c>
      <c r="D24" t="b">
        <v>0</v>
      </c>
      <c r="E24" t="b">
        <v>0</v>
      </c>
      <c r="F24" t="str">
        <f>VLOOKUP(B24,[1]Sheet1!$A$1:$I$1196,9,FALSE)</f>
        <v>nucleus</v>
      </c>
      <c r="G24" t="str">
        <f t="shared" si="0"/>
        <v>nucleus</v>
      </c>
      <c r="H24" t="b">
        <f t="shared" si="1"/>
        <v>1</v>
      </c>
    </row>
    <row r="25" spans="1:8" x14ac:dyDescent="0.35">
      <c r="A25">
        <v>23</v>
      </c>
      <c r="B25" t="s">
        <v>27</v>
      </c>
      <c r="C25" t="b">
        <v>0</v>
      </c>
      <c r="D25" t="b">
        <v>1</v>
      </c>
      <c r="E25" t="b">
        <v>0</v>
      </c>
      <c r="F25" t="str">
        <f>VLOOKUP(B25,[1]Sheet1!$A$1:$I$1196,9,FALSE)</f>
        <v>Nucleus</v>
      </c>
      <c r="G25" t="str">
        <f t="shared" si="0"/>
        <v>nucleus</v>
      </c>
      <c r="H25" t="b">
        <f t="shared" si="1"/>
        <v>1</v>
      </c>
    </row>
    <row r="26" spans="1:8" x14ac:dyDescent="0.35">
      <c r="A26">
        <v>24</v>
      </c>
      <c r="B26" t="s">
        <v>28</v>
      </c>
      <c r="C26" t="b">
        <v>1</v>
      </c>
      <c r="D26" t="b">
        <v>0</v>
      </c>
      <c r="E26" t="b">
        <v>0</v>
      </c>
      <c r="F26" t="str">
        <f>VLOOKUP(B26,[1]Sheet1!$A$1:$I$1196,9,FALSE)</f>
        <v>Cell</v>
      </c>
      <c r="G26" t="str">
        <f t="shared" si="0"/>
        <v>cell</v>
      </c>
      <c r="H26" t="b">
        <f t="shared" si="1"/>
        <v>1</v>
      </c>
    </row>
    <row r="27" spans="1:8" x14ac:dyDescent="0.35">
      <c r="A27">
        <v>25</v>
      </c>
      <c r="B27" t="s">
        <v>29</v>
      </c>
      <c r="C27" t="b">
        <v>1</v>
      </c>
      <c r="D27" t="b">
        <v>0</v>
      </c>
      <c r="E27" t="b">
        <v>0</v>
      </c>
      <c r="F27" t="str">
        <f>VLOOKUP(B27,[1]Sheet1!$A$1:$I$1196,9,FALSE)</f>
        <v>Cell</v>
      </c>
      <c r="G27" t="str">
        <f t="shared" si="0"/>
        <v>cell</v>
      </c>
      <c r="H27" t="b">
        <f t="shared" si="1"/>
        <v>1</v>
      </c>
    </row>
    <row r="28" spans="1:8" x14ac:dyDescent="0.35">
      <c r="A28">
        <v>26</v>
      </c>
      <c r="B28" t="s">
        <v>30</v>
      </c>
      <c r="C28" t="b">
        <v>0</v>
      </c>
      <c r="D28" t="b">
        <v>0</v>
      </c>
      <c r="E28" t="b">
        <v>0</v>
      </c>
      <c r="F28" t="str">
        <f>VLOOKUP(B28,[1]Sheet1!$A$1:$I$1196,9,FALSE)</f>
        <v>Cell</v>
      </c>
      <c r="G28" t="str">
        <f t="shared" si="0"/>
        <v>cell</v>
      </c>
      <c r="H28" t="b">
        <f t="shared" si="1"/>
        <v>1</v>
      </c>
    </row>
    <row r="29" spans="1:8" x14ac:dyDescent="0.35">
      <c r="A29">
        <v>27</v>
      </c>
      <c r="B29" t="s">
        <v>31</v>
      </c>
      <c r="C29" t="b">
        <v>1</v>
      </c>
      <c r="D29" t="b">
        <v>0</v>
      </c>
      <c r="E29" t="b">
        <v>0</v>
      </c>
      <c r="F29" t="str">
        <f>VLOOKUP(B29,[1]Sheet1!$A$1:$I$1196,9,FALSE)</f>
        <v>Cell</v>
      </c>
      <c r="G29" t="str">
        <f t="shared" si="0"/>
        <v>cell</v>
      </c>
      <c r="H29" t="b">
        <f t="shared" si="1"/>
        <v>1</v>
      </c>
    </row>
    <row r="30" spans="1:8" x14ac:dyDescent="0.35">
      <c r="A30">
        <v>28</v>
      </c>
      <c r="B30" t="s">
        <v>32</v>
      </c>
      <c r="C30" t="b">
        <v>1</v>
      </c>
      <c r="D30" t="b">
        <v>0</v>
      </c>
      <c r="E30" t="b">
        <v>0</v>
      </c>
      <c r="F30" t="e">
        <f>VLOOKUP(B30,[1]Sheet1!$A$1:$I$1196,9,FALSE)</f>
        <v>#N/A</v>
      </c>
      <c r="G30" t="e">
        <f t="shared" si="0"/>
        <v>#N/A</v>
      </c>
      <c r="H30" t="e">
        <f t="shared" si="1"/>
        <v>#N/A</v>
      </c>
    </row>
    <row r="31" spans="1:8" x14ac:dyDescent="0.35">
      <c r="A31">
        <v>29</v>
      </c>
      <c r="B31" t="s">
        <v>33</v>
      </c>
      <c r="C31" t="b">
        <v>0</v>
      </c>
      <c r="D31" t="b">
        <v>1</v>
      </c>
      <c r="E31" t="b">
        <v>0</v>
      </c>
      <c r="F31" t="str">
        <f>VLOOKUP(B31,[1]Sheet1!$A$1:$I$1196,9,FALSE)</f>
        <v>Nucleus</v>
      </c>
      <c r="G31" t="str">
        <f t="shared" si="0"/>
        <v>nucleus</v>
      </c>
      <c r="H31" t="b">
        <f t="shared" si="1"/>
        <v>1</v>
      </c>
    </row>
    <row r="32" spans="1:8" x14ac:dyDescent="0.35">
      <c r="A32">
        <v>30</v>
      </c>
      <c r="B32" t="s">
        <v>34</v>
      </c>
      <c r="C32" t="b">
        <v>0</v>
      </c>
      <c r="D32" t="b">
        <v>1</v>
      </c>
      <c r="E32" t="b">
        <v>0</v>
      </c>
      <c r="F32" t="str">
        <f>VLOOKUP(B32,[1]Sheet1!$A$1:$I$1196,9,FALSE)</f>
        <v>Nucleus</v>
      </c>
      <c r="G32" t="str">
        <f t="shared" si="0"/>
        <v>nucleus</v>
      </c>
      <c r="H32" t="b">
        <f t="shared" si="1"/>
        <v>1</v>
      </c>
    </row>
    <row r="33" spans="1:8" x14ac:dyDescent="0.35">
      <c r="A33">
        <v>31</v>
      </c>
      <c r="B33" t="s">
        <v>35</v>
      </c>
      <c r="C33" t="b">
        <v>0</v>
      </c>
      <c r="D33" t="b">
        <v>1</v>
      </c>
      <c r="E33" t="b">
        <v>0</v>
      </c>
      <c r="F33" t="str">
        <f>VLOOKUP(B33,[1]Sheet1!$A$1:$I$1196,9,FALSE)</f>
        <v>Nucleus</v>
      </c>
      <c r="G33" t="str">
        <f t="shared" si="0"/>
        <v>nucleus</v>
      </c>
      <c r="H33" t="b">
        <f t="shared" si="1"/>
        <v>1</v>
      </c>
    </row>
    <row r="34" spans="1:8" x14ac:dyDescent="0.35">
      <c r="A34">
        <v>32</v>
      </c>
      <c r="B34" t="s">
        <v>36</v>
      </c>
      <c r="C34" t="b">
        <v>0</v>
      </c>
      <c r="D34" t="b">
        <v>0</v>
      </c>
      <c r="E34" t="b">
        <v>0</v>
      </c>
      <c r="F34" t="str">
        <f>VLOOKUP(B34,[1]Sheet1!$A$1:$I$1196,9,FALSE)</f>
        <v>Cell</v>
      </c>
      <c r="G34" t="str">
        <f t="shared" si="0"/>
        <v>cell</v>
      </c>
      <c r="H34" t="b">
        <f t="shared" si="1"/>
        <v>1</v>
      </c>
    </row>
    <row r="35" spans="1:8" x14ac:dyDescent="0.35">
      <c r="A35">
        <v>33</v>
      </c>
      <c r="B35" t="s">
        <v>37</v>
      </c>
      <c r="C35" t="b">
        <v>1</v>
      </c>
      <c r="D35" t="b">
        <v>0</v>
      </c>
      <c r="E35" t="b">
        <v>0</v>
      </c>
      <c r="F35" t="str">
        <f>VLOOKUP(B35,[1]Sheet1!$A$1:$I$1196,9,FALSE)</f>
        <v>Cell</v>
      </c>
      <c r="G35" t="str">
        <f t="shared" si="0"/>
        <v>cell</v>
      </c>
      <c r="H35" t="b">
        <f t="shared" si="1"/>
        <v>1</v>
      </c>
    </row>
    <row r="36" spans="1:8" x14ac:dyDescent="0.35">
      <c r="A36">
        <v>34</v>
      </c>
      <c r="B36" t="s">
        <v>38</v>
      </c>
      <c r="C36" t="b">
        <v>0</v>
      </c>
      <c r="D36" t="b">
        <v>0</v>
      </c>
      <c r="E36" t="b">
        <v>0</v>
      </c>
      <c r="F36" t="str">
        <f>VLOOKUP(B36,[1]Sheet1!$A$1:$I$1196,9,FALSE)</f>
        <v>Cell</v>
      </c>
      <c r="G36" t="str">
        <f t="shared" si="0"/>
        <v>cell</v>
      </c>
      <c r="H36" t="b">
        <f t="shared" si="1"/>
        <v>1</v>
      </c>
    </row>
    <row r="37" spans="1:8" x14ac:dyDescent="0.35">
      <c r="A37">
        <v>35</v>
      </c>
      <c r="B37" t="s">
        <v>39</v>
      </c>
      <c r="C37" t="b">
        <v>0</v>
      </c>
      <c r="D37" t="b">
        <v>1</v>
      </c>
      <c r="E37" t="b">
        <v>0</v>
      </c>
      <c r="F37" t="str">
        <f>VLOOKUP(B37,[1]Sheet1!$A$1:$I$1196,9,FALSE)</f>
        <v>Nucleus</v>
      </c>
      <c r="G37" t="str">
        <f t="shared" si="0"/>
        <v>nucleus</v>
      </c>
      <c r="H37" t="b">
        <f t="shared" si="1"/>
        <v>1</v>
      </c>
    </row>
    <row r="38" spans="1:8" x14ac:dyDescent="0.35">
      <c r="A38">
        <v>36</v>
      </c>
      <c r="B38" t="s">
        <v>40</v>
      </c>
      <c r="C38" t="b">
        <v>0</v>
      </c>
      <c r="D38" t="b">
        <v>0</v>
      </c>
      <c r="E38" t="b">
        <v>1</v>
      </c>
      <c r="F38" t="str">
        <f>VLOOKUP(B38,[1]Sheet1!$A$1:$I$1196,9,FALSE)</f>
        <v>Cytosol</v>
      </c>
      <c r="G38" t="str">
        <f t="shared" si="0"/>
        <v>cytosol</v>
      </c>
      <c r="H38" t="b">
        <f t="shared" si="1"/>
        <v>1</v>
      </c>
    </row>
    <row r="39" spans="1:8" x14ac:dyDescent="0.35">
      <c r="A39">
        <v>37</v>
      </c>
      <c r="B39" t="s">
        <v>41</v>
      </c>
      <c r="C39" t="b">
        <v>1</v>
      </c>
      <c r="D39" t="b">
        <v>0</v>
      </c>
      <c r="E39" t="b">
        <v>0</v>
      </c>
      <c r="F39" t="str">
        <f>VLOOKUP(B39,[1]Sheet1!$A$1:$I$1196,9,FALSE)</f>
        <v>nucleus</v>
      </c>
      <c r="G39" t="str">
        <f t="shared" si="0"/>
        <v>nucleus</v>
      </c>
      <c r="H39" t="b">
        <f t="shared" si="1"/>
        <v>0</v>
      </c>
    </row>
    <row r="40" spans="1:8" x14ac:dyDescent="0.35">
      <c r="A40">
        <v>38</v>
      </c>
      <c r="B40" t="s">
        <v>42</v>
      </c>
      <c r="C40" t="b">
        <v>1</v>
      </c>
      <c r="D40" t="b">
        <v>0</v>
      </c>
      <c r="E40" t="b">
        <v>0</v>
      </c>
      <c r="F40" t="e">
        <f>VLOOKUP(B40,[1]Sheet1!$A$1:$I$1196,9,FALSE)</f>
        <v>#N/A</v>
      </c>
      <c r="G40" t="e">
        <f t="shared" si="0"/>
        <v>#N/A</v>
      </c>
      <c r="H40" t="e">
        <f t="shared" si="1"/>
        <v>#N/A</v>
      </c>
    </row>
    <row r="41" spans="1:8" x14ac:dyDescent="0.35">
      <c r="A41">
        <v>39</v>
      </c>
      <c r="B41" t="s">
        <v>43</v>
      </c>
      <c r="C41" t="b">
        <v>1</v>
      </c>
      <c r="D41" t="b">
        <v>0</v>
      </c>
      <c r="E41" t="b">
        <v>0</v>
      </c>
      <c r="F41" t="str">
        <f>VLOOKUP(B41,[1]Sheet1!$A$1:$I$1196,9,FALSE)</f>
        <v>Cell</v>
      </c>
      <c r="G41" t="str">
        <f t="shared" si="0"/>
        <v>cell</v>
      </c>
      <c r="H41" t="b">
        <f t="shared" si="1"/>
        <v>1</v>
      </c>
    </row>
    <row r="42" spans="1:8" x14ac:dyDescent="0.35">
      <c r="A42">
        <v>40</v>
      </c>
      <c r="B42" t="s">
        <v>44</v>
      </c>
      <c r="C42" t="b">
        <v>0</v>
      </c>
      <c r="D42" t="b">
        <v>0</v>
      </c>
      <c r="E42" t="b">
        <v>0</v>
      </c>
      <c r="F42" t="e">
        <f>VLOOKUP(B42,[1]Sheet1!$A$1:$I$1196,9,FALSE)</f>
        <v>#N/A</v>
      </c>
      <c r="G42" t="e">
        <f t="shared" si="0"/>
        <v>#N/A</v>
      </c>
      <c r="H42" t="e">
        <f t="shared" si="1"/>
        <v>#N/A</v>
      </c>
    </row>
    <row r="43" spans="1:8" x14ac:dyDescent="0.35">
      <c r="A43">
        <v>41</v>
      </c>
      <c r="B43" t="s">
        <v>45</v>
      </c>
      <c r="C43" t="b">
        <v>0</v>
      </c>
      <c r="D43" t="b">
        <v>1</v>
      </c>
      <c r="E43" t="b">
        <v>0</v>
      </c>
      <c r="F43" t="str">
        <f>VLOOKUP(B43,[1]Sheet1!$A$1:$I$1196,9,FALSE)</f>
        <v>Nucleus</v>
      </c>
      <c r="G43" t="str">
        <f t="shared" si="0"/>
        <v>nucleus</v>
      </c>
      <c r="H43" t="b">
        <f t="shared" si="1"/>
        <v>1</v>
      </c>
    </row>
    <row r="44" spans="1:8" x14ac:dyDescent="0.35">
      <c r="A44">
        <v>42</v>
      </c>
      <c r="B44" t="s">
        <v>46</v>
      </c>
      <c r="C44" t="b">
        <v>0</v>
      </c>
      <c r="D44" t="b">
        <v>0</v>
      </c>
      <c r="E44" t="b">
        <v>0</v>
      </c>
      <c r="F44" t="str">
        <f>VLOOKUP(B44,[1]Sheet1!$A$1:$I$1196,9,FALSE)</f>
        <v>Cytosol</v>
      </c>
      <c r="G44" t="str">
        <f t="shared" si="0"/>
        <v>cytosol</v>
      </c>
      <c r="H44" t="b">
        <f t="shared" si="1"/>
        <v>1</v>
      </c>
    </row>
    <row r="45" spans="1:8" x14ac:dyDescent="0.35">
      <c r="A45">
        <v>43</v>
      </c>
      <c r="B45" t="s">
        <v>47</v>
      </c>
      <c r="C45" t="b">
        <v>1</v>
      </c>
      <c r="D45" t="b">
        <v>0</v>
      </c>
      <c r="E45" t="b">
        <v>0</v>
      </c>
      <c r="F45" t="e">
        <f>VLOOKUP(B45,[1]Sheet1!$A$1:$I$1196,9,FALSE)</f>
        <v>#N/A</v>
      </c>
      <c r="G45" t="e">
        <f t="shared" si="0"/>
        <v>#N/A</v>
      </c>
      <c r="H45" t="e">
        <f t="shared" si="1"/>
        <v>#N/A</v>
      </c>
    </row>
    <row r="46" spans="1:8" x14ac:dyDescent="0.35">
      <c r="A46">
        <v>44</v>
      </c>
      <c r="B46" t="s">
        <v>48</v>
      </c>
      <c r="C46" t="b">
        <v>0</v>
      </c>
      <c r="D46" t="b">
        <v>1</v>
      </c>
      <c r="E46" t="b">
        <v>0</v>
      </c>
      <c r="F46" t="str">
        <f>VLOOKUP(B46,[1]Sheet1!$A$1:$I$1196,9,FALSE)</f>
        <v>nucleus</v>
      </c>
      <c r="G46" t="str">
        <f t="shared" si="0"/>
        <v>nucleus</v>
      </c>
      <c r="H46" t="b">
        <f t="shared" si="1"/>
        <v>1</v>
      </c>
    </row>
    <row r="47" spans="1:8" x14ac:dyDescent="0.35">
      <c r="A47">
        <v>45</v>
      </c>
      <c r="B47" t="s">
        <v>49</v>
      </c>
      <c r="C47" t="b">
        <v>1</v>
      </c>
      <c r="D47" t="b">
        <v>0</v>
      </c>
      <c r="E47" t="b">
        <v>0</v>
      </c>
      <c r="F47" t="e">
        <f>VLOOKUP(B47,[1]Sheet1!$A$1:$I$1196,9,FALSE)</f>
        <v>#N/A</v>
      </c>
      <c r="G47" t="e">
        <f t="shared" si="0"/>
        <v>#N/A</v>
      </c>
      <c r="H47" t="e">
        <f t="shared" si="1"/>
        <v>#N/A</v>
      </c>
    </row>
    <row r="48" spans="1:8" x14ac:dyDescent="0.35">
      <c r="A48">
        <v>46</v>
      </c>
      <c r="B48" t="s">
        <v>50</v>
      </c>
      <c r="C48" t="b">
        <v>0</v>
      </c>
      <c r="D48" t="b">
        <v>1</v>
      </c>
      <c r="E48" t="b">
        <v>0</v>
      </c>
      <c r="F48" t="e">
        <f>VLOOKUP(B48,[1]Sheet1!$A$1:$I$1196,9,FALSE)</f>
        <v>#N/A</v>
      </c>
      <c r="G48" t="e">
        <f t="shared" si="0"/>
        <v>#N/A</v>
      </c>
      <c r="H48" t="e">
        <f t="shared" si="1"/>
        <v>#N/A</v>
      </c>
    </row>
    <row r="49" spans="1:8" x14ac:dyDescent="0.35">
      <c r="A49">
        <v>47</v>
      </c>
      <c r="B49" t="s">
        <v>51</v>
      </c>
      <c r="C49" t="b">
        <v>1</v>
      </c>
      <c r="D49" t="b">
        <v>0</v>
      </c>
      <c r="E49" t="b">
        <v>0</v>
      </c>
      <c r="F49" t="str">
        <f>VLOOKUP(B49,[1]Sheet1!$A$1:$I$1196,9,FALSE)</f>
        <v>nucleus</v>
      </c>
      <c r="G49" t="str">
        <f t="shared" si="0"/>
        <v>nucleus</v>
      </c>
      <c r="H49" t="b">
        <f t="shared" si="1"/>
        <v>0</v>
      </c>
    </row>
    <row r="50" spans="1:8" x14ac:dyDescent="0.35">
      <c r="A50">
        <v>48</v>
      </c>
      <c r="B50" t="s">
        <v>52</v>
      </c>
      <c r="C50" t="b">
        <v>1</v>
      </c>
      <c r="D50" t="b">
        <v>0</v>
      </c>
      <c r="E50" t="b">
        <v>0</v>
      </c>
      <c r="F50" t="e">
        <f>VLOOKUP(B50,[1]Sheet1!$A$1:$I$1196,9,FALSE)</f>
        <v>#N/A</v>
      </c>
      <c r="G50" t="e">
        <f t="shared" si="0"/>
        <v>#N/A</v>
      </c>
      <c r="H50" t="e">
        <f t="shared" si="1"/>
        <v>#N/A</v>
      </c>
    </row>
    <row r="51" spans="1:8" x14ac:dyDescent="0.35">
      <c r="A51">
        <v>49</v>
      </c>
      <c r="B51" t="s">
        <v>53</v>
      </c>
      <c r="C51" t="b">
        <v>0</v>
      </c>
      <c r="D51" t="b">
        <v>1</v>
      </c>
      <c r="E51" t="b">
        <v>0</v>
      </c>
      <c r="F51" t="str">
        <f>VLOOKUP(B51,[1]Sheet1!$A$1:$I$1196,9,FALSE)</f>
        <v>Nucleus</v>
      </c>
      <c r="G51" t="str">
        <f t="shared" si="0"/>
        <v>nucleus</v>
      </c>
      <c r="H51" t="b">
        <f t="shared" si="1"/>
        <v>1</v>
      </c>
    </row>
    <row r="52" spans="1:8" x14ac:dyDescent="0.35">
      <c r="A52">
        <v>50</v>
      </c>
      <c r="B52" t="s">
        <v>54</v>
      </c>
      <c r="C52" t="b">
        <v>0</v>
      </c>
      <c r="D52" t="b">
        <v>1</v>
      </c>
      <c r="E52" t="b">
        <v>0</v>
      </c>
      <c r="F52" t="str">
        <f>VLOOKUP(B52,[1]Sheet1!$A$1:$I$1196,9,FALSE)</f>
        <v>Nucleus</v>
      </c>
      <c r="G52" t="str">
        <f t="shared" si="0"/>
        <v>nucleus</v>
      </c>
      <c r="H52" t="b">
        <f t="shared" si="1"/>
        <v>1</v>
      </c>
    </row>
    <row r="53" spans="1:8" x14ac:dyDescent="0.35">
      <c r="A53">
        <v>51</v>
      </c>
      <c r="B53" t="s">
        <v>55</v>
      </c>
      <c r="C53" t="b">
        <v>0</v>
      </c>
      <c r="D53" t="b">
        <v>1</v>
      </c>
      <c r="E53" t="b">
        <v>0</v>
      </c>
      <c r="F53" t="e">
        <f>VLOOKUP(B53,[1]Sheet1!$A$1:$I$1196,9,FALSE)</f>
        <v>#N/A</v>
      </c>
      <c r="G53" t="e">
        <f t="shared" si="0"/>
        <v>#N/A</v>
      </c>
      <c r="H53" t="e">
        <f t="shared" si="1"/>
        <v>#N/A</v>
      </c>
    </row>
    <row r="54" spans="1:8" x14ac:dyDescent="0.35">
      <c r="A54">
        <v>52</v>
      </c>
      <c r="B54" t="s">
        <v>56</v>
      </c>
      <c r="C54" t="b">
        <v>0</v>
      </c>
      <c r="D54" t="b">
        <v>1</v>
      </c>
      <c r="E54" t="b">
        <v>0</v>
      </c>
      <c r="F54" t="str">
        <f>VLOOKUP(B54,[1]Sheet1!$A$1:$I$1196,9,FALSE)</f>
        <v>nucleus</v>
      </c>
      <c r="G54" t="str">
        <f t="shared" si="0"/>
        <v>nucleus</v>
      </c>
      <c r="H54" t="b">
        <f t="shared" si="1"/>
        <v>1</v>
      </c>
    </row>
    <row r="55" spans="1:8" x14ac:dyDescent="0.35">
      <c r="A55">
        <v>53</v>
      </c>
      <c r="B55" t="s">
        <v>57</v>
      </c>
      <c r="C55" t="b">
        <v>1</v>
      </c>
      <c r="D55" t="b">
        <v>0</v>
      </c>
      <c r="E55" t="b">
        <v>0</v>
      </c>
      <c r="F55" t="str">
        <f>VLOOKUP(B55,[1]Sheet1!$A$1:$I$1196,9,FALSE)</f>
        <v>Cell</v>
      </c>
      <c r="G55" t="str">
        <f t="shared" si="0"/>
        <v>cell</v>
      </c>
      <c r="H55" t="b">
        <f t="shared" si="1"/>
        <v>1</v>
      </c>
    </row>
    <row r="56" spans="1:8" x14ac:dyDescent="0.35">
      <c r="A56">
        <v>54</v>
      </c>
      <c r="B56" t="s">
        <v>58</v>
      </c>
      <c r="C56" t="b">
        <v>0</v>
      </c>
      <c r="D56" t="b">
        <v>0</v>
      </c>
      <c r="E56" t="b">
        <v>0</v>
      </c>
      <c r="F56" t="str">
        <f>VLOOKUP(B56,[1]Sheet1!$A$1:$I$1196,9,FALSE)</f>
        <v>Nucleus</v>
      </c>
      <c r="G56" t="str">
        <f t="shared" si="0"/>
        <v>nucleus</v>
      </c>
      <c r="H56" t="b">
        <f t="shared" si="1"/>
        <v>1</v>
      </c>
    </row>
    <row r="57" spans="1:8" x14ac:dyDescent="0.35">
      <c r="A57">
        <v>55</v>
      </c>
      <c r="B57" t="s">
        <v>59</v>
      </c>
      <c r="C57" t="b">
        <v>0</v>
      </c>
      <c r="D57" t="b">
        <v>1</v>
      </c>
      <c r="E57" t="b">
        <v>0</v>
      </c>
      <c r="F57" t="e">
        <f>VLOOKUP(B57,[1]Sheet1!$A$1:$I$1196,9,FALSE)</f>
        <v>#N/A</v>
      </c>
      <c r="G57" t="e">
        <f t="shared" si="0"/>
        <v>#N/A</v>
      </c>
      <c r="H57" t="e">
        <f t="shared" si="1"/>
        <v>#N/A</v>
      </c>
    </row>
    <row r="58" spans="1:8" x14ac:dyDescent="0.35">
      <c r="A58">
        <v>56</v>
      </c>
      <c r="B58" t="s">
        <v>60</v>
      </c>
      <c r="C58" t="b">
        <v>0</v>
      </c>
      <c r="D58" t="b">
        <v>0</v>
      </c>
      <c r="E58" t="b">
        <v>0</v>
      </c>
      <c r="F58" t="str">
        <f>VLOOKUP(B58,[1]Sheet1!$A$1:$I$1196,9,FALSE)</f>
        <v>Cell</v>
      </c>
      <c r="G58" t="str">
        <f t="shared" si="0"/>
        <v>cell</v>
      </c>
      <c r="H58" t="b">
        <f t="shared" si="1"/>
        <v>1</v>
      </c>
    </row>
    <row r="59" spans="1:8" x14ac:dyDescent="0.35">
      <c r="A59">
        <v>57</v>
      </c>
      <c r="B59" t="s">
        <v>61</v>
      </c>
      <c r="C59" t="b">
        <v>1</v>
      </c>
      <c r="D59" t="b">
        <v>0</v>
      </c>
      <c r="E59" t="b">
        <v>0</v>
      </c>
      <c r="F59" t="str">
        <f>VLOOKUP(B59,[1]Sheet1!$A$1:$I$1196,9,FALSE)</f>
        <v>Cell</v>
      </c>
      <c r="G59" t="str">
        <f t="shared" si="0"/>
        <v>cell</v>
      </c>
      <c r="H59" t="b">
        <f t="shared" si="1"/>
        <v>1</v>
      </c>
    </row>
    <row r="60" spans="1:8" x14ac:dyDescent="0.35">
      <c r="A60">
        <v>58</v>
      </c>
      <c r="B60" t="s">
        <v>62</v>
      </c>
      <c r="C60" t="b">
        <v>1</v>
      </c>
      <c r="D60" t="b">
        <v>0</v>
      </c>
      <c r="E60" t="b">
        <v>0</v>
      </c>
      <c r="F60" t="str">
        <f>VLOOKUP(B60,[1]Sheet1!$A$1:$I$1196,9,FALSE)</f>
        <v>Cell</v>
      </c>
      <c r="G60" t="str">
        <f t="shared" si="0"/>
        <v>cell</v>
      </c>
      <c r="H60" t="b">
        <f t="shared" si="1"/>
        <v>1</v>
      </c>
    </row>
    <row r="61" spans="1:8" x14ac:dyDescent="0.35">
      <c r="A61">
        <v>59</v>
      </c>
      <c r="B61" t="s">
        <v>63</v>
      </c>
      <c r="C61" t="b">
        <v>0</v>
      </c>
      <c r="D61" t="b">
        <v>0</v>
      </c>
      <c r="E61" t="b">
        <v>1</v>
      </c>
      <c r="F61" t="e">
        <f>VLOOKUP(B61,[1]Sheet1!$A$1:$I$1196,9,FALSE)</f>
        <v>#N/A</v>
      </c>
      <c r="G61" t="e">
        <f t="shared" si="0"/>
        <v>#N/A</v>
      </c>
      <c r="H61" t="e">
        <f t="shared" si="1"/>
        <v>#N/A</v>
      </c>
    </row>
    <row r="62" spans="1:8" x14ac:dyDescent="0.35">
      <c r="A62">
        <v>60</v>
      </c>
      <c r="B62" t="s">
        <v>64</v>
      </c>
      <c r="C62" t="b">
        <v>0</v>
      </c>
      <c r="D62" t="b">
        <v>1</v>
      </c>
      <c r="E62" t="b">
        <v>0</v>
      </c>
      <c r="F62" t="str">
        <f>VLOOKUP(B62,[1]Sheet1!$A$1:$I$1196,9,FALSE)</f>
        <v>Nucleus</v>
      </c>
      <c r="G62" t="str">
        <f t="shared" si="0"/>
        <v>nucleus</v>
      </c>
      <c r="H62" t="b">
        <f t="shared" si="1"/>
        <v>1</v>
      </c>
    </row>
    <row r="63" spans="1:8" x14ac:dyDescent="0.35">
      <c r="A63">
        <v>61</v>
      </c>
      <c r="B63" t="s">
        <v>65</v>
      </c>
      <c r="C63" t="b">
        <v>1</v>
      </c>
      <c r="D63" t="b">
        <v>0</v>
      </c>
      <c r="E63" t="b">
        <v>0</v>
      </c>
      <c r="F63" t="str">
        <f>VLOOKUP(B63,[1]Sheet1!$A$1:$I$1196,9,FALSE)</f>
        <v>Cell</v>
      </c>
      <c r="G63" t="str">
        <f t="shared" si="0"/>
        <v>cell</v>
      </c>
      <c r="H63" t="b">
        <f t="shared" si="1"/>
        <v>1</v>
      </c>
    </row>
    <row r="64" spans="1:8" x14ac:dyDescent="0.35">
      <c r="A64">
        <v>62</v>
      </c>
      <c r="B64" t="s">
        <v>66</v>
      </c>
      <c r="C64" t="b">
        <v>1</v>
      </c>
      <c r="D64" t="b">
        <v>0</v>
      </c>
      <c r="E64" t="b">
        <v>0</v>
      </c>
      <c r="F64" t="str">
        <f>VLOOKUP(B64,[1]Sheet1!$A$1:$I$1196,9,FALSE)</f>
        <v>cytosol</v>
      </c>
      <c r="G64" t="str">
        <f t="shared" si="0"/>
        <v>cytosol</v>
      </c>
      <c r="H64" t="b">
        <f t="shared" si="1"/>
        <v>0</v>
      </c>
    </row>
    <row r="65" spans="1:8" x14ac:dyDescent="0.35">
      <c r="A65">
        <v>63</v>
      </c>
      <c r="B65" t="s">
        <v>67</v>
      </c>
      <c r="C65" t="b">
        <v>0</v>
      </c>
      <c r="D65" t="b">
        <v>0</v>
      </c>
      <c r="E65" t="b">
        <v>0</v>
      </c>
      <c r="F65" t="str">
        <f>VLOOKUP(B65,[1]Sheet1!$A$1:$I$1196,9,FALSE)</f>
        <v>Nucleus</v>
      </c>
      <c r="G65" t="str">
        <f t="shared" si="0"/>
        <v>nucleus</v>
      </c>
      <c r="H65" t="b">
        <f t="shared" si="1"/>
        <v>1</v>
      </c>
    </row>
    <row r="66" spans="1:8" x14ac:dyDescent="0.35">
      <c r="A66">
        <v>64</v>
      </c>
      <c r="B66" t="s">
        <v>68</v>
      </c>
      <c r="C66" t="b">
        <v>0</v>
      </c>
      <c r="D66" t="b">
        <v>1</v>
      </c>
      <c r="E66" t="b">
        <v>0</v>
      </c>
      <c r="F66" t="str">
        <f>VLOOKUP(B66,[1]Sheet1!$A$1:$I$1196,9,FALSE)</f>
        <v>Nucleus</v>
      </c>
      <c r="G66" t="str">
        <f t="shared" ref="G66:G129" si="2">LOWER(F66)</f>
        <v>nucleus</v>
      </c>
      <c r="H66" t="b">
        <f t="shared" si="1"/>
        <v>1</v>
      </c>
    </row>
    <row r="67" spans="1:8" x14ac:dyDescent="0.35">
      <c r="A67">
        <v>65</v>
      </c>
      <c r="B67" t="s">
        <v>69</v>
      </c>
      <c r="C67" t="b">
        <v>1</v>
      </c>
      <c r="D67" t="b">
        <v>0</v>
      </c>
      <c r="E67" t="b">
        <v>0</v>
      </c>
      <c r="F67" t="str">
        <f>VLOOKUP(B67,[1]Sheet1!$A$1:$I$1196,9,FALSE)</f>
        <v>Cell</v>
      </c>
      <c r="G67" t="str">
        <f t="shared" si="2"/>
        <v>cell</v>
      </c>
      <c r="H67" t="b">
        <f t="shared" ref="H67:H130" si="3">OR(AND(NOT(C67),NOT(D67),NOT(E67)),OR(AND(C67,G67="cell"),AND(D67,G67="nucleus"),AND(E67,G67="cytosol")))</f>
        <v>1</v>
      </c>
    </row>
    <row r="68" spans="1:8" x14ac:dyDescent="0.35">
      <c r="A68">
        <v>66</v>
      </c>
      <c r="B68" t="s">
        <v>70</v>
      </c>
      <c r="C68" t="b">
        <v>0</v>
      </c>
      <c r="D68" t="b">
        <v>0</v>
      </c>
      <c r="E68" t="b">
        <v>0</v>
      </c>
      <c r="F68" t="str">
        <f>VLOOKUP(B68,[1]Sheet1!$A$1:$I$1196,9,FALSE)</f>
        <v>Cytosol</v>
      </c>
      <c r="G68" t="str">
        <f t="shared" si="2"/>
        <v>cytosol</v>
      </c>
      <c r="H68" t="b">
        <f t="shared" si="3"/>
        <v>1</v>
      </c>
    </row>
    <row r="69" spans="1:8" x14ac:dyDescent="0.35">
      <c r="A69">
        <v>67</v>
      </c>
      <c r="B69" t="s">
        <v>71</v>
      </c>
      <c r="C69" t="b">
        <v>1</v>
      </c>
      <c r="D69" t="b">
        <v>0</v>
      </c>
      <c r="E69" t="b">
        <v>0</v>
      </c>
      <c r="F69" t="str">
        <f>VLOOKUP(B69,[1]Sheet1!$A$1:$I$1196,9,FALSE)</f>
        <v>Cell</v>
      </c>
      <c r="G69" t="str">
        <f t="shared" si="2"/>
        <v>cell</v>
      </c>
      <c r="H69" t="b">
        <f t="shared" si="3"/>
        <v>1</v>
      </c>
    </row>
    <row r="70" spans="1:8" x14ac:dyDescent="0.35">
      <c r="A70">
        <v>68</v>
      </c>
      <c r="B70" t="s">
        <v>72</v>
      </c>
      <c r="C70" t="b">
        <v>0</v>
      </c>
      <c r="D70" t="b">
        <v>0</v>
      </c>
      <c r="E70" t="b">
        <v>0</v>
      </c>
      <c r="F70" t="e">
        <f>VLOOKUP(B70,[1]Sheet1!$A$1:$I$1196,9,FALSE)</f>
        <v>#N/A</v>
      </c>
      <c r="G70" t="e">
        <f t="shared" si="2"/>
        <v>#N/A</v>
      </c>
      <c r="H70" t="e">
        <f t="shared" si="3"/>
        <v>#N/A</v>
      </c>
    </row>
    <row r="71" spans="1:8" x14ac:dyDescent="0.35">
      <c r="A71">
        <v>69</v>
      </c>
      <c r="B71" t="s">
        <v>73</v>
      </c>
      <c r="C71" t="b">
        <v>0</v>
      </c>
      <c r="D71" t="b">
        <v>1</v>
      </c>
      <c r="E71" t="b">
        <v>0</v>
      </c>
      <c r="F71" t="e">
        <f>VLOOKUP(B71,[1]Sheet1!$A$1:$I$1196,9,FALSE)</f>
        <v>#N/A</v>
      </c>
      <c r="G71" t="e">
        <f t="shared" si="2"/>
        <v>#N/A</v>
      </c>
      <c r="H71" t="e">
        <f t="shared" si="3"/>
        <v>#N/A</v>
      </c>
    </row>
    <row r="72" spans="1:8" x14ac:dyDescent="0.35">
      <c r="A72">
        <v>70</v>
      </c>
      <c r="B72" t="s">
        <v>74</v>
      </c>
      <c r="C72" t="b">
        <v>1</v>
      </c>
      <c r="D72" t="b">
        <v>0</v>
      </c>
      <c r="E72" t="b">
        <v>0</v>
      </c>
      <c r="F72" t="str">
        <f>VLOOKUP(B72,[1]Sheet1!$A$1:$I$1196,9,FALSE)</f>
        <v>Cytosol</v>
      </c>
      <c r="G72" t="str">
        <f t="shared" si="2"/>
        <v>cytosol</v>
      </c>
      <c r="H72" t="b">
        <f t="shared" si="3"/>
        <v>0</v>
      </c>
    </row>
    <row r="73" spans="1:8" x14ac:dyDescent="0.35">
      <c r="A73">
        <v>71</v>
      </c>
      <c r="B73" t="s">
        <v>75</v>
      </c>
      <c r="C73" t="b">
        <v>1</v>
      </c>
      <c r="D73" t="b">
        <v>0</v>
      </c>
      <c r="E73" t="b">
        <v>0</v>
      </c>
      <c r="F73" t="str">
        <f>VLOOKUP(B73,[1]Sheet1!$A$1:$I$1196,9,FALSE)</f>
        <v>Cell</v>
      </c>
      <c r="G73" t="str">
        <f t="shared" si="2"/>
        <v>cell</v>
      </c>
      <c r="H73" t="b">
        <f t="shared" si="3"/>
        <v>1</v>
      </c>
    </row>
    <row r="74" spans="1:8" x14ac:dyDescent="0.35">
      <c r="A74">
        <v>72</v>
      </c>
      <c r="B74" t="s">
        <v>76</v>
      </c>
      <c r="C74" t="b">
        <v>0</v>
      </c>
      <c r="D74" t="b">
        <v>1</v>
      </c>
      <c r="E74" t="b">
        <v>0</v>
      </c>
      <c r="F74" t="e">
        <f>VLOOKUP(B74,[1]Sheet1!$A$1:$I$1196,9,FALSE)</f>
        <v>#N/A</v>
      </c>
      <c r="G74" t="e">
        <f t="shared" si="2"/>
        <v>#N/A</v>
      </c>
      <c r="H74" t="e">
        <f t="shared" si="3"/>
        <v>#N/A</v>
      </c>
    </row>
    <row r="75" spans="1:8" x14ac:dyDescent="0.35">
      <c r="A75">
        <v>73</v>
      </c>
      <c r="B75" t="s">
        <v>77</v>
      </c>
      <c r="C75" t="b">
        <v>0</v>
      </c>
      <c r="D75" t="b">
        <v>0</v>
      </c>
      <c r="E75" t="b">
        <v>1</v>
      </c>
      <c r="F75" t="str">
        <f>VLOOKUP(B75,[1]Sheet1!$A$1:$I$1196,9,FALSE)</f>
        <v>Cytosol</v>
      </c>
      <c r="G75" t="str">
        <f t="shared" si="2"/>
        <v>cytosol</v>
      </c>
      <c r="H75" t="b">
        <f t="shared" si="3"/>
        <v>1</v>
      </c>
    </row>
    <row r="76" spans="1:8" x14ac:dyDescent="0.35">
      <c r="A76">
        <v>74</v>
      </c>
      <c r="B76" t="s">
        <v>78</v>
      </c>
      <c r="C76" t="b">
        <v>1</v>
      </c>
      <c r="D76" t="b">
        <v>0</v>
      </c>
      <c r="E76" t="b">
        <v>0</v>
      </c>
      <c r="F76" t="str">
        <f>VLOOKUP(B76,[1]Sheet1!$A$1:$I$1196,9,FALSE)</f>
        <v>nucleus</v>
      </c>
      <c r="G76" t="str">
        <f t="shared" si="2"/>
        <v>nucleus</v>
      </c>
      <c r="H76" t="b">
        <f t="shared" si="3"/>
        <v>0</v>
      </c>
    </row>
    <row r="77" spans="1:8" x14ac:dyDescent="0.35">
      <c r="A77">
        <v>75</v>
      </c>
      <c r="B77" t="s">
        <v>79</v>
      </c>
      <c r="C77" t="b">
        <v>0</v>
      </c>
      <c r="D77" t="b">
        <v>1</v>
      </c>
      <c r="E77" t="b">
        <v>0</v>
      </c>
      <c r="F77" t="e">
        <f>VLOOKUP(B77,[1]Sheet1!$A$1:$I$1196,9,FALSE)</f>
        <v>#N/A</v>
      </c>
      <c r="G77" t="e">
        <f t="shared" si="2"/>
        <v>#N/A</v>
      </c>
      <c r="H77" t="e">
        <f t="shared" si="3"/>
        <v>#N/A</v>
      </c>
    </row>
    <row r="78" spans="1:8" x14ac:dyDescent="0.35">
      <c r="A78">
        <v>76</v>
      </c>
      <c r="B78" t="s">
        <v>80</v>
      </c>
      <c r="C78" t="b">
        <v>1</v>
      </c>
      <c r="D78" t="b">
        <v>0</v>
      </c>
      <c r="E78" t="b">
        <v>0</v>
      </c>
      <c r="F78" t="str">
        <f>VLOOKUP(B78,[1]Sheet1!$A$1:$I$1196,9,FALSE)</f>
        <v>Nucleus</v>
      </c>
      <c r="G78" t="str">
        <f t="shared" si="2"/>
        <v>nucleus</v>
      </c>
      <c r="H78" t="b">
        <f t="shared" si="3"/>
        <v>0</v>
      </c>
    </row>
    <row r="79" spans="1:8" x14ac:dyDescent="0.35">
      <c r="A79">
        <v>77</v>
      </c>
      <c r="B79" t="s">
        <v>81</v>
      </c>
      <c r="C79" t="b">
        <v>1</v>
      </c>
      <c r="D79" t="b">
        <v>0</v>
      </c>
      <c r="E79" t="b">
        <v>0</v>
      </c>
      <c r="F79" t="e">
        <f>VLOOKUP(B79,[1]Sheet1!$A$1:$I$1196,9,FALSE)</f>
        <v>#N/A</v>
      </c>
      <c r="G79" t="e">
        <f t="shared" si="2"/>
        <v>#N/A</v>
      </c>
      <c r="H79" t="e">
        <f t="shared" si="3"/>
        <v>#N/A</v>
      </c>
    </row>
    <row r="80" spans="1:8" x14ac:dyDescent="0.35">
      <c r="A80">
        <v>78</v>
      </c>
      <c r="B80" t="s">
        <v>82</v>
      </c>
      <c r="C80" t="b">
        <v>0</v>
      </c>
      <c r="D80" t="b">
        <v>1</v>
      </c>
      <c r="E80" t="b">
        <v>0</v>
      </c>
      <c r="F80" t="str">
        <f>VLOOKUP(B80,[1]Sheet1!$A$1:$I$1196,9,FALSE)</f>
        <v>nucleus</v>
      </c>
      <c r="G80" t="str">
        <f t="shared" si="2"/>
        <v>nucleus</v>
      </c>
      <c r="H80" t="b">
        <f t="shared" si="3"/>
        <v>1</v>
      </c>
    </row>
    <row r="81" spans="1:8" x14ac:dyDescent="0.35">
      <c r="A81">
        <v>79</v>
      </c>
      <c r="B81" t="s">
        <v>83</v>
      </c>
      <c r="C81" t="b">
        <v>1</v>
      </c>
      <c r="D81" t="b">
        <v>0</v>
      </c>
      <c r="E81" t="b">
        <v>0</v>
      </c>
      <c r="F81" t="e">
        <f>VLOOKUP(B81,[1]Sheet1!$A$1:$I$1196,9,FALSE)</f>
        <v>#N/A</v>
      </c>
      <c r="G81" t="e">
        <f t="shared" si="2"/>
        <v>#N/A</v>
      </c>
      <c r="H81" t="e">
        <f t="shared" si="3"/>
        <v>#N/A</v>
      </c>
    </row>
    <row r="82" spans="1:8" x14ac:dyDescent="0.35">
      <c r="A82">
        <v>80</v>
      </c>
      <c r="B82" t="s">
        <v>84</v>
      </c>
      <c r="C82" t="b">
        <v>0</v>
      </c>
      <c r="D82" t="b">
        <v>0</v>
      </c>
      <c r="E82" t="b">
        <v>0</v>
      </c>
      <c r="F82" t="str">
        <f>VLOOKUP(B82,[1]Sheet1!$A$1:$I$1196,9,FALSE)</f>
        <v>Cytosol</v>
      </c>
      <c r="G82" t="str">
        <f t="shared" si="2"/>
        <v>cytosol</v>
      </c>
      <c r="H82" t="b">
        <f t="shared" si="3"/>
        <v>1</v>
      </c>
    </row>
    <row r="83" spans="1:8" x14ac:dyDescent="0.35">
      <c r="A83">
        <v>81</v>
      </c>
      <c r="B83" t="s">
        <v>85</v>
      </c>
      <c r="C83" t="b">
        <v>0</v>
      </c>
      <c r="D83" t="b">
        <v>1</v>
      </c>
      <c r="E83" t="b">
        <v>0</v>
      </c>
      <c r="F83" t="str">
        <f>VLOOKUP(B83,[1]Sheet1!$A$1:$I$1196,9,FALSE)</f>
        <v>Nucleus</v>
      </c>
      <c r="G83" t="str">
        <f t="shared" si="2"/>
        <v>nucleus</v>
      </c>
      <c r="H83" t="b">
        <f t="shared" si="3"/>
        <v>1</v>
      </c>
    </row>
    <row r="84" spans="1:8" x14ac:dyDescent="0.35">
      <c r="A84">
        <v>82</v>
      </c>
      <c r="B84" t="s">
        <v>86</v>
      </c>
      <c r="C84" t="b">
        <v>0</v>
      </c>
      <c r="D84" t="b">
        <v>0</v>
      </c>
      <c r="E84" t="b">
        <v>0</v>
      </c>
      <c r="F84" t="e">
        <f>VLOOKUP(B84,[1]Sheet1!$A$1:$I$1196,9,FALSE)</f>
        <v>#N/A</v>
      </c>
      <c r="G84" t="e">
        <f t="shared" si="2"/>
        <v>#N/A</v>
      </c>
      <c r="H84" t="e">
        <f t="shared" si="3"/>
        <v>#N/A</v>
      </c>
    </row>
    <row r="85" spans="1:8" x14ac:dyDescent="0.35">
      <c r="A85">
        <v>83</v>
      </c>
      <c r="B85" t="s">
        <v>87</v>
      </c>
      <c r="C85" t="b">
        <v>0</v>
      </c>
      <c r="D85" t="b">
        <v>0</v>
      </c>
      <c r="E85" t="b">
        <v>0</v>
      </c>
      <c r="F85" t="str">
        <f>VLOOKUP(B85,[1]Sheet1!$A$1:$I$1196,9,FALSE)</f>
        <v>Cell</v>
      </c>
      <c r="G85" t="str">
        <f t="shared" si="2"/>
        <v>cell</v>
      </c>
      <c r="H85" t="b">
        <f t="shared" si="3"/>
        <v>1</v>
      </c>
    </row>
    <row r="86" spans="1:8" x14ac:dyDescent="0.35">
      <c r="A86">
        <v>84</v>
      </c>
      <c r="B86" t="s">
        <v>88</v>
      </c>
      <c r="C86" t="b">
        <v>0</v>
      </c>
      <c r="D86" t="b">
        <v>1</v>
      </c>
      <c r="E86" t="b">
        <v>0</v>
      </c>
      <c r="F86" t="str">
        <f>VLOOKUP(B86,[1]Sheet1!$A$1:$I$1196,9,FALSE)</f>
        <v>Nucleus</v>
      </c>
      <c r="G86" t="str">
        <f t="shared" si="2"/>
        <v>nucleus</v>
      </c>
      <c r="H86" t="b">
        <f t="shared" si="3"/>
        <v>1</v>
      </c>
    </row>
    <row r="87" spans="1:8" x14ac:dyDescent="0.35">
      <c r="A87">
        <v>85</v>
      </c>
      <c r="B87" t="s">
        <v>89</v>
      </c>
      <c r="C87" t="b">
        <v>1</v>
      </c>
      <c r="D87" t="b">
        <v>0</v>
      </c>
      <c r="E87" t="b">
        <v>0</v>
      </c>
      <c r="F87" t="str">
        <f>VLOOKUP(B87,[1]Sheet1!$A$1:$I$1196,9,FALSE)</f>
        <v>Cell</v>
      </c>
      <c r="G87" t="str">
        <f t="shared" si="2"/>
        <v>cell</v>
      </c>
      <c r="H87" t="b">
        <f t="shared" si="3"/>
        <v>1</v>
      </c>
    </row>
    <row r="88" spans="1:8" x14ac:dyDescent="0.35">
      <c r="A88">
        <v>86</v>
      </c>
      <c r="B88" t="s">
        <v>90</v>
      </c>
      <c r="C88" t="b">
        <v>1</v>
      </c>
      <c r="D88" t="b">
        <v>0</v>
      </c>
      <c r="E88" t="b">
        <v>0</v>
      </c>
      <c r="F88" t="e">
        <f>VLOOKUP(B88,[1]Sheet1!$A$1:$I$1196,9,FALSE)</f>
        <v>#N/A</v>
      </c>
      <c r="G88" t="e">
        <f t="shared" si="2"/>
        <v>#N/A</v>
      </c>
      <c r="H88" t="e">
        <f t="shared" si="3"/>
        <v>#N/A</v>
      </c>
    </row>
    <row r="89" spans="1:8" x14ac:dyDescent="0.35">
      <c r="A89">
        <v>87</v>
      </c>
      <c r="B89" t="s">
        <v>91</v>
      </c>
      <c r="C89" t="b">
        <v>1</v>
      </c>
      <c r="D89" t="b">
        <v>0</v>
      </c>
      <c r="E89" t="b">
        <v>0</v>
      </c>
      <c r="F89" t="str">
        <f>VLOOKUP(B89,[1]Sheet1!$A$1:$I$1196,9,FALSE)</f>
        <v>Cell</v>
      </c>
      <c r="G89" t="str">
        <f t="shared" si="2"/>
        <v>cell</v>
      </c>
      <c r="H89" t="b">
        <f t="shared" si="3"/>
        <v>1</v>
      </c>
    </row>
    <row r="90" spans="1:8" x14ac:dyDescent="0.35">
      <c r="A90">
        <v>88</v>
      </c>
      <c r="B90" t="s">
        <v>92</v>
      </c>
      <c r="C90" t="b">
        <v>1</v>
      </c>
      <c r="D90" t="b">
        <v>0</v>
      </c>
      <c r="E90" t="b">
        <v>0</v>
      </c>
      <c r="F90" t="str">
        <f>VLOOKUP(B90,[1]Sheet1!$A$1:$I$1196,9,FALSE)</f>
        <v>Cell</v>
      </c>
      <c r="G90" t="str">
        <f t="shared" si="2"/>
        <v>cell</v>
      </c>
      <c r="H90" t="b">
        <f t="shared" si="3"/>
        <v>1</v>
      </c>
    </row>
    <row r="91" spans="1:8" x14ac:dyDescent="0.35">
      <c r="A91">
        <v>89</v>
      </c>
      <c r="B91" t="s">
        <v>93</v>
      </c>
      <c r="C91" t="b">
        <v>1</v>
      </c>
      <c r="D91" t="b">
        <v>0</v>
      </c>
      <c r="E91" t="b">
        <v>0</v>
      </c>
      <c r="F91" t="e">
        <f>VLOOKUP(B91,[1]Sheet1!$A$1:$I$1196,9,FALSE)</f>
        <v>#N/A</v>
      </c>
      <c r="G91" t="e">
        <f t="shared" si="2"/>
        <v>#N/A</v>
      </c>
      <c r="H91" t="e">
        <f t="shared" si="3"/>
        <v>#N/A</v>
      </c>
    </row>
    <row r="92" spans="1:8" x14ac:dyDescent="0.35">
      <c r="A92">
        <v>90</v>
      </c>
      <c r="B92" t="s">
        <v>94</v>
      </c>
      <c r="C92" t="b">
        <v>0</v>
      </c>
      <c r="D92" t="b">
        <v>0</v>
      </c>
      <c r="E92" t="b">
        <v>1</v>
      </c>
      <c r="F92" t="str">
        <f>VLOOKUP(B92,[1]Sheet1!$A$1:$I$1196,9,FALSE)</f>
        <v>Cell</v>
      </c>
      <c r="G92" t="str">
        <f t="shared" si="2"/>
        <v>cell</v>
      </c>
      <c r="H92" t="b">
        <f t="shared" si="3"/>
        <v>0</v>
      </c>
    </row>
    <row r="93" spans="1:8" x14ac:dyDescent="0.35">
      <c r="A93">
        <v>91</v>
      </c>
      <c r="B93" t="s">
        <v>95</v>
      </c>
      <c r="C93" t="b">
        <v>1</v>
      </c>
      <c r="D93" t="b">
        <v>0</v>
      </c>
      <c r="E93" t="b">
        <v>0</v>
      </c>
      <c r="F93" t="str">
        <f>VLOOKUP(B93,[1]Sheet1!$A$1:$I$1196,9,FALSE)</f>
        <v>Cell</v>
      </c>
      <c r="G93" t="str">
        <f t="shared" si="2"/>
        <v>cell</v>
      </c>
      <c r="H93" t="b">
        <f t="shared" si="3"/>
        <v>1</v>
      </c>
    </row>
    <row r="94" spans="1:8" x14ac:dyDescent="0.35">
      <c r="A94">
        <v>92</v>
      </c>
      <c r="B94" t="s">
        <v>96</v>
      </c>
      <c r="C94" t="b">
        <v>1</v>
      </c>
      <c r="D94" t="b">
        <v>0</v>
      </c>
      <c r="E94" t="b">
        <v>0</v>
      </c>
      <c r="F94" t="e">
        <f>VLOOKUP(B94,[1]Sheet1!$A$1:$I$1196,9,FALSE)</f>
        <v>#N/A</v>
      </c>
      <c r="G94" t="e">
        <f t="shared" si="2"/>
        <v>#N/A</v>
      </c>
      <c r="H94" t="e">
        <f t="shared" si="3"/>
        <v>#N/A</v>
      </c>
    </row>
    <row r="95" spans="1:8" x14ac:dyDescent="0.35">
      <c r="A95">
        <v>93</v>
      </c>
      <c r="B95" t="s">
        <v>97</v>
      </c>
      <c r="C95" t="b">
        <v>1</v>
      </c>
      <c r="D95" t="b">
        <v>0</v>
      </c>
      <c r="E95" t="b">
        <v>0</v>
      </c>
      <c r="F95" t="str">
        <f>VLOOKUP(B95,[1]Sheet1!$A$1:$I$1196,9,FALSE)</f>
        <v>Cell</v>
      </c>
      <c r="G95" t="str">
        <f t="shared" si="2"/>
        <v>cell</v>
      </c>
      <c r="H95" t="b">
        <f t="shared" si="3"/>
        <v>1</v>
      </c>
    </row>
    <row r="96" spans="1:8" x14ac:dyDescent="0.35">
      <c r="A96">
        <v>94</v>
      </c>
      <c r="B96" t="s">
        <v>98</v>
      </c>
      <c r="C96" t="b">
        <v>1</v>
      </c>
      <c r="D96" t="b">
        <v>0</v>
      </c>
      <c r="E96" t="b">
        <v>0</v>
      </c>
      <c r="F96" t="e">
        <f>VLOOKUP(B96,[1]Sheet1!$A$1:$I$1196,9,FALSE)</f>
        <v>#N/A</v>
      </c>
      <c r="G96" t="e">
        <f t="shared" si="2"/>
        <v>#N/A</v>
      </c>
      <c r="H96" t="e">
        <f t="shared" si="3"/>
        <v>#N/A</v>
      </c>
    </row>
    <row r="97" spans="1:8" x14ac:dyDescent="0.35">
      <c r="A97">
        <v>95</v>
      </c>
      <c r="B97" t="s">
        <v>99</v>
      </c>
      <c r="C97" t="b">
        <v>1</v>
      </c>
      <c r="D97" t="b">
        <v>0</v>
      </c>
      <c r="E97" t="b">
        <v>0</v>
      </c>
      <c r="F97" t="str">
        <f>VLOOKUP(B97,[1]Sheet1!$A$1:$I$1196,9,FALSE)</f>
        <v>Cell</v>
      </c>
      <c r="G97" t="str">
        <f t="shared" si="2"/>
        <v>cell</v>
      </c>
      <c r="H97" t="b">
        <f t="shared" si="3"/>
        <v>1</v>
      </c>
    </row>
    <row r="98" spans="1:8" x14ac:dyDescent="0.35">
      <c r="A98">
        <v>96</v>
      </c>
      <c r="B98" t="s">
        <v>100</v>
      </c>
      <c r="C98" t="b">
        <v>0</v>
      </c>
      <c r="D98" t="b">
        <v>0</v>
      </c>
      <c r="E98" t="b">
        <v>1</v>
      </c>
      <c r="F98" t="str">
        <f>VLOOKUP(B98,[1]Sheet1!$A$1:$I$1196,9,FALSE)</f>
        <v>cytosol</v>
      </c>
      <c r="G98" t="str">
        <f t="shared" si="2"/>
        <v>cytosol</v>
      </c>
      <c r="H98" t="b">
        <f t="shared" si="3"/>
        <v>1</v>
      </c>
    </row>
    <row r="99" spans="1:8" x14ac:dyDescent="0.35">
      <c r="A99">
        <v>97</v>
      </c>
      <c r="B99" t="s">
        <v>101</v>
      </c>
      <c r="C99" t="b">
        <v>0</v>
      </c>
      <c r="D99" t="b">
        <v>0</v>
      </c>
      <c r="E99" t="b">
        <v>1</v>
      </c>
      <c r="F99" t="e">
        <f>VLOOKUP(B99,[1]Sheet1!$A$1:$I$1196,9,FALSE)</f>
        <v>#N/A</v>
      </c>
      <c r="G99" t="e">
        <f t="shared" si="2"/>
        <v>#N/A</v>
      </c>
      <c r="H99" t="e">
        <f t="shared" si="3"/>
        <v>#N/A</v>
      </c>
    </row>
    <row r="100" spans="1:8" x14ac:dyDescent="0.35">
      <c r="A100">
        <v>98</v>
      </c>
      <c r="B100" t="s">
        <v>102</v>
      </c>
      <c r="C100" t="b">
        <v>1</v>
      </c>
      <c r="D100" t="b">
        <v>0</v>
      </c>
      <c r="E100" t="b">
        <v>0</v>
      </c>
      <c r="F100" t="e">
        <f>VLOOKUP(B100,[1]Sheet1!$A$1:$I$1196,9,FALSE)</f>
        <v>#N/A</v>
      </c>
      <c r="G100" t="e">
        <f t="shared" si="2"/>
        <v>#N/A</v>
      </c>
      <c r="H100" t="e">
        <f t="shared" si="3"/>
        <v>#N/A</v>
      </c>
    </row>
    <row r="101" spans="1:8" x14ac:dyDescent="0.35">
      <c r="A101">
        <v>99</v>
      </c>
      <c r="B101" t="s">
        <v>103</v>
      </c>
      <c r="C101" t="b">
        <v>0</v>
      </c>
      <c r="D101" t="b">
        <v>1</v>
      </c>
      <c r="E101" t="b">
        <v>0</v>
      </c>
      <c r="F101" t="str">
        <f>VLOOKUP(B101,[1]Sheet1!$A$1:$I$1196,9,FALSE)</f>
        <v>Nucleus</v>
      </c>
      <c r="G101" t="str">
        <f t="shared" si="2"/>
        <v>nucleus</v>
      </c>
      <c r="H101" t="b">
        <f t="shared" si="3"/>
        <v>1</v>
      </c>
    </row>
    <row r="102" spans="1:8" x14ac:dyDescent="0.35">
      <c r="A102">
        <v>100</v>
      </c>
      <c r="B102" t="s">
        <v>104</v>
      </c>
      <c r="C102" t="b">
        <v>0</v>
      </c>
      <c r="D102" t="b">
        <v>1</v>
      </c>
      <c r="E102" t="b">
        <v>0</v>
      </c>
      <c r="F102" t="str">
        <f>VLOOKUP(B102,[1]Sheet1!$A$1:$I$1196,9,FALSE)</f>
        <v>nucleus</v>
      </c>
      <c r="G102" t="str">
        <f t="shared" si="2"/>
        <v>nucleus</v>
      </c>
      <c r="H102" t="b">
        <f t="shared" si="3"/>
        <v>1</v>
      </c>
    </row>
    <row r="103" spans="1:8" x14ac:dyDescent="0.35">
      <c r="A103">
        <v>101</v>
      </c>
      <c r="B103" t="s">
        <v>105</v>
      </c>
      <c r="C103" t="b">
        <v>0</v>
      </c>
      <c r="D103" t="b">
        <v>0</v>
      </c>
      <c r="E103" t="b">
        <v>1</v>
      </c>
      <c r="F103" t="str">
        <f>VLOOKUP(B103,[1]Sheet1!$A$1:$I$1196,9,FALSE)</f>
        <v>cytosol</v>
      </c>
      <c r="G103" t="str">
        <f t="shared" si="2"/>
        <v>cytosol</v>
      </c>
      <c r="H103" t="b">
        <f t="shared" si="3"/>
        <v>1</v>
      </c>
    </row>
    <row r="104" spans="1:8" x14ac:dyDescent="0.35">
      <c r="A104">
        <v>102</v>
      </c>
      <c r="B104" t="s">
        <v>106</v>
      </c>
      <c r="C104" t="b">
        <v>1</v>
      </c>
      <c r="D104" t="b">
        <v>0</v>
      </c>
      <c r="E104" t="b">
        <v>0</v>
      </c>
      <c r="F104" t="e">
        <f>VLOOKUP(B104,[1]Sheet1!$A$1:$I$1196,9,FALSE)</f>
        <v>#N/A</v>
      </c>
      <c r="G104" t="e">
        <f t="shared" si="2"/>
        <v>#N/A</v>
      </c>
      <c r="H104" t="e">
        <f t="shared" si="3"/>
        <v>#N/A</v>
      </c>
    </row>
    <row r="105" spans="1:8" x14ac:dyDescent="0.35">
      <c r="A105">
        <v>103</v>
      </c>
      <c r="B105" t="s">
        <v>107</v>
      </c>
      <c r="C105" t="b">
        <v>1</v>
      </c>
      <c r="D105" t="b">
        <v>0</v>
      </c>
      <c r="E105" t="b">
        <v>0</v>
      </c>
      <c r="F105" t="e">
        <f>VLOOKUP(B105,[1]Sheet1!$A$1:$I$1196,9,FALSE)</f>
        <v>#N/A</v>
      </c>
      <c r="G105" t="e">
        <f t="shared" si="2"/>
        <v>#N/A</v>
      </c>
      <c r="H105" t="e">
        <f t="shared" si="3"/>
        <v>#N/A</v>
      </c>
    </row>
    <row r="106" spans="1:8" x14ac:dyDescent="0.35">
      <c r="A106">
        <v>104</v>
      </c>
      <c r="B106" t="s">
        <v>108</v>
      </c>
      <c r="C106" t="b">
        <v>0</v>
      </c>
      <c r="D106" t="b">
        <v>0</v>
      </c>
      <c r="E106" t="b">
        <v>0</v>
      </c>
      <c r="F106" t="str">
        <f>VLOOKUP(B106,[1]Sheet1!$A$1:$I$1196,9,FALSE)</f>
        <v>Cell</v>
      </c>
      <c r="G106" t="str">
        <f t="shared" si="2"/>
        <v>cell</v>
      </c>
      <c r="H106" t="b">
        <f t="shared" si="3"/>
        <v>1</v>
      </c>
    </row>
    <row r="107" spans="1:8" x14ac:dyDescent="0.35">
      <c r="A107">
        <v>105</v>
      </c>
      <c r="B107" t="s">
        <v>109</v>
      </c>
      <c r="C107" t="b">
        <v>0</v>
      </c>
      <c r="D107" t="b">
        <v>0</v>
      </c>
      <c r="E107" t="b">
        <v>0</v>
      </c>
      <c r="F107" t="str">
        <f>VLOOKUP(B107,[1]Sheet1!$A$1:$I$1196,9,FALSE)</f>
        <v>Cell</v>
      </c>
      <c r="G107" t="str">
        <f t="shared" si="2"/>
        <v>cell</v>
      </c>
      <c r="H107" t="b">
        <f t="shared" si="3"/>
        <v>1</v>
      </c>
    </row>
    <row r="108" spans="1:8" x14ac:dyDescent="0.35">
      <c r="A108">
        <v>106</v>
      </c>
      <c r="B108" t="s">
        <v>110</v>
      </c>
      <c r="C108" t="b">
        <v>0</v>
      </c>
      <c r="D108" t="b">
        <v>0</v>
      </c>
      <c r="E108" t="b">
        <v>1</v>
      </c>
      <c r="F108" t="str">
        <f>VLOOKUP(B108,[1]Sheet1!$A$1:$I$1196,9,FALSE)</f>
        <v>cytosol</v>
      </c>
      <c r="G108" t="str">
        <f t="shared" si="2"/>
        <v>cytosol</v>
      </c>
      <c r="H108" t="b">
        <f t="shared" si="3"/>
        <v>1</v>
      </c>
    </row>
    <row r="109" spans="1:8" x14ac:dyDescent="0.35">
      <c r="A109">
        <v>107</v>
      </c>
      <c r="B109" t="s">
        <v>111</v>
      </c>
      <c r="C109" t="b">
        <v>1</v>
      </c>
      <c r="D109" t="b">
        <v>0</v>
      </c>
      <c r="E109" t="b">
        <v>0</v>
      </c>
      <c r="F109" t="str">
        <f>VLOOKUP(B109,[1]Sheet1!$A$1:$I$1196,9,FALSE)</f>
        <v>Cell</v>
      </c>
      <c r="G109" t="str">
        <f t="shared" si="2"/>
        <v>cell</v>
      </c>
      <c r="H109" t="b">
        <f t="shared" si="3"/>
        <v>1</v>
      </c>
    </row>
    <row r="110" spans="1:8" x14ac:dyDescent="0.35">
      <c r="A110">
        <v>108</v>
      </c>
      <c r="B110" t="s">
        <v>112</v>
      </c>
      <c r="C110" t="b">
        <v>1</v>
      </c>
      <c r="D110" t="b">
        <v>0</v>
      </c>
      <c r="E110" t="b">
        <v>0</v>
      </c>
      <c r="F110" t="e">
        <f>VLOOKUP(B110,[1]Sheet1!$A$1:$I$1196,9,FALSE)</f>
        <v>#N/A</v>
      </c>
      <c r="G110" t="e">
        <f t="shared" si="2"/>
        <v>#N/A</v>
      </c>
      <c r="H110" t="e">
        <f t="shared" si="3"/>
        <v>#N/A</v>
      </c>
    </row>
    <row r="111" spans="1:8" x14ac:dyDescent="0.35">
      <c r="A111">
        <v>109</v>
      </c>
      <c r="B111" t="s">
        <v>113</v>
      </c>
      <c r="C111" t="b">
        <v>0</v>
      </c>
      <c r="D111" t="b">
        <v>0</v>
      </c>
      <c r="E111" t="b">
        <v>0</v>
      </c>
      <c r="F111" t="str">
        <f>VLOOKUP(B111,[1]Sheet1!$A$1:$I$1196,9,FALSE)</f>
        <v>nucleus</v>
      </c>
      <c r="G111" t="str">
        <f t="shared" si="2"/>
        <v>nucleus</v>
      </c>
      <c r="H111" t="b">
        <f t="shared" si="3"/>
        <v>1</v>
      </c>
    </row>
    <row r="112" spans="1:8" x14ac:dyDescent="0.35">
      <c r="A112">
        <v>110</v>
      </c>
      <c r="B112" t="s">
        <v>114</v>
      </c>
      <c r="C112" t="b">
        <v>1</v>
      </c>
      <c r="D112" t="b">
        <v>0</v>
      </c>
      <c r="E112" t="b">
        <v>0</v>
      </c>
      <c r="F112" t="e">
        <f>VLOOKUP(B112,[1]Sheet1!$A$1:$I$1196,9,FALSE)</f>
        <v>#N/A</v>
      </c>
      <c r="G112" t="e">
        <f t="shared" si="2"/>
        <v>#N/A</v>
      </c>
      <c r="H112" t="e">
        <f t="shared" si="3"/>
        <v>#N/A</v>
      </c>
    </row>
    <row r="113" spans="1:8" x14ac:dyDescent="0.35">
      <c r="A113">
        <v>111</v>
      </c>
      <c r="B113" t="s">
        <v>115</v>
      </c>
      <c r="C113" t="b">
        <v>1</v>
      </c>
      <c r="D113" t="b">
        <v>0</v>
      </c>
      <c r="E113" t="b">
        <v>0</v>
      </c>
      <c r="F113" t="str">
        <f>VLOOKUP(B113,[1]Sheet1!$A$1:$I$1196,9,FALSE)</f>
        <v>Cell</v>
      </c>
      <c r="G113" t="str">
        <f t="shared" si="2"/>
        <v>cell</v>
      </c>
      <c r="H113" t="b">
        <f t="shared" si="3"/>
        <v>1</v>
      </c>
    </row>
    <row r="114" spans="1:8" x14ac:dyDescent="0.35">
      <c r="A114">
        <v>112</v>
      </c>
      <c r="B114" t="s">
        <v>116</v>
      </c>
      <c r="C114" t="b">
        <v>1</v>
      </c>
      <c r="D114" t="b">
        <v>0</v>
      </c>
      <c r="E114" t="b">
        <v>0</v>
      </c>
      <c r="F114" t="str">
        <f>VLOOKUP(B114,[1]Sheet1!$A$1:$I$1196,9,FALSE)</f>
        <v>Nucleus</v>
      </c>
      <c r="G114" t="str">
        <f t="shared" si="2"/>
        <v>nucleus</v>
      </c>
      <c r="H114" t="b">
        <f t="shared" si="3"/>
        <v>0</v>
      </c>
    </row>
    <row r="115" spans="1:8" x14ac:dyDescent="0.35">
      <c r="A115">
        <v>113</v>
      </c>
      <c r="B115" t="s">
        <v>117</v>
      </c>
      <c r="C115" t="b">
        <v>1</v>
      </c>
      <c r="D115" t="b">
        <v>0</v>
      </c>
      <c r="E115" t="b">
        <v>0</v>
      </c>
      <c r="F115" t="e">
        <f>VLOOKUP(B115,[1]Sheet1!$A$1:$I$1196,9,FALSE)</f>
        <v>#N/A</v>
      </c>
      <c r="G115" t="e">
        <f t="shared" si="2"/>
        <v>#N/A</v>
      </c>
      <c r="H115" t="e">
        <f t="shared" si="3"/>
        <v>#N/A</v>
      </c>
    </row>
    <row r="116" spans="1:8" x14ac:dyDescent="0.35">
      <c r="A116">
        <v>114</v>
      </c>
      <c r="B116" t="s">
        <v>118</v>
      </c>
      <c r="C116" t="b">
        <v>1</v>
      </c>
      <c r="D116" t="b">
        <v>0</v>
      </c>
      <c r="E116" t="b">
        <v>0</v>
      </c>
      <c r="F116" t="str">
        <f>VLOOKUP(B116,[1]Sheet1!$A$1:$I$1196,9,FALSE)</f>
        <v>Cytosol</v>
      </c>
      <c r="G116" t="str">
        <f t="shared" si="2"/>
        <v>cytosol</v>
      </c>
      <c r="H116" t="b">
        <f t="shared" si="3"/>
        <v>0</v>
      </c>
    </row>
    <row r="117" spans="1:8" x14ac:dyDescent="0.35">
      <c r="A117">
        <v>115</v>
      </c>
      <c r="B117" t="s">
        <v>119</v>
      </c>
      <c r="C117" t="b">
        <v>0</v>
      </c>
      <c r="D117" t="b">
        <v>0</v>
      </c>
      <c r="E117" t="b">
        <v>0</v>
      </c>
      <c r="F117" t="e">
        <f>VLOOKUP(B117,[1]Sheet1!$A$1:$I$1196,9,FALSE)</f>
        <v>#N/A</v>
      </c>
      <c r="G117" t="e">
        <f t="shared" si="2"/>
        <v>#N/A</v>
      </c>
      <c r="H117" t="e">
        <f t="shared" si="3"/>
        <v>#N/A</v>
      </c>
    </row>
    <row r="118" spans="1:8" x14ac:dyDescent="0.35">
      <c r="A118">
        <v>116</v>
      </c>
      <c r="B118" t="s">
        <v>120</v>
      </c>
      <c r="C118" t="b">
        <v>1</v>
      </c>
      <c r="D118" t="b">
        <v>0</v>
      </c>
      <c r="E118" t="b">
        <v>0</v>
      </c>
      <c r="F118" t="e">
        <f>VLOOKUP(B118,[1]Sheet1!$A$1:$I$1196,9,FALSE)</f>
        <v>#N/A</v>
      </c>
      <c r="G118" t="e">
        <f t="shared" si="2"/>
        <v>#N/A</v>
      </c>
      <c r="H118" t="e">
        <f t="shared" si="3"/>
        <v>#N/A</v>
      </c>
    </row>
    <row r="119" spans="1:8" x14ac:dyDescent="0.35">
      <c r="A119">
        <v>117</v>
      </c>
      <c r="B119" t="s">
        <v>121</v>
      </c>
      <c r="C119" t="b">
        <v>1</v>
      </c>
      <c r="D119" t="b">
        <v>0</v>
      </c>
      <c r="E119" t="b">
        <v>0</v>
      </c>
      <c r="F119" t="str">
        <f>VLOOKUP(B119,[1]Sheet1!$A$1:$I$1196,9,FALSE)</f>
        <v>nucleus</v>
      </c>
      <c r="G119" t="str">
        <f t="shared" si="2"/>
        <v>nucleus</v>
      </c>
      <c r="H119" t="b">
        <f t="shared" si="3"/>
        <v>0</v>
      </c>
    </row>
    <row r="120" spans="1:8" x14ac:dyDescent="0.35">
      <c r="A120">
        <v>118</v>
      </c>
      <c r="B120" t="s">
        <v>122</v>
      </c>
      <c r="C120" t="b">
        <v>1</v>
      </c>
      <c r="D120" t="b">
        <v>0</v>
      </c>
      <c r="E120" t="b">
        <v>0</v>
      </c>
      <c r="F120" t="str">
        <f>VLOOKUP(B120,[1]Sheet1!$A$1:$I$1196,9,FALSE)</f>
        <v>Cell</v>
      </c>
      <c r="G120" t="str">
        <f t="shared" si="2"/>
        <v>cell</v>
      </c>
      <c r="H120" t="b">
        <f t="shared" si="3"/>
        <v>1</v>
      </c>
    </row>
    <row r="121" spans="1:8" x14ac:dyDescent="0.35">
      <c r="A121">
        <v>119</v>
      </c>
      <c r="B121" t="s">
        <v>123</v>
      </c>
      <c r="C121" t="b">
        <v>0</v>
      </c>
      <c r="D121" t="b">
        <v>0</v>
      </c>
      <c r="E121" t="b">
        <v>1</v>
      </c>
      <c r="F121" t="str">
        <f>VLOOKUP(B121,[1]Sheet1!$A$1:$I$1196,9,FALSE)</f>
        <v>Cell</v>
      </c>
      <c r="G121" t="str">
        <f t="shared" si="2"/>
        <v>cell</v>
      </c>
      <c r="H121" t="b">
        <f t="shared" si="3"/>
        <v>0</v>
      </c>
    </row>
    <row r="122" spans="1:8" x14ac:dyDescent="0.35">
      <c r="A122">
        <v>120</v>
      </c>
      <c r="B122" t="s">
        <v>124</v>
      </c>
      <c r="C122" t="b">
        <v>1</v>
      </c>
      <c r="D122" t="b">
        <v>0</v>
      </c>
      <c r="E122" t="b">
        <v>0</v>
      </c>
      <c r="F122" t="e">
        <f>VLOOKUP(B122,[1]Sheet1!$A$1:$I$1196,9,FALSE)</f>
        <v>#N/A</v>
      </c>
      <c r="G122" t="e">
        <f t="shared" si="2"/>
        <v>#N/A</v>
      </c>
      <c r="H122" t="e">
        <f t="shared" si="3"/>
        <v>#N/A</v>
      </c>
    </row>
    <row r="123" spans="1:8" x14ac:dyDescent="0.35">
      <c r="A123">
        <v>121</v>
      </c>
      <c r="B123" t="s">
        <v>125</v>
      </c>
      <c r="C123" t="b">
        <v>1</v>
      </c>
      <c r="D123" t="b">
        <v>0</v>
      </c>
      <c r="E123" t="b">
        <v>0</v>
      </c>
      <c r="F123" t="str">
        <f>VLOOKUP(B123,[1]Sheet1!$A$1:$I$1196,9,FALSE)</f>
        <v>Cell</v>
      </c>
      <c r="G123" t="str">
        <f t="shared" si="2"/>
        <v>cell</v>
      </c>
      <c r="H123" t="b">
        <f t="shared" si="3"/>
        <v>1</v>
      </c>
    </row>
    <row r="124" spans="1:8" x14ac:dyDescent="0.35">
      <c r="A124">
        <v>122</v>
      </c>
      <c r="B124" t="s">
        <v>126</v>
      </c>
      <c r="C124" t="b">
        <v>1</v>
      </c>
      <c r="D124" t="b">
        <v>0</v>
      </c>
      <c r="E124" t="b">
        <v>0</v>
      </c>
      <c r="F124" t="e">
        <f>VLOOKUP(B124,[1]Sheet1!$A$1:$I$1196,9,FALSE)</f>
        <v>#N/A</v>
      </c>
      <c r="G124" t="e">
        <f t="shared" si="2"/>
        <v>#N/A</v>
      </c>
      <c r="H124" t="e">
        <f t="shared" si="3"/>
        <v>#N/A</v>
      </c>
    </row>
    <row r="125" spans="1:8" x14ac:dyDescent="0.35">
      <c r="A125">
        <v>123</v>
      </c>
      <c r="B125" t="s">
        <v>127</v>
      </c>
      <c r="C125" t="b">
        <v>1</v>
      </c>
      <c r="D125" t="b">
        <v>0</v>
      </c>
      <c r="E125" t="b">
        <v>0</v>
      </c>
      <c r="F125" t="str">
        <f>VLOOKUP(B125,[1]Sheet1!$A$1:$I$1196,9,FALSE)</f>
        <v>Cell</v>
      </c>
      <c r="G125" t="str">
        <f t="shared" si="2"/>
        <v>cell</v>
      </c>
      <c r="H125" t="b">
        <f t="shared" si="3"/>
        <v>1</v>
      </c>
    </row>
    <row r="126" spans="1:8" x14ac:dyDescent="0.35">
      <c r="A126">
        <v>124</v>
      </c>
      <c r="B126" t="s">
        <v>128</v>
      </c>
      <c r="C126" t="b">
        <v>0</v>
      </c>
      <c r="D126" t="b">
        <v>1</v>
      </c>
      <c r="E126" t="b">
        <v>0</v>
      </c>
      <c r="F126" t="str">
        <f>VLOOKUP(B126,[1]Sheet1!$A$1:$I$1196,9,FALSE)</f>
        <v>nucleus</v>
      </c>
      <c r="G126" t="str">
        <f t="shared" si="2"/>
        <v>nucleus</v>
      </c>
      <c r="H126" t="b">
        <f t="shared" si="3"/>
        <v>1</v>
      </c>
    </row>
    <row r="127" spans="1:8" x14ac:dyDescent="0.35">
      <c r="A127">
        <v>125</v>
      </c>
      <c r="B127" t="s">
        <v>129</v>
      </c>
      <c r="C127" t="b">
        <v>1</v>
      </c>
      <c r="D127" t="b">
        <v>0</v>
      </c>
      <c r="E127" t="b">
        <v>0</v>
      </c>
      <c r="F127" t="str">
        <f>VLOOKUP(B127,[1]Sheet1!$A$1:$I$1196,9,FALSE)</f>
        <v>Cell</v>
      </c>
      <c r="G127" t="str">
        <f t="shared" si="2"/>
        <v>cell</v>
      </c>
      <c r="H127" t="b">
        <f t="shared" si="3"/>
        <v>1</v>
      </c>
    </row>
    <row r="128" spans="1:8" x14ac:dyDescent="0.35">
      <c r="A128">
        <v>126</v>
      </c>
      <c r="B128" t="s">
        <v>130</v>
      </c>
      <c r="C128" t="b">
        <v>0</v>
      </c>
      <c r="D128" t="b">
        <v>0</v>
      </c>
      <c r="E128" t="b">
        <v>1</v>
      </c>
      <c r="F128" t="str">
        <f>VLOOKUP(B128,[1]Sheet1!$A$1:$I$1196,9,FALSE)</f>
        <v>Cytosol</v>
      </c>
      <c r="G128" t="str">
        <f t="shared" si="2"/>
        <v>cytosol</v>
      </c>
      <c r="H128" t="b">
        <f t="shared" si="3"/>
        <v>1</v>
      </c>
    </row>
    <row r="129" spans="1:8" x14ac:dyDescent="0.35">
      <c r="A129">
        <v>127</v>
      </c>
      <c r="B129" t="s">
        <v>131</v>
      </c>
      <c r="C129" t="b">
        <v>0</v>
      </c>
      <c r="D129" t="b">
        <v>0</v>
      </c>
      <c r="E129" t="b">
        <v>1</v>
      </c>
      <c r="F129" t="str">
        <f>VLOOKUP(B129,[1]Sheet1!$A$1:$I$1196,9,FALSE)</f>
        <v>Cytosol</v>
      </c>
      <c r="G129" t="str">
        <f t="shared" si="2"/>
        <v>cytosol</v>
      </c>
      <c r="H129" t="b">
        <f t="shared" si="3"/>
        <v>1</v>
      </c>
    </row>
    <row r="130" spans="1:8" x14ac:dyDescent="0.35">
      <c r="A130">
        <v>128</v>
      </c>
      <c r="B130" t="s">
        <v>132</v>
      </c>
      <c r="C130" t="b">
        <v>0</v>
      </c>
      <c r="D130" t="b">
        <v>1</v>
      </c>
      <c r="E130" t="b">
        <v>0</v>
      </c>
      <c r="F130" t="str">
        <f>VLOOKUP(B130,[1]Sheet1!$A$1:$I$1196,9,FALSE)</f>
        <v>Nucleus</v>
      </c>
      <c r="G130" t="str">
        <f t="shared" ref="G130:G193" si="4">LOWER(F130)</f>
        <v>nucleus</v>
      </c>
      <c r="H130" t="b">
        <f t="shared" si="3"/>
        <v>1</v>
      </c>
    </row>
    <row r="131" spans="1:8" x14ac:dyDescent="0.35">
      <c r="A131">
        <v>129</v>
      </c>
      <c r="B131" t="s">
        <v>133</v>
      </c>
      <c r="C131" t="b">
        <v>1</v>
      </c>
      <c r="D131" t="b">
        <v>0</v>
      </c>
      <c r="E131" t="b">
        <v>0</v>
      </c>
      <c r="F131" t="e">
        <f>VLOOKUP(B131,[1]Sheet1!$A$1:$I$1196,9,FALSE)</f>
        <v>#N/A</v>
      </c>
      <c r="G131" t="e">
        <f t="shared" si="4"/>
        <v>#N/A</v>
      </c>
      <c r="H131" t="e">
        <f t="shared" ref="H131:H194" si="5">OR(AND(NOT(C131),NOT(D131),NOT(E131)),OR(AND(C131,G131="cell"),AND(D131,G131="nucleus"),AND(E131,G131="cytosol")))</f>
        <v>#N/A</v>
      </c>
    </row>
    <row r="132" spans="1:8" x14ac:dyDescent="0.35">
      <c r="A132">
        <v>130</v>
      </c>
      <c r="B132" t="s">
        <v>134</v>
      </c>
      <c r="C132" t="b">
        <v>0</v>
      </c>
      <c r="D132" t="b">
        <v>0</v>
      </c>
      <c r="E132" t="b">
        <v>1</v>
      </c>
      <c r="F132" t="str">
        <f>VLOOKUP(B132,[1]Sheet1!$A$1:$I$1196,9,FALSE)</f>
        <v>Cytosol</v>
      </c>
      <c r="G132" t="str">
        <f t="shared" si="4"/>
        <v>cytosol</v>
      </c>
      <c r="H132" t="b">
        <f t="shared" si="5"/>
        <v>1</v>
      </c>
    </row>
    <row r="133" spans="1:8" x14ac:dyDescent="0.35">
      <c r="A133">
        <v>131</v>
      </c>
      <c r="B133" t="s">
        <v>135</v>
      </c>
      <c r="C133" t="b">
        <v>1</v>
      </c>
      <c r="D133" t="b">
        <v>0</v>
      </c>
      <c r="E133" t="b">
        <v>0</v>
      </c>
      <c r="F133" t="str">
        <f>VLOOKUP(B133,[1]Sheet1!$A$1:$I$1196,9,FALSE)</f>
        <v>Nucleus</v>
      </c>
      <c r="G133" t="str">
        <f t="shared" si="4"/>
        <v>nucleus</v>
      </c>
      <c r="H133" t="b">
        <f t="shared" si="5"/>
        <v>0</v>
      </c>
    </row>
    <row r="134" spans="1:8" x14ac:dyDescent="0.35">
      <c r="A134">
        <v>132</v>
      </c>
      <c r="B134" t="s">
        <v>136</v>
      </c>
      <c r="C134" t="b">
        <v>0</v>
      </c>
      <c r="D134" t="b">
        <v>0</v>
      </c>
      <c r="E134" t="b">
        <v>0</v>
      </c>
      <c r="F134" t="str">
        <f>VLOOKUP(B134,[1]Sheet1!$A$1:$I$1196,9,FALSE)</f>
        <v>Cell</v>
      </c>
      <c r="G134" t="str">
        <f t="shared" si="4"/>
        <v>cell</v>
      </c>
      <c r="H134" t="b">
        <f t="shared" si="5"/>
        <v>1</v>
      </c>
    </row>
    <row r="135" spans="1:8" x14ac:dyDescent="0.35">
      <c r="A135">
        <v>133</v>
      </c>
      <c r="B135" t="s">
        <v>137</v>
      </c>
      <c r="C135" t="b">
        <v>1</v>
      </c>
      <c r="D135" t="b">
        <v>0</v>
      </c>
      <c r="E135" t="b">
        <v>0</v>
      </c>
      <c r="F135" t="e">
        <f>VLOOKUP(B135,[1]Sheet1!$A$1:$I$1196,9,FALSE)</f>
        <v>#N/A</v>
      </c>
      <c r="G135" t="e">
        <f t="shared" si="4"/>
        <v>#N/A</v>
      </c>
      <c r="H135" t="e">
        <f t="shared" si="5"/>
        <v>#N/A</v>
      </c>
    </row>
    <row r="136" spans="1:8" x14ac:dyDescent="0.35">
      <c r="A136">
        <v>134</v>
      </c>
      <c r="B136" t="s">
        <v>138</v>
      </c>
      <c r="C136" t="b">
        <v>1</v>
      </c>
      <c r="D136" t="b">
        <v>0</v>
      </c>
      <c r="E136" t="b">
        <v>0</v>
      </c>
      <c r="F136" t="str">
        <f>VLOOKUP(B136,[1]Sheet1!$A$1:$I$1196,9,FALSE)</f>
        <v>Cell</v>
      </c>
      <c r="G136" t="str">
        <f t="shared" si="4"/>
        <v>cell</v>
      </c>
      <c r="H136" t="b">
        <f t="shared" si="5"/>
        <v>1</v>
      </c>
    </row>
    <row r="137" spans="1:8" x14ac:dyDescent="0.35">
      <c r="A137">
        <v>135</v>
      </c>
      <c r="B137" t="s">
        <v>139</v>
      </c>
      <c r="C137" t="b">
        <v>1</v>
      </c>
      <c r="D137" t="b">
        <v>0</v>
      </c>
      <c r="E137" t="b">
        <v>0</v>
      </c>
      <c r="F137" t="str">
        <f>VLOOKUP(B137,[1]Sheet1!$A$1:$I$1196,9,FALSE)</f>
        <v>Cell</v>
      </c>
      <c r="G137" t="str">
        <f t="shared" si="4"/>
        <v>cell</v>
      </c>
      <c r="H137" t="b">
        <f t="shared" si="5"/>
        <v>1</v>
      </c>
    </row>
    <row r="138" spans="1:8" x14ac:dyDescent="0.35">
      <c r="A138">
        <v>136</v>
      </c>
      <c r="B138" t="s">
        <v>140</v>
      </c>
      <c r="C138" t="b">
        <v>0</v>
      </c>
      <c r="D138" t="b">
        <v>1</v>
      </c>
      <c r="E138" t="b">
        <v>0</v>
      </c>
      <c r="F138" t="str">
        <f>VLOOKUP(B138,[1]Sheet1!$A$1:$I$1196,9,FALSE)</f>
        <v>Nucleus</v>
      </c>
      <c r="G138" t="str">
        <f t="shared" si="4"/>
        <v>nucleus</v>
      </c>
      <c r="H138" t="b">
        <f t="shared" si="5"/>
        <v>1</v>
      </c>
    </row>
    <row r="139" spans="1:8" x14ac:dyDescent="0.35">
      <c r="A139">
        <v>137</v>
      </c>
      <c r="B139" t="s">
        <v>141</v>
      </c>
      <c r="C139" t="b">
        <v>1</v>
      </c>
      <c r="D139" t="b">
        <v>0</v>
      </c>
      <c r="E139" t="b">
        <v>0</v>
      </c>
      <c r="F139" t="e">
        <f>VLOOKUP(B139,[1]Sheet1!$A$1:$I$1196,9,FALSE)</f>
        <v>#N/A</v>
      </c>
      <c r="G139" t="e">
        <f t="shared" si="4"/>
        <v>#N/A</v>
      </c>
      <c r="H139" t="e">
        <f t="shared" si="5"/>
        <v>#N/A</v>
      </c>
    </row>
    <row r="140" spans="1:8" x14ac:dyDescent="0.35">
      <c r="A140">
        <v>138</v>
      </c>
      <c r="B140" t="s">
        <v>142</v>
      </c>
      <c r="C140" t="b">
        <v>0</v>
      </c>
      <c r="D140" t="b">
        <v>0</v>
      </c>
      <c r="E140" t="b">
        <v>0</v>
      </c>
      <c r="F140" t="str">
        <f>VLOOKUP(B140,[1]Sheet1!$A$1:$I$1196,9,FALSE)</f>
        <v>Nucleus</v>
      </c>
      <c r="G140" t="str">
        <f t="shared" si="4"/>
        <v>nucleus</v>
      </c>
      <c r="H140" t="b">
        <f t="shared" si="5"/>
        <v>1</v>
      </c>
    </row>
    <row r="141" spans="1:8" x14ac:dyDescent="0.35">
      <c r="A141">
        <v>139</v>
      </c>
      <c r="B141" t="s">
        <v>143</v>
      </c>
      <c r="C141" t="b">
        <v>1</v>
      </c>
      <c r="D141" t="b">
        <v>0</v>
      </c>
      <c r="E141" t="b">
        <v>0</v>
      </c>
      <c r="F141" t="e">
        <f>VLOOKUP(B141,[1]Sheet1!$A$1:$I$1196,9,FALSE)</f>
        <v>#N/A</v>
      </c>
      <c r="G141" t="e">
        <f t="shared" si="4"/>
        <v>#N/A</v>
      </c>
      <c r="H141" t="e">
        <f t="shared" si="5"/>
        <v>#N/A</v>
      </c>
    </row>
    <row r="142" spans="1:8" x14ac:dyDescent="0.35">
      <c r="A142">
        <v>140</v>
      </c>
      <c r="B142" t="s">
        <v>144</v>
      </c>
      <c r="C142" t="b">
        <v>0</v>
      </c>
      <c r="D142" t="b">
        <v>0</v>
      </c>
      <c r="E142" t="b">
        <v>0</v>
      </c>
      <c r="F142" t="str">
        <f>VLOOKUP(B142,[1]Sheet1!$A$1:$I$1196,9,FALSE)</f>
        <v>Cell</v>
      </c>
      <c r="G142" t="str">
        <f t="shared" si="4"/>
        <v>cell</v>
      </c>
      <c r="H142" t="b">
        <f t="shared" si="5"/>
        <v>1</v>
      </c>
    </row>
    <row r="143" spans="1:8" x14ac:dyDescent="0.35">
      <c r="A143">
        <v>141</v>
      </c>
      <c r="B143" t="s">
        <v>145</v>
      </c>
      <c r="C143" t="b">
        <v>1</v>
      </c>
      <c r="D143" t="b">
        <v>0</v>
      </c>
      <c r="E143" t="b">
        <v>0</v>
      </c>
      <c r="F143" t="str">
        <f>VLOOKUP(B143,[1]Sheet1!$A$1:$I$1196,9,FALSE)</f>
        <v>Cell</v>
      </c>
      <c r="G143" t="str">
        <f t="shared" si="4"/>
        <v>cell</v>
      </c>
      <c r="H143" t="b">
        <f t="shared" si="5"/>
        <v>1</v>
      </c>
    </row>
    <row r="144" spans="1:8" x14ac:dyDescent="0.35">
      <c r="A144">
        <v>142</v>
      </c>
      <c r="B144" t="s">
        <v>146</v>
      </c>
      <c r="C144" t="b">
        <v>1</v>
      </c>
      <c r="D144" t="b">
        <v>0</v>
      </c>
      <c r="E144" t="b">
        <v>0</v>
      </c>
      <c r="F144" t="str">
        <f>VLOOKUP(B144,[1]Sheet1!$A$1:$I$1196,9,FALSE)</f>
        <v>Cell</v>
      </c>
      <c r="G144" t="str">
        <f t="shared" si="4"/>
        <v>cell</v>
      </c>
      <c r="H144" t="b">
        <f t="shared" si="5"/>
        <v>1</v>
      </c>
    </row>
    <row r="145" spans="1:8" x14ac:dyDescent="0.35">
      <c r="A145">
        <v>143</v>
      </c>
      <c r="B145" t="s">
        <v>147</v>
      </c>
      <c r="C145" t="b">
        <v>0</v>
      </c>
      <c r="D145" t="b">
        <v>0</v>
      </c>
      <c r="E145" t="b">
        <v>0</v>
      </c>
      <c r="F145" t="str">
        <f>VLOOKUP(B145,[1]Sheet1!$A$1:$I$1196,9,FALSE)</f>
        <v>Nucleus</v>
      </c>
      <c r="G145" t="str">
        <f t="shared" si="4"/>
        <v>nucleus</v>
      </c>
      <c r="H145" t="b">
        <f t="shared" si="5"/>
        <v>1</v>
      </c>
    </row>
    <row r="146" spans="1:8" x14ac:dyDescent="0.35">
      <c r="A146">
        <v>144</v>
      </c>
      <c r="B146" t="s">
        <v>148</v>
      </c>
      <c r="C146" t="b">
        <v>1</v>
      </c>
      <c r="D146" t="b">
        <v>0</v>
      </c>
      <c r="E146" t="b">
        <v>0</v>
      </c>
      <c r="F146" t="str">
        <f>VLOOKUP(B146,[1]Sheet1!$A$1:$I$1196,9,FALSE)</f>
        <v>Nucleus</v>
      </c>
      <c r="G146" t="str">
        <f t="shared" si="4"/>
        <v>nucleus</v>
      </c>
      <c r="H146" t="b">
        <f t="shared" si="5"/>
        <v>0</v>
      </c>
    </row>
    <row r="147" spans="1:8" x14ac:dyDescent="0.35">
      <c r="A147">
        <v>145</v>
      </c>
      <c r="B147" t="s">
        <v>149</v>
      </c>
      <c r="C147" t="b">
        <v>1</v>
      </c>
      <c r="D147" t="b">
        <v>0</v>
      </c>
      <c r="E147" t="b">
        <v>0</v>
      </c>
      <c r="F147" t="e">
        <f>VLOOKUP(B147,[1]Sheet1!$A$1:$I$1196,9,FALSE)</f>
        <v>#N/A</v>
      </c>
      <c r="G147" t="e">
        <f t="shared" si="4"/>
        <v>#N/A</v>
      </c>
      <c r="H147" t="e">
        <f t="shared" si="5"/>
        <v>#N/A</v>
      </c>
    </row>
    <row r="148" spans="1:8" x14ac:dyDescent="0.35">
      <c r="A148">
        <v>146</v>
      </c>
      <c r="B148" t="s">
        <v>150</v>
      </c>
      <c r="C148" t="b">
        <v>1</v>
      </c>
      <c r="D148" t="b">
        <v>0</v>
      </c>
      <c r="E148" t="b">
        <v>0</v>
      </c>
      <c r="F148" t="str">
        <f>VLOOKUP(B148,[1]Sheet1!$A$1:$I$1196,9,FALSE)</f>
        <v>Cell</v>
      </c>
      <c r="G148" t="str">
        <f t="shared" si="4"/>
        <v>cell</v>
      </c>
      <c r="H148" t="b">
        <f t="shared" si="5"/>
        <v>1</v>
      </c>
    </row>
    <row r="149" spans="1:8" x14ac:dyDescent="0.35">
      <c r="A149">
        <v>147</v>
      </c>
      <c r="B149" t="s">
        <v>151</v>
      </c>
      <c r="C149" t="b">
        <v>1</v>
      </c>
      <c r="D149" t="b">
        <v>0</v>
      </c>
      <c r="E149" t="b">
        <v>0</v>
      </c>
      <c r="F149" t="e">
        <f>VLOOKUP(B149,[1]Sheet1!$A$1:$I$1196,9,FALSE)</f>
        <v>#N/A</v>
      </c>
      <c r="G149" t="e">
        <f t="shared" si="4"/>
        <v>#N/A</v>
      </c>
      <c r="H149" t="e">
        <f t="shared" si="5"/>
        <v>#N/A</v>
      </c>
    </row>
    <row r="150" spans="1:8" x14ac:dyDescent="0.35">
      <c r="A150">
        <v>148</v>
      </c>
      <c r="B150" t="s">
        <v>152</v>
      </c>
      <c r="C150" t="b">
        <v>0</v>
      </c>
      <c r="D150" t="b">
        <v>1</v>
      </c>
      <c r="E150" t="b">
        <v>0</v>
      </c>
      <c r="F150" t="str">
        <f>VLOOKUP(B150,[1]Sheet1!$A$1:$I$1196,9,FALSE)</f>
        <v>Nucleus</v>
      </c>
      <c r="G150" t="str">
        <f t="shared" si="4"/>
        <v>nucleus</v>
      </c>
      <c r="H150" t="b">
        <f t="shared" si="5"/>
        <v>1</v>
      </c>
    </row>
    <row r="151" spans="1:8" x14ac:dyDescent="0.35">
      <c r="A151">
        <v>149</v>
      </c>
      <c r="B151" t="s">
        <v>153</v>
      </c>
      <c r="C151" t="b">
        <v>1</v>
      </c>
      <c r="D151" t="b">
        <v>0</v>
      </c>
      <c r="E151" t="b">
        <v>0</v>
      </c>
      <c r="F151" t="str">
        <f>VLOOKUP(B151,[1]Sheet1!$A$1:$I$1196,9,FALSE)</f>
        <v>Cell</v>
      </c>
      <c r="G151" t="str">
        <f t="shared" si="4"/>
        <v>cell</v>
      </c>
      <c r="H151" t="b">
        <f t="shared" si="5"/>
        <v>1</v>
      </c>
    </row>
    <row r="152" spans="1:8" x14ac:dyDescent="0.35">
      <c r="A152">
        <v>150</v>
      </c>
      <c r="B152" t="s">
        <v>154</v>
      </c>
      <c r="C152" t="b">
        <v>0</v>
      </c>
      <c r="D152" t="b">
        <v>1</v>
      </c>
      <c r="E152" t="b">
        <v>0</v>
      </c>
      <c r="F152" t="str">
        <f>VLOOKUP(B152,[1]Sheet1!$A$1:$I$1196,9,FALSE)</f>
        <v>Nucleus</v>
      </c>
      <c r="G152" t="str">
        <f t="shared" si="4"/>
        <v>nucleus</v>
      </c>
      <c r="H152" t="b">
        <f t="shared" si="5"/>
        <v>1</v>
      </c>
    </row>
    <row r="153" spans="1:8" x14ac:dyDescent="0.35">
      <c r="A153">
        <v>151</v>
      </c>
      <c r="B153" t="s">
        <v>155</v>
      </c>
      <c r="C153" t="b">
        <v>0</v>
      </c>
      <c r="D153" t="b">
        <v>0</v>
      </c>
      <c r="E153" t="b">
        <v>0</v>
      </c>
      <c r="F153" t="str">
        <f>VLOOKUP(B153,[1]Sheet1!$A$1:$I$1196,9,FALSE)</f>
        <v>Cell</v>
      </c>
      <c r="G153" t="str">
        <f t="shared" si="4"/>
        <v>cell</v>
      </c>
      <c r="H153" t="b">
        <f t="shared" si="5"/>
        <v>1</v>
      </c>
    </row>
    <row r="154" spans="1:8" x14ac:dyDescent="0.35">
      <c r="A154">
        <v>152</v>
      </c>
      <c r="B154" t="s">
        <v>156</v>
      </c>
      <c r="C154" t="b">
        <v>0</v>
      </c>
      <c r="D154" t="b">
        <v>0</v>
      </c>
      <c r="E154" t="b">
        <v>0</v>
      </c>
      <c r="F154" t="str">
        <f>VLOOKUP(B154,[1]Sheet1!$A$1:$I$1196,9,FALSE)</f>
        <v>Cell</v>
      </c>
      <c r="G154" t="str">
        <f t="shared" si="4"/>
        <v>cell</v>
      </c>
      <c r="H154" t="b">
        <f t="shared" si="5"/>
        <v>1</v>
      </c>
    </row>
    <row r="155" spans="1:8" x14ac:dyDescent="0.35">
      <c r="A155">
        <v>153</v>
      </c>
      <c r="B155" t="s">
        <v>157</v>
      </c>
      <c r="C155" t="b">
        <v>0</v>
      </c>
      <c r="D155" t="b">
        <v>1</v>
      </c>
      <c r="E155" t="b">
        <v>0</v>
      </c>
      <c r="F155" t="str">
        <f>VLOOKUP(B155,[1]Sheet1!$A$1:$I$1196,9,FALSE)</f>
        <v>nucleus</v>
      </c>
      <c r="G155" t="str">
        <f t="shared" si="4"/>
        <v>nucleus</v>
      </c>
      <c r="H155" t="b">
        <f t="shared" si="5"/>
        <v>1</v>
      </c>
    </row>
    <row r="156" spans="1:8" x14ac:dyDescent="0.35">
      <c r="A156">
        <v>154</v>
      </c>
      <c r="B156" t="s">
        <v>158</v>
      </c>
      <c r="C156" t="b">
        <v>0</v>
      </c>
      <c r="D156" t="b">
        <v>0</v>
      </c>
      <c r="E156" t="b">
        <v>1</v>
      </c>
      <c r="F156" t="str">
        <f>VLOOKUP(B156,[1]Sheet1!$A$1:$I$1196,9,FALSE)</f>
        <v>Cytosol</v>
      </c>
      <c r="G156" t="str">
        <f t="shared" si="4"/>
        <v>cytosol</v>
      </c>
      <c r="H156" t="b">
        <f t="shared" si="5"/>
        <v>1</v>
      </c>
    </row>
    <row r="157" spans="1:8" x14ac:dyDescent="0.35">
      <c r="A157">
        <v>155</v>
      </c>
      <c r="B157" t="s">
        <v>159</v>
      </c>
      <c r="C157" t="b">
        <v>0</v>
      </c>
      <c r="D157" t="b">
        <v>0</v>
      </c>
      <c r="E157" t="b">
        <v>0</v>
      </c>
      <c r="F157" t="str">
        <f>VLOOKUP(B157,[1]Sheet1!$A$1:$I$1196,9,FALSE)</f>
        <v>nucleus</v>
      </c>
      <c r="G157" t="str">
        <f t="shared" si="4"/>
        <v>nucleus</v>
      </c>
      <c r="H157" t="b">
        <f t="shared" si="5"/>
        <v>1</v>
      </c>
    </row>
    <row r="158" spans="1:8" x14ac:dyDescent="0.35">
      <c r="A158">
        <v>156</v>
      </c>
      <c r="B158" t="s">
        <v>160</v>
      </c>
      <c r="C158" t="b">
        <v>1</v>
      </c>
      <c r="D158" t="b">
        <v>0</v>
      </c>
      <c r="E158" t="b">
        <v>0</v>
      </c>
      <c r="F158" t="e">
        <f>VLOOKUP(B158,[1]Sheet1!$A$1:$I$1196,9,FALSE)</f>
        <v>#N/A</v>
      </c>
      <c r="G158" t="e">
        <f t="shared" si="4"/>
        <v>#N/A</v>
      </c>
      <c r="H158" t="e">
        <f t="shared" si="5"/>
        <v>#N/A</v>
      </c>
    </row>
    <row r="159" spans="1:8" x14ac:dyDescent="0.35">
      <c r="A159">
        <v>157</v>
      </c>
      <c r="B159" t="s">
        <v>161</v>
      </c>
      <c r="C159" t="b">
        <v>1</v>
      </c>
      <c r="D159" t="b">
        <v>0</v>
      </c>
      <c r="E159" t="b">
        <v>0</v>
      </c>
      <c r="F159" t="str">
        <f>VLOOKUP(B159,[1]Sheet1!$A$1:$I$1196,9,FALSE)</f>
        <v>Nucleus</v>
      </c>
      <c r="G159" t="str">
        <f t="shared" si="4"/>
        <v>nucleus</v>
      </c>
      <c r="H159" t="b">
        <f t="shared" si="5"/>
        <v>0</v>
      </c>
    </row>
    <row r="160" spans="1:8" x14ac:dyDescent="0.35">
      <c r="A160">
        <v>158</v>
      </c>
      <c r="B160" t="s">
        <v>162</v>
      </c>
      <c r="C160" t="b">
        <v>0</v>
      </c>
      <c r="D160" t="b">
        <v>1</v>
      </c>
      <c r="E160" t="b">
        <v>0</v>
      </c>
      <c r="F160" t="str">
        <f>VLOOKUP(B160,[1]Sheet1!$A$1:$I$1196,9,FALSE)</f>
        <v>Nucleus</v>
      </c>
      <c r="G160" t="str">
        <f t="shared" si="4"/>
        <v>nucleus</v>
      </c>
      <c r="H160" t="b">
        <f t="shared" si="5"/>
        <v>1</v>
      </c>
    </row>
    <row r="161" spans="1:8" x14ac:dyDescent="0.35">
      <c r="A161">
        <v>159</v>
      </c>
      <c r="B161" t="s">
        <v>163</v>
      </c>
      <c r="C161" t="b">
        <v>1</v>
      </c>
      <c r="D161" t="b">
        <v>0</v>
      </c>
      <c r="E161" t="b">
        <v>0</v>
      </c>
      <c r="F161" t="str">
        <f>VLOOKUP(B161,[1]Sheet1!$A$1:$I$1196,9,FALSE)</f>
        <v>Cell</v>
      </c>
      <c r="G161" t="str">
        <f t="shared" si="4"/>
        <v>cell</v>
      </c>
      <c r="H161" t="b">
        <f t="shared" si="5"/>
        <v>1</v>
      </c>
    </row>
    <row r="162" spans="1:8" x14ac:dyDescent="0.35">
      <c r="A162">
        <v>160</v>
      </c>
      <c r="B162" t="s">
        <v>164</v>
      </c>
      <c r="C162" t="b">
        <v>0</v>
      </c>
      <c r="D162" t="b">
        <v>0</v>
      </c>
      <c r="E162" t="b">
        <v>0</v>
      </c>
      <c r="F162" t="str">
        <f>VLOOKUP(B162,[1]Sheet1!$A$1:$I$1196,9,FALSE)</f>
        <v>nucleus</v>
      </c>
      <c r="G162" t="str">
        <f t="shared" si="4"/>
        <v>nucleus</v>
      </c>
      <c r="H162" t="b">
        <f t="shared" si="5"/>
        <v>1</v>
      </c>
    </row>
    <row r="163" spans="1:8" x14ac:dyDescent="0.35">
      <c r="A163">
        <v>161</v>
      </c>
      <c r="B163" t="s">
        <v>165</v>
      </c>
      <c r="C163" t="b">
        <v>0</v>
      </c>
      <c r="D163" t="b">
        <v>1</v>
      </c>
      <c r="E163" t="b">
        <v>0</v>
      </c>
      <c r="F163" t="e">
        <f>VLOOKUP(B163,[1]Sheet1!$A$1:$I$1196,9,FALSE)</f>
        <v>#N/A</v>
      </c>
      <c r="G163" t="e">
        <f t="shared" si="4"/>
        <v>#N/A</v>
      </c>
      <c r="H163" t="e">
        <f t="shared" si="5"/>
        <v>#N/A</v>
      </c>
    </row>
    <row r="164" spans="1:8" x14ac:dyDescent="0.35">
      <c r="A164">
        <v>162</v>
      </c>
      <c r="B164" t="s">
        <v>166</v>
      </c>
      <c r="C164" t="b">
        <v>1</v>
      </c>
      <c r="D164" t="b">
        <v>0</v>
      </c>
      <c r="E164" t="b">
        <v>0</v>
      </c>
      <c r="F164" t="str">
        <f>VLOOKUP(B164,[1]Sheet1!$A$1:$I$1196,9,FALSE)</f>
        <v>Cytosol</v>
      </c>
      <c r="G164" t="str">
        <f t="shared" si="4"/>
        <v>cytosol</v>
      </c>
      <c r="H164" t="b">
        <f t="shared" si="5"/>
        <v>0</v>
      </c>
    </row>
    <row r="165" spans="1:8" x14ac:dyDescent="0.35">
      <c r="A165">
        <v>163</v>
      </c>
      <c r="B165" t="s">
        <v>167</v>
      </c>
      <c r="C165" t="b">
        <v>1</v>
      </c>
      <c r="D165" t="b">
        <v>0</v>
      </c>
      <c r="E165" t="b">
        <v>0</v>
      </c>
      <c r="F165" t="str">
        <f>VLOOKUP(B165,[1]Sheet1!$A$1:$I$1196,9,FALSE)</f>
        <v>Nucleus</v>
      </c>
      <c r="G165" t="str">
        <f t="shared" si="4"/>
        <v>nucleus</v>
      </c>
      <c r="H165" t="b">
        <f t="shared" si="5"/>
        <v>0</v>
      </c>
    </row>
    <row r="166" spans="1:8" x14ac:dyDescent="0.35">
      <c r="A166">
        <v>164</v>
      </c>
      <c r="B166" t="s">
        <v>168</v>
      </c>
      <c r="C166" t="b">
        <v>0</v>
      </c>
      <c r="D166" t="b">
        <v>0</v>
      </c>
      <c r="E166" t="b">
        <v>1</v>
      </c>
      <c r="F166" t="e">
        <f>VLOOKUP(B166,[1]Sheet1!$A$1:$I$1196,9,FALSE)</f>
        <v>#N/A</v>
      </c>
      <c r="G166" t="e">
        <f t="shared" si="4"/>
        <v>#N/A</v>
      </c>
      <c r="H166" t="e">
        <f t="shared" si="5"/>
        <v>#N/A</v>
      </c>
    </row>
    <row r="167" spans="1:8" x14ac:dyDescent="0.35">
      <c r="A167">
        <v>165</v>
      </c>
      <c r="B167" t="s">
        <v>169</v>
      </c>
      <c r="C167" t="b">
        <v>1</v>
      </c>
      <c r="D167" t="b">
        <v>0</v>
      </c>
      <c r="E167" t="b">
        <v>0</v>
      </c>
      <c r="F167" t="e">
        <f>VLOOKUP(B167,[1]Sheet1!$A$1:$I$1196,9,FALSE)</f>
        <v>#N/A</v>
      </c>
      <c r="G167" t="e">
        <f t="shared" si="4"/>
        <v>#N/A</v>
      </c>
      <c r="H167" t="e">
        <f t="shared" si="5"/>
        <v>#N/A</v>
      </c>
    </row>
    <row r="168" spans="1:8" x14ac:dyDescent="0.35">
      <c r="A168">
        <v>166</v>
      </c>
      <c r="B168" t="s">
        <v>170</v>
      </c>
      <c r="C168" t="b">
        <v>1</v>
      </c>
      <c r="D168" t="b">
        <v>0</v>
      </c>
      <c r="E168" t="b">
        <v>0</v>
      </c>
      <c r="F168" t="str">
        <f>VLOOKUP(B168,[1]Sheet1!$A$1:$I$1196,9,FALSE)</f>
        <v>Cell</v>
      </c>
      <c r="G168" t="str">
        <f t="shared" si="4"/>
        <v>cell</v>
      </c>
      <c r="H168" t="b">
        <f t="shared" si="5"/>
        <v>1</v>
      </c>
    </row>
    <row r="169" spans="1:8" x14ac:dyDescent="0.35">
      <c r="A169">
        <v>167</v>
      </c>
      <c r="B169" t="s">
        <v>171</v>
      </c>
      <c r="C169" t="b">
        <v>1</v>
      </c>
      <c r="D169" t="b">
        <v>0</v>
      </c>
      <c r="E169" t="b">
        <v>0</v>
      </c>
      <c r="F169" t="str">
        <f>VLOOKUP(B169,[1]Sheet1!$A$1:$I$1196,9,FALSE)</f>
        <v>Nucleus</v>
      </c>
      <c r="G169" t="str">
        <f t="shared" si="4"/>
        <v>nucleus</v>
      </c>
      <c r="H169" t="b">
        <f t="shared" si="5"/>
        <v>0</v>
      </c>
    </row>
    <row r="170" spans="1:8" x14ac:dyDescent="0.35">
      <c r="A170">
        <v>168</v>
      </c>
      <c r="B170" t="s">
        <v>172</v>
      </c>
      <c r="C170" t="b">
        <v>0</v>
      </c>
      <c r="D170" t="b">
        <v>1</v>
      </c>
      <c r="E170" t="b">
        <v>0</v>
      </c>
      <c r="F170" t="str">
        <f>VLOOKUP(B170,[1]Sheet1!$A$1:$I$1196,9,FALSE)</f>
        <v>Nucleus</v>
      </c>
      <c r="G170" t="str">
        <f t="shared" si="4"/>
        <v>nucleus</v>
      </c>
      <c r="H170" t="b">
        <f t="shared" si="5"/>
        <v>1</v>
      </c>
    </row>
    <row r="171" spans="1:8" x14ac:dyDescent="0.35">
      <c r="A171">
        <v>169</v>
      </c>
      <c r="B171" t="s">
        <v>173</v>
      </c>
      <c r="C171" t="b">
        <v>1</v>
      </c>
      <c r="D171" t="b">
        <v>0</v>
      </c>
      <c r="E171" t="b">
        <v>0</v>
      </c>
      <c r="F171" t="e">
        <f>VLOOKUP(B171,[1]Sheet1!$A$1:$I$1196,9,FALSE)</f>
        <v>#N/A</v>
      </c>
      <c r="G171" t="e">
        <f t="shared" si="4"/>
        <v>#N/A</v>
      </c>
      <c r="H171" t="e">
        <f t="shared" si="5"/>
        <v>#N/A</v>
      </c>
    </row>
    <row r="172" spans="1:8" x14ac:dyDescent="0.35">
      <c r="A172">
        <v>170</v>
      </c>
      <c r="B172" t="s">
        <v>174</v>
      </c>
      <c r="C172" t="b">
        <v>1</v>
      </c>
      <c r="D172" t="b">
        <v>0</v>
      </c>
      <c r="E172" t="b">
        <v>0</v>
      </c>
      <c r="F172" t="str">
        <f>VLOOKUP(B172,[1]Sheet1!$A$1:$I$1196,9,FALSE)</f>
        <v>Cell</v>
      </c>
      <c r="G172" t="str">
        <f t="shared" si="4"/>
        <v>cell</v>
      </c>
      <c r="H172" t="b">
        <f t="shared" si="5"/>
        <v>1</v>
      </c>
    </row>
    <row r="173" spans="1:8" x14ac:dyDescent="0.35">
      <c r="A173">
        <v>171</v>
      </c>
      <c r="B173" t="s">
        <v>175</v>
      </c>
      <c r="C173" t="b">
        <v>0</v>
      </c>
      <c r="D173" t="b">
        <v>1</v>
      </c>
      <c r="E173" t="b">
        <v>0</v>
      </c>
      <c r="F173" t="e">
        <f>VLOOKUP(B173,[1]Sheet1!$A$1:$I$1196,9,FALSE)</f>
        <v>#N/A</v>
      </c>
      <c r="G173" t="e">
        <f t="shared" si="4"/>
        <v>#N/A</v>
      </c>
      <c r="H173" t="e">
        <f t="shared" si="5"/>
        <v>#N/A</v>
      </c>
    </row>
    <row r="174" spans="1:8" x14ac:dyDescent="0.35">
      <c r="A174">
        <v>172</v>
      </c>
      <c r="B174" t="s">
        <v>176</v>
      </c>
      <c r="C174" t="b">
        <v>0</v>
      </c>
      <c r="D174" t="b">
        <v>1</v>
      </c>
      <c r="E174" t="b">
        <v>0</v>
      </c>
      <c r="F174" t="str">
        <f>VLOOKUP(B174,[1]Sheet1!$A$1:$I$1196,9,FALSE)</f>
        <v>nucleus</v>
      </c>
      <c r="G174" t="str">
        <f t="shared" si="4"/>
        <v>nucleus</v>
      </c>
      <c r="H174" t="b">
        <f t="shared" si="5"/>
        <v>1</v>
      </c>
    </row>
    <row r="175" spans="1:8" x14ac:dyDescent="0.35">
      <c r="A175">
        <v>173</v>
      </c>
      <c r="B175" t="s">
        <v>177</v>
      </c>
      <c r="C175" t="b">
        <v>0</v>
      </c>
      <c r="D175" t="b">
        <v>1</v>
      </c>
      <c r="E175" t="b">
        <v>0</v>
      </c>
      <c r="F175" t="e">
        <f>VLOOKUP(B175,[1]Sheet1!$A$1:$I$1196,9,FALSE)</f>
        <v>#N/A</v>
      </c>
      <c r="G175" t="e">
        <f t="shared" si="4"/>
        <v>#N/A</v>
      </c>
      <c r="H175" t="e">
        <f t="shared" si="5"/>
        <v>#N/A</v>
      </c>
    </row>
    <row r="176" spans="1:8" x14ac:dyDescent="0.35">
      <c r="A176">
        <v>174</v>
      </c>
      <c r="B176" t="s">
        <v>178</v>
      </c>
      <c r="C176" t="b">
        <v>1</v>
      </c>
      <c r="D176" t="b">
        <v>0</v>
      </c>
      <c r="E176" t="b">
        <v>0</v>
      </c>
      <c r="F176" t="e">
        <f>VLOOKUP(B176,[1]Sheet1!$A$1:$I$1196,9,FALSE)</f>
        <v>#N/A</v>
      </c>
      <c r="G176" t="e">
        <f t="shared" si="4"/>
        <v>#N/A</v>
      </c>
      <c r="H176" t="e">
        <f t="shared" si="5"/>
        <v>#N/A</v>
      </c>
    </row>
    <row r="177" spans="1:8" x14ac:dyDescent="0.35">
      <c r="A177">
        <v>175</v>
      </c>
      <c r="B177" t="s">
        <v>179</v>
      </c>
      <c r="C177" t="b">
        <v>0</v>
      </c>
      <c r="D177" t="b">
        <v>0</v>
      </c>
      <c r="E177" t="b">
        <v>0</v>
      </c>
      <c r="F177" t="str">
        <f>VLOOKUP(B177,[1]Sheet1!$A$1:$I$1196,9,FALSE)</f>
        <v>Cell</v>
      </c>
      <c r="G177" t="str">
        <f t="shared" si="4"/>
        <v>cell</v>
      </c>
      <c r="H177" t="b">
        <f t="shared" si="5"/>
        <v>1</v>
      </c>
    </row>
    <row r="178" spans="1:8" x14ac:dyDescent="0.35">
      <c r="A178">
        <v>176</v>
      </c>
      <c r="B178" t="s">
        <v>180</v>
      </c>
      <c r="C178" t="b">
        <v>0</v>
      </c>
      <c r="D178" t="b">
        <v>1</v>
      </c>
      <c r="E178" t="b">
        <v>0</v>
      </c>
      <c r="F178" t="str">
        <f>VLOOKUP(B178,[1]Sheet1!$A$1:$I$1196,9,FALSE)</f>
        <v>nucleus</v>
      </c>
      <c r="G178" t="str">
        <f t="shared" si="4"/>
        <v>nucleus</v>
      </c>
      <c r="H178" t="b">
        <f t="shared" si="5"/>
        <v>1</v>
      </c>
    </row>
    <row r="179" spans="1:8" x14ac:dyDescent="0.35">
      <c r="A179">
        <v>177</v>
      </c>
      <c r="B179" t="s">
        <v>181</v>
      </c>
      <c r="C179" t="b">
        <v>0</v>
      </c>
      <c r="D179" t="b">
        <v>0</v>
      </c>
      <c r="E179" t="b">
        <v>1</v>
      </c>
      <c r="F179" t="str">
        <f>VLOOKUP(B179,[1]Sheet1!$A$1:$I$1196,9,FALSE)</f>
        <v>Cytosol</v>
      </c>
      <c r="G179" t="str">
        <f t="shared" si="4"/>
        <v>cytosol</v>
      </c>
      <c r="H179" t="b">
        <f t="shared" si="5"/>
        <v>1</v>
      </c>
    </row>
    <row r="180" spans="1:8" x14ac:dyDescent="0.35">
      <c r="A180">
        <v>178</v>
      </c>
      <c r="B180" t="s">
        <v>182</v>
      </c>
      <c r="C180" t="b">
        <v>1</v>
      </c>
      <c r="D180" t="b">
        <v>0</v>
      </c>
      <c r="E180" t="b">
        <v>0</v>
      </c>
      <c r="F180" t="str">
        <f>VLOOKUP(B180,[1]Sheet1!$A$1:$I$1196,9,FALSE)</f>
        <v>Cell</v>
      </c>
      <c r="G180" t="str">
        <f t="shared" si="4"/>
        <v>cell</v>
      </c>
      <c r="H180" t="b">
        <f t="shared" si="5"/>
        <v>1</v>
      </c>
    </row>
    <row r="181" spans="1:8" x14ac:dyDescent="0.35">
      <c r="A181">
        <v>179</v>
      </c>
      <c r="B181" t="s">
        <v>183</v>
      </c>
      <c r="C181" t="b">
        <v>1</v>
      </c>
      <c r="D181" t="b">
        <v>0</v>
      </c>
      <c r="E181" t="b">
        <v>0</v>
      </c>
      <c r="F181" t="e">
        <f>VLOOKUP(B181,[1]Sheet1!$A$1:$I$1196,9,FALSE)</f>
        <v>#N/A</v>
      </c>
      <c r="G181" t="e">
        <f t="shared" si="4"/>
        <v>#N/A</v>
      </c>
      <c r="H181" t="e">
        <f t="shared" si="5"/>
        <v>#N/A</v>
      </c>
    </row>
    <row r="182" spans="1:8" x14ac:dyDescent="0.35">
      <c r="A182">
        <v>180</v>
      </c>
      <c r="B182" t="s">
        <v>184</v>
      </c>
      <c r="C182" t="b">
        <v>1</v>
      </c>
      <c r="D182" t="b">
        <v>0</v>
      </c>
      <c r="E182" t="b">
        <v>0</v>
      </c>
      <c r="F182" t="str">
        <f>VLOOKUP(B182,[1]Sheet1!$A$1:$I$1196,9,FALSE)</f>
        <v>Cell</v>
      </c>
      <c r="G182" t="str">
        <f t="shared" si="4"/>
        <v>cell</v>
      </c>
      <c r="H182" t="b">
        <f t="shared" si="5"/>
        <v>1</v>
      </c>
    </row>
    <row r="183" spans="1:8" x14ac:dyDescent="0.35">
      <c r="A183">
        <v>181</v>
      </c>
      <c r="B183" t="s">
        <v>185</v>
      </c>
      <c r="C183" t="b">
        <v>0</v>
      </c>
      <c r="D183" t="b">
        <v>1</v>
      </c>
      <c r="E183" t="b">
        <v>0</v>
      </c>
      <c r="F183" t="str">
        <f>VLOOKUP(B183,[1]Sheet1!$A$1:$I$1196,9,FALSE)</f>
        <v>Nucleus</v>
      </c>
      <c r="G183" t="str">
        <f t="shared" si="4"/>
        <v>nucleus</v>
      </c>
      <c r="H183" t="b">
        <f t="shared" si="5"/>
        <v>1</v>
      </c>
    </row>
    <row r="184" spans="1:8" x14ac:dyDescent="0.35">
      <c r="A184">
        <v>182</v>
      </c>
      <c r="B184" t="s">
        <v>186</v>
      </c>
      <c r="C184" t="b">
        <v>0</v>
      </c>
      <c r="D184" t="b">
        <v>0</v>
      </c>
      <c r="E184" t="b">
        <v>1</v>
      </c>
      <c r="F184" t="str">
        <f>VLOOKUP(B184,[1]Sheet1!$A$1:$I$1196,9,FALSE)</f>
        <v>Cytosol</v>
      </c>
      <c r="G184" t="str">
        <f t="shared" si="4"/>
        <v>cytosol</v>
      </c>
      <c r="H184" t="b">
        <f t="shared" si="5"/>
        <v>1</v>
      </c>
    </row>
    <row r="185" spans="1:8" x14ac:dyDescent="0.35">
      <c r="A185">
        <v>183</v>
      </c>
      <c r="B185" t="s">
        <v>187</v>
      </c>
      <c r="C185" t="b">
        <v>0</v>
      </c>
      <c r="D185" t="b">
        <v>1</v>
      </c>
      <c r="E185" t="b">
        <v>0</v>
      </c>
      <c r="F185" t="str">
        <f>VLOOKUP(B185,[1]Sheet1!$A$1:$I$1196,9,FALSE)</f>
        <v>nucleus</v>
      </c>
      <c r="G185" t="str">
        <f t="shared" si="4"/>
        <v>nucleus</v>
      </c>
      <c r="H185" t="b">
        <f t="shared" si="5"/>
        <v>1</v>
      </c>
    </row>
    <row r="186" spans="1:8" x14ac:dyDescent="0.35">
      <c r="A186">
        <v>184</v>
      </c>
      <c r="B186" t="s">
        <v>188</v>
      </c>
      <c r="C186" t="b">
        <v>1</v>
      </c>
      <c r="D186" t="b">
        <v>0</v>
      </c>
      <c r="E186" t="b">
        <v>0</v>
      </c>
      <c r="F186" t="e">
        <f>VLOOKUP(B186,[1]Sheet1!$A$1:$I$1196,9,FALSE)</f>
        <v>#N/A</v>
      </c>
      <c r="G186" t="e">
        <f t="shared" si="4"/>
        <v>#N/A</v>
      </c>
      <c r="H186" t="e">
        <f t="shared" si="5"/>
        <v>#N/A</v>
      </c>
    </row>
    <row r="187" spans="1:8" x14ac:dyDescent="0.35">
      <c r="A187">
        <v>185</v>
      </c>
      <c r="B187" t="s">
        <v>189</v>
      </c>
      <c r="C187" t="b">
        <v>1</v>
      </c>
      <c r="D187" t="b">
        <v>0</v>
      </c>
      <c r="E187" t="b">
        <v>0</v>
      </c>
      <c r="F187" t="e">
        <f>VLOOKUP(B187,[1]Sheet1!$A$1:$I$1196,9,FALSE)</f>
        <v>#N/A</v>
      </c>
      <c r="G187" t="e">
        <f t="shared" si="4"/>
        <v>#N/A</v>
      </c>
      <c r="H187" t="e">
        <f t="shared" si="5"/>
        <v>#N/A</v>
      </c>
    </row>
    <row r="188" spans="1:8" x14ac:dyDescent="0.35">
      <c r="A188">
        <v>186</v>
      </c>
      <c r="B188" t="s">
        <v>190</v>
      </c>
      <c r="C188" t="b">
        <v>1</v>
      </c>
      <c r="D188" t="b">
        <v>0</v>
      </c>
      <c r="E188" t="b">
        <v>0</v>
      </c>
      <c r="F188" t="str">
        <f>VLOOKUP(B188,[1]Sheet1!$A$1:$I$1196,9,FALSE)</f>
        <v>Cell</v>
      </c>
      <c r="G188" t="str">
        <f t="shared" si="4"/>
        <v>cell</v>
      </c>
      <c r="H188" t="b">
        <f t="shared" si="5"/>
        <v>1</v>
      </c>
    </row>
    <row r="189" spans="1:8" x14ac:dyDescent="0.35">
      <c r="A189">
        <v>187</v>
      </c>
      <c r="B189" t="s">
        <v>191</v>
      </c>
      <c r="C189" t="b">
        <v>0</v>
      </c>
      <c r="D189" t="b">
        <v>0</v>
      </c>
      <c r="E189" t="b">
        <v>0</v>
      </c>
      <c r="F189" t="e">
        <f>VLOOKUP(B189,[1]Sheet1!$A$1:$I$1196,9,FALSE)</f>
        <v>#N/A</v>
      </c>
      <c r="G189" t="e">
        <f t="shared" si="4"/>
        <v>#N/A</v>
      </c>
      <c r="H189" t="e">
        <f t="shared" si="5"/>
        <v>#N/A</v>
      </c>
    </row>
    <row r="190" spans="1:8" x14ac:dyDescent="0.35">
      <c r="A190">
        <v>188</v>
      </c>
      <c r="B190" t="s">
        <v>192</v>
      </c>
      <c r="C190" t="b">
        <v>1</v>
      </c>
      <c r="D190" t="b">
        <v>0</v>
      </c>
      <c r="E190" t="b">
        <v>0</v>
      </c>
      <c r="F190" t="str">
        <f>VLOOKUP(B190,[1]Sheet1!$A$1:$I$1196,9,FALSE)</f>
        <v>Cell</v>
      </c>
      <c r="G190" t="str">
        <f t="shared" si="4"/>
        <v>cell</v>
      </c>
      <c r="H190" t="b">
        <f t="shared" si="5"/>
        <v>1</v>
      </c>
    </row>
    <row r="191" spans="1:8" x14ac:dyDescent="0.35">
      <c r="A191">
        <v>189</v>
      </c>
      <c r="B191" t="s">
        <v>193</v>
      </c>
      <c r="C191" t="b">
        <v>1</v>
      </c>
      <c r="D191" t="b">
        <v>0</v>
      </c>
      <c r="E191" t="b">
        <v>0</v>
      </c>
      <c r="F191" t="str">
        <f>VLOOKUP(B191,[1]Sheet1!$A$1:$I$1196,9,FALSE)</f>
        <v>Cell</v>
      </c>
      <c r="G191" t="str">
        <f t="shared" si="4"/>
        <v>cell</v>
      </c>
      <c r="H191" t="b">
        <f t="shared" si="5"/>
        <v>1</v>
      </c>
    </row>
    <row r="192" spans="1:8" x14ac:dyDescent="0.35">
      <c r="A192">
        <v>190</v>
      </c>
      <c r="B192" t="s">
        <v>194</v>
      </c>
      <c r="C192" t="b">
        <v>0</v>
      </c>
      <c r="D192" t="b">
        <v>0</v>
      </c>
      <c r="E192" t="b">
        <v>0</v>
      </c>
      <c r="F192" t="str">
        <f>VLOOKUP(B192,[1]Sheet1!$A$1:$I$1196,9,FALSE)</f>
        <v>nucleus</v>
      </c>
      <c r="G192" t="str">
        <f t="shared" si="4"/>
        <v>nucleus</v>
      </c>
      <c r="H192" t="b">
        <f t="shared" si="5"/>
        <v>1</v>
      </c>
    </row>
    <row r="193" spans="1:8" x14ac:dyDescent="0.35">
      <c r="A193">
        <v>191</v>
      </c>
      <c r="B193" t="s">
        <v>195</v>
      </c>
      <c r="C193" t="b">
        <v>0</v>
      </c>
      <c r="D193" t="b">
        <v>0</v>
      </c>
      <c r="E193" t="b">
        <v>0</v>
      </c>
      <c r="F193" t="str">
        <f>VLOOKUP(B193,[1]Sheet1!$A$1:$I$1196,9,FALSE)</f>
        <v>nucleus</v>
      </c>
      <c r="G193" t="str">
        <f t="shared" si="4"/>
        <v>nucleus</v>
      </c>
      <c r="H193" t="b">
        <f t="shared" si="5"/>
        <v>1</v>
      </c>
    </row>
    <row r="194" spans="1:8" x14ac:dyDescent="0.35">
      <c r="A194">
        <v>192</v>
      </c>
      <c r="B194" t="s">
        <v>196</v>
      </c>
      <c r="C194" t="b">
        <v>0</v>
      </c>
      <c r="D194" t="b">
        <v>0</v>
      </c>
      <c r="E194" t="b">
        <v>0</v>
      </c>
      <c r="F194" t="str">
        <f>VLOOKUP(B194,[1]Sheet1!$A$1:$I$1196,9,FALSE)</f>
        <v>nucleus</v>
      </c>
      <c r="G194" t="str">
        <f t="shared" ref="G194:G257" si="6">LOWER(F194)</f>
        <v>nucleus</v>
      </c>
      <c r="H194" t="b">
        <f t="shared" si="5"/>
        <v>1</v>
      </c>
    </row>
    <row r="195" spans="1:8" x14ac:dyDescent="0.35">
      <c r="A195">
        <v>193</v>
      </c>
      <c r="B195" t="s">
        <v>197</v>
      </c>
      <c r="C195" t="b">
        <v>0</v>
      </c>
      <c r="D195" t="b">
        <v>0</v>
      </c>
      <c r="E195" t="b">
        <v>0</v>
      </c>
      <c r="F195" t="str">
        <f>VLOOKUP(B195,[1]Sheet1!$A$1:$I$1196,9,FALSE)</f>
        <v>nucleus</v>
      </c>
      <c r="G195" t="str">
        <f t="shared" si="6"/>
        <v>nucleus</v>
      </c>
      <c r="H195" t="b">
        <f t="shared" ref="H195:H258" si="7">OR(AND(NOT(C195),NOT(D195),NOT(E195)),OR(AND(C195,G195="cell"),AND(D195,G195="nucleus"),AND(E195,G195="cytosol")))</f>
        <v>1</v>
      </c>
    </row>
    <row r="196" spans="1:8" x14ac:dyDescent="0.35">
      <c r="A196">
        <v>194</v>
      </c>
      <c r="B196" t="s">
        <v>198</v>
      </c>
      <c r="C196" t="b">
        <v>1</v>
      </c>
      <c r="D196" t="b">
        <v>0</v>
      </c>
      <c r="E196" t="b">
        <v>0</v>
      </c>
      <c r="F196" t="str">
        <f>VLOOKUP(B196,[1]Sheet1!$A$1:$I$1196,9,FALSE)</f>
        <v>Cell</v>
      </c>
      <c r="G196" t="str">
        <f t="shared" si="6"/>
        <v>cell</v>
      </c>
      <c r="H196" t="b">
        <f t="shared" si="7"/>
        <v>1</v>
      </c>
    </row>
    <row r="197" spans="1:8" x14ac:dyDescent="0.35">
      <c r="A197">
        <v>195</v>
      </c>
      <c r="B197" t="s">
        <v>199</v>
      </c>
      <c r="C197" t="b">
        <v>1</v>
      </c>
      <c r="D197" t="b">
        <v>0</v>
      </c>
      <c r="E197" t="b">
        <v>0</v>
      </c>
      <c r="F197" t="str">
        <f>VLOOKUP(B197,[1]Sheet1!$A$1:$I$1196,9,FALSE)</f>
        <v>Cell</v>
      </c>
      <c r="G197" t="str">
        <f t="shared" si="6"/>
        <v>cell</v>
      </c>
      <c r="H197" t="b">
        <f t="shared" si="7"/>
        <v>1</v>
      </c>
    </row>
    <row r="198" spans="1:8" x14ac:dyDescent="0.35">
      <c r="A198">
        <v>196</v>
      </c>
      <c r="B198" t="s">
        <v>200</v>
      </c>
      <c r="C198" t="b">
        <v>1</v>
      </c>
      <c r="D198" t="b">
        <v>0</v>
      </c>
      <c r="E198" t="b">
        <v>0</v>
      </c>
      <c r="F198" t="str">
        <f>VLOOKUP(B198,[1]Sheet1!$A$1:$I$1196,9,FALSE)</f>
        <v>Cell</v>
      </c>
      <c r="G198" t="str">
        <f t="shared" si="6"/>
        <v>cell</v>
      </c>
      <c r="H198" t="b">
        <f t="shared" si="7"/>
        <v>1</v>
      </c>
    </row>
    <row r="199" spans="1:8" x14ac:dyDescent="0.35">
      <c r="A199">
        <v>197</v>
      </c>
      <c r="B199" t="s">
        <v>201</v>
      </c>
      <c r="C199" t="b">
        <v>0</v>
      </c>
      <c r="D199" t="b">
        <v>1</v>
      </c>
      <c r="E199" t="b">
        <v>0</v>
      </c>
      <c r="F199" t="str">
        <f>VLOOKUP(B199,[1]Sheet1!$A$1:$I$1196,9,FALSE)</f>
        <v>Nucleus</v>
      </c>
      <c r="G199" t="str">
        <f t="shared" si="6"/>
        <v>nucleus</v>
      </c>
      <c r="H199" t="b">
        <f t="shared" si="7"/>
        <v>1</v>
      </c>
    </row>
    <row r="200" spans="1:8" x14ac:dyDescent="0.35">
      <c r="A200">
        <v>198</v>
      </c>
      <c r="B200" t="s">
        <v>202</v>
      </c>
      <c r="C200" t="b">
        <v>1</v>
      </c>
      <c r="D200" t="b">
        <v>0</v>
      </c>
      <c r="E200" t="b">
        <v>0</v>
      </c>
      <c r="F200" t="str">
        <f>VLOOKUP(B200,[1]Sheet1!$A$1:$I$1196,9,FALSE)</f>
        <v>Cell</v>
      </c>
      <c r="G200" t="str">
        <f t="shared" si="6"/>
        <v>cell</v>
      </c>
      <c r="H200" t="b">
        <f t="shared" si="7"/>
        <v>1</v>
      </c>
    </row>
    <row r="201" spans="1:8" x14ac:dyDescent="0.35">
      <c r="A201">
        <v>199</v>
      </c>
      <c r="B201" t="s">
        <v>203</v>
      </c>
      <c r="C201" t="b">
        <v>1</v>
      </c>
      <c r="D201" t="b">
        <v>0</v>
      </c>
      <c r="E201" t="b">
        <v>0</v>
      </c>
      <c r="F201" t="str">
        <f>VLOOKUP(B201,[1]Sheet1!$A$1:$I$1196,9,FALSE)</f>
        <v>nucleus</v>
      </c>
      <c r="G201" t="str">
        <f t="shared" si="6"/>
        <v>nucleus</v>
      </c>
      <c r="H201" t="b">
        <f t="shared" si="7"/>
        <v>0</v>
      </c>
    </row>
    <row r="202" spans="1:8" x14ac:dyDescent="0.35">
      <c r="A202">
        <v>200</v>
      </c>
      <c r="B202" t="s">
        <v>204</v>
      </c>
      <c r="C202" t="b">
        <v>1</v>
      </c>
      <c r="D202" t="b">
        <v>0</v>
      </c>
      <c r="E202" t="b">
        <v>0</v>
      </c>
      <c r="F202" t="e">
        <f>VLOOKUP(B202,[1]Sheet1!$A$1:$I$1196,9,FALSE)</f>
        <v>#N/A</v>
      </c>
      <c r="G202" t="e">
        <f t="shared" si="6"/>
        <v>#N/A</v>
      </c>
      <c r="H202" t="e">
        <f t="shared" si="7"/>
        <v>#N/A</v>
      </c>
    </row>
    <row r="203" spans="1:8" x14ac:dyDescent="0.35">
      <c r="A203">
        <v>201</v>
      </c>
      <c r="B203" t="s">
        <v>205</v>
      </c>
      <c r="C203" t="b">
        <v>0</v>
      </c>
      <c r="D203" t="b">
        <v>1</v>
      </c>
      <c r="E203" t="b">
        <v>0</v>
      </c>
      <c r="F203" t="str">
        <f>VLOOKUP(B203,[1]Sheet1!$A$1:$I$1196,9,FALSE)</f>
        <v>Nucleus</v>
      </c>
      <c r="G203" t="str">
        <f t="shared" si="6"/>
        <v>nucleus</v>
      </c>
      <c r="H203" t="b">
        <f t="shared" si="7"/>
        <v>1</v>
      </c>
    </row>
    <row r="204" spans="1:8" x14ac:dyDescent="0.35">
      <c r="A204">
        <v>202</v>
      </c>
      <c r="B204" t="s">
        <v>206</v>
      </c>
      <c r="C204" t="b">
        <v>1</v>
      </c>
      <c r="D204" t="b">
        <v>0</v>
      </c>
      <c r="E204" t="b">
        <v>0</v>
      </c>
      <c r="F204" t="str">
        <f>VLOOKUP(B204,[1]Sheet1!$A$1:$I$1196,9,FALSE)</f>
        <v>Cell</v>
      </c>
      <c r="G204" t="str">
        <f t="shared" si="6"/>
        <v>cell</v>
      </c>
      <c r="H204" t="b">
        <f t="shared" si="7"/>
        <v>1</v>
      </c>
    </row>
    <row r="205" spans="1:8" x14ac:dyDescent="0.35">
      <c r="A205">
        <v>203</v>
      </c>
      <c r="B205" t="s">
        <v>207</v>
      </c>
      <c r="C205" t="b">
        <v>1</v>
      </c>
      <c r="D205" t="b">
        <v>0</v>
      </c>
      <c r="E205" t="b">
        <v>0</v>
      </c>
      <c r="F205" t="str">
        <f>VLOOKUP(B205,[1]Sheet1!$A$1:$I$1196,9,FALSE)</f>
        <v>Cell</v>
      </c>
      <c r="G205" t="str">
        <f t="shared" si="6"/>
        <v>cell</v>
      </c>
      <c r="H205" t="b">
        <f t="shared" si="7"/>
        <v>1</v>
      </c>
    </row>
    <row r="206" spans="1:8" x14ac:dyDescent="0.35">
      <c r="A206">
        <v>204</v>
      </c>
      <c r="B206" t="s">
        <v>208</v>
      </c>
      <c r="C206" t="b">
        <v>0</v>
      </c>
      <c r="D206" t="b">
        <v>1</v>
      </c>
      <c r="E206" t="b">
        <v>0</v>
      </c>
      <c r="F206" t="str">
        <f>VLOOKUP(B206,[1]Sheet1!$A$1:$I$1196,9,FALSE)</f>
        <v>nucleus</v>
      </c>
      <c r="G206" t="str">
        <f t="shared" si="6"/>
        <v>nucleus</v>
      </c>
      <c r="H206" t="b">
        <f t="shared" si="7"/>
        <v>1</v>
      </c>
    </row>
    <row r="207" spans="1:8" x14ac:dyDescent="0.35">
      <c r="A207">
        <v>205</v>
      </c>
      <c r="B207" t="s">
        <v>209</v>
      </c>
      <c r="C207" t="b">
        <v>1</v>
      </c>
      <c r="D207" t="b">
        <v>0</v>
      </c>
      <c r="E207" t="b">
        <v>0</v>
      </c>
      <c r="F207" t="str">
        <f>VLOOKUP(B207,[1]Sheet1!$A$1:$I$1196,9,FALSE)</f>
        <v>Cell</v>
      </c>
      <c r="G207" t="str">
        <f t="shared" si="6"/>
        <v>cell</v>
      </c>
      <c r="H207" t="b">
        <f t="shared" si="7"/>
        <v>1</v>
      </c>
    </row>
    <row r="208" spans="1:8" x14ac:dyDescent="0.35">
      <c r="A208">
        <v>206</v>
      </c>
      <c r="B208" t="s">
        <v>210</v>
      </c>
      <c r="C208" t="b">
        <v>0</v>
      </c>
      <c r="D208" t="b">
        <v>0</v>
      </c>
      <c r="E208" t="b">
        <v>1</v>
      </c>
      <c r="F208" t="str">
        <f>VLOOKUP(B208,[1]Sheet1!$A$1:$I$1196,9,FALSE)</f>
        <v>Cytosol</v>
      </c>
      <c r="G208" t="str">
        <f t="shared" si="6"/>
        <v>cytosol</v>
      </c>
      <c r="H208" t="b">
        <f t="shared" si="7"/>
        <v>1</v>
      </c>
    </row>
    <row r="209" spans="1:8" x14ac:dyDescent="0.35">
      <c r="A209">
        <v>207</v>
      </c>
      <c r="B209" t="s">
        <v>211</v>
      </c>
      <c r="C209" t="b">
        <v>1</v>
      </c>
      <c r="D209" t="b">
        <v>0</v>
      </c>
      <c r="E209" t="b">
        <v>0</v>
      </c>
      <c r="F209" t="str">
        <f>VLOOKUP(B209,[1]Sheet1!$A$1:$I$1196,9,FALSE)</f>
        <v>Cytosol</v>
      </c>
      <c r="G209" t="str">
        <f t="shared" si="6"/>
        <v>cytosol</v>
      </c>
      <c r="H209" t="b">
        <f t="shared" si="7"/>
        <v>0</v>
      </c>
    </row>
    <row r="210" spans="1:8" x14ac:dyDescent="0.35">
      <c r="A210">
        <v>208</v>
      </c>
      <c r="B210" t="s">
        <v>212</v>
      </c>
      <c r="C210" t="b">
        <v>0</v>
      </c>
      <c r="D210" t="b">
        <v>0</v>
      </c>
      <c r="E210" t="b">
        <v>0</v>
      </c>
      <c r="F210" t="e">
        <f>VLOOKUP(B210,[1]Sheet1!$A$1:$I$1196,9,FALSE)</f>
        <v>#N/A</v>
      </c>
      <c r="G210" t="e">
        <f t="shared" si="6"/>
        <v>#N/A</v>
      </c>
      <c r="H210" t="e">
        <f t="shared" si="7"/>
        <v>#N/A</v>
      </c>
    </row>
    <row r="211" spans="1:8" x14ac:dyDescent="0.35">
      <c r="A211">
        <v>209</v>
      </c>
      <c r="B211" t="s">
        <v>213</v>
      </c>
      <c r="C211" t="b">
        <v>0</v>
      </c>
      <c r="D211" t="b">
        <v>0</v>
      </c>
      <c r="E211" t="b">
        <v>0</v>
      </c>
      <c r="F211" t="str">
        <f>VLOOKUP(B211,[1]Sheet1!$A$1:$I$1196,9,FALSE)</f>
        <v>Cell</v>
      </c>
      <c r="G211" t="str">
        <f t="shared" si="6"/>
        <v>cell</v>
      </c>
      <c r="H211" t="b">
        <f t="shared" si="7"/>
        <v>1</v>
      </c>
    </row>
    <row r="212" spans="1:8" x14ac:dyDescent="0.35">
      <c r="A212">
        <v>210</v>
      </c>
      <c r="B212" t="s">
        <v>214</v>
      </c>
      <c r="C212" t="b">
        <v>1</v>
      </c>
      <c r="D212" t="b">
        <v>0</v>
      </c>
      <c r="E212" t="b">
        <v>0</v>
      </c>
      <c r="F212" t="str">
        <f>VLOOKUP(B212,[1]Sheet1!$A$1:$I$1196,9,FALSE)</f>
        <v>Cell</v>
      </c>
      <c r="G212" t="str">
        <f t="shared" si="6"/>
        <v>cell</v>
      </c>
      <c r="H212" t="b">
        <f t="shared" si="7"/>
        <v>1</v>
      </c>
    </row>
    <row r="213" spans="1:8" x14ac:dyDescent="0.35">
      <c r="A213">
        <v>211</v>
      </c>
      <c r="B213" t="s">
        <v>215</v>
      </c>
      <c r="C213" t="b">
        <v>0</v>
      </c>
      <c r="D213" t="b">
        <v>0</v>
      </c>
      <c r="E213" t="b">
        <v>1</v>
      </c>
      <c r="F213" t="str">
        <f>VLOOKUP(B213,[1]Sheet1!$A$1:$I$1196,9,FALSE)</f>
        <v>Cytosol</v>
      </c>
      <c r="G213" t="str">
        <f t="shared" si="6"/>
        <v>cytosol</v>
      </c>
      <c r="H213" t="b">
        <f t="shared" si="7"/>
        <v>1</v>
      </c>
    </row>
    <row r="214" spans="1:8" x14ac:dyDescent="0.35">
      <c r="A214">
        <v>212</v>
      </c>
      <c r="B214" t="s">
        <v>216</v>
      </c>
      <c r="C214" t="b">
        <v>1</v>
      </c>
      <c r="D214" t="b">
        <v>0</v>
      </c>
      <c r="E214" t="b">
        <v>0</v>
      </c>
      <c r="F214" t="str">
        <f>VLOOKUP(B214,[1]Sheet1!$A$1:$I$1196,9,FALSE)</f>
        <v>Cell</v>
      </c>
      <c r="G214" t="str">
        <f t="shared" si="6"/>
        <v>cell</v>
      </c>
      <c r="H214" t="b">
        <f t="shared" si="7"/>
        <v>1</v>
      </c>
    </row>
    <row r="215" spans="1:8" x14ac:dyDescent="0.35">
      <c r="A215">
        <v>213</v>
      </c>
      <c r="B215" t="s">
        <v>217</v>
      </c>
      <c r="C215" t="b">
        <v>0</v>
      </c>
      <c r="D215" t="b">
        <v>0</v>
      </c>
      <c r="E215" t="b">
        <v>0</v>
      </c>
      <c r="F215" t="str">
        <f>VLOOKUP(B215,[1]Sheet1!$A$1:$I$1196,9,FALSE)</f>
        <v>Cell</v>
      </c>
      <c r="G215" t="str">
        <f t="shared" si="6"/>
        <v>cell</v>
      </c>
      <c r="H215" t="b">
        <f t="shared" si="7"/>
        <v>1</v>
      </c>
    </row>
    <row r="216" spans="1:8" x14ac:dyDescent="0.35">
      <c r="A216">
        <v>214</v>
      </c>
      <c r="B216" t="s">
        <v>218</v>
      </c>
      <c r="C216" t="b">
        <v>1</v>
      </c>
      <c r="D216" t="b">
        <v>0</v>
      </c>
      <c r="E216" t="b">
        <v>0</v>
      </c>
      <c r="F216" t="str">
        <f>VLOOKUP(B216,[1]Sheet1!$A$1:$I$1196,9,FALSE)</f>
        <v>Cytosol</v>
      </c>
      <c r="G216" t="str">
        <f t="shared" si="6"/>
        <v>cytosol</v>
      </c>
      <c r="H216" t="b">
        <f t="shared" si="7"/>
        <v>0</v>
      </c>
    </row>
    <row r="217" spans="1:8" x14ac:dyDescent="0.35">
      <c r="A217">
        <v>215</v>
      </c>
      <c r="B217" t="s">
        <v>219</v>
      </c>
      <c r="C217" t="b">
        <v>0</v>
      </c>
      <c r="D217" t="b">
        <v>0</v>
      </c>
      <c r="E217" t="b">
        <v>0</v>
      </c>
      <c r="F217" t="e">
        <f>VLOOKUP(B217,[1]Sheet1!$A$1:$I$1196,9,FALSE)</f>
        <v>#N/A</v>
      </c>
      <c r="G217" t="e">
        <f t="shared" si="6"/>
        <v>#N/A</v>
      </c>
      <c r="H217" t="e">
        <f t="shared" si="7"/>
        <v>#N/A</v>
      </c>
    </row>
    <row r="218" spans="1:8" x14ac:dyDescent="0.35">
      <c r="A218">
        <v>216</v>
      </c>
      <c r="B218" t="s">
        <v>220</v>
      </c>
      <c r="C218" t="b">
        <v>0</v>
      </c>
      <c r="D218" t="b">
        <v>0</v>
      </c>
      <c r="E218" t="b">
        <v>0</v>
      </c>
      <c r="F218" t="e">
        <f>VLOOKUP(B218,[1]Sheet1!$A$1:$I$1196,9,FALSE)</f>
        <v>#N/A</v>
      </c>
      <c r="G218" t="e">
        <f t="shared" si="6"/>
        <v>#N/A</v>
      </c>
      <c r="H218" t="e">
        <f t="shared" si="7"/>
        <v>#N/A</v>
      </c>
    </row>
    <row r="219" spans="1:8" x14ac:dyDescent="0.35">
      <c r="A219">
        <v>217</v>
      </c>
      <c r="B219" t="s">
        <v>221</v>
      </c>
      <c r="C219" t="b">
        <v>1</v>
      </c>
      <c r="D219" t="b">
        <v>0</v>
      </c>
      <c r="E219" t="b">
        <v>0</v>
      </c>
      <c r="F219" t="str">
        <f>VLOOKUP(B219,[1]Sheet1!$A$1:$I$1196,9,FALSE)</f>
        <v>Cytosol</v>
      </c>
      <c r="G219" t="str">
        <f t="shared" si="6"/>
        <v>cytosol</v>
      </c>
      <c r="H219" t="b">
        <f t="shared" si="7"/>
        <v>0</v>
      </c>
    </row>
    <row r="220" spans="1:8" x14ac:dyDescent="0.35">
      <c r="A220">
        <v>218</v>
      </c>
      <c r="B220" t="s">
        <v>222</v>
      </c>
      <c r="C220" t="b">
        <v>0</v>
      </c>
      <c r="D220" t="b">
        <v>1</v>
      </c>
      <c r="E220" t="b">
        <v>0</v>
      </c>
      <c r="F220" t="str">
        <f>VLOOKUP(B220,[1]Sheet1!$A$1:$I$1196,9,FALSE)</f>
        <v>Nucleus</v>
      </c>
      <c r="G220" t="str">
        <f t="shared" si="6"/>
        <v>nucleus</v>
      </c>
      <c r="H220" t="b">
        <f t="shared" si="7"/>
        <v>1</v>
      </c>
    </row>
    <row r="221" spans="1:8" x14ac:dyDescent="0.35">
      <c r="A221">
        <v>219</v>
      </c>
      <c r="B221" t="s">
        <v>223</v>
      </c>
      <c r="C221" t="b">
        <v>1</v>
      </c>
      <c r="D221" t="b">
        <v>0</v>
      </c>
      <c r="E221" t="b">
        <v>0</v>
      </c>
      <c r="F221" t="str">
        <f>VLOOKUP(B221,[1]Sheet1!$A$1:$I$1196,9,FALSE)</f>
        <v>Cell</v>
      </c>
      <c r="G221" t="str">
        <f t="shared" si="6"/>
        <v>cell</v>
      </c>
      <c r="H221" t="b">
        <f t="shared" si="7"/>
        <v>1</v>
      </c>
    </row>
    <row r="222" spans="1:8" x14ac:dyDescent="0.35">
      <c r="A222">
        <v>220</v>
      </c>
      <c r="B222" t="s">
        <v>224</v>
      </c>
      <c r="C222" t="b">
        <v>0</v>
      </c>
      <c r="D222" t="b">
        <v>1</v>
      </c>
      <c r="E222" t="b">
        <v>0</v>
      </c>
      <c r="F222" t="str">
        <f>VLOOKUP(B222,[1]Sheet1!$A$1:$I$1196,9,FALSE)</f>
        <v>nucleus</v>
      </c>
      <c r="G222" t="str">
        <f t="shared" si="6"/>
        <v>nucleus</v>
      </c>
      <c r="H222" t="b">
        <f t="shared" si="7"/>
        <v>1</v>
      </c>
    </row>
    <row r="223" spans="1:8" x14ac:dyDescent="0.35">
      <c r="A223">
        <v>221</v>
      </c>
      <c r="B223" t="s">
        <v>225</v>
      </c>
      <c r="C223" t="b">
        <v>1</v>
      </c>
      <c r="D223" t="b">
        <v>0</v>
      </c>
      <c r="E223" t="b">
        <v>0</v>
      </c>
      <c r="F223" t="str">
        <f>VLOOKUP(B223,[1]Sheet1!$A$1:$I$1196,9,FALSE)</f>
        <v>Nucleus</v>
      </c>
      <c r="G223" t="str">
        <f t="shared" si="6"/>
        <v>nucleus</v>
      </c>
      <c r="H223" t="b">
        <f t="shared" si="7"/>
        <v>0</v>
      </c>
    </row>
    <row r="224" spans="1:8" x14ac:dyDescent="0.35">
      <c r="A224">
        <v>222</v>
      </c>
      <c r="B224" t="s">
        <v>226</v>
      </c>
      <c r="C224" t="b">
        <v>0</v>
      </c>
      <c r="D224" t="b">
        <v>1</v>
      </c>
      <c r="E224" t="b">
        <v>0</v>
      </c>
      <c r="F224" t="str">
        <f>VLOOKUP(B224,[1]Sheet1!$A$1:$I$1196,9,FALSE)</f>
        <v>Nucleus</v>
      </c>
      <c r="G224" t="str">
        <f t="shared" si="6"/>
        <v>nucleus</v>
      </c>
      <c r="H224" t="b">
        <f t="shared" si="7"/>
        <v>1</v>
      </c>
    </row>
    <row r="225" spans="1:8" x14ac:dyDescent="0.35">
      <c r="A225">
        <v>223</v>
      </c>
      <c r="B225" t="s">
        <v>227</v>
      </c>
      <c r="C225" t="b">
        <v>0</v>
      </c>
      <c r="D225" t="b">
        <v>0</v>
      </c>
      <c r="E225" t="b">
        <v>0</v>
      </c>
      <c r="F225" t="str">
        <f>VLOOKUP(B225,[1]Sheet1!$A$1:$I$1196,9,FALSE)</f>
        <v>Cell</v>
      </c>
      <c r="G225" t="str">
        <f t="shared" si="6"/>
        <v>cell</v>
      </c>
      <c r="H225" t="b">
        <f t="shared" si="7"/>
        <v>1</v>
      </c>
    </row>
    <row r="226" spans="1:8" x14ac:dyDescent="0.35">
      <c r="A226">
        <v>224</v>
      </c>
      <c r="B226" t="s">
        <v>228</v>
      </c>
      <c r="C226" t="b">
        <v>0</v>
      </c>
      <c r="D226" t="b">
        <v>1</v>
      </c>
      <c r="E226" t="b">
        <v>0</v>
      </c>
      <c r="F226" t="str">
        <f>VLOOKUP(B226,[1]Sheet1!$A$1:$I$1196,9,FALSE)</f>
        <v>Nucleus</v>
      </c>
      <c r="G226" t="str">
        <f t="shared" si="6"/>
        <v>nucleus</v>
      </c>
      <c r="H226" t="b">
        <f t="shared" si="7"/>
        <v>1</v>
      </c>
    </row>
    <row r="227" spans="1:8" x14ac:dyDescent="0.35">
      <c r="A227">
        <v>225</v>
      </c>
      <c r="B227" t="s">
        <v>229</v>
      </c>
      <c r="C227" t="b">
        <v>0</v>
      </c>
      <c r="D227" t="b">
        <v>1</v>
      </c>
      <c r="E227" t="b">
        <v>0</v>
      </c>
      <c r="F227" t="e">
        <f>VLOOKUP(B227,[1]Sheet1!$A$1:$I$1196,9,FALSE)</f>
        <v>#N/A</v>
      </c>
      <c r="G227" t="e">
        <f t="shared" si="6"/>
        <v>#N/A</v>
      </c>
      <c r="H227" t="e">
        <f t="shared" si="7"/>
        <v>#N/A</v>
      </c>
    </row>
    <row r="228" spans="1:8" x14ac:dyDescent="0.35">
      <c r="A228">
        <v>226</v>
      </c>
      <c r="B228" t="s">
        <v>230</v>
      </c>
      <c r="C228" t="b">
        <v>0</v>
      </c>
      <c r="D228" t="b">
        <v>0</v>
      </c>
      <c r="E228" t="b">
        <v>1</v>
      </c>
      <c r="F228" t="e">
        <f>VLOOKUP(B228,[1]Sheet1!$A$1:$I$1196,9,FALSE)</f>
        <v>#N/A</v>
      </c>
      <c r="G228" t="e">
        <f t="shared" si="6"/>
        <v>#N/A</v>
      </c>
      <c r="H228" t="e">
        <f t="shared" si="7"/>
        <v>#N/A</v>
      </c>
    </row>
    <row r="229" spans="1:8" x14ac:dyDescent="0.35">
      <c r="A229">
        <v>227</v>
      </c>
      <c r="B229" t="s">
        <v>231</v>
      </c>
      <c r="C229" t="b">
        <v>0</v>
      </c>
      <c r="D229" t="b">
        <v>1</v>
      </c>
      <c r="E229" t="b">
        <v>0</v>
      </c>
      <c r="F229" t="e">
        <f>VLOOKUP(B229,[1]Sheet1!$A$1:$I$1196,9,FALSE)</f>
        <v>#N/A</v>
      </c>
      <c r="G229" t="e">
        <f t="shared" si="6"/>
        <v>#N/A</v>
      </c>
      <c r="H229" t="e">
        <f t="shared" si="7"/>
        <v>#N/A</v>
      </c>
    </row>
    <row r="230" spans="1:8" x14ac:dyDescent="0.35">
      <c r="A230">
        <v>228</v>
      </c>
      <c r="B230" t="s">
        <v>232</v>
      </c>
      <c r="C230" t="b">
        <v>0</v>
      </c>
      <c r="D230" t="b">
        <v>1</v>
      </c>
      <c r="E230" t="b">
        <v>0</v>
      </c>
      <c r="F230" t="str">
        <f>VLOOKUP(B230,[1]Sheet1!$A$1:$I$1196,9,FALSE)</f>
        <v>nucleus</v>
      </c>
      <c r="G230" t="str">
        <f t="shared" si="6"/>
        <v>nucleus</v>
      </c>
      <c r="H230" t="b">
        <f t="shared" si="7"/>
        <v>1</v>
      </c>
    </row>
    <row r="231" spans="1:8" x14ac:dyDescent="0.35">
      <c r="A231">
        <v>229</v>
      </c>
      <c r="B231" t="s">
        <v>233</v>
      </c>
      <c r="C231" t="b">
        <v>0</v>
      </c>
      <c r="D231" t="b">
        <v>1</v>
      </c>
      <c r="E231" t="b">
        <v>0</v>
      </c>
      <c r="F231" t="e">
        <f>VLOOKUP(B231,[1]Sheet1!$A$1:$I$1196,9,FALSE)</f>
        <v>#N/A</v>
      </c>
      <c r="G231" t="e">
        <f t="shared" si="6"/>
        <v>#N/A</v>
      </c>
      <c r="H231" t="e">
        <f t="shared" si="7"/>
        <v>#N/A</v>
      </c>
    </row>
    <row r="232" spans="1:8" x14ac:dyDescent="0.35">
      <c r="A232">
        <v>230</v>
      </c>
      <c r="B232" t="s">
        <v>234</v>
      </c>
      <c r="C232" t="b">
        <v>0</v>
      </c>
      <c r="D232" t="b">
        <v>1</v>
      </c>
      <c r="E232" t="b">
        <v>0</v>
      </c>
      <c r="F232" t="str">
        <f>VLOOKUP(B232,[1]Sheet1!$A$1:$I$1196,9,FALSE)</f>
        <v>Nucleus</v>
      </c>
      <c r="G232" t="str">
        <f t="shared" si="6"/>
        <v>nucleus</v>
      </c>
      <c r="H232" t="b">
        <f t="shared" si="7"/>
        <v>1</v>
      </c>
    </row>
    <row r="233" spans="1:8" x14ac:dyDescent="0.35">
      <c r="A233">
        <v>231</v>
      </c>
      <c r="B233" t="s">
        <v>235</v>
      </c>
      <c r="C233" t="b">
        <v>1</v>
      </c>
      <c r="D233" t="b">
        <v>0</v>
      </c>
      <c r="E233" t="b">
        <v>0</v>
      </c>
      <c r="F233" t="str">
        <f>VLOOKUP(B233,[1]Sheet1!$A$1:$I$1196,9,FALSE)</f>
        <v>Cell</v>
      </c>
      <c r="G233" t="str">
        <f t="shared" si="6"/>
        <v>cell</v>
      </c>
      <c r="H233" t="b">
        <f t="shared" si="7"/>
        <v>1</v>
      </c>
    </row>
    <row r="234" spans="1:8" x14ac:dyDescent="0.35">
      <c r="A234">
        <v>232</v>
      </c>
      <c r="B234" t="s">
        <v>236</v>
      </c>
      <c r="C234" t="b">
        <v>1</v>
      </c>
      <c r="D234" t="b">
        <v>0</v>
      </c>
      <c r="E234" t="b">
        <v>0</v>
      </c>
      <c r="F234" t="e">
        <f>VLOOKUP(B234,[1]Sheet1!$A$1:$I$1196,9,FALSE)</f>
        <v>#N/A</v>
      </c>
      <c r="G234" t="e">
        <f t="shared" si="6"/>
        <v>#N/A</v>
      </c>
      <c r="H234" t="e">
        <f t="shared" si="7"/>
        <v>#N/A</v>
      </c>
    </row>
    <row r="235" spans="1:8" x14ac:dyDescent="0.35">
      <c r="A235">
        <v>233</v>
      </c>
      <c r="B235" t="s">
        <v>237</v>
      </c>
      <c r="C235" t="b">
        <v>0</v>
      </c>
      <c r="D235" t="b">
        <v>1</v>
      </c>
      <c r="E235" t="b">
        <v>0</v>
      </c>
      <c r="F235" t="str">
        <f>VLOOKUP(B235,[1]Sheet1!$A$1:$I$1196,9,FALSE)</f>
        <v>Nucleus</v>
      </c>
      <c r="G235" t="str">
        <f t="shared" si="6"/>
        <v>nucleus</v>
      </c>
      <c r="H235" t="b">
        <f t="shared" si="7"/>
        <v>1</v>
      </c>
    </row>
    <row r="236" spans="1:8" x14ac:dyDescent="0.35">
      <c r="A236">
        <v>234</v>
      </c>
      <c r="B236" t="s">
        <v>238</v>
      </c>
      <c r="C236" t="b">
        <v>1</v>
      </c>
      <c r="D236" t="b">
        <v>0</v>
      </c>
      <c r="E236" t="b">
        <v>0</v>
      </c>
      <c r="F236" t="str">
        <f>VLOOKUP(B236,[1]Sheet1!$A$1:$I$1196,9,FALSE)</f>
        <v>Cell</v>
      </c>
      <c r="G236" t="str">
        <f t="shared" si="6"/>
        <v>cell</v>
      </c>
      <c r="H236" t="b">
        <f t="shared" si="7"/>
        <v>1</v>
      </c>
    </row>
    <row r="237" spans="1:8" x14ac:dyDescent="0.35">
      <c r="A237">
        <v>235</v>
      </c>
      <c r="B237" t="s">
        <v>239</v>
      </c>
      <c r="C237" t="b">
        <v>1</v>
      </c>
      <c r="D237" t="b">
        <v>0</v>
      </c>
      <c r="E237" t="b">
        <v>0</v>
      </c>
      <c r="F237" t="str">
        <f>VLOOKUP(B237,[1]Sheet1!$A$1:$I$1196,9,FALSE)</f>
        <v>Cell</v>
      </c>
      <c r="G237" t="str">
        <f t="shared" si="6"/>
        <v>cell</v>
      </c>
      <c r="H237" t="b">
        <f t="shared" si="7"/>
        <v>1</v>
      </c>
    </row>
    <row r="238" spans="1:8" x14ac:dyDescent="0.35">
      <c r="A238">
        <v>236</v>
      </c>
      <c r="B238" t="s">
        <v>240</v>
      </c>
      <c r="C238" t="b">
        <v>1</v>
      </c>
      <c r="D238" t="b">
        <v>0</v>
      </c>
      <c r="E238" t="b">
        <v>0</v>
      </c>
      <c r="F238" t="str">
        <f>VLOOKUP(B238,[1]Sheet1!$A$1:$I$1196,9,FALSE)</f>
        <v>Cell</v>
      </c>
      <c r="G238" t="str">
        <f t="shared" si="6"/>
        <v>cell</v>
      </c>
      <c r="H238" t="b">
        <f t="shared" si="7"/>
        <v>1</v>
      </c>
    </row>
    <row r="239" spans="1:8" x14ac:dyDescent="0.35">
      <c r="A239">
        <v>237</v>
      </c>
      <c r="B239" t="s">
        <v>241</v>
      </c>
      <c r="C239" t="b">
        <v>1</v>
      </c>
      <c r="D239" t="b">
        <v>0</v>
      </c>
      <c r="E239" t="b">
        <v>0</v>
      </c>
      <c r="F239" t="str">
        <f>VLOOKUP(B239,[1]Sheet1!$A$1:$I$1196,9,FALSE)</f>
        <v>Cell</v>
      </c>
      <c r="G239" t="str">
        <f t="shared" si="6"/>
        <v>cell</v>
      </c>
      <c r="H239" t="b">
        <f t="shared" si="7"/>
        <v>1</v>
      </c>
    </row>
    <row r="240" spans="1:8" x14ac:dyDescent="0.35">
      <c r="A240">
        <v>238</v>
      </c>
      <c r="B240" t="s">
        <v>242</v>
      </c>
      <c r="C240" t="b">
        <v>1</v>
      </c>
      <c r="D240" t="b">
        <v>0</v>
      </c>
      <c r="E240" t="b">
        <v>0</v>
      </c>
      <c r="F240" t="str">
        <f>VLOOKUP(B240,[1]Sheet1!$A$1:$I$1196,9,FALSE)</f>
        <v>Cytosol</v>
      </c>
      <c r="G240" t="str">
        <f t="shared" si="6"/>
        <v>cytosol</v>
      </c>
      <c r="H240" t="b">
        <f t="shared" si="7"/>
        <v>0</v>
      </c>
    </row>
    <row r="241" spans="1:8" x14ac:dyDescent="0.35">
      <c r="A241">
        <v>239</v>
      </c>
      <c r="B241" t="s">
        <v>243</v>
      </c>
      <c r="C241" t="b">
        <v>0</v>
      </c>
      <c r="D241" t="b">
        <v>0</v>
      </c>
      <c r="E241" t="b">
        <v>1</v>
      </c>
      <c r="F241" t="str">
        <f>VLOOKUP(B241,[1]Sheet1!$A$1:$I$1196,9,FALSE)</f>
        <v>Cytosol</v>
      </c>
      <c r="G241" t="str">
        <f t="shared" si="6"/>
        <v>cytosol</v>
      </c>
      <c r="H241" t="b">
        <f t="shared" si="7"/>
        <v>1</v>
      </c>
    </row>
    <row r="242" spans="1:8" x14ac:dyDescent="0.35">
      <c r="A242">
        <v>240</v>
      </c>
      <c r="B242" t="s">
        <v>244</v>
      </c>
      <c r="C242" t="b">
        <v>1</v>
      </c>
      <c r="D242" t="b">
        <v>0</v>
      </c>
      <c r="E242" t="b">
        <v>0</v>
      </c>
      <c r="F242" t="str">
        <f>VLOOKUP(B242,[1]Sheet1!$A$1:$I$1196,9,FALSE)</f>
        <v>Cell</v>
      </c>
      <c r="G242" t="str">
        <f t="shared" si="6"/>
        <v>cell</v>
      </c>
      <c r="H242" t="b">
        <f t="shared" si="7"/>
        <v>1</v>
      </c>
    </row>
    <row r="243" spans="1:8" x14ac:dyDescent="0.35">
      <c r="A243">
        <v>241</v>
      </c>
      <c r="B243" t="s">
        <v>245</v>
      </c>
      <c r="C243" t="b">
        <v>0</v>
      </c>
      <c r="D243" t="b">
        <v>0</v>
      </c>
      <c r="E243" t="b">
        <v>0</v>
      </c>
      <c r="F243" t="str">
        <f>VLOOKUP(B243,[1]Sheet1!$A$1:$I$1196,9,FALSE)</f>
        <v>Nucleus</v>
      </c>
      <c r="G243" t="str">
        <f t="shared" si="6"/>
        <v>nucleus</v>
      </c>
      <c r="H243" t="b">
        <f t="shared" si="7"/>
        <v>1</v>
      </c>
    </row>
    <row r="244" spans="1:8" x14ac:dyDescent="0.35">
      <c r="A244">
        <v>242</v>
      </c>
      <c r="B244" t="s">
        <v>246</v>
      </c>
      <c r="C244" t="b">
        <v>1</v>
      </c>
      <c r="D244" t="b">
        <v>0</v>
      </c>
      <c r="E244" t="b">
        <v>0</v>
      </c>
      <c r="F244" t="str">
        <f>VLOOKUP(B244,[1]Sheet1!$A$1:$I$1196,9,FALSE)</f>
        <v>Cytosol</v>
      </c>
      <c r="G244" t="str">
        <f t="shared" si="6"/>
        <v>cytosol</v>
      </c>
      <c r="H244" t="b">
        <f t="shared" si="7"/>
        <v>0</v>
      </c>
    </row>
    <row r="245" spans="1:8" x14ac:dyDescent="0.35">
      <c r="A245">
        <v>243</v>
      </c>
      <c r="B245" t="s">
        <v>247</v>
      </c>
      <c r="C245" t="b">
        <v>0</v>
      </c>
      <c r="D245" t="b">
        <v>0</v>
      </c>
      <c r="E245" t="b">
        <v>1</v>
      </c>
      <c r="F245" t="str">
        <f>VLOOKUP(B245,[1]Sheet1!$A$1:$I$1196,9,FALSE)</f>
        <v>Cytosol</v>
      </c>
      <c r="G245" t="str">
        <f t="shared" si="6"/>
        <v>cytosol</v>
      </c>
      <c r="H245" t="b">
        <f t="shared" si="7"/>
        <v>1</v>
      </c>
    </row>
    <row r="246" spans="1:8" x14ac:dyDescent="0.35">
      <c r="A246">
        <v>244</v>
      </c>
      <c r="B246" t="s">
        <v>248</v>
      </c>
      <c r="C246" t="b">
        <v>0</v>
      </c>
      <c r="D246" t="b">
        <v>0</v>
      </c>
      <c r="E246" t="b">
        <v>0</v>
      </c>
      <c r="F246" t="str">
        <f>VLOOKUP(B246,[1]Sheet1!$A$1:$I$1196,9,FALSE)</f>
        <v>cytosol</v>
      </c>
      <c r="G246" t="str">
        <f t="shared" si="6"/>
        <v>cytosol</v>
      </c>
      <c r="H246" t="b">
        <f t="shared" si="7"/>
        <v>1</v>
      </c>
    </row>
    <row r="247" spans="1:8" x14ac:dyDescent="0.35">
      <c r="A247">
        <v>245</v>
      </c>
      <c r="B247" t="s">
        <v>249</v>
      </c>
      <c r="C247" t="b">
        <v>1</v>
      </c>
      <c r="D247" t="b">
        <v>0</v>
      </c>
      <c r="E247" t="b">
        <v>0</v>
      </c>
      <c r="F247" t="str">
        <f>VLOOKUP(B247,[1]Sheet1!$A$1:$I$1196,9,FALSE)</f>
        <v>Cell</v>
      </c>
      <c r="G247" t="str">
        <f t="shared" si="6"/>
        <v>cell</v>
      </c>
      <c r="H247" t="b">
        <f t="shared" si="7"/>
        <v>1</v>
      </c>
    </row>
    <row r="248" spans="1:8" x14ac:dyDescent="0.35">
      <c r="A248">
        <v>246</v>
      </c>
      <c r="B248" t="s">
        <v>250</v>
      </c>
      <c r="C248" t="b">
        <v>0</v>
      </c>
      <c r="D248" t="b">
        <v>0</v>
      </c>
      <c r="E248" t="b">
        <v>0</v>
      </c>
      <c r="F248" t="str">
        <f>VLOOKUP(B248,[1]Sheet1!$A$1:$I$1196,9,FALSE)</f>
        <v>Nucleus</v>
      </c>
      <c r="G248" t="str">
        <f t="shared" si="6"/>
        <v>nucleus</v>
      </c>
      <c r="H248" t="b">
        <f t="shared" si="7"/>
        <v>1</v>
      </c>
    </row>
    <row r="249" spans="1:8" x14ac:dyDescent="0.35">
      <c r="A249">
        <v>247</v>
      </c>
      <c r="B249" t="s">
        <v>251</v>
      </c>
      <c r="C249" t="b">
        <v>0</v>
      </c>
      <c r="D249" t="b">
        <v>0</v>
      </c>
      <c r="E249" t="b">
        <v>1</v>
      </c>
      <c r="F249" t="e">
        <f>VLOOKUP(B249,[1]Sheet1!$A$1:$I$1196,9,FALSE)</f>
        <v>#N/A</v>
      </c>
      <c r="G249" t="e">
        <f t="shared" si="6"/>
        <v>#N/A</v>
      </c>
      <c r="H249" t="e">
        <f t="shared" si="7"/>
        <v>#N/A</v>
      </c>
    </row>
    <row r="250" spans="1:8" x14ac:dyDescent="0.35">
      <c r="A250">
        <v>248</v>
      </c>
      <c r="B250" t="s">
        <v>252</v>
      </c>
      <c r="C250" t="b">
        <v>1</v>
      </c>
      <c r="D250" t="b">
        <v>0</v>
      </c>
      <c r="E250" t="b">
        <v>0</v>
      </c>
      <c r="F250" t="str">
        <f>VLOOKUP(B250,[1]Sheet1!$A$1:$I$1196,9,FALSE)</f>
        <v>Cell</v>
      </c>
      <c r="G250" t="str">
        <f t="shared" si="6"/>
        <v>cell</v>
      </c>
      <c r="H250" t="b">
        <f t="shared" si="7"/>
        <v>1</v>
      </c>
    </row>
    <row r="251" spans="1:8" x14ac:dyDescent="0.35">
      <c r="A251">
        <v>249</v>
      </c>
      <c r="B251" t="s">
        <v>253</v>
      </c>
      <c r="C251" t="b">
        <v>0</v>
      </c>
      <c r="D251" t="b">
        <v>0</v>
      </c>
      <c r="E251" t="b">
        <v>0</v>
      </c>
      <c r="F251" t="str">
        <f>VLOOKUP(B251,[1]Sheet1!$A$1:$I$1196,9,FALSE)</f>
        <v>Nucleus</v>
      </c>
      <c r="G251" t="str">
        <f t="shared" si="6"/>
        <v>nucleus</v>
      </c>
      <c r="H251" t="b">
        <f t="shared" si="7"/>
        <v>1</v>
      </c>
    </row>
    <row r="252" spans="1:8" x14ac:dyDescent="0.35">
      <c r="A252">
        <v>250</v>
      </c>
      <c r="B252" t="s">
        <v>254</v>
      </c>
      <c r="C252" t="b">
        <v>0</v>
      </c>
      <c r="D252" t="b">
        <v>0</v>
      </c>
      <c r="E252" t="b">
        <v>0</v>
      </c>
      <c r="F252" t="str">
        <f>VLOOKUP(B252,[1]Sheet1!$A$1:$I$1196,9,FALSE)</f>
        <v>Nucleus</v>
      </c>
      <c r="G252" t="str">
        <f t="shared" si="6"/>
        <v>nucleus</v>
      </c>
      <c r="H252" t="b">
        <f t="shared" si="7"/>
        <v>1</v>
      </c>
    </row>
    <row r="253" spans="1:8" x14ac:dyDescent="0.35">
      <c r="A253">
        <v>251</v>
      </c>
      <c r="B253" t="s">
        <v>255</v>
      </c>
      <c r="C253" t="b">
        <v>1</v>
      </c>
      <c r="D253" t="b">
        <v>0</v>
      </c>
      <c r="E253" t="b">
        <v>0</v>
      </c>
      <c r="F253" t="str">
        <f>VLOOKUP(B253,[1]Sheet1!$A$1:$I$1196,9,FALSE)</f>
        <v>Cell</v>
      </c>
      <c r="G253" t="str">
        <f t="shared" si="6"/>
        <v>cell</v>
      </c>
      <c r="H253" t="b">
        <f t="shared" si="7"/>
        <v>1</v>
      </c>
    </row>
    <row r="254" spans="1:8" x14ac:dyDescent="0.35">
      <c r="A254">
        <v>252</v>
      </c>
      <c r="B254" t="s">
        <v>256</v>
      </c>
      <c r="C254" t="b">
        <v>1</v>
      </c>
      <c r="D254" t="b">
        <v>0</v>
      </c>
      <c r="E254" t="b">
        <v>0</v>
      </c>
      <c r="F254" t="str">
        <f>VLOOKUP(B254,[1]Sheet1!$A$1:$I$1196,9,FALSE)</f>
        <v>Cell</v>
      </c>
      <c r="G254" t="str">
        <f t="shared" si="6"/>
        <v>cell</v>
      </c>
      <c r="H254" t="b">
        <f t="shared" si="7"/>
        <v>1</v>
      </c>
    </row>
    <row r="255" spans="1:8" x14ac:dyDescent="0.35">
      <c r="A255">
        <v>253</v>
      </c>
      <c r="B255" t="s">
        <v>257</v>
      </c>
      <c r="C255" t="b">
        <v>1</v>
      </c>
      <c r="D255" t="b">
        <v>0</v>
      </c>
      <c r="E255" t="b">
        <v>0</v>
      </c>
      <c r="F255" t="str">
        <f>VLOOKUP(B255,[1]Sheet1!$A$1:$I$1196,9,FALSE)</f>
        <v>Cell</v>
      </c>
      <c r="G255" t="str">
        <f t="shared" si="6"/>
        <v>cell</v>
      </c>
      <c r="H255" t="b">
        <f t="shared" si="7"/>
        <v>1</v>
      </c>
    </row>
    <row r="256" spans="1:8" x14ac:dyDescent="0.35">
      <c r="A256">
        <v>254</v>
      </c>
      <c r="B256" t="s">
        <v>258</v>
      </c>
      <c r="C256" t="b">
        <v>0</v>
      </c>
      <c r="D256" t="b">
        <v>1</v>
      </c>
      <c r="E256" t="b">
        <v>0</v>
      </c>
      <c r="F256" t="str">
        <f>VLOOKUP(B256,[1]Sheet1!$A$1:$I$1196,9,FALSE)</f>
        <v>Nucleus</v>
      </c>
      <c r="G256" t="str">
        <f t="shared" si="6"/>
        <v>nucleus</v>
      </c>
      <c r="H256" t="b">
        <f t="shared" si="7"/>
        <v>1</v>
      </c>
    </row>
    <row r="257" spans="1:8" x14ac:dyDescent="0.35">
      <c r="A257">
        <v>255</v>
      </c>
      <c r="B257" t="s">
        <v>259</v>
      </c>
      <c r="C257" t="b">
        <v>0</v>
      </c>
      <c r="D257" t="b">
        <v>1</v>
      </c>
      <c r="E257" t="b">
        <v>0</v>
      </c>
      <c r="F257" t="str">
        <f>VLOOKUP(B257,[1]Sheet1!$A$1:$I$1196,9,FALSE)</f>
        <v>Nucleus</v>
      </c>
      <c r="G257" t="str">
        <f t="shared" si="6"/>
        <v>nucleus</v>
      </c>
      <c r="H257" t="b">
        <f t="shared" si="7"/>
        <v>1</v>
      </c>
    </row>
    <row r="258" spans="1:8" x14ac:dyDescent="0.35">
      <c r="A258">
        <v>256</v>
      </c>
      <c r="B258" t="s">
        <v>260</v>
      </c>
      <c r="C258" t="b">
        <v>0</v>
      </c>
      <c r="D258" t="b">
        <v>1</v>
      </c>
      <c r="E258" t="b">
        <v>0</v>
      </c>
      <c r="F258" t="str">
        <f>VLOOKUP(B258,[1]Sheet1!$A$1:$I$1196,9,FALSE)</f>
        <v>nucleus</v>
      </c>
      <c r="G258" t="str">
        <f t="shared" ref="G258:G321" si="8">LOWER(F258)</f>
        <v>nucleus</v>
      </c>
      <c r="H258" t="b">
        <f t="shared" si="7"/>
        <v>1</v>
      </c>
    </row>
    <row r="259" spans="1:8" x14ac:dyDescent="0.35">
      <c r="A259">
        <v>257</v>
      </c>
      <c r="B259" t="s">
        <v>261</v>
      </c>
      <c r="C259" t="b">
        <v>1</v>
      </c>
      <c r="D259" t="b">
        <v>0</v>
      </c>
      <c r="E259" t="b">
        <v>0</v>
      </c>
      <c r="F259" t="e">
        <f>VLOOKUP(B259,[1]Sheet1!$A$1:$I$1196,9,FALSE)</f>
        <v>#N/A</v>
      </c>
      <c r="G259" t="e">
        <f t="shared" si="8"/>
        <v>#N/A</v>
      </c>
      <c r="H259" t="e">
        <f t="shared" ref="H259:H322" si="9">OR(AND(NOT(C259),NOT(D259),NOT(E259)),OR(AND(C259,G259="cell"),AND(D259,G259="nucleus"),AND(E259,G259="cytosol")))</f>
        <v>#N/A</v>
      </c>
    </row>
    <row r="260" spans="1:8" x14ac:dyDescent="0.35">
      <c r="A260">
        <v>258</v>
      </c>
      <c r="B260" t="s">
        <v>262</v>
      </c>
      <c r="C260" t="b">
        <v>1</v>
      </c>
      <c r="D260" t="b">
        <v>0</v>
      </c>
      <c r="E260" t="b">
        <v>0</v>
      </c>
      <c r="F260" t="e">
        <f>VLOOKUP(B260,[1]Sheet1!$A$1:$I$1196,9,FALSE)</f>
        <v>#N/A</v>
      </c>
      <c r="G260" t="e">
        <f t="shared" si="8"/>
        <v>#N/A</v>
      </c>
      <c r="H260" t="e">
        <f t="shared" si="9"/>
        <v>#N/A</v>
      </c>
    </row>
    <row r="261" spans="1:8" x14ac:dyDescent="0.35">
      <c r="A261">
        <v>259</v>
      </c>
      <c r="B261" t="s">
        <v>263</v>
      </c>
      <c r="C261" t="b">
        <v>1</v>
      </c>
      <c r="D261" t="b">
        <v>0</v>
      </c>
      <c r="E261" t="b">
        <v>0</v>
      </c>
      <c r="F261" t="str">
        <f>VLOOKUP(B261,[1]Sheet1!$A$1:$I$1196,9,FALSE)</f>
        <v>Cell</v>
      </c>
      <c r="G261" t="str">
        <f t="shared" si="8"/>
        <v>cell</v>
      </c>
      <c r="H261" t="b">
        <f t="shared" si="9"/>
        <v>1</v>
      </c>
    </row>
    <row r="262" spans="1:8" x14ac:dyDescent="0.35">
      <c r="A262">
        <v>260</v>
      </c>
      <c r="B262" t="s">
        <v>264</v>
      </c>
      <c r="C262" t="b">
        <v>0</v>
      </c>
      <c r="D262" t="b">
        <v>0</v>
      </c>
      <c r="E262" t="b">
        <v>0</v>
      </c>
      <c r="F262" t="e">
        <f>VLOOKUP(B262,[1]Sheet1!$A$1:$I$1196,9,FALSE)</f>
        <v>#N/A</v>
      </c>
      <c r="G262" t="e">
        <f t="shared" si="8"/>
        <v>#N/A</v>
      </c>
      <c r="H262" t="e">
        <f t="shared" si="9"/>
        <v>#N/A</v>
      </c>
    </row>
    <row r="263" spans="1:8" x14ac:dyDescent="0.35">
      <c r="A263">
        <v>261</v>
      </c>
      <c r="B263" t="s">
        <v>265</v>
      </c>
      <c r="C263" t="b">
        <v>0</v>
      </c>
      <c r="D263" t="b">
        <v>1</v>
      </c>
      <c r="E263" t="b">
        <v>0</v>
      </c>
      <c r="F263" t="str">
        <f>VLOOKUP(B263,[1]Sheet1!$A$1:$I$1196,9,FALSE)</f>
        <v>nucleus</v>
      </c>
      <c r="G263" t="str">
        <f t="shared" si="8"/>
        <v>nucleus</v>
      </c>
      <c r="H263" t="b">
        <f t="shared" si="9"/>
        <v>1</v>
      </c>
    </row>
    <row r="264" spans="1:8" x14ac:dyDescent="0.35">
      <c r="A264">
        <v>262</v>
      </c>
      <c r="B264" t="s">
        <v>266</v>
      </c>
      <c r="C264" t="b">
        <v>1</v>
      </c>
      <c r="D264" t="b">
        <v>0</v>
      </c>
      <c r="E264" t="b">
        <v>0</v>
      </c>
      <c r="F264" t="str">
        <f>VLOOKUP(B264,[1]Sheet1!$A$1:$I$1196,9,FALSE)</f>
        <v>Cell</v>
      </c>
      <c r="G264" t="str">
        <f t="shared" si="8"/>
        <v>cell</v>
      </c>
      <c r="H264" t="b">
        <f t="shared" si="9"/>
        <v>1</v>
      </c>
    </row>
    <row r="265" spans="1:8" x14ac:dyDescent="0.35">
      <c r="A265">
        <v>263</v>
      </c>
      <c r="B265" t="s">
        <v>267</v>
      </c>
      <c r="C265" t="b">
        <v>1</v>
      </c>
      <c r="D265" t="b">
        <v>0</v>
      </c>
      <c r="E265" t="b">
        <v>0</v>
      </c>
      <c r="F265" t="str">
        <f>VLOOKUP(B265,[1]Sheet1!$A$1:$I$1196,9,FALSE)</f>
        <v>Cell</v>
      </c>
      <c r="G265" t="str">
        <f t="shared" si="8"/>
        <v>cell</v>
      </c>
      <c r="H265" t="b">
        <f t="shared" si="9"/>
        <v>1</v>
      </c>
    </row>
    <row r="266" spans="1:8" x14ac:dyDescent="0.35">
      <c r="A266">
        <v>264</v>
      </c>
      <c r="B266" t="s">
        <v>268</v>
      </c>
      <c r="C266" t="b">
        <v>1</v>
      </c>
      <c r="D266" t="b">
        <v>0</v>
      </c>
      <c r="E266" t="b">
        <v>0</v>
      </c>
      <c r="F266" t="str">
        <f>VLOOKUP(B266,[1]Sheet1!$A$1:$I$1196,9,FALSE)</f>
        <v>Cell</v>
      </c>
      <c r="G266" t="str">
        <f t="shared" si="8"/>
        <v>cell</v>
      </c>
      <c r="H266" t="b">
        <f t="shared" si="9"/>
        <v>1</v>
      </c>
    </row>
    <row r="267" spans="1:8" x14ac:dyDescent="0.35">
      <c r="A267">
        <v>265</v>
      </c>
      <c r="B267" t="s">
        <v>269</v>
      </c>
      <c r="C267" t="b">
        <v>1</v>
      </c>
      <c r="D267" t="b">
        <v>0</v>
      </c>
      <c r="E267" t="b">
        <v>0</v>
      </c>
      <c r="F267" t="str">
        <f>VLOOKUP(B267,[1]Sheet1!$A$1:$I$1196,9,FALSE)</f>
        <v>Cell</v>
      </c>
      <c r="G267" t="str">
        <f t="shared" si="8"/>
        <v>cell</v>
      </c>
      <c r="H267" t="b">
        <f t="shared" si="9"/>
        <v>1</v>
      </c>
    </row>
    <row r="268" spans="1:8" x14ac:dyDescent="0.35">
      <c r="A268">
        <v>266</v>
      </c>
      <c r="B268" t="s">
        <v>270</v>
      </c>
      <c r="C268" t="b">
        <v>0</v>
      </c>
      <c r="D268" t="b">
        <v>1</v>
      </c>
      <c r="E268" t="b">
        <v>0</v>
      </c>
      <c r="F268" t="str">
        <f>VLOOKUP(B268,[1]Sheet1!$A$1:$I$1196,9,FALSE)</f>
        <v>nucleus</v>
      </c>
      <c r="G268" t="str">
        <f t="shared" si="8"/>
        <v>nucleus</v>
      </c>
      <c r="H268" t="b">
        <f t="shared" si="9"/>
        <v>1</v>
      </c>
    </row>
    <row r="269" spans="1:8" x14ac:dyDescent="0.35">
      <c r="A269">
        <v>267</v>
      </c>
      <c r="B269" t="s">
        <v>271</v>
      </c>
      <c r="C269" t="b">
        <v>1</v>
      </c>
      <c r="D269" t="b">
        <v>0</v>
      </c>
      <c r="E269" t="b">
        <v>0</v>
      </c>
      <c r="F269" t="str">
        <f>VLOOKUP(B269,[1]Sheet1!$A$1:$I$1196,9,FALSE)</f>
        <v>Cell</v>
      </c>
      <c r="G269" t="str">
        <f t="shared" si="8"/>
        <v>cell</v>
      </c>
      <c r="H269" t="b">
        <f t="shared" si="9"/>
        <v>1</v>
      </c>
    </row>
    <row r="270" spans="1:8" x14ac:dyDescent="0.35">
      <c r="A270">
        <v>268</v>
      </c>
      <c r="B270" t="s">
        <v>272</v>
      </c>
      <c r="C270" t="b">
        <v>0</v>
      </c>
      <c r="D270" t="b">
        <v>1</v>
      </c>
      <c r="E270" t="b">
        <v>0</v>
      </c>
      <c r="F270" t="str">
        <f>VLOOKUP(B270,[1]Sheet1!$A$1:$I$1196,9,FALSE)</f>
        <v>nucleus</v>
      </c>
      <c r="G270" t="str">
        <f t="shared" si="8"/>
        <v>nucleus</v>
      </c>
      <c r="H270" t="b">
        <f t="shared" si="9"/>
        <v>1</v>
      </c>
    </row>
    <row r="271" spans="1:8" x14ac:dyDescent="0.35">
      <c r="A271">
        <v>269</v>
      </c>
      <c r="B271" t="s">
        <v>273</v>
      </c>
      <c r="C271" t="b">
        <v>1</v>
      </c>
      <c r="D271" t="b">
        <v>0</v>
      </c>
      <c r="E271" t="b">
        <v>0</v>
      </c>
      <c r="F271" t="str">
        <f>VLOOKUP(B271,[1]Sheet1!$A$1:$I$1196,9,FALSE)</f>
        <v>Cell</v>
      </c>
      <c r="G271" t="str">
        <f t="shared" si="8"/>
        <v>cell</v>
      </c>
      <c r="H271" t="b">
        <f t="shared" si="9"/>
        <v>1</v>
      </c>
    </row>
    <row r="272" spans="1:8" x14ac:dyDescent="0.35">
      <c r="A272">
        <v>270</v>
      </c>
      <c r="B272" t="s">
        <v>274</v>
      </c>
      <c r="C272" t="b">
        <v>1</v>
      </c>
      <c r="D272" t="b">
        <v>0</v>
      </c>
      <c r="E272" t="b">
        <v>0</v>
      </c>
      <c r="F272" t="e">
        <f>VLOOKUP(B272,[1]Sheet1!$A$1:$I$1196,9,FALSE)</f>
        <v>#N/A</v>
      </c>
      <c r="G272" t="e">
        <f t="shared" si="8"/>
        <v>#N/A</v>
      </c>
      <c r="H272" t="e">
        <f t="shared" si="9"/>
        <v>#N/A</v>
      </c>
    </row>
    <row r="273" spans="1:8" x14ac:dyDescent="0.35">
      <c r="A273">
        <v>271</v>
      </c>
      <c r="B273" t="s">
        <v>275</v>
      </c>
      <c r="C273" t="b">
        <v>1</v>
      </c>
      <c r="D273" t="b">
        <v>0</v>
      </c>
      <c r="E273" t="b">
        <v>0</v>
      </c>
      <c r="F273" t="str">
        <f>VLOOKUP(B273,[1]Sheet1!$A$1:$I$1196,9,FALSE)</f>
        <v>nucleus</v>
      </c>
      <c r="G273" t="str">
        <f t="shared" si="8"/>
        <v>nucleus</v>
      </c>
      <c r="H273" t="b">
        <f t="shared" si="9"/>
        <v>0</v>
      </c>
    </row>
    <row r="274" spans="1:8" x14ac:dyDescent="0.35">
      <c r="A274">
        <v>272</v>
      </c>
      <c r="B274" t="s">
        <v>276</v>
      </c>
      <c r="C274" t="b">
        <v>1</v>
      </c>
      <c r="D274" t="b">
        <v>0</v>
      </c>
      <c r="E274" t="b">
        <v>0</v>
      </c>
      <c r="F274" t="str">
        <f>VLOOKUP(B274,[1]Sheet1!$A$1:$I$1196,9,FALSE)</f>
        <v>Cell</v>
      </c>
      <c r="G274" t="str">
        <f t="shared" si="8"/>
        <v>cell</v>
      </c>
      <c r="H274" t="b">
        <f t="shared" si="9"/>
        <v>1</v>
      </c>
    </row>
    <row r="275" spans="1:8" x14ac:dyDescent="0.35">
      <c r="A275">
        <v>273</v>
      </c>
      <c r="B275" t="s">
        <v>277</v>
      </c>
      <c r="C275" t="b">
        <v>0</v>
      </c>
      <c r="D275" t="b">
        <v>1</v>
      </c>
      <c r="E275" t="b">
        <v>0</v>
      </c>
      <c r="F275" t="str">
        <f>VLOOKUP(B275,[1]Sheet1!$A$1:$I$1196,9,FALSE)</f>
        <v>Nucleus</v>
      </c>
      <c r="G275" t="str">
        <f t="shared" si="8"/>
        <v>nucleus</v>
      </c>
      <c r="H275" t="b">
        <f t="shared" si="9"/>
        <v>1</v>
      </c>
    </row>
    <row r="276" spans="1:8" x14ac:dyDescent="0.35">
      <c r="A276">
        <v>274</v>
      </c>
      <c r="B276" t="s">
        <v>278</v>
      </c>
      <c r="C276" t="b">
        <v>0</v>
      </c>
      <c r="D276" t="b">
        <v>0</v>
      </c>
      <c r="E276" t="b">
        <v>1</v>
      </c>
      <c r="F276" t="e">
        <f>VLOOKUP(B276,[1]Sheet1!$A$1:$I$1196,9,FALSE)</f>
        <v>#N/A</v>
      </c>
      <c r="G276" t="e">
        <f t="shared" si="8"/>
        <v>#N/A</v>
      </c>
      <c r="H276" t="e">
        <f t="shared" si="9"/>
        <v>#N/A</v>
      </c>
    </row>
    <row r="277" spans="1:8" x14ac:dyDescent="0.35">
      <c r="A277">
        <v>275</v>
      </c>
      <c r="B277" t="s">
        <v>279</v>
      </c>
      <c r="C277" t="b">
        <v>1</v>
      </c>
      <c r="D277" t="b">
        <v>0</v>
      </c>
      <c r="E277" t="b">
        <v>0</v>
      </c>
      <c r="F277" t="e">
        <f>VLOOKUP(B277,[1]Sheet1!$A$1:$I$1196,9,FALSE)</f>
        <v>#N/A</v>
      </c>
      <c r="G277" t="e">
        <f t="shared" si="8"/>
        <v>#N/A</v>
      </c>
      <c r="H277" t="e">
        <f t="shared" si="9"/>
        <v>#N/A</v>
      </c>
    </row>
    <row r="278" spans="1:8" x14ac:dyDescent="0.35">
      <c r="A278">
        <v>276</v>
      </c>
      <c r="B278" t="s">
        <v>280</v>
      </c>
      <c r="C278" t="b">
        <v>1</v>
      </c>
      <c r="D278" t="b">
        <v>0</v>
      </c>
      <c r="E278" t="b">
        <v>0</v>
      </c>
      <c r="F278" t="e">
        <f>VLOOKUP(B278,[1]Sheet1!$A$1:$I$1196,9,FALSE)</f>
        <v>#N/A</v>
      </c>
      <c r="G278" t="e">
        <f t="shared" si="8"/>
        <v>#N/A</v>
      </c>
      <c r="H278" t="e">
        <f t="shared" si="9"/>
        <v>#N/A</v>
      </c>
    </row>
    <row r="279" spans="1:8" x14ac:dyDescent="0.35">
      <c r="A279">
        <v>277</v>
      </c>
      <c r="B279" t="s">
        <v>281</v>
      </c>
      <c r="C279" t="b">
        <v>1</v>
      </c>
      <c r="D279" t="b">
        <v>0</v>
      </c>
      <c r="E279" t="b">
        <v>0</v>
      </c>
      <c r="F279" t="str">
        <f>VLOOKUP(B279,[1]Sheet1!$A$1:$I$1196,9,FALSE)</f>
        <v>Cell</v>
      </c>
      <c r="G279" t="str">
        <f t="shared" si="8"/>
        <v>cell</v>
      </c>
      <c r="H279" t="b">
        <f t="shared" si="9"/>
        <v>1</v>
      </c>
    </row>
    <row r="280" spans="1:8" x14ac:dyDescent="0.35">
      <c r="A280">
        <v>278</v>
      </c>
      <c r="B280" t="s">
        <v>282</v>
      </c>
      <c r="C280" t="b">
        <v>0</v>
      </c>
      <c r="D280" t="b">
        <v>0</v>
      </c>
      <c r="E280" t="b">
        <v>1</v>
      </c>
      <c r="F280" t="str">
        <f>VLOOKUP(B280,[1]Sheet1!$A$1:$I$1196,9,FALSE)</f>
        <v>cytosol</v>
      </c>
      <c r="G280" t="str">
        <f t="shared" si="8"/>
        <v>cytosol</v>
      </c>
      <c r="H280" t="b">
        <f t="shared" si="9"/>
        <v>1</v>
      </c>
    </row>
    <row r="281" spans="1:8" x14ac:dyDescent="0.35">
      <c r="A281">
        <v>279</v>
      </c>
      <c r="B281" t="s">
        <v>283</v>
      </c>
      <c r="C281" t="b">
        <v>0</v>
      </c>
      <c r="D281" t="b">
        <v>0</v>
      </c>
      <c r="E281" t="b">
        <v>1</v>
      </c>
      <c r="F281" t="str">
        <f>VLOOKUP(B281,[1]Sheet1!$A$1:$I$1196,9,FALSE)</f>
        <v>Cytosol</v>
      </c>
      <c r="G281" t="str">
        <f t="shared" si="8"/>
        <v>cytosol</v>
      </c>
      <c r="H281" t="b">
        <f t="shared" si="9"/>
        <v>1</v>
      </c>
    </row>
    <row r="282" spans="1:8" x14ac:dyDescent="0.35">
      <c r="A282">
        <v>280</v>
      </c>
      <c r="B282" t="s">
        <v>284</v>
      </c>
      <c r="C282" t="b">
        <v>0</v>
      </c>
      <c r="D282" t="b">
        <v>1</v>
      </c>
      <c r="E282" t="b">
        <v>0</v>
      </c>
      <c r="F282" t="str">
        <f>VLOOKUP(B282,[1]Sheet1!$A$1:$I$1196,9,FALSE)</f>
        <v>nucleus</v>
      </c>
      <c r="G282" t="str">
        <f t="shared" si="8"/>
        <v>nucleus</v>
      </c>
      <c r="H282" t="b">
        <f t="shared" si="9"/>
        <v>1</v>
      </c>
    </row>
    <row r="283" spans="1:8" x14ac:dyDescent="0.35">
      <c r="A283">
        <v>281</v>
      </c>
      <c r="B283" t="s">
        <v>285</v>
      </c>
      <c r="C283" t="b">
        <v>0</v>
      </c>
      <c r="D283" t="b">
        <v>0</v>
      </c>
      <c r="E283" t="b">
        <v>0</v>
      </c>
      <c r="F283" t="str">
        <f>VLOOKUP(B283,[1]Sheet1!$A$1:$I$1196,9,FALSE)</f>
        <v>nucleus</v>
      </c>
      <c r="G283" t="str">
        <f t="shared" si="8"/>
        <v>nucleus</v>
      </c>
      <c r="H283" t="b">
        <f t="shared" si="9"/>
        <v>1</v>
      </c>
    </row>
    <row r="284" spans="1:8" x14ac:dyDescent="0.35">
      <c r="A284">
        <v>282</v>
      </c>
      <c r="B284" t="s">
        <v>286</v>
      </c>
      <c r="C284" t="b">
        <v>1</v>
      </c>
      <c r="D284" t="b">
        <v>0</v>
      </c>
      <c r="E284" t="b">
        <v>0</v>
      </c>
      <c r="F284" t="e">
        <f>VLOOKUP(B284,[1]Sheet1!$A$1:$I$1196,9,FALSE)</f>
        <v>#N/A</v>
      </c>
      <c r="G284" t="e">
        <f t="shared" si="8"/>
        <v>#N/A</v>
      </c>
      <c r="H284" t="e">
        <f t="shared" si="9"/>
        <v>#N/A</v>
      </c>
    </row>
    <row r="285" spans="1:8" x14ac:dyDescent="0.35">
      <c r="A285">
        <v>283</v>
      </c>
      <c r="B285" t="s">
        <v>287</v>
      </c>
      <c r="C285" t="b">
        <v>0</v>
      </c>
      <c r="D285" t="b">
        <v>0</v>
      </c>
      <c r="E285" t="b">
        <v>0</v>
      </c>
      <c r="F285" t="e">
        <f>VLOOKUP(B285,[1]Sheet1!$A$1:$I$1196,9,FALSE)</f>
        <v>#N/A</v>
      </c>
      <c r="G285" t="e">
        <f t="shared" si="8"/>
        <v>#N/A</v>
      </c>
      <c r="H285" t="e">
        <f t="shared" si="9"/>
        <v>#N/A</v>
      </c>
    </row>
    <row r="286" spans="1:8" x14ac:dyDescent="0.35">
      <c r="A286">
        <v>284</v>
      </c>
      <c r="B286" t="s">
        <v>288</v>
      </c>
      <c r="C286" t="b">
        <v>0</v>
      </c>
      <c r="D286" t="b">
        <v>1</v>
      </c>
      <c r="E286" t="b">
        <v>0</v>
      </c>
      <c r="F286" t="str">
        <f>VLOOKUP(B286,[1]Sheet1!$A$1:$I$1196,9,FALSE)</f>
        <v>nucleus</v>
      </c>
      <c r="G286" t="str">
        <f t="shared" si="8"/>
        <v>nucleus</v>
      </c>
      <c r="H286" t="b">
        <f t="shared" si="9"/>
        <v>1</v>
      </c>
    </row>
    <row r="287" spans="1:8" x14ac:dyDescent="0.35">
      <c r="A287">
        <v>285</v>
      </c>
      <c r="B287" t="s">
        <v>289</v>
      </c>
      <c r="C287" t="b">
        <v>1</v>
      </c>
      <c r="D287" t="b">
        <v>0</v>
      </c>
      <c r="E287" t="b">
        <v>0</v>
      </c>
      <c r="F287" t="e">
        <f>VLOOKUP(B287,[1]Sheet1!$A$1:$I$1196,9,FALSE)</f>
        <v>#N/A</v>
      </c>
      <c r="G287" t="e">
        <f t="shared" si="8"/>
        <v>#N/A</v>
      </c>
      <c r="H287" t="e">
        <f t="shared" si="9"/>
        <v>#N/A</v>
      </c>
    </row>
    <row r="288" spans="1:8" x14ac:dyDescent="0.35">
      <c r="A288">
        <v>286</v>
      </c>
      <c r="B288" t="s">
        <v>290</v>
      </c>
      <c r="C288" t="b">
        <v>1</v>
      </c>
      <c r="D288" t="b">
        <v>0</v>
      </c>
      <c r="E288" t="b">
        <v>0</v>
      </c>
      <c r="F288" t="str">
        <f>VLOOKUP(B288,[1]Sheet1!$A$1:$I$1196,9,FALSE)</f>
        <v>Cell</v>
      </c>
      <c r="G288" t="str">
        <f t="shared" si="8"/>
        <v>cell</v>
      </c>
      <c r="H288" t="b">
        <f t="shared" si="9"/>
        <v>1</v>
      </c>
    </row>
    <row r="289" spans="1:8" x14ac:dyDescent="0.35">
      <c r="A289">
        <v>287</v>
      </c>
      <c r="B289" t="s">
        <v>291</v>
      </c>
      <c r="C289" t="b">
        <v>0</v>
      </c>
      <c r="D289" t="b">
        <v>1</v>
      </c>
      <c r="E289" t="b">
        <v>0</v>
      </c>
      <c r="F289" t="str">
        <f>VLOOKUP(B289,[1]Sheet1!$A$1:$I$1196,9,FALSE)</f>
        <v>nucleus</v>
      </c>
      <c r="G289" t="str">
        <f t="shared" si="8"/>
        <v>nucleus</v>
      </c>
      <c r="H289" t="b">
        <f t="shared" si="9"/>
        <v>1</v>
      </c>
    </row>
    <row r="290" spans="1:8" x14ac:dyDescent="0.35">
      <c r="A290">
        <v>288</v>
      </c>
      <c r="B290" t="s">
        <v>292</v>
      </c>
      <c r="C290" t="b">
        <v>1</v>
      </c>
      <c r="D290" t="b">
        <v>0</v>
      </c>
      <c r="E290" t="b">
        <v>0</v>
      </c>
      <c r="F290" t="str">
        <f>VLOOKUP(B290,[1]Sheet1!$A$1:$I$1196,9,FALSE)</f>
        <v>nucleus</v>
      </c>
      <c r="G290" t="str">
        <f t="shared" si="8"/>
        <v>nucleus</v>
      </c>
      <c r="H290" t="b">
        <f t="shared" si="9"/>
        <v>0</v>
      </c>
    </row>
    <row r="291" spans="1:8" x14ac:dyDescent="0.35">
      <c r="A291">
        <v>289</v>
      </c>
      <c r="B291" t="s">
        <v>293</v>
      </c>
      <c r="C291" t="b">
        <v>0</v>
      </c>
      <c r="D291" t="b">
        <v>0</v>
      </c>
      <c r="E291" t="b">
        <v>0</v>
      </c>
      <c r="F291" t="str">
        <f>VLOOKUP(B291,[1]Sheet1!$A$1:$I$1196,9,FALSE)</f>
        <v>Cell</v>
      </c>
      <c r="G291" t="str">
        <f t="shared" si="8"/>
        <v>cell</v>
      </c>
      <c r="H291" t="b">
        <f t="shared" si="9"/>
        <v>1</v>
      </c>
    </row>
    <row r="292" spans="1:8" x14ac:dyDescent="0.35">
      <c r="A292">
        <v>290</v>
      </c>
      <c r="B292" t="s">
        <v>294</v>
      </c>
      <c r="C292" t="b">
        <v>0</v>
      </c>
      <c r="D292" t="b">
        <v>1</v>
      </c>
      <c r="E292" t="b">
        <v>0</v>
      </c>
      <c r="F292" t="str">
        <f>VLOOKUP(B292,[1]Sheet1!$A$1:$I$1196,9,FALSE)</f>
        <v>Nucleus</v>
      </c>
      <c r="G292" t="str">
        <f t="shared" si="8"/>
        <v>nucleus</v>
      </c>
      <c r="H292" t="b">
        <f t="shared" si="9"/>
        <v>1</v>
      </c>
    </row>
    <row r="293" spans="1:8" x14ac:dyDescent="0.35">
      <c r="A293">
        <v>291</v>
      </c>
      <c r="B293" t="s">
        <v>295</v>
      </c>
      <c r="C293" t="b">
        <v>1</v>
      </c>
      <c r="D293" t="b">
        <v>0</v>
      </c>
      <c r="E293" t="b">
        <v>0</v>
      </c>
      <c r="F293" t="e">
        <f>VLOOKUP(B293,[1]Sheet1!$A$1:$I$1196,9,FALSE)</f>
        <v>#N/A</v>
      </c>
      <c r="G293" t="e">
        <f t="shared" si="8"/>
        <v>#N/A</v>
      </c>
      <c r="H293" t="e">
        <f t="shared" si="9"/>
        <v>#N/A</v>
      </c>
    </row>
    <row r="294" spans="1:8" x14ac:dyDescent="0.35">
      <c r="A294">
        <v>292</v>
      </c>
      <c r="B294" t="s">
        <v>296</v>
      </c>
      <c r="C294" t="b">
        <v>0</v>
      </c>
      <c r="D294" t="b">
        <v>0</v>
      </c>
      <c r="E294" t="b">
        <v>0</v>
      </c>
      <c r="F294" t="str">
        <f>VLOOKUP(B294,[1]Sheet1!$A$1:$I$1196,9,FALSE)</f>
        <v>Nucleus</v>
      </c>
      <c r="G294" t="str">
        <f t="shared" si="8"/>
        <v>nucleus</v>
      </c>
      <c r="H294" t="b">
        <f t="shared" si="9"/>
        <v>1</v>
      </c>
    </row>
    <row r="295" spans="1:8" x14ac:dyDescent="0.35">
      <c r="A295">
        <v>293</v>
      </c>
      <c r="B295" t="s">
        <v>297</v>
      </c>
      <c r="C295" t="b">
        <v>1</v>
      </c>
      <c r="D295" t="b">
        <v>0</v>
      </c>
      <c r="E295" t="b">
        <v>0</v>
      </c>
      <c r="F295" t="str">
        <f>VLOOKUP(B295,[1]Sheet1!$A$1:$I$1196,9,FALSE)</f>
        <v>Cell</v>
      </c>
      <c r="G295" t="str">
        <f t="shared" si="8"/>
        <v>cell</v>
      </c>
      <c r="H295" t="b">
        <f t="shared" si="9"/>
        <v>1</v>
      </c>
    </row>
    <row r="296" spans="1:8" x14ac:dyDescent="0.35">
      <c r="A296">
        <v>294</v>
      </c>
      <c r="B296" t="s">
        <v>298</v>
      </c>
      <c r="C296" t="b">
        <v>1</v>
      </c>
      <c r="D296" t="b">
        <v>0</v>
      </c>
      <c r="E296" t="b">
        <v>0</v>
      </c>
      <c r="F296" t="e">
        <f>VLOOKUP(B296,[1]Sheet1!$A$1:$I$1196,9,FALSE)</f>
        <v>#N/A</v>
      </c>
      <c r="G296" t="e">
        <f t="shared" si="8"/>
        <v>#N/A</v>
      </c>
      <c r="H296" t="e">
        <f t="shared" si="9"/>
        <v>#N/A</v>
      </c>
    </row>
    <row r="297" spans="1:8" x14ac:dyDescent="0.35">
      <c r="A297">
        <v>295</v>
      </c>
      <c r="B297" t="s">
        <v>299</v>
      </c>
      <c r="C297" t="b">
        <v>1</v>
      </c>
      <c r="D297" t="b">
        <v>0</v>
      </c>
      <c r="E297" t="b">
        <v>0</v>
      </c>
      <c r="F297" t="str">
        <f>VLOOKUP(B297,[1]Sheet1!$A$1:$I$1196,9,FALSE)</f>
        <v>Cell</v>
      </c>
      <c r="G297" t="str">
        <f t="shared" si="8"/>
        <v>cell</v>
      </c>
      <c r="H297" t="b">
        <f t="shared" si="9"/>
        <v>1</v>
      </c>
    </row>
    <row r="298" spans="1:8" x14ac:dyDescent="0.35">
      <c r="A298">
        <v>296</v>
      </c>
      <c r="B298" t="s">
        <v>300</v>
      </c>
      <c r="C298" t="b">
        <v>1</v>
      </c>
      <c r="D298" t="b">
        <v>0</v>
      </c>
      <c r="E298" t="b">
        <v>0</v>
      </c>
      <c r="F298" t="str">
        <f>VLOOKUP(B298,[1]Sheet1!$A$1:$I$1196,9,FALSE)</f>
        <v>Cell</v>
      </c>
      <c r="G298" t="str">
        <f t="shared" si="8"/>
        <v>cell</v>
      </c>
      <c r="H298" t="b">
        <f t="shared" si="9"/>
        <v>1</v>
      </c>
    </row>
    <row r="299" spans="1:8" x14ac:dyDescent="0.35">
      <c r="A299">
        <v>297</v>
      </c>
      <c r="B299" t="s">
        <v>301</v>
      </c>
      <c r="C299" t="b">
        <v>0</v>
      </c>
      <c r="D299" t="b">
        <v>0</v>
      </c>
      <c r="E299" t="b">
        <v>0</v>
      </c>
      <c r="F299" t="str">
        <f>VLOOKUP(B299,[1]Sheet1!$A$1:$I$1196,9,FALSE)</f>
        <v>nucleus</v>
      </c>
      <c r="G299" t="str">
        <f t="shared" si="8"/>
        <v>nucleus</v>
      </c>
      <c r="H299" t="b">
        <f t="shared" si="9"/>
        <v>1</v>
      </c>
    </row>
    <row r="300" spans="1:8" x14ac:dyDescent="0.35">
      <c r="A300">
        <v>298</v>
      </c>
      <c r="B300" t="s">
        <v>302</v>
      </c>
      <c r="C300" t="b">
        <v>0</v>
      </c>
      <c r="D300" t="b">
        <v>0</v>
      </c>
      <c r="E300" t="b">
        <v>0</v>
      </c>
      <c r="F300" t="str">
        <f>VLOOKUP(B300,[1]Sheet1!$A$1:$I$1196,9,FALSE)</f>
        <v>nucleus</v>
      </c>
      <c r="G300" t="str">
        <f t="shared" si="8"/>
        <v>nucleus</v>
      </c>
      <c r="H300" t="b">
        <f t="shared" si="9"/>
        <v>1</v>
      </c>
    </row>
    <row r="301" spans="1:8" x14ac:dyDescent="0.35">
      <c r="A301">
        <v>299</v>
      </c>
      <c r="B301" t="s">
        <v>303</v>
      </c>
      <c r="C301" t="b">
        <v>1</v>
      </c>
      <c r="D301" t="b">
        <v>0</v>
      </c>
      <c r="E301" t="b">
        <v>0</v>
      </c>
      <c r="F301" t="str">
        <f>VLOOKUP(B301,[1]Sheet1!$A$1:$I$1196,9,FALSE)</f>
        <v>Cell</v>
      </c>
      <c r="G301" t="str">
        <f t="shared" si="8"/>
        <v>cell</v>
      </c>
      <c r="H301" t="b">
        <f t="shared" si="9"/>
        <v>1</v>
      </c>
    </row>
    <row r="302" spans="1:8" x14ac:dyDescent="0.35">
      <c r="A302">
        <v>300</v>
      </c>
      <c r="B302" t="s">
        <v>304</v>
      </c>
      <c r="C302" t="b">
        <v>0</v>
      </c>
      <c r="D302" t="b">
        <v>1</v>
      </c>
      <c r="E302" t="b">
        <v>0</v>
      </c>
      <c r="F302" t="str">
        <f>VLOOKUP(B302,[1]Sheet1!$A$1:$I$1196,9,FALSE)</f>
        <v>nucleus</v>
      </c>
      <c r="G302" t="str">
        <f t="shared" si="8"/>
        <v>nucleus</v>
      </c>
      <c r="H302" t="b">
        <f t="shared" si="9"/>
        <v>1</v>
      </c>
    </row>
    <row r="303" spans="1:8" x14ac:dyDescent="0.35">
      <c r="A303">
        <v>301</v>
      </c>
      <c r="B303" t="s">
        <v>305</v>
      </c>
      <c r="C303" t="b">
        <v>1</v>
      </c>
      <c r="D303" t="b">
        <v>0</v>
      </c>
      <c r="E303" t="b">
        <v>0</v>
      </c>
      <c r="F303" t="str">
        <f>VLOOKUP(B303,[1]Sheet1!$A$1:$I$1196,9,FALSE)</f>
        <v>Cell</v>
      </c>
      <c r="G303" t="str">
        <f t="shared" si="8"/>
        <v>cell</v>
      </c>
      <c r="H303" t="b">
        <f t="shared" si="9"/>
        <v>1</v>
      </c>
    </row>
    <row r="304" spans="1:8" x14ac:dyDescent="0.35">
      <c r="A304">
        <v>302</v>
      </c>
      <c r="B304" t="s">
        <v>306</v>
      </c>
      <c r="C304" t="b">
        <v>1</v>
      </c>
      <c r="D304" t="b">
        <v>0</v>
      </c>
      <c r="E304" t="b">
        <v>0</v>
      </c>
      <c r="F304" t="e">
        <f>VLOOKUP(B304,[1]Sheet1!$A$1:$I$1196,9,FALSE)</f>
        <v>#N/A</v>
      </c>
      <c r="G304" t="e">
        <f t="shared" si="8"/>
        <v>#N/A</v>
      </c>
      <c r="H304" t="e">
        <f t="shared" si="9"/>
        <v>#N/A</v>
      </c>
    </row>
    <row r="305" spans="1:8" x14ac:dyDescent="0.35">
      <c r="A305">
        <v>303</v>
      </c>
      <c r="B305" t="s">
        <v>307</v>
      </c>
      <c r="C305" t="b">
        <v>1</v>
      </c>
      <c r="D305" t="b">
        <v>0</v>
      </c>
      <c r="E305" t="b">
        <v>0</v>
      </c>
      <c r="F305" t="e">
        <f>VLOOKUP(B305,[1]Sheet1!$A$1:$I$1196,9,FALSE)</f>
        <v>#N/A</v>
      </c>
      <c r="G305" t="e">
        <f t="shared" si="8"/>
        <v>#N/A</v>
      </c>
      <c r="H305" t="e">
        <f t="shared" si="9"/>
        <v>#N/A</v>
      </c>
    </row>
    <row r="306" spans="1:8" x14ac:dyDescent="0.35">
      <c r="A306">
        <v>304</v>
      </c>
      <c r="B306" t="s">
        <v>308</v>
      </c>
      <c r="C306" t="b">
        <v>1</v>
      </c>
      <c r="D306" t="b">
        <v>0</v>
      </c>
      <c r="E306" t="b">
        <v>0</v>
      </c>
      <c r="F306" t="e">
        <f>VLOOKUP(B306,[1]Sheet1!$A$1:$I$1196,9,FALSE)</f>
        <v>#N/A</v>
      </c>
      <c r="G306" t="e">
        <f t="shared" si="8"/>
        <v>#N/A</v>
      </c>
      <c r="H306" t="e">
        <f t="shared" si="9"/>
        <v>#N/A</v>
      </c>
    </row>
    <row r="307" spans="1:8" x14ac:dyDescent="0.35">
      <c r="A307">
        <v>305</v>
      </c>
      <c r="B307" t="s">
        <v>309</v>
      </c>
      <c r="C307" t="b">
        <v>1</v>
      </c>
      <c r="D307" t="b">
        <v>0</v>
      </c>
      <c r="E307" t="b">
        <v>0</v>
      </c>
      <c r="F307" t="str">
        <f>VLOOKUP(B307,[1]Sheet1!$A$1:$I$1196,9,FALSE)</f>
        <v>nucleus</v>
      </c>
      <c r="G307" t="str">
        <f t="shared" si="8"/>
        <v>nucleus</v>
      </c>
      <c r="H307" t="b">
        <f t="shared" si="9"/>
        <v>0</v>
      </c>
    </row>
    <row r="308" spans="1:8" x14ac:dyDescent="0.35">
      <c r="A308">
        <v>306</v>
      </c>
      <c r="B308" t="s">
        <v>310</v>
      </c>
      <c r="C308" t="b">
        <v>0</v>
      </c>
      <c r="D308" t="b">
        <v>0</v>
      </c>
      <c r="E308" t="b">
        <v>0</v>
      </c>
      <c r="F308" t="str">
        <f>VLOOKUP(B308,[1]Sheet1!$A$1:$I$1196,9,FALSE)</f>
        <v>Cytosol</v>
      </c>
      <c r="G308" t="str">
        <f t="shared" si="8"/>
        <v>cytosol</v>
      </c>
      <c r="H308" t="b">
        <f t="shared" si="9"/>
        <v>1</v>
      </c>
    </row>
    <row r="309" spans="1:8" x14ac:dyDescent="0.35">
      <c r="A309">
        <v>307</v>
      </c>
      <c r="B309" t="s">
        <v>311</v>
      </c>
      <c r="C309" t="b">
        <v>1</v>
      </c>
      <c r="D309" t="b">
        <v>0</v>
      </c>
      <c r="E309" t="b">
        <v>0</v>
      </c>
      <c r="F309" t="str">
        <f>VLOOKUP(B309,[1]Sheet1!$A$1:$I$1196,9,FALSE)</f>
        <v>Cell</v>
      </c>
      <c r="G309" t="str">
        <f t="shared" si="8"/>
        <v>cell</v>
      </c>
      <c r="H309" t="b">
        <f t="shared" si="9"/>
        <v>1</v>
      </c>
    </row>
    <row r="310" spans="1:8" x14ac:dyDescent="0.35">
      <c r="A310">
        <v>308</v>
      </c>
      <c r="B310" t="s">
        <v>312</v>
      </c>
      <c r="C310" t="b">
        <v>0</v>
      </c>
      <c r="D310" t="b">
        <v>0</v>
      </c>
      <c r="E310" t="b">
        <v>0</v>
      </c>
      <c r="F310" t="str">
        <f>VLOOKUP(B310,[1]Sheet1!$A$1:$I$1196,9,FALSE)</f>
        <v>nucleus</v>
      </c>
      <c r="G310" t="str">
        <f t="shared" si="8"/>
        <v>nucleus</v>
      </c>
      <c r="H310" t="b">
        <f t="shared" si="9"/>
        <v>1</v>
      </c>
    </row>
    <row r="311" spans="1:8" x14ac:dyDescent="0.35">
      <c r="A311">
        <v>309</v>
      </c>
      <c r="B311" t="s">
        <v>313</v>
      </c>
      <c r="C311" t="b">
        <v>0</v>
      </c>
      <c r="D311" t="b">
        <v>1</v>
      </c>
      <c r="E311" t="b">
        <v>0</v>
      </c>
      <c r="F311" t="str">
        <f>VLOOKUP(B311,[1]Sheet1!$A$1:$I$1196,9,FALSE)</f>
        <v>Nucleus</v>
      </c>
      <c r="G311" t="str">
        <f t="shared" si="8"/>
        <v>nucleus</v>
      </c>
      <c r="H311" t="b">
        <f t="shared" si="9"/>
        <v>1</v>
      </c>
    </row>
    <row r="312" spans="1:8" x14ac:dyDescent="0.35">
      <c r="A312">
        <v>310</v>
      </c>
      <c r="B312" t="s">
        <v>314</v>
      </c>
      <c r="C312" t="b">
        <v>0</v>
      </c>
      <c r="D312" t="b">
        <v>0</v>
      </c>
      <c r="E312" t="b">
        <v>0</v>
      </c>
      <c r="F312" t="str">
        <f>VLOOKUP(B312,[1]Sheet1!$A$1:$I$1196,9,FALSE)</f>
        <v>nucleus</v>
      </c>
      <c r="G312" t="str">
        <f t="shared" si="8"/>
        <v>nucleus</v>
      </c>
      <c r="H312" t="b">
        <f t="shared" si="9"/>
        <v>1</v>
      </c>
    </row>
    <row r="313" spans="1:8" x14ac:dyDescent="0.35">
      <c r="A313">
        <v>311</v>
      </c>
      <c r="B313" t="s">
        <v>315</v>
      </c>
      <c r="C313" t="b">
        <v>0</v>
      </c>
      <c r="D313" t="b">
        <v>0</v>
      </c>
      <c r="E313" t="b">
        <v>1</v>
      </c>
      <c r="F313" t="str">
        <f>VLOOKUP(B313,[1]Sheet1!$A$1:$I$1196,9,FALSE)</f>
        <v>Cytosol</v>
      </c>
      <c r="G313" t="str">
        <f t="shared" si="8"/>
        <v>cytosol</v>
      </c>
      <c r="H313" t="b">
        <f t="shared" si="9"/>
        <v>1</v>
      </c>
    </row>
    <row r="314" spans="1:8" x14ac:dyDescent="0.35">
      <c r="A314">
        <v>312</v>
      </c>
      <c r="B314" t="s">
        <v>316</v>
      </c>
      <c r="C314" t="b">
        <v>1</v>
      </c>
      <c r="D314" t="b">
        <v>0</v>
      </c>
      <c r="E314" t="b">
        <v>0</v>
      </c>
      <c r="F314" t="str">
        <f>VLOOKUP(B314,[1]Sheet1!$A$1:$I$1196,9,FALSE)</f>
        <v>Cell</v>
      </c>
      <c r="G314" t="str">
        <f t="shared" si="8"/>
        <v>cell</v>
      </c>
      <c r="H314" t="b">
        <f t="shared" si="9"/>
        <v>1</v>
      </c>
    </row>
    <row r="315" spans="1:8" x14ac:dyDescent="0.35">
      <c r="A315">
        <v>313</v>
      </c>
      <c r="B315" t="s">
        <v>317</v>
      </c>
      <c r="C315" t="b">
        <v>1</v>
      </c>
      <c r="D315" t="b">
        <v>0</v>
      </c>
      <c r="E315" t="b">
        <v>0</v>
      </c>
      <c r="F315" t="str">
        <f>VLOOKUP(B315,[1]Sheet1!$A$1:$I$1196,9,FALSE)</f>
        <v>Cell</v>
      </c>
      <c r="G315" t="str">
        <f t="shared" si="8"/>
        <v>cell</v>
      </c>
      <c r="H315" t="b">
        <f t="shared" si="9"/>
        <v>1</v>
      </c>
    </row>
    <row r="316" spans="1:8" x14ac:dyDescent="0.35">
      <c r="A316">
        <v>314</v>
      </c>
      <c r="B316" t="s">
        <v>318</v>
      </c>
      <c r="C316" t="b">
        <v>1</v>
      </c>
      <c r="D316" t="b">
        <v>0</v>
      </c>
      <c r="E316" t="b">
        <v>0</v>
      </c>
      <c r="F316" t="e">
        <f>VLOOKUP(B316,[1]Sheet1!$A$1:$I$1196,9,FALSE)</f>
        <v>#N/A</v>
      </c>
      <c r="G316" t="e">
        <f t="shared" si="8"/>
        <v>#N/A</v>
      </c>
      <c r="H316" t="e">
        <f t="shared" si="9"/>
        <v>#N/A</v>
      </c>
    </row>
    <row r="317" spans="1:8" x14ac:dyDescent="0.35">
      <c r="A317">
        <v>315</v>
      </c>
      <c r="B317" t="s">
        <v>319</v>
      </c>
      <c r="C317" t="b">
        <v>1</v>
      </c>
      <c r="D317" t="b">
        <v>0</v>
      </c>
      <c r="E317" t="b">
        <v>0</v>
      </c>
      <c r="F317" t="str">
        <f>VLOOKUP(B317,[1]Sheet1!$A$1:$I$1196,9,FALSE)</f>
        <v>Cell</v>
      </c>
      <c r="G317" t="str">
        <f t="shared" si="8"/>
        <v>cell</v>
      </c>
      <c r="H317" t="b">
        <f t="shared" si="9"/>
        <v>1</v>
      </c>
    </row>
    <row r="318" spans="1:8" x14ac:dyDescent="0.35">
      <c r="A318">
        <v>316</v>
      </c>
      <c r="B318" t="s">
        <v>320</v>
      </c>
      <c r="C318" t="b">
        <v>0</v>
      </c>
      <c r="D318" t="b">
        <v>0</v>
      </c>
      <c r="E318" t="b">
        <v>1</v>
      </c>
      <c r="F318" t="str">
        <f>VLOOKUP(B318,[1]Sheet1!$A$1:$I$1196,9,FALSE)</f>
        <v>Cytosol</v>
      </c>
      <c r="G318" t="str">
        <f t="shared" si="8"/>
        <v>cytosol</v>
      </c>
      <c r="H318" t="b">
        <f t="shared" si="9"/>
        <v>1</v>
      </c>
    </row>
    <row r="319" spans="1:8" x14ac:dyDescent="0.35">
      <c r="A319">
        <v>317</v>
      </c>
      <c r="B319" t="s">
        <v>321</v>
      </c>
      <c r="C319" t="b">
        <v>1</v>
      </c>
      <c r="D319" t="b">
        <v>0</v>
      </c>
      <c r="E319" t="b">
        <v>0</v>
      </c>
      <c r="F319" t="str">
        <f>VLOOKUP(B319,[1]Sheet1!$A$1:$I$1196,9,FALSE)</f>
        <v>Nucleus</v>
      </c>
      <c r="G319" t="str">
        <f t="shared" si="8"/>
        <v>nucleus</v>
      </c>
      <c r="H319" t="b">
        <f t="shared" si="9"/>
        <v>0</v>
      </c>
    </row>
    <row r="320" spans="1:8" x14ac:dyDescent="0.35">
      <c r="A320">
        <v>318</v>
      </c>
      <c r="B320" t="s">
        <v>322</v>
      </c>
      <c r="C320" t="b">
        <v>0</v>
      </c>
      <c r="D320" t="b">
        <v>1</v>
      </c>
      <c r="E320" t="b">
        <v>0</v>
      </c>
      <c r="F320" t="str">
        <f>VLOOKUP(B320,[1]Sheet1!$A$1:$I$1196,9,FALSE)</f>
        <v>Nucleus</v>
      </c>
      <c r="G320" t="str">
        <f t="shared" si="8"/>
        <v>nucleus</v>
      </c>
      <c r="H320" t="b">
        <f t="shared" si="9"/>
        <v>1</v>
      </c>
    </row>
    <row r="321" spans="1:8" x14ac:dyDescent="0.35">
      <c r="A321">
        <v>319</v>
      </c>
      <c r="B321" t="s">
        <v>323</v>
      </c>
      <c r="C321" t="b">
        <v>0</v>
      </c>
      <c r="D321" t="b">
        <v>1</v>
      </c>
      <c r="E321" t="b">
        <v>0</v>
      </c>
      <c r="F321" t="str">
        <f>VLOOKUP(B321,[1]Sheet1!$A$1:$I$1196,9,FALSE)</f>
        <v>Nucleus</v>
      </c>
      <c r="G321" t="str">
        <f t="shared" si="8"/>
        <v>nucleus</v>
      </c>
      <c r="H321" t="b">
        <f t="shared" si="9"/>
        <v>1</v>
      </c>
    </row>
    <row r="322" spans="1:8" x14ac:dyDescent="0.35">
      <c r="A322">
        <v>320</v>
      </c>
      <c r="B322" t="s">
        <v>324</v>
      </c>
      <c r="C322" t="b">
        <v>1</v>
      </c>
      <c r="D322" t="b">
        <v>0</v>
      </c>
      <c r="E322" t="b">
        <v>0</v>
      </c>
      <c r="F322" t="str">
        <f>VLOOKUP(B322,[1]Sheet1!$A$1:$I$1196,9,FALSE)</f>
        <v>Cell</v>
      </c>
      <c r="G322" t="str">
        <f t="shared" ref="G322:G385" si="10">LOWER(F322)</f>
        <v>cell</v>
      </c>
      <c r="H322" t="b">
        <f t="shared" si="9"/>
        <v>1</v>
      </c>
    </row>
    <row r="323" spans="1:8" x14ac:dyDescent="0.35">
      <c r="A323">
        <v>321</v>
      </c>
      <c r="B323" t="s">
        <v>325</v>
      </c>
      <c r="C323" t="b">
        <v>0</v>
      </c>
      <c r="D323" t="b">
        <v>1</v>
      </c>
      <c r="E323" t="b">
        <v>0</v>
      </c>
      <c r="F323" t="str">
        <f>VLOOKUP(B323,[1]Sheet1!$A$1:$I$1196,9,FALSE)</f>
        <v>Nucleus</v>
      </c>
      <c r="G323" t="str">
        <f t="shared" si="10"/>
        <v>nucleus</v>
      </c>
      <c r="H323" t="b">
        <f t="shared" ref="H323:H386" si="11">OR(AND(NOT(C323),NOT(D323),NOT(E323)),OR(AND(C323,G323="cell"),AND(D323,G323="nucleus"),AND(E323,G323="cytosol")))</f>
        <v>1</v>
      </c>
    </row>
    <row r="324" spans="1:8" x14ac:dyDescent="0.35">
      <c r="A324">
        <v>322</v>
      </c>
      <c r="B324" t="s">
        <v>326</v>
      </c>
      <c r="C324" t="b">
        <v>0</v>
      </c>
      <c r="D324" t="b">
        <v>0</v>
      </c>
      <c r="E324" t="b">
        <v>0</v>
      </c>
      <c r="F324" t="e">
        <f>VLOOKUP(B324,[1]Sheet1!$A$1:$I$1196,9,FALSE)</f>
        <v>#N/A</v>
      </c>
      <c r="G324" t="e">
        <f t="shared" si="10"/>
        <v>#N/A</v>
      </c>
      <c r="H324" t="e">
        <f t="shared" si="11"/>
        <v>#N/A</v>
      </c>
    </row>
    <row r="325" spans="1:8" x14ac:dyDescent="0.35">
      <c r="A325">
        <v>323</v>
      </c>
      <c r="B325" t="s">
        <v>327</v>
      </c>
      <c r="C325" t="b">
        <v>0</v>
      </c>
      <c r="D325" t="b">
        <v>1</v>
      </c>
      <c r="E325" t="b">
        <v>0</v>
      </c>
      <c r="F325" t="str">
        <f>VLOOKUP(B325,[1]Sheet1!$A$1:$I$1196,9,FALSE)</f>
        <v>nucleus</v>
      </c>
      <c r="G325" t="str">
        <f t="shared" si="10"/>
        <v>nucleus</v>
      </c>
      <c r="H325" t="b">
        <f t="shared" si="11"/>
        <v>1</v>
      </c>
    </row>
    <row r="326" spans="1:8" x14ac:dyDescent="0.35">
      <c r="A326">
        <v>324</v>
      </c>
      <c r="B326" t="s">
        <v>328</v>
      </c>
      <c r="C326" t="b">
        <v>0</v>
      </c>
      <c r="D326" t="b">
        <v>0</v>
      </c>
      <c r="E326" t="b">
        <v>1</v>
      </c>
      <c r="F326" t="str">
        <f>VLOOKUP(B326,[1]Sheet1!$A$1:$I$1196,9,FALSE)</f>
        <v>Cytosol</v>
      </c>
      <c r="G326" t="str">
        <f t="shared" si="10"/>
        <v>cytosol</v>
      </c>
      <c r="H326" t="b">
        <f t="shared" si="11"/>
        <v>1</v>
      </c>
    </row>
    <row r="327" spans="1:8" x14ac:dyDescent="0.35">
      <c r="A327">
        <v>325</v>
      </c>
      <c r="B327" t="s">
        <v>329</v>
      </c>
      <c r="C327" t="b">
        <v>1</v>
      </c>
      <c r="D327" t="b">
        <v>0</v>
      </c>
      <c r="E327" t="b">
        <v>0</v>
      </c>
      <c r="F327" t="str">
        <f>VLOOKUP(B327,[1]Sheet1!$A$1:$I$1196,9,FALSE)</f>
        <v>Cell</v>
      </c>
      <c r="G327" t="str">
        <f t="shared" si="10"/>
        <v>cell</v>
      </c>
      <c r="H327" t="b">
        <f t="shared" si="11"/>
        <v>1</v>
      </c>
    </row>
    <row r="328" spans="1:8" x14ac:dyDescent="0.35">
      <c r="A328">
        <v>326</v>
      </c>
      <c r="B328" t="s">
        <v>330</v>
      </c>
      <c r="C328" t="b">
        <v>1</v>
      </c>
      <c r="D328" t="b">
        <v>0</v>
      </c>
      <c r="E328" t="b">
        <v>0</v>
      </c>
      <c r="F328" t="str">
        <f>VLOOKUP(B328,[1]Sheet1!$A$1:$I$1196,9,FALSE)</f>
        <v>nucleus</v>
      </c>
      <c r="G328" t="str">
        <f t="shared" si="10"/>
        <v>nucleus</v>
      </c>
      <c r="H328" t="b">
        <f t="shared" si="11"/>
        <v>0</v>
      </c>
    </row>
    <row r="329" spans="1:8" x14ac:dyDescent="0.35">
      <c r="A329">
        <v>327</v>
      </c>
      <c r="B329" t="s">
        <v>331</v>
      </c>
      <c r="C329" t="b">
        <v>1</v>
      </c>
      <c r="D329" t="b">
        <v>0</v>
      </c>
      <c r="E329" t="b">
        <v>0</v>
      </c>
      <c r="F329" t="e">
        <f>VLOOKUP(B329,[1]Sheet1!$A$1:$I$1196,9,FALSE)</f>
        <v>#N/A</v>
      </c>
      <c r="G329" t="e">
        <f t="shared" si="10"/>
        <v>#N/A</v>
      </c>
      <c r="H329" t="e">
        <f t="shared" si="11"/>
        <v>#N/A</v>
      </c>
    </row>
    <row r="330" spans="1:8" x14ac:dyDescent="0.35">
      <c r="A330">
        <v>328</v>
      </c>
      <c r="B330" t="s">
        <v>332</v>
      </c>
      <c r="C330" t="b">
        <v>1</v>
      </c>
      <c r="D330" t="b">
        <v>0</v>
      </c>
      <c r="E330" t="b">
        <v>0</v>
      </c>
      <c r="F330" t="e">
        <f>VLOOKUP(B330,[1]Sheet1!$A$1:$I$1196,9,FALSE)</f>
        <v>#N/A</v>
      </c>
      <c r="G330" t="e">
        <f t="shared" si="10"/>
        <v>#N/A</v>
      </c>
      <c r="H330" t="e">
        <f t="shared" si="11"/>
        <v>#N/A</v>
      </c>
    </row>
    <row r="331" spans="1:8" x14ac:dyDescent="0.35">
      <c r="A331">
        <v>329</v>
      </c>
      <c r="B331" t="s">
        <v>333</v>
      </c>
      <c r="C331" t="b">
        <v>1</v>
      </c>
      <c r="D331" t="b">
        <v>0</v>
      </c>
      <c r="E331" t="b">
        <v>0</v>
      </c>
      <c r="F331" t="e">
        <f>VLOOKUP(B331,[1]Sheet1!$A$1:$I$1196,9,FALSE)</f>
        <v>#N/A</v>
      </c>
      <c r="G331" t="e">
        <f t="shared" si="10"/>
        <v>#N/A</v>
      </c>
      <c r="H331" t="e">
        <f t="shared" si="11"/>
        <v>#N/A</v>
      </c>
    </row>
    <row r="332" spans="1:8" x14ac:dyDescent="0.35">
      <c r="A332">
        <v>330</v>
      </c>
      <c r="B332" t="s">
        <v>334</v>
      </c>
      <c r="C332" t="b">
        <v>0</v>
      </c>
      <c r="D332" t="b">
        <v>0</v>
      </c>
      <c r="E332" t="b">
        <v>0</v>
      </c>
      <c r="F332" t="e">
        <f>VLOOKUP(B332,[1]Sheet1!$A$1:$I$1196,9,FALSE)</f>
        <v>#N/A</v>
      </c>
      <c r="G332" t="e">
        <f t="shared" si="10"/>
        <v>#N/A</v>
      </c>
      <c r="H332" t="e">
        <f t="shared" si="11"/>
        <v>#N/A</v>
      </c>
    </row>
    <row r="333" spans="1:8" x14ac:dyDescent="0.35">
      <c r="A333">
        <v>331</v>
      </c>
      <c r="B333" t="s">
        <v>335</v>
      </c>
      <c r="C333" t="b">
        <v>1</v>
      </c>
      <c r="D333" t="b">
        <v>0</v>
      </c>
      <c r="E333" t="b">
        <v>0</v>
      </c>
      <c r="F333" t="str">
        <f>VLOOKUP(B333,[1]Sheet1!$A$1:$I$1196,9,FALSE)</f>
        <v>Cell</v>
      </c>
      <c r="G333" t="str">
        <f t="shared" si="10"/>
        <v>cell</v>
      </c>
      <c r="H333" t="b">
        <f t="shared" si="11"/>
        <v>1</v>
      </c>
    </row>
    <row r="334" spans="1:8" x14ac:dyDescent="0.35">
      <c r="A334">
        <v>332</v>
      </c>
      <c r="B334" t="s">
        <v>336</v>
      </c>
      <c r="C334" t="b">
        <v>0</v>
      </c>
      <c r="D334" t="b">
        <v>0</v>
      </c>
      <c r="E334" t="b">
        <v>0</v>
      </c>
      <c r="F334" t="e">
        <f>VLOOKUP(B334,[1]Sheet1!$A$1:$I$1196,9,FALSE)</f>
        <v>#N/A</v>
      </c>
      <c r="G334" t="e">
        <f t="shared" si="10"/>
        <v>#N/A</v>
      </c>
      <c r="H334" t="e">
        <f t="shared" si="11"/>
        <v>#N/A</v>
      </c>
    </row>
    <row r="335" spans="1:8" x14ac:dyDescent="0.35">
      <c r="A335">
        <v>333</v>
      </c>
      <c r="B335" t="s">
        <v>337</v>
      </c>
      <c r="C335" t="b">
        <v>1</v>
      </c>
      <c r="D335" t="b">
        <v>0</v>
      </c>
      <c r="E335" t="b">
        <v>0</v>
      </c>
      <c r="F335" t="str">
        <f>VLOOKUP(B335,[1]Sheet1!$A$1:$I$1196,9,FALSE)</f>
        <v>Cell</v>
      </c>
      <c r="G335" t="str">
        <f t="shared" si="10"/>
        <v>cell</v>
      </c>
      <c r="H335" t="b">
        <f t="shared" si="11"/>
        <v>1</v>
      </c>
    </row>
    <row r="336" spans="1:8" x14ac:dyDescent="0.35">
      <c r="A336">
        <v>334</v>
      </c>
      <c r="B336" t="s">
        <v>338</v>
      </c>
      <c r="C336" t="b">
        <v>0</v>
      </c>
      <c r="D336" t="b">
        <v>1</v>
      </c>
      <c r="E336" t="b">
        <v>0</v>
      </c>
      <c r="F336" t="str">
        <f>VLOOKUP(B336,[1]Sheet1!$A$1:$I$1196,9,FALSE)</f>
        <v>nucleus</v>
      </c>
      <c r="G336" t="str">
        <f t="shared" si="10"/>
        <v>nucleus</v>
      </c>
      <c r="H336" t="b">
        <f t="shared" si="11"/>
        <v>1</v>
      </c>
    </row>
    <row r="337" spans="1:8" x14ac:dyDescent="0.35">
      <c r="A337">
        <v>335</v>
      </c>
      <c r="B337" t="s">
        <v>339</v>
      </c>
      <c r="C337" t="b">
        <v>1</v>
      </c>
      <c r="D337" t="b">
        <v>0</v>
      </c>
      <c r="E337" t="b">
        <v>0</v>
      </c>
      <c r="F337" t="str">
        <f>VLOOKUP(B337,[1]Sheet1!$A$1:$I$1196,9,FALSE)</f>
        <v>Cell</v>
      </c>
      <c r="G337" t="str">
        <f t="shared" si="10"/>
        <v>cell</v>
      </c>
      <c r="H337" t="b">
        <f t="shared" si="11"/>
        <v>1</v>
      </c>
    </row>
    <row r="338" spans="1:8" x14ac:dyDescent="0.35">
      <c r="A338">
        <v>336</v>
      </c>
      <c r="B338" t="s">
        <v>340</v>
      </c>
      <c r="C338" t="b">
        <v>1</v>
      </c>
      <c r="D338" t="b">
        <v>0</v>
      </c>
      <c r="E338" t="b">
        <v>0</v>
      </c>
      <c r="F338" t="str">
        <f>VLOOKUP(B338,[1]Sheet1!$A$1:$I$1196,9,FALSE)</f>
        <v>Cell</v>
      </c>
      <c r="G338" t="str">
        <f t="shared" si="10"/>
        <v>cell</v>
      </c>
      <c r="H338" t="b">
        <f t="shared" si="11"/>
        <v>1</v>
      </c>
    </row>
    <row r="339" spans="1:8" x14ac:dyDescent="0.35">
      <c r="A339">
        <v>337</v>
      </c>
      <c r="B339" t="s">
        <v>341</v>
      </c>
      <c r="C339" t="b">
        <v>1</v>
      </c>
      <c r="D339" t="b">
        <v>0</v>
      </c>
      <c r="E339" t="b">
        <v>0</v>
      </c>
      <c r="F339" t="str">
        <f>VLOOKUP(B339,[1]Sheet1!$A$1:$I$1196,9,FALSE)</f>
        <v>Cytosol</v>
      </c>
      <c r="G339" t="str">
        <f t="shared" si="10"/>
        <v>cytosol</v>
      </c>
      <c r="H339" t="b">
        <f t="shared" si="11"/>
        <v>0</v>
      </c>
    </row>
    <row r="340" spans="1:8" x14ac:dyDescent="0.35">
      <c r="A340">
        <v>338</v>
      </c>
      <c r="B340" t="s">
        <v>342</v>
      </c>
      <c r="C340" t="b">
        <v>0</v>
      </c>
      <c r="D340" t="b">
        <v>0</v>
      </c>
      <c r="E340" t="b">
        <v>1</v>
      </c>
      <c r="F340" t="str">
        <f>VLOOKUP(B340,[1]Sheet1!$A$1:$I$1196,9,FALSE)</f>
        <v>cytosol</v>
      </c>
      <c r="G340" t="str">
        <f t="shared" si="10"/>
        <v>cytosol</v>
      </c>
      <c r="H340" t="b">
        <f t="shared" si="11"/>
        <v>1</v>
      </c>
    </row>
    <row r="341" spans="1:8" x14ac:dyDescent="0.35">
      <c r="A341">
        <v>339</v>
      </c>
      <c r="B341" t="s">
        <v>343</v>
      </c>
      <c r="C341" t="b">
        <v>0</v>
      </c>
      <c r="D341" t="b">
        <v>0</v>
      </c>
      <c r="E341" t="b">
        <v>0</v>
      </c>
      <c r="F341" t="str">
        <f>VLOOKUP(B341,[1]Sheet1!$A$1:$I$1196,9,FALSE)</f>
        <v>Cell</v>
      </c>
      <c r="G341" t="str">
        <f t="shared" si="10"/>
        <v>cell</v>
      </c>
      <c r="H341" t="b">
        <f t="shared" si="11"/>
        <v>1</v>
      </c>
    </row>
    <row r="342" spans="1:8" x14ac:dyDescent="0.35">
      <c r="A342">
        <v>340</v>
      </c>
      <c r="B342" t="s">
        <v>344</v>
      </c>
      <c r="C342" t="b">
        <v>1</v>
      </c>
      <c r="D342" t="b">
        <v>0</v>
      </c>
      <c r="E342" t="b">
        <v>0</v>
      </c>
      <c r="F342" t="e">
        <f>VLOOKUP(B342,[1]Sheet1!$A$1:$I$1196,9,FALSE)</f>
        <v>#N/A</v>
      </c>
      <c r="G342" t="e">
        <f t="shared" si="10"/>
        <v>#N/A</v>
      </c>
      <c r="H342" t="e">
        <f t="shared" si="11"/>
        <v>#N/A</v>
      </c>
    </row>
    <row r="343" spans="1:8" x14ac:dyDescent="0.35">
      <c r="A343">
        <v>341</v>
      </c>
      <c r="B343" t="s">
        <v>345</v>
      </c>
      <c r="C343" t="b">
        <v>1</v>
      </c>
      <c r="D343" t="b">
        <v>0</v>
      </c>
      <c r="E343" t="b">
        <v>0</v>
      </c>
      <c r="F343" t="str">
        <f>VLOOKUP(B343,[1]Sheet1!$A$1:$I$1196,9,FALSE)</f>
        <v>nucleus</v>
      </c>
      <c r="G343" t="str">
        <f t="shared" si="10"/>
        <v>nucleus</v>
      </c>
      <c r="H343" t="b">
        <f t="shared" si="11"/>
        <v>0</v>
      </c>
    </row>
    <row r="344" spans="1:8" x14ac:dyDescent="0.35">
      <c r="A344">
        <v>342</v>
      </c>
      <c r="B344" t="s">
        <v>346</v>
      </c>
      <c r="C344" t="b">
        <v>0</v>
      </c>
      <c r="D344" t="b">
        <v>1</v>
      </c>
      <c r="E344" t="b">
        <v>0</v>
      </c>
      <c r="F344" t="str">
        <f>VLOOKUP(B344,[1]Sheet1!$A$1:$I$1196,9,FALSE)</f>
        <v>Nucleus</v>
      </c>
      <c r="G344" t="str">
        <f t="shared" si="10"/>
        <v>nucleus</v>
      </c>
      <c r="H344" t="b">
        <f t="shared" si="11"/>
        <v>1</v>
      </c>
    </row>
    <row r="345" spans="1:8" x14ac:dyDescent="0.35">
      <c r="A345">
        <v>343</v>
      </c>
      <c r="B345" t="s">
        <v>347</v>
      </c>
      <c r="C345" t="b">
        <v>1</v>
      </c>
      <c r="D345" t="b">
        <v>0</v>
      </c>
      <c r="E345" t="b">
        <v>0</v>
      </c>
      <c r="F345" t="str">
        <f>VLOOKUP(B345,[1]Sheet1!$A$1:$I$1196,9,FALSE)</f>
        <v>Cell</v>
      </c>
      <c r="G345" t="str">
        <f t="shared" si="10"/>
        <v>cell</v>
      </c>
      <c r="H345" t="b">
        <f t="shared" si="11"/>
        <v>1</v>
      </c>
    </row>
    <row r="346" spans="1:8" x14ac:dyDescent="0.35">
      <c r="A346">
        <v>344</v>
      </c>
      <c r="B346" t="s">
        <v>348</v>
      </c>
      <c r="C346" t="b">
        <v>0</v>
      </c>
      <c r="D346" t="b">
        <v>0</v>
      </c>
      <c r="E346" t="b">
        <v>0</v>
      </c>
      <c r="F346" t="str">
        <f>VLOOKUP(B346,[1]Sheet1!$A$1:$I$1196,9,FALSE)</f>
        <v>Nucleus</v>
      </c>
      <c r="G346" t="str">
        <f t="shared" si="10"/>
        <v>nucleus</v>
      </c>
      <c r="H346" t="b">
        <f t="shared" si="11"/>
        <v>1</v>
      </c>
    </row>
    <row r="347" spans="1:8" x14ac:dyDescent="0.35">
      <c r="A347">
        <v>345</v>
      </c>
      <c r="B347" t="s">
        <v>349</v>
      </c>
      <c r="C347" t="b">
        <v>1</v>
      </c>
      <c r="D347" t="b">
        <v>0</v>
      </c>
      <c r="E347" t="b">
        <v>0</v>
      </c>
      <c r="F347" t="str">
        <f>VLOOKUP(B347,[1]Sheet1!$A$1:$I$1196,9,FALSE)</f>
        <v>nucleus</v>
      </c>
      <c r="G347" t="str">
        <f t="shared" si="10"/>
        <v>nucleus</v>
      </c>
      <c r="H347" t="b">
        <f t="shared" si="11"/>
        <v>0</v>
      </c>
    </row>
    <row r="348" spans="1:8" x14ac:dyDescent="0.35">
      <c r="A348">
        <v>346</v>
      </c>
      <c r="B348" t="s">
        <v>350</v>
      </c>
      <c r="C348" t="b">
        <v>0</v>
      </c>
      <c r="D348" t="b">
        <v>0</v>
      </c>
      <c r="E348" t="b">
        <v>1</v>
      </c>
      <c r="F348" t="str">
        <f>VLOOKUP(B348,[1]Sheet1!$A$1:$I$1196,9,FALSE)</f>
        <v>cytosol</v>
      </c>
      <c r="G348" t="str">
        <f t="shared" si="10"/>
        <v>cytosol</v>
      </c>
      <c r="H348" t="b">
        <f t="shared" si="11"/>
        <v>1</v>
      </c>
    </row>
    <row r="349" spans="1:8" x14ac:dyDescent="0.35">
      <c r="A349">
        <v>347</v>
      </c>
      <c r="B349" t="s">
        <v>351</v>
      </c>
      <c r="C349" t="b">
        <v>0</v>
      </c>
      <c r="D349" t="b">
        <v>1</v>
      </c>
      <c r="E349" t="b">
        <v>0</v>
      </c>
      <c r="F349" t="str">
        <f>VLOOKUP(B349,[1]Sheet1!$A$1:$I$1196,9,FALSE)</f>
        <v>nucleus</v>
      </c>
      <c r="G349" t="str">
        <f t="shared" si="10"/>
        <v>nucleus</v>
      </c>
      <c r="H349" t="b">
        <f t="shared" si="11"/>
        <v>1</v>
      </c>
    </row>
    <row r="350" spans="1:8" x14ac:dyDescent="0.35">
      <c r="A350">
        <v>348</v>
      </c>
      <c r="B350" t="s">
        <v>352</v>
      </c>
      <c r="C350" t="b">
        <v>1</v>
      </c>
      <c r="D350" t="b">
        <v>0</v>
      </c>
      <c r="E350" t="b">
        <v>0</v>
      </c>
      <c r="F350" t="e">
        <f>VLOOKUP(B350,[1]Sheet1!$A$1:$I$1196,9,FALSE)</f>
        <v>#N/A</v>
      </c>
      <c r="G350" t="e">
        <f t="shared" si="10"/>
        <v>#N/A</v>
      </c>
      <c r="H350" t="e">
        <f t="shared" si="11"/>
        <v>#N/A</v>
      </c>
    </row>
    <row r="351" spans="1:8" x14ac:dyDescent="0.35">
      <c r="A351">
        <v>349</v>
      </c>
      <c r="B351" t="s">
        <v>353</v>
      </c>
      <c r="C351" t="b">
        <v>0</v>
      </c>
      <c r="D351" t="b">
        <v>0</v>
      </c>
      <c r="E351" t="b">
        <v>0</v>
      </c>
      <c r="F351" t="str">
        <f>VLOOKUP(B351,[1]Sheet1!$A$1:$I$1196,9,FALSE)</f>
        <v>Cytosol</v>
      </c>
      <c r="G351" t="str">
        <f t="shared" si="10"/>
        <v>cytosol</v>
      </c>
      <c r="H351" t="b">
        <f t="shared" si="11"/>
        <v>1</v>
      </c>
    </row>
    <row r="352" spans="1:8" x14ac:dyDescent="0.35">
      <c r="A352">
        <v>350</v>
      </c>
      <c r="B352" t="s">
        <v>354</v>
      </c>
      <c r="C352" t="b">
        <v>0</v>
      </c>
      <c r="D352" t="b">
        <v>1</v>
      </c>
      <c r="E352" t="b">
        <v>0</v>
      </c>
      <c r="F352" t="str">
        <f>VLOOKUP(B352,[1]Sheet1!$A$1:$I$1196,9,FALSE)</f>
        <v>nucleus</v>
      </c>
      <c r="G352" t="str">
        <f t="shared" si="10"/>
        <v>nucleus</v>
      </c>
      <c r="H352" t="b">
        <f t="shared" si="11"/>
        <v>1</v>
      </c>
    </row>
    <row r="353" spans="1:8" x14ac:dyDescent="0.35">
      <c r="A353">
        <v>351</v>
      </c>
      <c r="B353" t="s">
        <v>355</v>
      </c>
      <c r="C353" t="b">
        <v>1</v>
      </c>
      <c r="D353" t="b">
        <v>0</v>
      </c>
      <c r="E353" t="b">
        <v>0</v>
      </c>
      <c r="F353" t="str">
        <f>VLOOKUP(B353,[1]Sheet1!$A$1:$I$1196,9,FALSE)</f>
        <v>Cell</v>
      </c>
      <c r="G353" t="str">
        <f t="shared" si="10"/>
        <v>cell</v>
      </c>
      <c r="H353" t="b">
        <f t="shared" si="11"/>
        <v>1</v>
      </c>
    </row>
    <row r="354" spans="1:8" x14ac:dyDescent="0.35">
      <c r="A354">
        <v>352</v>
      </c>
      <c r="B354" t="s">
        <v>356</v>
      </c>
      <c r="C354" t="b">
        <v>1</v>
      </c>
      <c r="D354" t="b">
        <v>0</v>
      </c>
      <c r="E354" t="b">
        <v>0</v>
      </c>
      <c r="F354" t="str">
        <f>VLOOKUP(B354,[1]Sheet1!$A$1:$I$1196,9,FALSE)</f>
        <v>Cell</v>
      </c>
      <c r="G354" t="str">
        <f t="shared" si="10"/>
        <v>cell</v>
      </c>
      <c r="H354" t="b">
        <f t="shared" si="11"/>
        <v>1</v>
      </c>
    </row>
    <row r="355" spans="1:8" x14ac:dyDescent="0.35">
      <c r="A355">
        <v>353</v>
      </c>
      <c r="B355" t="s">
        <v>357</v>
      </c>
      <c r="C355" t="b">
        <v>0</v>
      </c>
      <c r="D355" t="b">
        <v>1</v>
      </c>
      <c r="E355" t="b">
        <v>0</v>
      </c>
      <c r="F355" t="str">
        <f>VLOOKUP(B355,[1]Sheet1!$A$1:$I$1196,9,FALSE)</f>
        <v>nucleus</v>
      </c>
      <c r="G355" t="str">
        <f t="shared" si="10"/>
        <v>nucleus</v>
      </c>
      <c r="H355" t="b">
        <f t="shared" si="11"/>
        <v>1</v>
      </c>
    </row>
    <row r="356" spans="1:8" x14ac:dyDescent="0.35">
      <c r="A356">
        <v>354</v>
      </c>
      <c r="B356" t="s">
        <v>358</v>
      </c>
      <c r="C356" t="b">
        <v>0</v>
      </c>
      <c r="D356" t="b">
        <v>0</v>
      </c>
      <c r="E356" t="b">
        <v>1</v>
      </c>
      <c r="F356" t="e">
        <f>VLOOKUP(B356,[1]Sheet1!$A$1:$I$1196,9,FALSE)</f>
        <v>#N/A</v>
      </c>
      <c r="G356" t="e">
        <f t="shared" si="10"/>
        <v>#N/A</v>
      </c>
      <c r="H356" t="e">
        <f t="shared" si="11"/>
        <v>#N/A</v>
      </c>
    </row>
    <row r="357" spans="1:8" x14ac:dyDescent="0.35">
      <c r="A357">
        <v>355</v>
      </c>
      <c r="B357" t="s">
        <v>359</v>
      </c>
      <c r="C357" t="b">
        <v>0</v>
      </c>
      <c r="D357" t="b">
        <v>1</v>
      </c>
      <c r="E357" t="b">
        <v>0</v>
      </c>
      <c r="F357" t="str">
        <f>VLOOKUP(B357,[1]Sheet1!$A$1:$I$1196,9,FALSE)</f>
        <v>nucleus</v>
      </c>
      <c r="G357" t="str">
        <f t="shared" si="10"/>
        <v>nucleus</v>
      </c>
      <c r="H357" t="b">
        <f t="shared" si="11"/>
        <v>1</v>
      </c>
    </row>
    <row r="358" spans="1:8" x14ac:dyDescent="0.35">
      <c r="A358">
        <v>356</v>
      </c>
      <c r="B358" t="s">
        <v>360</v>
      </c>
      <c r="C358" t="b">
        <v>1</v>
      </c>
      <c r="D358" t="b">
        <v>0</v>
      </c>
      <c r="E358" t="b">
        <v>0</v>
      </c>
      <c r="F358" t="str">
        <f>VLOOKUP(B358,[1]Sheet1!$A$1:$I$1196,9,FALSE)</f>
        <v>Cell</v>
      </c>
      <c r="G358" t="str">
        <f t="shared" si="10"/>
        <v>cell</v>
      </c>
      <c r="H358" t="b">
        <f t="shared" si="11"/>
        <v>1</v>
      </c>
    </row>
    <row r="359" spans="1:8" x14ac:dyDescent="0.35">
      <c r="A359">
        <v>357</v>
      </c>
      <c r="B359" t="s">
        <v>361</v>
      </c>
      <c r="C359" t="b">
        <v>1</v>
      </c>
      <c r="D359" t="b">
        <v>0</v>
      </c>
      <c r="E359" t="b">
        <v>0</v>
      </c>
      <c r="F359" t="str">
        <f>VLOOKUP(B359,[1]Sheet1!$A$1:$I$1196,9,FALSE)</f>
        <v>Cell</v>
      </c>
      <c r="G359" t="str">
        <f t="shared" si="10"/>
        <v>cell</v>
      </c>
      <c r="H359" t="b">
        <f t="shared" si="11"/>
        <v>1</v>
      </c>
    </row>
    <row r="360" spans="1:8" x14ac:dyDescent="0.35">
      <c r="A360">
        <v>358</v>
      </c>
      <c r="B360" t="s">
        <v>362</v>
      </c>
      <c r="C360" t="b">
        <v>1</v>
      </c>
      <c r="D360" t="b">
        <v>0</v>
      </c>
      <c r="E360" t="b">
        <v>0</v>
      </c>
      <c r="F360" t="str">
        <f>VLOOKUP(B360,[1]Sheet1!$A$1:$I$1196,9,FALSE)</f>
        <v>Cell</v>
      </c>
      <c r="G360" t="str">
        <f t="shared" si="10"/>
        <v>cell</v>
      </c>
      <c r="H360" t="b">
        <f t="shared" si="11"/>
        <v>1</v>
      </c>
    </row>
    <row r="361" spans="1:8" x14ac:dyDescent="0.35">
      <c r="A361">
        <v>359</v>
      </c>
      <c r="B361" t="s">
        <v>363</v>
      </c>
      <c r="C361" t="b">
        <v>0</v>
      </c>
      <c r="D361" t="b">
        <v>1</v>
      </c>
      <c r="E361" t="b">
        <v>0</v>
      </c>
      <c r="F361" t="str">
        <f>VLOOKUP(B361,[1]Sheet1!$A$1:$I$1196,9,FALSE)</f>
        <v>Nucleus</v>
      </c>
      <c r="G361" t="str">
        <f t="shared" si="10"/>
        <v>nucleus</v>
      </c>
      <c r="H361" t="b">
        <f t="shared" si="11"/>
        <v>1</v>
      </c>
    </row>
    <row r="362" spans="1:8" x14ac:dyDescent="0.35">
      <c r="A362">
        <v>360</v>
      </c>
      <c r="B362" t="s">
        <v>364</v>
      </c>
      <c r="C362" t="b">
        <v>0</v>
      </c>
      <c r="D362" t="b">
        <v>1</v>
      </c>
      <c r="E362" t="b">
        <v>0</v>
      </c>
      <c r="F362" t="str">
        <f>VLOOKUP(B362,[1]Sheet1!$A$1:$I$1196,9,FALSE)</f>
        <v>nucleus</v>
      </c>
      <c r="G362" t="str">
        <f t="shared" si="10"/>
        <v>nucleus</v>
      </c>
      <c r="H362" t="b">
        <f t="shared" si="11"/>
        <v>1</v>
      </c>
    </row>
    <row r="363" spans="1:8" x14ac:dyDescent="0.35">
      <c r="A363">
        <v>361</v>
      </c>
      <c r="B363" t="s">
        <v>365</v>
      </c>
      <c r="C363" t="b">
        <v>1</v>
      </c>
      <c r="D363" t="b">
        <v>0</v>
      </c>
      <c r="E363" t="b">
        <v>0</v>
      </c>
      <c r="F363" t="str">
        <f>VLOOKUP(B363,[1]Sheet1!$A$1:$I$1196,9,FALSE)</f>
        <v>Cell</v>
      </c>
      <c r="G363" t="str">
        <f t="shared" si="10"/>
        <v>cell</v>
      </c>
      <c r="H363" t="b">
        <f t="shared" si="11"/>
        <v>1</v>
      </c>
    </row>
    <row r="364" spans="1:8" x14ac:dyDescent="0.35">
      <c r="A364">
        <v>362</v>
      </c>
      <c r="B364" t="s">
        <v>366</v>
      </c>
      <c r="C364" t="b">
        <v>0</v>
      </c>
      <c r="D364" t="b">
        <v>0</v>
      </c>
      <c r="E364" t="b">
        <v>0</v>
      </c>
      <c r="F364" t="e">
        <f>VLOOKUP(B364,[1]Sheet1!$A$1:$I$1196,9,FALSE)</f>
        <v>#N/A</v>
      </c>
      <c r="G364" t="e">
        <f t="shared" si="10"/>
        <v>#N/A</v>
      </c>
      <c r="H364" t="e">
        <f t="shared" si="11"/>
        <v>#N/A</v>
      </c>
    </row>
    <row r="365" spans="1:8" x14ac:dyDescent="0.35">
      <c r="A365">
        <v>363</v>
      </c>
      <c r="B365" t="s">
        <v>367</v>
      </c>
      <c r="C365" t="b">
        <v>0</v>
      </c>
      <c r="D365" t="b">
        <v>1</v>
      </c>
      <c r="E365" t="b">
        <v>0</v>
      </c>
      <c r="F365" t="str">
        <f>VLOOKUP(B365,[1]Sheet1!$A$1:$I$1196,9,FALSE)</f>
        <v>nucleus</v>
      </c>
      <c r="G365" t="str">
        <f t="shared" si="10"/>
        <v>nucleus</v>
      </c>
      <c r="H365" t="b">
        <f t="shared" si="11"/>
        <v>1</v>
      </c>
    </row>
    <row r="366" spans="1:8" x14ac:dyDescent="0.35">
      <c r="A366">
        <v>364</v>
      </c>
      <c r="B366" t="s">
        <v>368</v>
      </c>
      <c r="C366" t="b">
        <v>1</v>
      </c>
      <c r="D366" t="b">
        <v>0</v>
      </c>
      <c r="E366" t="b">
        <v>0</v>
      </c>
      <c r="F366" t="str">
        <f>VLOOKUP(B366,[1]Sheet1!$A$1:$I$1196,9,FALSE)</f>
        <v>Cytosol</v>
      </c>
      <c r="G366" t="str">
        <f t="shared" si="10"/>
        <v>cytosol</v>
      </c>
      <c r="H366" t="b">
        <f t="shared" si="11"/>
        <v>0</v>
      </c>
    </row>
    <row r="367" spans="1:8" x14ac:dyDescent="0.35">
      <c r="A367">
        <v>365</v>
      </c>
      <c r="B367" t="s">
        <v>369</v>
      </c>
      <c r="C367" t="b">
        <v>1</v>
      </c>
      <c r="D367" t="b">
        <v>0</v>
      </c>
      <c r="E367" t="b">
        <v>0</v>
      </c>
      <c r="F367" t="str">
        <f>VLOOKUP(B367,[1]Sheet1!$A$1:$I$1196,9,FALSE)</f>
        <v>Cell</v>
      </c>
      <c r="G367" t="str">
        <f t="shared" si="10"/>
        <v>cell</v>
      </c>
      <c r="H367" t="b">
        <f t="shared" si="11"/>
        <v>1</v>
      </c>
    </row>
    <row r="368" spans="1:8" x14ac:dyDescent="0.35">
      <c r="A368">
        <v>366</v>
      </c>
      <c r="B368" t="s">
        <v>370</v>
      </c>
      <c r="C368" t="b">
        <v>0</v>
      </c>
      <c r="D368" t="b">
        <v>0</v>
      </c>
      <c r="E368" t="b">
        <v>1</v>
      </c>
      <c r="F368" t="str">
        <f>VLOOKUP(B368,[1]Sheet1!$A$1:$I$1196,9,FALSE)</f>
        <v>Cytosol</v>
      </c>
      <c r="G368" t="str">
        <f t="shared" si="10"/>
        <v>cytosol</v>
      </c>
      <c r="H368" t="b">
        <f t="shared" si="11"/>
        <v>1</v>
      </c>
    </row>
    <row r="369" spans="1:8" x14ac:dyDescent="0.35">
      <c r="A369">
        <v>367</v>
      </c>
      <c r="B369" t="s">
        <v>371</v>
      </c>
      <c r="C369" t="b">
        <v>1</v>
      </c>
      <c r="D369" t="b">
        <v>0</v>
      </c>
      <c r="E369" t="b">
        <v>0</v>
      </c>
      <c r="F369" t="str">
        <f>VLOOKUP(B369,[1]Sheet1!$A$1:$I$1196,9,FALSE)</f>
        <v>Cell</v>
      </c>
      <c r="G369" t="str">
        <f t="shared" si="10"/>
        <v>cell</v>
      </c>
      <c r="H369" t="b">
        <f t="shared" si="11"/>
        <v>1</v>
      </c>
    </row>
    <row r="370" spans="1:8" x14ac:dyDescent="0.35">
      <c r="A370">
        <v>368</v>
      </c>
      <c r="B370" t="s">
        <v>372</v>
      </c>
      <c r="C370" t="b">
        <v>0</v>
      </c>
      <c r="D370" t="b">
        <v>0</v>
      </c>
      <c r="E370" t="b">
        <v>0</v>
      </c>
      <c r="F370" t="str">
        <f>VLOOKUP(B370,[1]Sheet1!$A$1:$I$1196,9,FALSE)</f>
        <v>Nucleus</v>
      </c>
      <c r="G370" t="str">
        <f t="shared" si="10"/>
        <v>nucleus</v>
      </c>
      <c r="H370" t="b">
        <f t="shared" si="11"/>
        <v>1</v>
      </c>
    </row>
    <row r="371" spans="1:8" x14ac:dyDescent="0.35">
      <c r="A371">
        <v>369</v>
      </c>
      <c r="B371" t="s">
        <v>373</v>
      </c>
      <c r="C371" t="b">
        <v>0</v>
      </c>
      <c r="D371" t="b">
        <v>0</v>
      </c>
      <c r="E371" t="b">
        <v>0</v>
      </c>
      <c r="F371" t="str">
        <f>VLOOKUP(B371,[1]Sheet1!$A$1:$I$1196,9,FALSE)</f>
        <v>Cytosol</v>
      </c>
      <c r="G371" t="str">
        <f t="shared" si="10"/>
        <v>cytosol</v>
      </c>
      <c r="H371" t="b">
        <f t="shared" si="11"/>
        <v>1</v>
      </c>
    </row>
    <row r="372" spans="1:8" x14ac:dyDescent="0.35">
      <c r="A372">
        <v>370</v>
      </c>
      <c r="B372" t="s">
        <v>374</v>
      </c>
      <c r="C372" t="b">
        <v>0</v>
      </c>
      <c r="D372" t="b">
        <v>0</v>
      </c>
      <c r="E372" t="b">
        <v>1</v>
      </c>
      <c r="F372" t="str">
        <f>VLOOKUP(B372,[1]Sheet1!$A$1:$I$1196,9,FALSE)</f>
        <v>cytosol</v>
      </c>
      <c r="G372" t="str">
        <f t="shared" si="10"/>
        <v>cytosol</v>
      </c>
      <c r="H372" t="b">
        <f t="shared" si="11"/>
        <v>1</v>
      </c>
    </row>
    <row r="373" spans="1:8" x14ac:dyDescent="0.35">
      <c r="A373">
        <v>371</v>
      </c>
      <c r="B373" t="s">
        <v>375</v>
      </c>
      <c r="C373" t="b">
        <v>1</v>
      </c>
      <c r="D373" t="b">
        <v>0</v>
      </c>
      <c r="E373" t="b">
        <v>0</v>
      </c>
      <c r="F373" t="str">
        <f>VLOOKUP(B373,[1]Sheet1!$A$1:$I$1196,9,FALSE)</f>
        <v>nucleus</v>
      </c>
      <c r="G373" t="str">
        <f t="shared" si="10"/>
        <v>nucleus</v>
      </c>
      <c r="H373" t="b">
        <f t="shared" si="11"/>
        <v>0</v>
      </c>
    </row>
    <row r="374" spans="1:8" x14ac:dyDescent="0.35">
      <c r="A374">
        <v>372</v>
      </c>
      <c r="B374" t="s">
        <v>376</v>
      </c>
      <c r="C374" t="b">
        <v>0</v>
      </c>
      <c r="D374" t="b">
        <v>0</v>
      </c>
      <c r="E374" t="b">
        <v>0</v>
      </c>
      <c r="F374" t="str">
        <f>VLOOKUP(B374,[1]Sheet1!$A$1:$I$1196,9,FALSE)</f>
        <v>Cell</v>
      </c>
      <c r="G374" t="str">
        <f t="shared" si="10"/>
        <v>cell</v>
      </c>
      <c r="H374" t="b">
        <f t="shared" si="11"/>
        <v>1</v>
      </c>
    </row>
    <row r="375" spans="1:8" x14ac:dyDescent="0.35">
      <c r="A375">
        <v>373</v>
      </c>
      <c r="B375" t="s">
        <v>377</v>
      </c>
      <c r="C375" t="b">
        <v>1</v>
      </c>
      <c r="D375" t="b">
        <v>0</v>
      </c>
      <c r="E375" t="b">
        <v>0</v>
      </c>
      <c r="F375" t="str">
        <f>VLOOKUP(B375,[1]Sheet1!$A$1:$I$1196,9,FALSE)</f>
        <v>Cytosol</v>
      </c>
      <c r="G375" t="str">
        <f t="shared" si="10"/>
        <v>cytosol</v>
      </c>
      <c r="H375" t="b">
        <f t="shared" si="11"/>
        <v>0</v>
      </c>
    </row>
    <row r="376" spans="1:8" x14ac:dyDescent="0.35">
      <c r="A376">
        <v>374</v>
      </c>
      <c r="B376" t="s">
        <v>378</v>
      </c>
      <c r="C376" t="b">
        <v>1</v>
      </c>
      <c r="D376" t="b">
        <v>0</v>
      </c>
      <c r="E376" t="b">
        <v>0</v>
      </c>
      <c r="F376" t="str">
        <f>VLOOKUP(B376,[1]Sheet1!$A$1:$I$1196,9,FALSE)</f>
        <v>Cell</v>
      </c>
      <c r="G376" t="str">
        <f t="shared" si="10"/>
        <v>cell</v>
      </c>
      <c r="H376" t="b">
        <f t="shared" si="11"/>
        <v>1</v>
      </c>
    </row>
    <row r="377" spans="1:8" x14ac:dyDescent="0.35">
      <c r="A377">
        <v>375</v>
      </c>
      <c r="B377" t="s">
        <v>379</v>
      </c>
      <c r="C377" t="b">
        <v>0</v>
      </c>
      <c r="D377" t="b">
        <v>0</v>
      </c>
      <c r="E377" t="b">
        <v>0</v>
      </c>
      <c r="F377" t="str">
        <f>VLOOKUP(B377,[1]Sheet1!$A$1:$I$1196,9,FALSE)</f>
        <v>nucleus</v>
      </c>
      <c r="G377" t="str">
        <f t="shared" si="10"/>
        <v>nucleus</v>
      </c>
      <c r="H377" t="b">
        <f t="shared" si="11"/>
        <v>1</v>
      </c>
    </row>
    <row r="378" spans="1:8" x14ac:dyDescent="0.35">
      <c r="A378">
        <v>376</v>
      </c>
      <c r="B378" t="s">
        <v>380</v>
      </c>
      <c r="C378" t="b">
        <v>0</v>
      </c>
      <c r="D378" t="b">
        <v>1</v>
      </c>
      <c r="E378" t="b">
        <v>0</v>
      </c>
      <c r="F378" t="str">
        <f>VLOOKUP(B378,[1]Sheet1!$A$1:$I$1196,9,FALSE)</f>
        <v>nucleus</v>
      </c>
      <c r="G378" t="str">
        <f t="shared" si="10"/>
        <v>nucleus</v>
      </c>
      <c r="H378" t="b">
        <f t="shared" si="11"/>
        <v>1</v>
      </c>
    </row>
    <row r="379" spans="1:8" x14ac:dyDescent="0.35">
      <c r="A379">
        <v>377</v>
      </c>
      <c r="B379" t="s">
        <v>381</v>
      </c>
      <c r="C379" t="b">
        <v>0</v>
      </c>
      <c r="D379" t="b">
        <v>0</v>
      </c>
      <c r="E379" t="b">
        <v>1</v>
      </c>
      <c r="F379" t="e">
        <f>VLOOKUP(B379,[1]Sheet1!$A$1:$I$1196,9,FALSE)</f>
        <v>#N/A</v>
      </c>
      <c r="G379" t="e">
        <f t="shared" si="10"/>
        <v>#N/A</v>
      </c>
      <c r="H379" t="e">
        <f t="shared" si="11"/>
        <v>#N/A</v>
      </c>
    </row>
    <row r="380" spans="1:8" x14ac:dyDescent="0.35">
      <c r="A380">
        <v>378</v>
      </c>
      <c r="B380" t="s">
        <v>382</v>
      </c>
      <c r="C380" t="b">
        <v>0</v>
      </c>
      <c r="D380" t="b">
        <v>1</v>
      </c>
      <c r="E380" t="b">
        <v>0</v>
      </c>
      <c r="F380" t="str">
        <f>VLOOKUP(B380,[1]Sheet1!$A$1:$I$1196,9,FALSE)</f>
        <v>nucleus</v>
      </c>
      <c r="G380" t="str">
        <f t="shared" si="10"/>
        <v>nucleus</v>
      </c>
      <c r="H380" t="b">
        <f t="shared" si="11"/>
        <v>1</v>
      </c>
    </row>
    <row r="381" spans="1:8" x14ac:dyDescent="0.35">
      <c r="A381">
        <v>379</v>
      </c>
      <c r="B381" t="s">
        <v>383</v>
      </c>
      <c r="C381" t="b">
        <v>0</v>
      </c>
      <c r="D381" t="b">
        <v>0</v>
      </c>
      <c r="E381" t="b">
        <v>0</v>
      </c>
      <c r="F381" t="str">
        <f>VLOOKUP(B381,[1]Sheet1!$A$1:$I$1196,9,FALSE)</f>
        <v>Nucleus</v>
      </c>
      <c r="G381" t="str">
        <f t="shared" si="10"/>
        <v>nucleus</v>
      </c>
      <c r="H381" t="b">
        <f t="shared" si="11"/>
        <v>1</v>
      </c>
    </row>
    <row r="382" spans="1:8" x14ac:dyDescent="0.35">
      <c r="A382">
        <v>380</v>
      </c>
      <c r="B382" t="s">
        <v>384</v>
      </c>
      <c r="C382" t="b">
        <v>0</v>
      </c>
      <c r="D382" t="b">
        <v>0</v>
      </c>
      <c r="E382" t="b">
        <v>0</v>
      </c>
      <c r="F382" t="str">
        <f>VLOOKUP(B382,[1]Sheet1!$A$1:$I$1196,9,FALSE)</f>
        <v>nucleus</v>
      </c>
      <c r="G382" t="str">
        <f t="shared" si="10"/>
        <v>nucleus</v>
      </c>
      <c r="H382" t="b">
        <f t="shared" si="11"/>
        <v>1</v>
      </c>
    </row>
    <row r="383" spans="1:8" x14ac:dyDescent="0.35">
      <c r="A383">
        <v>381</v>
      </c>
      <c r="B383" t="s">
        <v>385</v>
      </c>
      <c r="C383" t="b">
        <v>0</v>
      </c>
      <c r="D383" t="b">
        <v>0</v>
      </c>
      <c r="E383" t="b">
        <v>1</v>
      </c>
      <c r="F383" t="e">
        <f>VLOOKUP(B383,[1]Sheet1!$A$1:$I$1196,9,FALSE)</f>
        <v>#N/A</v>
      </c>
      <c r="G383" t="e">
        <f t="shared" si="10"/>
        <v>#N/A</v>
      </c>
      <c r="H383" t="e">
        <f t="shared" si="11"/>
        <v>#N/A</v>
      </c>
    </row>
    <row r="384" spans="1:8" x14ac:dyDescent="0.35">
      <c r="A384">
        <v>382</v>
      </c>
      <c r="B384" t="s">
        <v>386</v>
      </c>
      <c r="C384" t="b">
        <v>1</v>
      </c>
      <c r="D384" t="b">
        <v>0</v>
      </c>
      <c r="E384" t="b">
        <v>0</v>
      </c>
      <c r="F384" t="str">
        <f>VLOOKUP(B384,[1]Sheet1!$A$1:$I$1196,9,FALSE)</f>
        <v>Cell</v>
      </c>
      <c r="G384" t="str">
        <f t="shared" si="10"/>
        <v>cell</v>
      </c>
      <c r="H384" t="b">
        <f t="shared" si="11"/>
        <v>1</v>
      </c>
    </row>
    <row r="385" spans="1:8" x14ac:dyDescent="0.35">
      <c r="A385">
        <v>383</v>
      </c>
      <c r="B385" t="s">
        <v>387</v>
      </c>
      <c r="C385" t="b">
        <v>1</v>
      </c>
      <c r="D385" t="b">
        <v>0</v>
      </c>
      <c r="E385" t="b">
        <v>0</v>
      </c>
      <c r="F385" t="str">
        <f>VLOOKUP(B385,[1]Sheet1!$A$1:$I$1196,9,FALSE)</f>
        <v>Cell</v>
      </c>
      <c r="G385" t="str">
        <f t="shared" si="10"/>
        <v>cell</v>
      </c>
      <c r="H385" t="b">
        <f t="shared" si="11"/>
        <v>1</v>
      </c>
    </row>
    <row r="386" spans="1:8" x14ac:dyDescent="0.35">
      <c r="A386">
        <v>384</v>
      </c>
      <c r="B386" t="s">
        <v>388</v>
      </c>
      <c r="C386" t="b">
        <v>1</v>
      </c>
      <c r="D386" t="b">
        <v>0</v>
      </c>
      <c r="E386" t="b">
        <v>0</v>
      </c>
      <c r="F386" t="str">
        <f>VLOOKUP(B386,[1]Sheet1!$A$1:$I$1196,9,FALSE)</f>
        <v>Cell</v>
      </c>
      <c r="G386" t="str">
        <f t="shared" ref="G386:G449" si="12">LOWER(F386)</f>
        <v>cell</v>
      </c>
      <c r="H386" t="b">
        <f t="shared" si="11"/>
        <v>1</v>
      </c>
    </row>
    <row r="387" spans="1:8" x14ac:dyDescent="0.35">
      <c r="A387">
        <v>385</v>
      </c>
      <c r="B387" t="s">
        <v>389</v>
      </c>
      <c r="C387" t="b">
        <v>1</v>
      </c>
      <c r="D387" t="b">
        <v>0</v>
      </c>
      <c r="E387" t="b">
        <v>0</v>
      </c>
      <c r="F387" t="e">
        <f>VLOOKUP(B387,[1]Sheet1!$A$1:$I$1196,9,FALSE)</f>
        <v>#N/A</v>
      </c>
      <c r="G387" t="e">
        <f t="shared" si="12"/>
        <v>#N/A</v>
      </c>
      <c r="H387" t="e">
        <f t="shared" ref="H387:H450" si="13">OR(AND(NOT(C387),NOT(D387),NOT(E387)),OR(AND(C387,G387="cell"),AND(D387,G387="nucleus"),AND(E387,G387="cytosol")))</f>
        <v>#N/A</v>
      </c>
    </row>
    <row r="388" spans="1:8" x14ac:dyDescent="0.35">
      <c r="A388">
        <v>386</v>
      </c>
      <c r="B388" t="s">
        <v>390</v>
      </c>
      <c r="C388" t="b">
        <v>1</v>
      </c>
      <c r="D388" t="b">
        <v>0</v>
      </c>
      <c r="E388" t="b">
        <v>0</v>
      </c>
      <c r="F388" t="str">
        <f>VLOOKUP(B388,[1]Sheet1!$A$1:$I$1196,9,FALSE)</f>
        <v>Cell</v>
      </c>
      <c r="G388" t="str">
        <f t="shared" si="12"/>
        <v>cell</v>
      </c>
      <c r="H388" t="b">
        <f t="shared" si="13"/>
        <v>1</v>
      </c>
    </row>
    <row r="389" spans="1:8" x14ac:dyDescent="0.35">
      <c r="A389">
        <v>387</v>
      </c>
      <c r="B389" t="s">
        <v>391</v>
      </c>
      <c r="C389" t="b">
        <v>1</v>
      </c>
      <c r="D389" t="b">
        <v>0</v>
      </c>
      <c r="E389" t="b">
        <v>0</v>
      </c>
      <c r="F389" t="str">
        <f>VLOOKUP(B389,[1]Sheet1!$A$1:$I$1196,9,FALSE)</f>
        <v>Cell</v>
      </c>
      <c r="G389" t="str">
        <f t="shared" si="12"/>
        <v>cell</v>
      </c>
      <c r="H389" t="b">
        <f t="shared" si="13"/>
        <v>1</v>
      </c>
    </row>
    <row r="390" spans="1:8" x14ac:dyDescent="0.35">
      <c r="A390">
        <v>388</v>
      </c>
      <c r="B390" t="s">
        <v>392</v>
      </c>
      <c r="C390" t="b">
        <v>1</v>
      </c>
      <c r="D390" t="b">
        <v>0</v>
      </c>
      <c r="E390" t="b">
        <v>0</v>
      </c>
      <c r="F390" t="str">
        <f>VLOOKUP(B390,[1]Sheet1!$A$1:$I$1196,9,FALSE)</f>
        <v>nucleus</v>
      </c>
      <c r="G390" t="str">
        <f t="shared" si="12"/>
        <v>nucleus</v>
      </c>
      <c r="H390" t="b">
        <f t="shared" si="13"/>
        <v>0</v>
      </c>
    </row>
    <row r="391" spans="1:8" x14ac:dyDescent="0.35">
      <c r="A391">
        <v>389</v>
      </c>
      <c r="B391" t="s">
        <v>393</v>
      </c>
      <c r="C391" t="b">
        <v>0</v>
      </c>
      <c r="D391" t="b">
        <v>1</v>
      </c>
      <c r="E391" t="b">
        <v>0</v>
      </c>
      <c r="F391" t="str">
        <f>VLOOKUP(B391,[1]Sheet1!$A$1:$I$1196,9,FALSE)</f>
        <v>nucleus</v>
      </c>
      <c r="G391" t="str">
        <f t="shared" si="12"/>
        <v>nucleus</v>
      </c>
      <c r="H391" t="b">
        <f t="shared" si="13"/>
        <v>1</v>
      </c>
    </row>
    <row r="392" spans="1:8" x14ac:dyDescent="0.35">
      <c r="A392">
        <v>390</v>
      </c>
      <c r="B392" t="s">
        <v>394</v>
      </c>
      <c r="C392" t="b">
        <v>1</v>
      </c>
      <c r="D392" t="b">
        <v>0</v>
      </c>
      <c r="E392" t="b">
        <v>0</v>
      </c>
      <c r="F392" t="e">
        <f>VLOOKUP(B392,[1]Sheet1!$A$1:$I$1196,9,FALSE)</f>
        <v>#N/A</v>
      </c>
      <c r="G392" t="e">
        <f t="shared" si="12"/>
        <v>#N/A</v>
      </c>
      <c r="H392" t="e">
        <f t="shared" si="13"/>
        <v>#N/A</v>
      </c>
    </row>
    <row r="393" spans="1:8" x14ac:dyDescent="0.35">
      <c r="A393">
        <v>391</v>
      </c>
      <c r="B393" t="s">
        <v>395</v>
      </c>
      <c r="C393" t="b">
        <v>0</v>
      </c>
      <c r="D393" t="b">
        <v>1</v>
      </c>
      <c r="E393" t="b">
        <v>0</v>
      </c>
      <c r="F393" t="str">
        <f>VLOOKUP(B393,[1]Sheet1!$A$1:$I$1196,9,FALSE)</f>
        <v>Nucleus</v>
      </c>
      <c r="G393" t="str">
        <f t="shared" si="12"/>
        <v>nucleus</v>
      </c>
      <c r="H393" t="b">
        <f t="shared" si="13"/>
        <v>1</v>
      </c>
    </row>
    <row r="394" spans="1:8" x14ac:dyDescent="0.35">
      <c r="A394">
        <v>392</v>
      </c>
      <c r="B394" t="s">
        <v>396</v>
      </c>
      <c r="C394" t="b">
        <v>0</v>
      </c>
      <c r="D394" t="b">
        <v>1</v>
      </c>
      <c r="E394" t="b">
        <v>0</v>
      </c>
      <c r="F394" t="str">
        <f>VLOOKUP(B394,[1]Sheet1!$A$1:$I$1196,9,FALSE)</f>
        <v>Nucleus</v>
      </c>
      <c r="G394" t="str">
        <f t="shared" si="12"/>
        <v>nucleus</v>
      </c>
      <c r="H394" t="b">
        <f t="shared" si="13"/>
        <v>1</v>
      </c>
    </row>
    <row r="395" spans="1:8" x14ac:dyDescent="0.35">
      <c r="A395">
        <v>393</v>
      </c>
      <c r="B395" t="s">
        <v>397</v>
      </c>
      <c r="C395" t="b">
        <v>0</v>
      </c>
      <c r="D395" t="b">
        <v>1</v>
      </c>
      <c r="E395" t="b">
        <v>0</v>
      </c>
      <c r="F395" t="str">
        <f>VLOOKUP(B395,[1]Sheet1!$A$1:$I$1196,9,FALSE)</f>
        <v>Nucleus</v>
      </c>
      <c r="G395" t="str">
        <f t="shared" si="12"/>
        <v>nucleus</v>
      </c>
      <c r="H395" t="b">
        <f t="shared" si="13"/>
        <v>1</v>
      </c>
    </row>
    <row r="396" spans="1:8" x14ac:dyDescent="0.35">
      <c r="A396">
        <v>394</v>
      </c>
      <c r="B396" t="s">
        <v>398</v>
      </c>
      <c r="C396" t="b">
        <v>1</v>
      </c>
      <c r="D396" t="b">
        <v>0</v>
      </c>
      <c r="E396" t="b">
        <v>0</v>
      </c>
      <c r="F396" t="e">
        <f>VLOOKUP(B396,[1]Sheet1!$A$1:$I$1196,9,FALSE)</f>
        <v>#N/A</v>
      </c>
      <c r="G396" t="e">
        <f t="shared" si="12"/>
        <v>#N/A</v>
      </c>
      <c r="H396" t="e">
        <f t="shared" si="13"/>
        <v>#N/A</v>
      </c>
    </row>
    <row r="397" spans="1:8" x14ac:dyDescent="0.35">
      <c r="A397">
        <v>395</v>
      </c>
      <c r="B397" t="s">
        <v>399</v>
      </c>
      <c r="C397" t="b">
        <v>1</v>
      </c>
      <c r="D397" t="b">
        <v>0</v>
      </c>
      <c r="E397" t="b">
        <v>0</v>
      </c>
      <c r="F397" t="e">
        <f>VLOOKUP(B397,[1]Sheet1!$A$1:$I$1196,9,FALSE)</f>
        <v>#N/A</v>
      </c>
      <c r="G397" t="e">
        <f t="shared" si="12"/>
        <v>#N/A</v>
      </c>
      <c r="H397" t="e">
        <f t="shared" si="13"/>
        <v>#N/A</v>
      </c>
    </row>
    <row r="398" spans="1:8" x14ac:dyDescent="0.35">
      <c r="A398">
        <v>396</v>
      </c>
      <c r="B398" t="s">
        <v>400</v>
      </c>
      <c r="C398" t="b">
        <v>1</v>
      </c>
      <c r="D398" t="b">
        <v>0</v>
      </c>
      <c r="E398" t="b">
        <v>0</v>
      </c>
      <c r="F398" t="e">
        <f>VLOOKUP(B398,[1]Sheet1!$A$1:$I$1196,9,FALSE)</f>
        <v>#N/A</v>
      </c>
      <c r="G398" t="e">
        <f t="shared" si="12"/>
        <v>#N/A</v>
      </c>
      <c r="H398" t="e">
        <f t="shared" si="13"/>
        <v>#N/A</v>
      </c>
    </row>
    <row r="399" spans="1:8" x14ac:dyDescent="0.35">
      <c r="A399">
        <v>397</v>
      </c>
      <c r="B399" t="s">
        <v>401</v>
      </c>
      <c r="C399" t="b">
        <v>0</v>
      </c>
      <c r="D399" t="b">
        <v>0</v>
      </c>
      <c r="E399" t="b">
        <v>0</v>
      </c>
      <c r="F399" t="str">
        <f>VLOOKUP(B399,[1]Sheet1!$A$1:$I$1196,9,FALSE)</f>
        <v>Cell</v>
      </c>
      <c r="G399" t="str">
        <f t="shared" si="12"/>
        <v>cell</v>
      </c>
      <c r="H399" t="b">
        <f t="shared" si="13"/>
        <v>1</v>
      </c>
    </row>
    <row r="400" spans="1:8" x14ac:dyDescent="0.35">
      <c r="A400">
        <v>398</v>
      </c>
      <c r="B400" t="s">
        <v>402</v>
      </c>
      <c r="C400" t="b">
        <v>1</v>
      </c>
      <c r="D400" t="b">
        <v>0</v>
      </c>
      <c r="E400" t="b">
        <v>0</v>
      </c>
      <c r="F400" t="str">
        <f>VLOOKUP(B400,[1]Sheet1!$A$1:$I$1196,9,FALSE)</f>
        <v>Cell</v>
      </c>
      <c r="G400" t="str">
        <f t="shared" si="12"/>
        <v>cell</v>
      </c>
      <c r="H400" t="b">
        <f t="shared" si="13"/>
        <v>1</v>
      </c>
    </row>
    <row r="401" spans="1:8" x14ac:dyDescent="0.35">
      <c r="A401">
        <v>399</v>
      </c>
      <c r="B401" t="s">
        <v>403</v>
      </c>
      <c r="C401" t="b">
        <v>1</v>
      </c>
      <c r="D401" t="b">
        <v>0</v>
      </c>
      <c r="E401" t="b">
        <v>0</v>
      </c>
      <c r="F401" t="str">
        <f>VLOOKUP(B401,[1]Sheet1!$A$1:$I$1196,9,FALSE)</f>
        <v>Cell</v>
      </c>
      <c r="G401" t="str">
        <f t="shared" si="12"/>
        <v>cell</v>
      </c>
      <c r="H401" t="b">
        <f t="shared" si="13"/>
        <v>1</v>
      </c>
    </row>
    <row r="402" spans="1:8" x14ac:dyDescent="0.35">
      <c r="A402">
        <v>400</v>
      </c>
      <c r="B402" t="s">
        <v>404</v>
      </c>
      <c r="C402" t="b">
        <v>0</v>
      </c>
      <c r="D402" t="b">
        <v>1</v>
      </c>
      <c r="E402" t="b">
        <v>0</v>
      </c>
      <c r="F402" t="str">
        <f>VLOOKUP(B402,[1]Sheet1!$A$1:$I$1196,9,FALSE)</f>
        <v>Nucleus</v>
      </c>
      <c r="G402" t="str">
        <f t="shared" si="12"/>
        <v>nucleus</v>
      </c>
      <c r="H402" t="b">
        <f t="shared" si="13"/>
        <v>1</v>
      </c>
    </row>
    <row r="403" spans="1:8" x14ac:dyDescent="0.35">
      <c r="A403">
        <v>401</v>
      </c>
      <c r="B403" t="s">
        <v>405</v>
      </c>
      <c r="C403" t="b">
        <v>1</v>
      </c>
      <c r="D403" t="b">
        <v>0</v>
      </c>
      <c r="E403" t="b">
        <v>0</v>
      </c>
      <c r="F403" t="str">
        <f>VLOOKUP(B403,[1]Sheet1!$A$1:$I$1196,9,FALSE)</f>
        <v>Cell</v>
      </c>
      <c r="G403" t="str">
        <f t="shared" si="12"/>
        <v>cell</v>
      </c>
      <c r="H403" t="b">
        <f t="shared" si="13"/>
        <v>1</v>
      </c>
    </row>
    <row r="404" spans="1:8" x14ac:dyDescent="0.35">
      <c r="A404">
        <v>402</v>
      </c>
      <c r="B404" t="s">
        <v>406</v>
      </c>
      <c r="C404" t="b">
        <v>1</v>
      </c>
      <c r="D404" t="b">
        <v>0</v>
      </c>
      <c r="E404" t="b">
        <v>0</v>
      </c>
      <c r="F404" t="e">
        <f>VLOOKUP(B404,[1]Sheet1!$A$1:$I$1196,9,FALSE)</f>
        <v>#N/A</v>
      </c>
      <c r="G404" t="e">
        <f t="shared" si="12"/>
        <v>#N/A</v>
      </c>
      <c r="H404" t="e">
        <f t="shared" si="13"/>
        <v>#N/A</v>
      </c>
    </row>
    <row r="405" spans="1:8" x14ac:dyDescent="0.35">
      <c r="A405">
        <v>403</v>
      </c>
      <c r="B405" t="s">
        <v>407</v>
      </c>
      <c r="C405" t="b">
        <v>1</v>
      </c>
      <c r="D405" t="b">
        <v>0</v>
      </c>
      <c r="E405" t="b">
        <v>0</v>
      </c>
      <c r="F405" t="str">
        <f>VLOOKUP(B405,[1]Sheet1!$A$1:$I$1196,9,FALSE)</f>
        <v>Cell</v>
      </c>
      <c r="G405" t="str">
        <f t="shared" si="12"/>
        <v>cell</v>
      </c>
      <c r="H405" t="b">
        <f t="shared" si="13"/>
        <v>1</v>
      </c>
    </row>
    <row r="406" spans="1:8" x14ac:dyDescent="0.35">
      <c r="A406">
        <v>404</v>
      </c>
      <c r="B406" t="s">
        <v>408</v>
      </c>
      <c r="C406" t="b">
        <v>0</v>
      </c>
      <c r="D406" t="b">
        <v>1</v>
      </c>
      <c r="E406" t="b">
        <v>0</v>
      </c>
      <c r="F406" t="str">
        <f>VLOOKUP(B406,[1]Sheet1!$A$1:$I$1196,9,FALSE)</f>
        <v>Nucleus</v>
      </c>
      <c r="G406" t="str">
        <f t="shared" si="12"/>
        <v>nucleus</v>
      </c>
      <c r="H406" t="b">
        <f t="shared" si="13"/>
        <v>1</v>
      </c>
    </row>
    <row r="407" spans="1:8" x14ac:dyDescent="0.35">
      <c r="A407">
        <v>405</v>
      </c>
      <c r="B407" t="s">
        <v>409</v>
      </c>
      <c r="C407" t="b">
        <v>0</v>
      </c>
      <c r="D407" t="b">
        <v>0</v>
      </c>
      <c r="E407" t="b">
        <v>1</v>
      </c>
      <c r="F407" t="e">
        <f>VLOOKUP(B407,[1]Sheet1!$A$1:$I$1196,9,FALSE)</f>
        <v>#N/A</v>
      </c>
      <c r="G407" t="e">
        <f t="shared" si="12"/>
        <v>#N/A</v>
      </c>
      <c r="H407" t="e">
        <f t="shared" si="13"/>
        <v>#N/A</v>
      </c>
    </row>
    <row r="408" spans="1:8" x14ac:dyDescent="0.35">
      <c r="A408">
        <v>406</v>
      </c>
      <c r="B408" t="s">
        <v>410</v>
      </c>
      <c r="C408" t="b">
        <v>0</v>
      </c>
      <c r="D408" t="b">
        <v>1</v>
      </c>
      <c r="E408" t="b">
        <v>0</v>
      </c>
      <c r="F408" t="str">
        <f>VLOOKUP(B408,[1]Sheet1!$A$1:$I$1196,9,FALSE)</f>
        <v>Nucleus</v>
      </c>
      <c r="G408" t="str">
        <f t="shared" si="12"/>
        <v>nucleus</v>
      </c>
      <c r="H408" t="b">
        <f t="shared" si="13"/>
        <v>1</v>
      </c>
    </row>
    <row r="409" spans="1:8" x14ac:dyDescent="0.35">
      <c r="A409">
        <v>407</v>
      </c>
      <c r="B409" t="s">
        <v>411</v>
      </c>
      <c r="C409" t="b">
        <v>1</v>
      </c>
      <c r="D409" t="b">
        <v>0</v>
      </c>
      <c r="E409" t="b">
        <v>0</v>
      </c>
      <c r="F409" t="str">
        <f>VLOOKUP(B409,[1]Sheet1!$A$1:$I$1196,9,FALSE)</f>
        <v>Cell</v>
      </c>
      <c r="G409" t="str">
        <f t="shared" si="12"/>
        <v>cell</v>
      </c>
      <c r="H409" t="b">
        <f t="shared" si="13"/>
        <v>1</v>
      </c>
    </row>
    <row r="410" spans="1:8" x14ac:dyDescent="0.35">
      <c r="A410">
        <v>408</v>
      </c>
      <c r="B410" t="s">
        <v>412</v>
      </c>
      <c r="C410" t="b">
        <v>1</v>
      </c>
      <c r="D410" t="b">
        <v>0</v>
      </c>
      <c r="E410" t="b">
        <v>0</v>
      </c>
      <c r="F410" t="str">
        <f>VLOOKUP(B410,[1]Sheet1!$A$1:$I$1196,9,FALSE)</f>
        <v>Cell</v>
      </c>
      <c r="G410" t="str">
        <f t="shared" si="12"/>
        <v>cell</v>
      </c>
      <c r="H410" t="b">
        <f t="shared" si="13"/>
        <v>1</v>
      </c>
    </row>
    <row r="411" spans="1:8" x14ac:dyDescent="0.35">
      <c r="A411">
        <v>409</v>
      </c>
      <c r="B411" t="s">
        <v>413</v>
      </c>
      <c r="C411" t="b">
        <v>0</v>
      </c>
      <c r="D411" t="b">
        <v>1</v>
      </c>
      <c r="E411" t="b">
        <v>0</v>
      </c>
      <c r="F411" t="str">
        <f>VLOOKUP(B411,[1]Sheet1!$A$1:$I$1196,9,FALSE)</f>
        <v>Nucleus</v>
      </c>
      <c r="G411" t="str">
        <f t="shared" si="12"/>
        <v>nucleus</v>
      </c>
      <c r="H411" t="b">
        <f t="shared" si="13"/>
        <v>1</v>
      </c>
    </row>
    <row r="412" spans="1:8" x14ac:dyDescent="0.35">
      <c r="A412">
        <v>410</v>
      </c>
      <c r="B412" t="s">
        <v>414</v>
      </c>
      <c r="C412" t="b">
        <v>1</v>
      </c>
      <c r="D412" t="b">
        <v>0</v>
      </c>
      <c r="E412" t="b">
        <v>0</v>
      </c>
      <c r="F412" t="str">
        <f>VLOOKUP(B412,[1]Sheet1!$A$1:$I$1196,9,FALSE)</f>
        <v>Cell</v>
      </c>
      <c r="G412" t="str">
        <f t="shared" si="12"/>
        <v>cell</v>
      </c>
      <c r="H412" t="b">
        <f t="shared" si="13"/>
        <v>1</v>
      </c>
    </row>
    <row r="413" spans="1:8" x14ac:dyDescent="0.35">
      <c r="A413">
        <v>411</v>
      </c>
      <c r="B413" t="s">
        <v>415</v>
      </c>
      <c r="C413" t="b">
        <v>0</v>
      </c>
      <c r="D413" t="b">
        <v>1</v>
      </c>
      <c r="E413" t="b">
        <v>0</v>
      </c>
      <c r="F413" t="e">
        <f>VLOOKUP(B413,[1]Sheet1!$A$1:$I$1196,9,FALSE)</f>
        <v>#N/A</v>
      </c>
      <c r="G413" t="e">
        <f t="shared" si="12"/>
        <v>#N/A</v>
      </c>
      <c r="H413" t="e">
        <f t="shared" si="13"/>
        <v>#N/A</v>
      </c>
    </row>
    <row r="414" spans="1:8" x14ac:dyDescent="0.35">
      <c r="A414">
        <v>412</v>
      </c>
      <c r="B414" t="s">
        <v>416</v>
      </c>
      <c r="C414" t="b">
        <v>1</v>
      </c>
      <c r="D414" t="b">
        <v>0</v>
      </c>
      <c r="E414" t="b">
        <v>0</v>
      </c>
      <c r="F414" t="e">
        <f>VLOOKUP(B414,[1]Sheet1!$A$1:$I$1196,9,FALSE)</f>
        <v>#N/A</v>
      </c>
      <c r="G414" t="e">
        <f t="shared" si="12"/>
        <v>#N/A</v>
      </c>
      <c r="H414" t="e">
        <f t="shared" si="13"/>
        <v>#N/A</v>
      </c>
    </row>
    <row r="415" spans="1:8" x14ac:dyDescent="0.35">
      <c r="A415">
        <v>413</v>
      </c>
      <c r="B415" t="s">
        <v>417</v>
      </c>
      <c r="C415" t="b">
        <v>1</v>
      </c>
      <c r="D415" t="b">
        <v>0</v>
      </c>
      <c r="E415" t="b">
        <v>0</v>
      </c>
      <c r="F415" t="e">
        <f>VLOOKUP(B415,[1]Sheet1!$A$1:$I$1196,9,FALSE)</f>
        <v>#N/A</v>
      </c>
      <c r="G415" t="e">
        <f t="shared" si="12"/>
        <v>#N/A</v>
      </c>
      <c r="H415" t="e">
        <f t="shared" si="13"/>
        <v>#N/A</v>
      </c>
    </row>
    <row r="416" spans="1:8" x14ac:dyDescent="0.35">
      <c r="A416">
        <v>414</v>
      </c>
      <c r="B416" t="s">
        <v>418</v>
      </c>
      <c r="C416" t="b">
        <v>1</v>
      </c>
      <c r="D416" t="b">
        <v>0</v>
      </c>
      <c r="E416" t="b">
        <v>0</v>
      </c>
      <c r="F416" t="e">
        <f>VLOOKUP(B416,[1]Sheet1!$A$1:$I$1196,9,FALSE)</f>
        <v>#N/A</v>
      </c>
      <c r="G416" t="e">
        <f t="shared" si="12"/>
        <v>#N/A</v>
      </c>
      <c r="H416" t="e">
        <f t="shared" si="13"/>
        <v>#N/A</v>
      </c>
    </row>
    <row r="417" spans="1:8" x14ac:dyDescent="0.35">
      <c r="A417">
        <v>415</v>
      </c>
      <c r="B417" t="s">
        <v>419</v>
      </c>
      <c r="C417" t="b">
        <v>0</v>
      </c>
      <c r="D417" t="b">
        <v>1</v>
      </c>
      <c r="E417" t="b">
        <v>0</v>
      </c>
      <c r="F417" t="str">
        <f>VLOOKUP(B417,[1]Sheet1!$A$1:$I$1196,9,FALSE)</f>
        <v>Nucleus</v>
      </c>
      <c r="G417" t="str">
        <f t="shared" si="12"/>
        <v>nucleus</v>
      </c>
      <c r="H417" t="b">
        <f t="shared" si="13"/>
        <v>1</v>
      </c>
    </row>
    <row r="418" spans="1:8" x14ac:dyDescent="0.35">
      <c r="A418">
        <v>416</v>
      </c>
      <c r="B418" t="s">
        <v>420</v>
      </c>
      <c r="C418" t="b">
        <v>1</v>
      </c>
      <c r="D418" t="b">
        <v>0</v>
      </c>
      <c r="E418" t="b">
        <v>0</v>
      </c>
      <c r="F418" t="str">
        <f>VLOOKUP(B418,[1]Sheet1!$A$1:$I$1196,9,FALSE)</f>
        <v>Cell</v>
      </c>
      <c r="G418" t="str">
        <f t="shared" si="12"/>
        <v>cell</v>
      </c>
      <c r="H418" t="b">
        <f t="shared" si="13"/>
        <v>1</v>
      </c>
    </row>
    <row r="419" spans="1:8" x14ac:dyDescent="0.35">
      <c r="A419">
        <v>417</v>
      </c>
      <c r="B419" t="s">
        <v>421</v>
      </c>
      <c r="C419" t="b">
        <v>1</v>
      </c>
      <c r="D419" t="b">
        <v>0</v>
      </c>
      <c r="E419" t="b">
        <v>0</v>
      </c>
      <c r="F419" t="str">
        <f>VLOOKUP(B419,[1]Sheet1!$A$1:$I$1196,9,FALSE)</f>
        <v>Cell</v>
      </c>
      <c r="G419" t="str">
        <f t="shared" si="12"/>
        <v>cell</v>
      </c>
      <c r="H419" t="b">
        <f t="shared" si="13"/>
        <v>1</v>
      </c>
    </row>
    <row r="420" spans="1:8" x14ac:dyDescent="0.35">
      <c r="A420">
        <v>418</v>
      </c>
      <c r="B420" t="s">
        <v>422</v>
      </c>
      <c r="C420" t="b">
        <v>1</v>
      </c>
      <c r="D420" t="b">
        <v>0</v>
      </c>
      <c r="E420" t="b">
        <v>0</v>
      </c>
      <c r="F420" t="e">
        <f>VLOOKUP(B420,[1]Sheet1!$A$1:$I$1196,9,FALSE)</f>
        <v>#N/A</v>
      </c>
      <c r="G420" t="e">
        <f t="shared" si="12"/>
        <v>#N/A</v>
      </c>
      <c r="H420" t="e">
        <f t="shared" si="13"/>
        <v>#N/A</v>
      </c>
    </row>
    <row r="421" spans="1:8" x14ac:dyDescent="0.35">
      <c r="A421">
        <v>419</v>
      </c>
      <c r="B421" t="s">
        <v>423</v>
      </c>
      <c r="C421" t="b">
        <v>0</v>
      </c>
      <c r="D421" t="b">
        <v>0</v>
      </c>
      <c r="E421" t="b">
        <v>0</v>
      </c>
      <c r="F421" t="str">
        <f>VLOOKUP(B421,[1]Sheet1!$A$1:$I$1196,9,FALSE)</f>
        <v>Nucleus</v>
      </c>
      <c r="G421" t="str">
        <f t="shared" si="12"/>
        <v>nucleus</v>
      </c>
      <c r="H421" t="b">
        <f t="shared" si="13"/>
        <v>1</v>
      </c>
    </row>
    <row r="422" spans="1:8" x14ac:dyDescent="0.35">
      <c r="A422">
        <v>420</v>
      </c>
      <c r="B422" t="s">
        <v>424</v>
      </c>
      <c r="C422" t="b">
        <v>1</v>
      </c>
      <c r="D422" t="b">
        <v>0</v>
      </c>
      <c r="E422" t="b">
        <v>0</v>
      </c>
      <c r="F422" t="str">
        <f>VLOOKUP(B422,[1]Sheet1!$A$1:$I$1196,9,FALSE)</f>
        <v>Cell</v>
      </c>
      <c r="G422" t="str">
        <f t="shared" si="12"/>
        <v>cell</v>
      </c>
      <c r="H422" t="b">
        <f t="shared" si="13"/>
        <v>1</v>
      </c>
    </row>
    <row r="423" spans="1:8" x14ac:dyDescent="0.35">
      <c r="A423">
        <v>421</v>
      </c>
      <c r="B423" t="s">
        <v>425</v>
      </c>
      <c r="C423" t="b">
        <v>0</v>
      </c>
      <c r="D423" t="b">
        <v>0</v>
      </c>
      <c r="E423" t="b">
        <v>0</v>
      </c>
      <c r="F423" t="e">
        <f>VLOOKUP(B423,[1]Sheet1!$A$1:$I$1196,9,FALSE)</f>
        <v>#N/A</v>
      </c>
      <c r="G423" t="e">
        <f t="shared" si="12"/>
        <v>#N/A</v>
      </c>
      <c r="H423" t="e">
        <f t="shared" si="13"/>
        <v>#N/A</v>
      </c>
    </row>
    <row r="424" spans="1:8" x14ac:dyDescent="0.35">
      <c r="A424">
        <v>422</v>
      </c>
      <c r="B424" t="s">
        <v>426</v>
      </c>
      <c r="C424" t="b">
        <v>0</v>
      </c>
      <c r="D424" t="b">
        <v>0</v>
      </c>
      <c r="E424" t="b">
        <v>0</v>
      </c>
      <c r="F424" t="e">
        <f>VLOOKUP(B424,[1]Sheet1!$A$1:$I$1196,9,FALSE)</f>
        <v>#N/A</v>
      </c>
      <c r="G424" t="e">
        <f t="shared" si="12"/>
        <v>#N/A</v>
      </c>
      <c r="H424" t="e">
        <f t="shared" si="13"/>
        <v>#N/A</v>
      </c>
    </row>
    <row r="425" spans="1:8" x14ac:dyDescent="0.35">
      <c r="A425">
        <v>423</v>
      </c>
      <c r="B425" t="s">
        <v>427</v>
      </c>
      <c r="C425" t="b">
        <v>1</v>
      </c>
      <c r="D425" t="b">
        <v>0</v>
      </c>
      <c r="E425" t="b">
        <v>0</v>
      </c>
      <c r="F425" t="str">
        <f>VLOOKUP(B425,[1]Sheet1!$A$1:$I$1196,9,FALSE)</f>
        <v>Nucleus</v>
      </c>
      <c r="G425" t="str">
        <f t="shared" si="12"/>
        <v>nucleus</v>
      </c>
      <c r="H425" t="b">
        <f t="shared" si="13"/>
        <v>0</v>
      </c>
    </row>
    <row r="426" spans="1:8" x14ac:dyDescent="0.35">
      <c r="A426">
        <v>424</v>
      </c>
      <c r="B426" t="s">
        <v>428</v>
      </c>
      <c r="C426" t="b">
        <v>0</v>
      </c>
      <c r="D426" t="b">
        <v>0</v>
      </c>
      <c r="E426" t="b">
        <v>0</v>
      </c>
      <c r="F426" t="str">
        <f>VLOOKUP(B426,[1]Sheet1!$A$1:$I$1196,9,FALSE)</f>
        <v>Cell</v>
      </c>
      <c r="G426" t="str">
        <f t="shared" si="12"/>
        <v>cell</v>
      </c>
      <c r="H426" t="b">
        <f t="shared" si="13"/>
        <v>1</v>
      </c>
    </row>
    <row r="427" spans="1:8" x14ac:dyDescent="0.35">
      <c r="A427">
        <v>425</v>
      </c>
      <c r="B427" t="s">
        <v>429</v>
      </c>
      <c r="C427" t="b">
        <v>0</v>
      </c>
      <c r="D427" t="b">
        <v>1</v>
      </c>
      <c r="E427" t="b">
        <v>0</v>
      </c>
      <c r="F427" t="str">
        <f>VLOOKUP(B427,[1]Sheet1!$A$1:$I$1196,9,FALSE)</f>
        <v>Nucleus</v>
      </c>
      <c r="G427" t="str">
        <f t="shared" si="12"/>
        <v>nucleus</v>
      </c>
      <c r="H427" t="b">
        <f t="shared" si="13"/>
        <v>1</v>
      </c>
    </row>
    <row r="428" spans="1:8" x14ac:dyDescent="0.35">
      <c r="A428">
        <v>426</v>
      </c>
      <c r="B428" t="s">
        <v>430</v>
      </c>
      <c r="C428" t="b">
        <v>1</v>
      </c>
      <c r="D428" t="b">
        <v>0</v>
      </c>
      <c r="E428" t="b">
        <v>0</v>
      </c>
      <c r="F428" t="str">
        <f>VLOOKUP(B428,[1]Sheet1!$A$1:$I$1196,9,FALSE)</f>
        <v>Cell</v>
      </c>
      <c r="G428" t="str">
        <f t="shared" si="12"/>
        <v>cell</v>
      </c>
      <c r="H428" t="b">
        <f t="shared" si="13"/>
        <v>1</v>
      </c>
    </row>
    <row r="429" spans="1:8" x14ac:dyDescent="0.35">
      <c r="A429">
        <v>427</v>
      </c>
      <c r="B429" t="s">
        <v>431</v>
      </c>
      <c r="C429" t="b">
        <v>0</v>
      </c>
      <c r="D429" t="b">
        <v>1</v>
      </c>
      <c r="E429" t="b">
        <v>0</v>
      </c>
      <c r="F429" t="str">
        <f>VLOOKUP(B429,[1]Sheet1!$A$1:$I$1196,9,FALSE)</f>
        <v>nucleus</v>
      </c>
      <c r="G429" t="str">
        <f t="shared" si="12"/>
        <v>nucleus</v>
      </c>
      <c r="H429" t="b">
        <f t="shared" si="13"/>
        <v>1</v>
      </c>
    </row>
    <row r="430" spans="1:8" x14ac:dyDescent="0.35">
      <c r="A430">
        <v>428</v>
      </c>
      <c r="B430" t="s">
        <v>432</v>
      </c>
      <c r="C430" t="b">
        <v>1</v>
      </c>
      <c r="D430" t="b">
        <v>0</v>
      </c>
      <c r="E430" t="b">
        <v>0</v>
      </c>
      <c r="F430" t="str">
        <f>VLOOKUP(B430,[1]Sheet1!$A$1:$I$1196,9,FALSE)</f>
        <v>Cell</v>
      </c>
      <c r="G430" t="str">
        <f t="shared" si="12"/>
        <v>cell</v>
      </c>
      <c r="H430" t="b">
        <f t="shared" si="13"/>
        <v>1</v>
      </c>
    </row>
    <row r="431" spans="1:8" x14ac:dyDescent="0.35">
      <c r="A431">
        <v>429</v>
      </c>
      <c r="B431" t="s">
        <v>433</v>
      </c>
      <c r="C431" t="b">
        <v>0</v>
      </c>
      <c r="D431" t="b">
        <v>1</v>
      </c>
      <c r="E431" t="b">
        <v>0</v>
      </c>
      <c r="F431" t="str">
        <f>VLOOKUP(B431,[1]Sheet1!$A$1:$I$1196,9,FALSE)</f>
        <v>Nucleus</v>
      </c>
      <c r="G431" t="str">
        <f t="shared" si="12"/>
        <v>nucleus</v>
      </c>
      <c r="H431" t="b">
        <f t="shared" si="13"/>
        <v>1</v>
      </c>
    </row>
    <row r="432" spans="1:8" x14ac:dyDescent="0.35">
      <c r="A432">
        <v>430</v>
      </c>
      <c r="B432" t="s">
        <v>434</v>
      </c>
      <c r="C432" t="b">
        <v>1</v>
      </c>
      <c r="D432" t="b">
        <v>0</v>
      </c>
      <c r="E432" t="b">
        <v>0</v>
      </c>
      <c r="F432" t="str">
        <f>VLOOKUP(B432,[1]Sheet1!$A$1:$I$1196,9,FALSE)</f>
        <v>Cell</v>
      </c>
      <c r="G432" t="str">
        <f t="shared" si="12"/>
        <v>cell</v>
      </c>
      <c r="H432" t="b">
        <f t="shared" si="13"/>
        <v>1</v>
      </c>
    </row>
    <row r="433" spans="1:8" x14ac:dyDescent="0.35">
      <c r="A433">
        <v>431</v>
      </c>
      <c r="B433" t="s">
        <v>435</v>
      </c>
      <c r="C433" t="b">
        <v>0</v>
      </c>
      <c r="D433" t="b">
        <v>1</v>
      </c>
      <c r="E433" t="b">
        <v>0</v>
      </c>
      <c r="F433" t="str">
        <f>VLOOKUP(B433,[1]Sheet1!$A$1:$I$1196,9,FALSE)</f>
        <v>Nucleus</v>
      </c>
      <c r="G433" t="str">
        <f t="shared" si="12"/>
        <v>nucleus</v>
      </c>
      <c r="H433" t="b">
        <f t="shared" si="13"/>
        <v>1</v>
      </c>
    </row>
    <row r="434" spans="1:8" x14ac:dyDescent="0.35">
      <c r="A434">
        <v>432</v>
      </c>
      <c r="B434" t="s">
        <v>436</v>
      </c>
      <c r="C434" t="b">
        <v>0</v>
      </c>
      <c r="D434" t="b">
        <v>0</v>
      </c>
      <c r="E434" t="b">
        <v>0</v>
      </c>
      <c r="F434" t="str">
        <f>VLOOKUP(B434,[1]Sheet1!$A$1:$I$1196,9,FALSE)</f>
        <v>nucleus</v>
      </c>
      <c r="G434" t="str">
        <f t="shared" si="12"/>
        <v>nucleus</v>
      </c>
      <c r="H434" t="b">
        <f t="shared" si="13"/>
        <v>1</v>
      </c>
    </row>
    <row r="435" spans="1:8" x14ac:dyDescent="0.35">
      <c r="A435">
        <v>433</v>
      </c>
      <c r="B435" t="s">
        <v>437</v>
      </c>
      <c r="C435" t="b">
        <v>1</v>
      </c>
      <c r="D435" t="b">
        <v>0</v>
      </c>
      <c r="E435" t="b">
        <v>0</v>
      </c>
      <c r="F435" t="str">
        <f>VLOOKUP(B435,[1]Sheet1!$A$1:$I$1196,9,FALSE)</f>
        <v>Nucleus</v>
      </c>
      <c r="G435" t="str">
        <f t="shared" si="12"/>
        <v>nucleus</v>
      </c>
      <c r="H435" t="b">
        <f t="shared" si="13"/>
        <v>0</v>
      </c>
    </row>
    <row r="436" spans="1:8" x14ac:dyDescent="0.35">
      <c r="A436">
        <v>434</v>
      </c>
      <c r="B436" t="s">
        <v>438</v>
      </c>
      <c r="C436" t="b">
        <v>1</v>
      </c>
      <c r="D436" t="b">
        <v>0</v>
      </c>
      <c r="E436" t="b">
        <v>0</v>
      </c>
      <c r="F436" t="e">
        <f>VLOOKUP(B436,[1]Sheet1!$A$1:$I$1196,9,FALSE)</f>
        <v>#N/A</v>
      </c>
      <c r="G436" t="e">
        <f t="shared" si="12"/>
        <v>#N/A</v>
      </c>
      <c r="H436" t="e">
        <f t="shared" si="13"/>
        <v>#N/A</v>
      </c>
    </row>
    <row r="437" spans="1:8" x14ac:dyDescent="0.35">
      <c r="A437">
        <v>435</v>
      </c>
      <c r="B437" t="s">
        <v>439</v>
      </c>
      <c r="C437" t="b">
        <v>1</v>
      </c>
      <c r="D437" t="b">
        <v>0</v>
      </c>
      <c r="E437" t="b">
        <v>0</v>
      </c>
      <c r="F437" t="str">
        <f>VLOOKUP(B437,[1]Sheet1!$A$1:$I$1196,9,FALSE)</f>
        <v>Cell</v>
      </c>
      <c r="G437" t="str">
        <f t="shared" si="12"/>
        <v>cell</v>
      </c>
      <c r="H437" t="b">
        <f t="shared" si="13"/>
        <v>1</v>
      </c>
    </row>
    <row r="438" spans="1:8" x14ac:dyDescent="0.35">
      <c r="A438">
        <v>436</v>
      </c>
      <c r="B438" t="s">
        <v>440</v>
      </c>
      <c r="C438" t="b">
        <v>1</v>
      </c>
      <c r="D438" t="b">
        <v>0</v>
      </c>
      <c r="E438" t="b">
        <v>0</v>
      </c>
      <c r="F438" t="str">
        <f>VLOOKUP(B438,[1]Sheet1!$A$1:$I$1196,9,FALSE)</f>
        <v>Cell</v>
      </c>
      <c r="G438" t="str">
        <f t="shared" si="12"/>
        <v>cell</v>
      </c>
      <c r="H438" t="b">
        <f t="shared" si="13"/>
        <v>1</v>
      </c>
    </row>
    <row r="439" spans="1:8" x14ac:dyDescent="0.35">
      <c r="A439">
        <v>437</v>
      </c>
      <c r="B439" t="s">
        <v>441</v>
      </c>
      <c r="C439" t="b">
        <v>1</v>
      </c>
      <c r="D439" t="b">
        <v>0</v>
      </c>
      <c r="E439" t="b">
        <v>0</v>
      </c>
      <c r="F439" t="e">
        <f>VLOOKUP(B439,[1]Sheet1!$A$1:$I$1196,9,FALSE)</f>
        <v>#N/A</v>
      </c>
      <c r="G439" t="e">
        <f t="shared" si="12"/>
        <v>#N/A</v>
      </c>
      <c r="H439" t="e">
        <f t="shared" si="13"/>
        <v>#N/A</v>
      </c>
    </row>
    <row r="440" spans="1:8" x14ac:dyDescent="0.35">
      <c r="A440">
        <v>438</v>
      </c>
      <c r="B440" t="s">
        <v>442</v>
      </c>
      <c r="C440" t="b">
        <v>1</v>
      </c>
      <c r="D440" t="b">
        <v>0</v>
      </c>
      <c r="E440" t="b">
        <v>0</v>
      </c>
      <c r="F440" t="str">
        <f>VLOOKUP(B440,[1]Sheet1!$A$1:$I$1196,9,FALSE)</f>
        <v>Cell</v>
      </c>
      <c r="G440" t="str">
        <f t="shared" si="12"/>
        <v>cell</v>
      </c>
      <c r="H440" t="b">
        <f t="shared" si="13"/>
        <v>1</v>
      </c>
    </row>
    <row r="441" spans="1:8" x14ac:dyDescent="0.35">
      <c r="A441">
        <v>439</v>
      </c>
      <c r="B441" t="s">
        <v>443</v>
      </c>
      <c r="C441" t="b">
        <v>1</v>
      </c>
      <c r="D441" t="b">
        <v>0</v>
      </c>
      <c r="E441" t="b">
        <v>0</v>
      </c>
      <c r="F441" t="str">
        <f>VLOOKUP(B441,[1]Sheet1!$A$1:$I$1196,9,FALSE)</f>
        <v>Cell</v>
      </c>
      <c r="G441" t="str">
        <f t="shared" si="12"/>
        <v>cell</v>
      </c>
      <c r="H441" t="b">
        <f t="shared" si="13"/>
        <v>1</v>
      </c>
    </row>
    <row r="442" spans="1:8" x14ac:dyDescent="0.35">
      <c r="A442">
        <v>440</v>
      </c>
      <c r="B442" t="s">
        <v>444</v>
      </c>
      <c r="C442" t="b">
        <v>0</v>
      </c>
      <c r="D442" t="b">
        <v>1</v>
      </c>
      <c r="E442" t="b">
        <v>0</v>
      </c>
      <c r="F442" t="str">
        <f>VLOOKUP(B442,[1]Sheet1!$A$1:$I$1196,9,FALSE)</f>
        <v>Nucleus</v>
      </c>
      <c r="G442" t="str">
        <f t="shared" si="12"/>
        <v>nucleus</v>
      </c>
      <c r="H442" t="b">
        <f t="shared" si="13"/>
        <v>1</v>
      </c>
    </row>
    <row r="443" spans="1:8" x14ac:dyDescent="0.35">
      <c r="A443">
        <v>441</v>
      </c>
      <c r="B443" t="s">
        <v>445</v>
      </c>
      <c r="C443" t="b">
        <v>1</v>
      </c>
      <c r="D443" t="b">
        <v>0</v>
      </c>
      <c r="E443" t="b">
        <v>0</v>
      </c>
      <c r="F443" t="str">
        <f>VLOOKUP(B443,[1]Sheet1!$A$1:$I$1196,9,FALSE)</f>
        <v>Cell</v>
      </c>
      <c r="G443" t="str">
        <f t="shared" si="12"/>
        <v>cell</v>
      </c>
      <c r="H443" t="b">
        <f t="shared" si="13"/>
        <v>1</v>
      </c>
    </row>
    <row r="444" spans="1:8" x14ac:dyDescent="0.35">
      <c r="A444">
        <v>442</v>
      </c>
      <c r="B444" t="s">
        <v>446</v>
      </c>
      <c r="C444" t="b">
        <v>1</v>
      </c>
      <c r="D444" t="b">
        <v>0</v>
      </c>
      <c r="E444" t="b">
        <v>0</v>
      </c>
      <c r="F444" t="e">
        <f>VLOOKUP(B444,[1]Sheet1!$A$1:$I$1196,9,FALSE)</f>
        <v>#N/A</v>
      </c>
      <c r="G444" t="e">
        <f t="shared" si="12"/>
        <v>#N/A</v>
      </c>
      <c r="H444" t="e">
        <f t="shared" si="13"/>
        <v>#N/A</v>
      </c>
    </row>
    <row r="445" spans="1:8" x14ac:dyDescent="0.35">
      <c r="A445">
        <v>443</v>
      </c>
      <c r="B445" t="s">
        <v>447</v>
      </c>
      <c r="C445" t="b">
        <v>1</v>
      </c>
      <c r="D445" t="b">
        <v>0</v>
      </c>
      <c r="E445" t="b">
        <v>0</v>
      </c>
      <c r="F445" t="str">
        <f>VLOOKUP(B445,[1]Sheet1!$A$1:$I$1196,9,FALSE)</f>
        <v>Cell</v>
      </c>
      <c r="G445" t="str">
        <f t="shared" si="12"/>
        <v>cell</v>
      </c>
      <c r="H445" t="b">
        <f t="shared" si="13"/>
        <v>1</v>
      </c>
    </row>
    <row r="446" spans="1:8" x14ac:dyDescent="0.35">
      <c r="A446">
        <v>444</v>
      </c>
      <c r="B446" t="s">
        <v>448</v>
      </c>
      <c r="C446" t="b">
        <v>1</v>
      </c>
      <c r="D446" t="b">
        <v>0</v>
      </c>
      <c r="E446" t="b">
        <v>0</v>
      </c>
      <c r="F446" t="e">
        <f>VLOOKUP(B446,[1]Sheet1!$A$1:$I$1196,9,FALSE)</f>
        <v>#N/A</v>
      </c>
      <c r="G446" t="e">
        <f t="shared" si="12"/>
        <v>#N/A</v>
      </c>
      <c r="H446" t="e">
        <f t="shared" si="13"/>
        <v>#N/A</v>
      </c>
    </row>
    <row r="447" spans="1:8" x14ac:dyDescent="0.35">
      <c r="A447">
        <v>445</v>
      </c>
      <c r="B447" t="s">
        <v>449</v>
      </c>
      <c r="C447" t="b">
        <v>1</v>
      </c>
      <c r="D447" t="b">
        <v>0</v>
      </c>
      <c r="E447" t="b">
        <v>0</v>
      </c>
      <c r="F447" t="str">
        <f>VLOOKUP(B447,[1]Sheet1!$A$1:$I$1196,9,FALSE)</f>
        <v>Cell</v>
      </c>
      <c r="G447" t="str">
        <f t="shared" si="12"/>
        <v>cell</v>
      </c>
      <c r="H447" t="b">
        <f t="shared" si="13"/>
        <v>1</v>
      </c>
    </row>
    <row r="448" spans="1:8" x14ac:dyDescent="0.35">
      <c r="A448">
        <v>446</v>
      </c>
      <c r="B448" t="s">
        <v>450</v>
      </c>
      <c r="C448" t="b">
        <v>0</v>
      </c>
      <c r="D448" t="b">
        <v>1</v>
      </c>
      <c r="E448" t="b">
        <v>0</v>
      </c>
      <c r="F448" t="str">
        <f>VLOOKUP(B448,[1]Sheet1!$A$1:$I$1196,9,FALSE)</f>
        <v>nucleus</v>
      </c>
      <c r="G448" t="str">
        <f t="shared" si="12"/>
        <v>nucleus</v>
      </c>
      <c r="H448" t="b">
        <f t="shared" si="13"/>
        <v>1</v>
      </c>
    </row>
    <row r="449" spans="1:8" x14ac:dyDescent="0.35">
      <c r="A449">
        <v>447</v>
      </c>
      <c r="B449" t="s">
        <v>451</v>
      </c>
      <c r="C449" t="b">
        <v>0</v>
      </c>
      <c r="D449" t="b">
        <v>1</v>
      </c>
      <c r="E449" t="b">
        <v>0</v>
      </c>
      <c r="F449" t="str">
        <f>VLOOKUP(B449,[1]Sheet1!$A$1:$I$1196,9,FALSE)</f>
        <v>nucleus</v>
      </c>
      <c r="G449" t="str">
        <f t="shared" si="12"/>
        <v>nucleus</v>
      </c>
      <c r="H449" t="b">
        <f t="shared" si="13"/>
        <v>1</v>
      </c>
    </row>
    <row r="450" spans="1:8" x14ac:dyDescent="0.35">
      <c r="A450">
        <v>448</v>
      </c>
      <c r="B450" t="s">
        <v>452</v>
      </c>
      <c r="C450" t="b">
        <v>0</v>
      </c>
      <c r="D450" t="b">
        <v>0</v>
      </c>
      <c r="E450" t="b">
        <v>0</v>
      </c>
      <c r="F450" t="str">
        <f>VLOOKUP(B450,[1]Sheet1!$A$1:$I$1196,9,FALSE)</f>
        <v>Cell</v>
      </c>
      <c r="G450" t="str">
        <f t="shared" ref="G450:G513" si="14">LOWER(F450)</f>
        <v>cell</v>
      </c>
      <c r="H450" t="b">
        <f t="shared" si="13"/>
        <v>1</v>
      </c>
    </row>
    <row r="451" spans="1:8" x14ac:dyDescent="0.35">
      <c r="A451">
        <v>449</v>
      </c>
      <c r="B451" t="s">
        <v>453</v>
      </c>
      <c r="C451" t="b">
        <v>1</v>
      </c>
      <c r="D451" t="b">
        <v>0</v>
      </c>
      <c r="E451" t="b">
        <v>0</v>
      </c>
      <c r="F451" t="str">
        <f>VLOOKUP(B451,[1]Sheet1!$A$1:$I$1196,9,FALSE)</f>
        <v>cytosol</v>
      </c>
      <c r="G451" t="str">
        <f t="shared" si="14"/>
        <v>cytosol</v>
      </c>
      <c r="H451" t="b">
        <f t="shared" ref="H451:H514" si="15">OR(AND(NOT(C451),NOT(D451),NOT(E451)),OR(AND(C451,G451="cell"),AND(D451,G451="nucleus"),AND(E451,G451="cytosol")))</f>
        <v>0</v>
      </c>
    </row>
    <row r="452" spans="1:8" x14ac:dyDescent="0.35">
      <c r="A452">
        <v>450</v>
      </c>
      <c r="B452" t="s">
        <v>454</v>
      </c>
      <c r="C452" t="b">
        <v>1</v>
      </c>
      <c r="D452" t="b">
        <v>0</v>
      </c>
      <c r="E452" t="b">
        <v>0</v>
      </c>
      <c r="F452" t="str">
        <f>VLOOKUP(B452,[1]Sheet1!$A$1:$I$1196,9,FALSE)</f>
        <v>Cell</v>
      </c>
      <c r="G452" t="str">
        <f t="shared" si="14"/>
        <v>cell</v>
      </c>
      <c r="H452" t="b">
        <f t="shared" si="15"/>
        <v>1</v>
      </c>
    </row>
    <row r="453" spans="1:8" x14ac:dyDescent="0.35">
      <c r="A453">
        <v>451</v>
      </c>
      <c r="B453" t="s">
        <v>455</v>
      </c>
      <c r="C453" t="b">
        <v>0</v>
      </c>
      <c r="D453" t="b">
        <v>0</v>
      </c>
      <c r="E453" t="b">
        <v>0</v>
      </c>
      <c r="F453" t="str">
        <f>VLOOKUP(B453,[1]Sheet1!$A$1:$I$1196,9,FALSE)</f>
        <v>Cell</v>
      </c>
      <c r="G453" t="str">
        <f t="shared" si="14"/>
        <v>cell</v>
      </c>
      <c r="H453" t="b">
        <f t="shared" si="15"/>
        <v>1</v>
      </c>
    </row>
    <row r="454" spans="1:8" x14ac:dyDescent="0.35">
      <c r="A454">
        <v>452</v>
      </c>
      <c r="B454" t="s">
        <v>456</v>
      </c>
      <c r="C454" t="b">
        <v>1</v>
      </c>
      <c r="D454" t="b">
        <v>0</v>
      </c>
      <c r="E454" t="b">
        <v>0</v>
      </c>
      <c r="F454" t="e">
        <f>VLOOKUP(B454,[1]Sheet1!$A$1:$I$1196,9,FALSE)</f>
        <v>#N/A</v>
      </c>
      <c r="G454" t="e">
        <f t="shared" si="14"/>
        <v>#N/A</v>
      </c>
      <c r="H454" t="e">
        <f t="shared" si="15"/>
        <v>#N/A</v>
      </c>
    </row>
    <row r="455" spans="1:8" x14ac:dyDescent="0.35">
      <c r="A455">
        <v>453</v>
      </c>
      <c r="B455" t="s">
        <v>457</v>
      </c>
      <c r="C455" t="b">
        <v>1</v>
      </c>
      <c r="D455" t="b">
        <v>0</v>
      </c>
      <c r="E455" t="b">
        <v>0</v>
      </c>
      <c r="F455" t="str">
        <f>VLOOKUP(B455,[1]Sheet1!$A$1:$I$1196,9,FALSE)</f>
        <v>Cell</v>
      </c>
      <c r="G455" t="str">
        <f t="shared" si="14"/>
        <v>cell</v>
      </c>
      <c r="H455" t="b">
        <f t="shared" si="15"/>
        <v>1</v>
      </c>
    </row>
    <row r="456" spans="1:8" x14ac:dyDescent="0.35">
      <c r="A456">
        <v>454</v>
      </c>
      <c r="B456" t="s">
        <v>458</v>
      </c>
      <c r="C456" t="b">
        <v>0</v>
      </c>
      <c r="D456" t="b">
        <v>0</v>
      </c>
      <c r="E456" t="b">
        <v>0</v>
      </c>
      <c r="F456" t="str">
        <f>VLOOKUP(B456,[1]Sheet1!$A$1:$I$1196,9,FALSE)</f>
        <v>Nucleus</v>
      </c>
      <c r="G456" t="str">
        <f t="shared" si="14"/>
        <v>nucleus</v>
      </c>
      <c r="H456" t="b">
        <f t="shared" si="15"/>
        <v>1</v>
      </c>
    </row>
    <row r="457" spans="1:8" x14ac:dyDescent="0.35">
      <c r="A457">
        <v>455</v>
      </c>
      <c r="B457" t="s">
        <v>459</v>
      </c>
      <c r="C457" t="b">
        <v>1</v>
      </c>
      <c r="D457" t="b">
        <v>0</v>
      </c>
      <c r="E457" t="b">
        <v>0</v>
      </c>
      <c r="F457" t="str">
        <f>VLOOKUP(B457,[1]Sheet1!$A$1:$I$1196,9,FALSE)</f>
        <v>Cell</v>
      </c>
      <c r="G457" t="str">
        <f t="shared" si="14"/>
        <v>cell</v>
      </c>
      <c r="H457" t="b">
        <f t="shared" si="15"/>
        <v>1</v>
      </c>
    </row>
    <row r="458" spans="1:8" x14ac:dyDescent="0.35">
      <c r="A458">
        <v>456</v>
      </c>
      <c r="B458" t="s">
        <v>460</v>
      </c>
      <c r="C458" t="b">
        <v>0</v>
      </c>
      <c r="D458" t="b">
        <v>1</v>
      </c>
      <c r="E458" t="b">
        <v>0</v>
      </c>
      <c r="F458" t="e">
        <f>VLOOKUP(B458,[1]Sheet1!$A$1:$I$1196,9,FALSE)</f>
        <v>#N/A</v>
      </c>
      <c r="G458" t="e">
        <f t="shared" si="14"/>
        <v>#N/A</v>
      </c>
      <c r="H458" t="e">
        <f t="shared" si="15"/>
        <v>#N/A</v>
      </c>
    </row>
    <row r="459" spans="1:8" x14ac:dyDescent="0.35">
      <c r="A459">
        <v>457</v>
      </c>
      <c r="B459" t="s">
        <v>461</v>
      </c>
      <c r="C459" t="b">
        <v>0</v>
      </c>
      <c r="D459" t="b">
        <v>0</v>
      </c>
      <c r="E459" t="b">
        <v>0</v>
      </c>
      <c r="F459" t="str">
        <f>VLOOKUP(B459,[1]Sheet1!$A$1:$I$1196,9,FALSE)</f>
        <v>nucleus</v>
      </c>
      <c r="G459" t="str">
        <f t="shared" si="14"/>
        <v>nucleus</v>
      </c>
      <c r="H459" t="b">
        <f t="shared" si="15"/>
        <v>1</v>
      </c>
    </row>
    <row r="460" spans="1:8" x14ac:dyDescent="0.35">
      <c r="A460">
        <v>458</v>
      </c>
      <c r="B460" t="s">
        <v>462</v>
      </c>
      <c r="C460" t="b">
        <v>1</v>
      </c>
      <c r="D460" t="b">
        <v>0</v>
      </c>
      <c r="E460" t="b">
        <v>0</v>
      </c>
      <c r="F460" t="str">
        <f>VLOOKUP(B460,[1]Sheet1!$A$1:$I$1196,9,FALSE)</f>
        <v>nucleus</v>
      </c>
      <c r="G460" t="str">
        <f t="shared" si="14"/>
        <v>nucleus</v>
      </c>
      <c r="H460" t="b">
        <f t="shared" si="15"/>
        <v>0</v>
      </c>
    </row>
    <row r="461" spans="1:8" x14ac:dyDescent="0.35">
      <c r="A461">
        <v>459</v>
      </c>
      <c r="B461" t="s">
        <v>463</v>
      </c>
      <c r="C461" t="b">
        <v>0</v>
      </c>
      <c r="D461" t="b">
        <v>1</v>
      </c>
      <c r="E461" t="b">
        <v>0</v>
      </c>
      <c r="F461" t="str">
        <f>VLOOKUP(B461,[1]Sheet1!$A$1:$I$1196,9,FALSE)</f>
        <v>Nucleus</v>
      </c>
      <c r="G461" t="str">
        <f t="shared" si="14"/>
        <v>nucleus</v>
      </c>
      <c r="H461" t="b">
        <f t="shared" si="15"/>
        <v>1</v>
      </c>
    </row>
    <row r="462" spans="1:8" x14ac:dyDescent="0.35">
      <c r="A462">
        <v>460</v>
      </c>
      <c r="B462" t="s">
        <v>464</v>
      </c>
      <c r="C462" t="b">
        <v>1</v>
      </c>
      <c r="D462" t="b">
        <v>0</v>
      </c>
      <c r="E462" t="b">
        <v>0</v>
      </c>
      <c r="F462" t="str">
        <f>VLOOKUP(B462,[1]Sheet1!$A$1:$I$1196,9,FALSE)</f>
        <v>Cell</v>
      </c>
      <c r="G462" t="str">
        <f t="shared" si="14"/>
        <v>cell</v>
      </c>
      <c r="H462" t="b">
        <f t="shared" si="15"/>
        <v>1</v>
      </c>
    </row>
    <row r="463" spans="1:8" x14ac:dyDescent="0.35">
      <c r="A463">
        <v>461</v>
      </c>
      <c r="B463" t="s">
        <v>465</v>
      </c>
      <c r="C463" t="b">
        <v>0</v>
      </c>
      <c r="D463" t="b">
        <v>1</v>
      </c>
      <c r="E463" t="b">
        <v>0</v>
      </c>
      <c r="F463" t="str">
        <f>VLOOKUP(B463,[1]Sheet1!$A$1:$I$1196,9,FALSE)</f>
        <v>Nucleus</v>
      </c>
      <c r="G463" t="str">
        <f t="shared" si="14"/>
        <v>nucleus</v>
      </c>
      <c r="H463" t="b">
        <f t="shared" si="15"/>
        <v>1</v>
      </c>
    </row>
    <row r="464" spans="1:8" x14ac:dyDescent="0.35">
      <c r="A464">
        <v>462</v>
      </c>
      <c r="B464" t="s">
        <v>466</v>
      </c>
      <c r="C464" t="b">
        <v>1</v>
      </c>
      <c r="D464" t="b">
        <v>0</v>
      </c>
      <c r="E464" t="b">
        <v>0</v>
      </c>
      <c r="F464" t="e">
        <f>VLOOKUP(B464,[1]Sheet1!$A$1:$I$1196,9,FALSE)</f>
        <v>#N/A</v>
      </c>
      <c r="G464" t="e">
        <f t="shared" si="14"/>
        <v>#N/A</v>
      </c>
      <c r="H464" t="e">
        <f t="shared" si="15"/>
        <v>#N/A</v>
      </c>
    </row>
    <row r="465" spans="1:8" x14ac:dyDescent="0.35">
      <c r="A465">
        <v>463</v>
      </c>
      <c r="B465" t="s">
        <v>467</v>
      </c>
      <c r="C465" t="b">
        <v>0</v>
      </c>
      <c r="D465" t="b">
        <v>0</v>
      </c>
      <c r="E465" t="b">
        <v>1</v>
      </c>
      <c r="F465" t="str">
        <f>VLOOKUP(B465,[1]Sheet1!$A$1:$I$1196,9,FALSE)</f>
        <v>Cytosol</v>
      </c>
      <c r="G465" t="str">
        <f t="shared" si="14"/>
        <v>cytosol</v>
      </c>
      <c r="H465" t="b">
        <f t="shared" si="15"/>
        <v>1</v>
      </c>
    </row>
    <row r="466" spans="1:8" x14ac:dyDescent="0.35">
      <c r="A466">
        <v>464</v>
      </c>
      <c r="B466" t="s">
        <v>468</v>
      </c>
      <c r="C466" t="b">
        <v>1</v>
      </c>
      <c r="D466" t="b">
        <v>0</v>
      </c>
      <c r="E466" t="b">
        <v>0</v>
      </c>
      <c r="F466" t="e">
        <f>VLOOKUP(B466,[1]Sheet1!$A$1:$I$1196,9,FALSE)</f>
        <v>#N/A</v>
      </c>
      <c r="G466" t="e">
        <f t="shared" si="14"/>
        <v>#N/A</v>
      </c>
      <c r="H466" t="e">
        <f t="shared" si="15"/>
        <v>#N/A</v>
      </c>
    </row>
    <row r="467" spans="1:8" x14ac:dyDescent="0.35">
      <c r="A467">
        <v>465</v>
      </c>
      <c r="B467" t="s">
        <v>469</v>
      </c>
      <c r="C467" t="b">
        <v>0</v>
      </c>
      <c r="D467" t="b">
        <v>1</v>
      </c>
      <c r="E467" t="b">
        <v>0</v>
      </c>
      <c r="F467" t="str">
        <f>VLOOKUP(B467,[1]Sheet1!$A$1:$I$1196,9,FALSE)</f>
        <v>Nucleus</v>
      </c>
      <c r="G467" t="str">
        <f t="shared" si="14"/>
        <v>nucleus</v>
      </c>
      <c r="H467" t="b">
        <f t="shared" si="15"/>
        <v>1</v>
      </c>
    </row>
    <row r="468" spans="1:8" x14ac:dyDescent="0.35">
      <c r="A468">
        <v>466</v>
      </c>
      <c r="B468" t="s">
        <v>470</v>
      </c>
      <c r="C468" t="b">
        <v>1</v>
      </c>
      <c r="D468" t="b">
        <v>0</v>
      </c>
      <c r="E468" t="b">
        <v>0</v>
      </c>
      <c r="F468" t="str">
        <f>VLOOKUP(B468,[1]Sheet1!$A$1:$I$1196,9,FALSE)</f>
        <v>Cell</v>
      </c>
      <c r="G468" t="str">
        <f t="shared" si="14"/>
        <v>cell</v>
      </c>
      <c r="H468" t="b">
        <f t="shared" si="15"/>
        <v>1</v>
      </c>
    </row>
    <row r="469" spans="1:8" x14ac:dyDescent="0.35">
      <c r="A469">
        <v>467</v>
      </c>
      <c r="B469" t="s">
        <v>471</v>
      </c>
      <c r="C469" t="b">
        <v>1</v>
      </c>
      <c r="D469" t="b">
        <v>0</v>
      </c>
      <c r="E469" t="b">
        <v>0</v>
      </c>
      <c r="F469" t="str">
        <f>VLOOKUP(B469,[1]Sheet1!$A$1:$I$1196,9,FALSE)</f>
        <v>Cell</v>
      </c>
      <c r="G469" t="str">
        <f t="shared" si="14"/>
        <v>cell</v>
      </c>
      <c r="H469" t="b">
        <f t="shared" si="15"/>
        <v>1</v>
      </c>
    </row>
    <row r="470" spans="1:8" x14ac:dyDescent="0.35">
      <c r="A470">
        <v>468</v>
      </c>
      <c r="B470" t="s">
        <v>472</v>
      </c>
      <c r="C470" t="b">
        <v>0</v>
      </c>
      <c r="D470" t="b">
        <v>0</v>
      </c>
      <c r="E470" t="b">
        <v>1</v>
      </c>
      <c r="F470" t="e">
        <f>VLOOKUP(B470,[1]Sheet1!$A$1:$I$1196,9,FALSE)</f>
        <v>#N/A</v>
      </c>
      <c r="G470" t="e">
        <f t="shared" si="14"/>
        <v>#N/A</v>
      </c>
      <c r="H470" t="e">
        <f t="shared" si="15"/>
        <v>#N/A</v>
      </c>
    </row>
    <row r="471" spans="1:8" x14ac:dyDescent="0.35">
      <c r="A471">
        <v>469</v>
      </c>
      <c r="B471" t="s">
        <v>473</v>
      </c>
      <c r="C471" t="b">
        <v>0</v>
      </c>
      <c r="D471" t="b">
        <v>1</v>
      </c>
      <c r="E471" t="b">
        <v>0</v>
      </c>
      <c r="F471" t="str">
        <f>VLOOKUP(B471,[1]Sheet1!$A$1:$I$1196,9,FALSE)</f>
        <v>Nucleus</v>
      </c>
      <c r="G471" t="str">
        <f t="shared" si="14"/>
        <v>nucleus</v>
      </c>
      <c r="H471" t="b">
        <f t="shared" si="15"/>
        <v>1</v>
      </c>
    </row>
    <row r="472" spans="1:8" x14ac:dyDescent="0.35">
      <c r="A472">
        <v>470</v>
      </c>
      <c r="B472" t="s">
        <v>474</v>
      </c>
      <c r="C472" t="b">
        <v>1</v>
      </c>
      <c r="D472" t="b">
        <v>0</v>
      </c>
      <c r="E472" t="b">
        <v>0</v>
      </c>
      <c r="F472" t="e">
        <f>VLOOKUP(B472,[1]Sheet1!$A$1:$I$1196,9,FALSE)</f>
        <v>#N/A</v>
      </c>
      <c r="G472" t="e">
        <f t="shared" si="14"/>
        <v>#N/A</v>
      </c>
      <c r="H472" t="e">
        <f t="shared" si="15"/>
        <v>#N/A</v>
      </c>
    </row>
    <row r="473" spans="1:8" x14ac:dyDescent="0.35">
      <c r="A473">
        <v>471</v>
      </c>
      <c r="B473" t="s">
        <v>475</v>
      </c>
      <c r="C473" t="b">
        <v>0</v>
      </c>
      <c r="D473" t="b">
        <v>0</v>
      </c>
      <c r="E473" t="b">
        <v>0</v>
      </c>
      <c r="F473" t="str">
        <f>VLOOKUP(B473,[1]Sheet1!$A$1:$I$1196,9,FALSE)</f>
        <v>Cell</v>
      </c>
      <c r="G473" t="str">
        <f t="shared" si="14"/>
        <v>cell</v>
      </c>
      <c r="H473" t="b">
        <f t="shared" si="15"/>
        <v>1</v>
      </c>
    </row>
    <row r="474" spans="1:8" x14ac:dyDescent="0.35">
      <c r="A474">
        <v>472</v>
      </c>
      <c r="B474" t="s">
        <v>476</v>
      </c>
      <c r="C474" t="b">
        <v>0</v>
      </c>
      <c r="D474" t="b">
        <v>0</v>
      </c>
      <c r="E474" t="b">
        <v>1</v>
      </c>
      <c r="F474" t="str">
        <f>VLOOKUP(B474,[1]Sheet1!$A$1:$I$1196,9,FALSE)</f>
        <v>Cytosol</v>
      </c>
      <c r="G474" t="str">
        <f t="shared" si="14"/>
        <v>cytosol</v>
      </c>
      <c r="H474" t="b">
        <f t="shared" si="15"/>
        <v>1</v>
      </c>
    </row>
    <row r="475" spans="1:8" x14ac:dyDescent="0.35">
      <c r="A475">
        <v>473</v>
      </c>
      <c r="B475" t="s">
        <v>477</v>
      </c>
      <c r="C475" t="b">
        <v>1</v>
      </c>
      <c r="D475" t="b">
        <v>0</v>
      </c>
      <c r="E475" t="b">
        <v>0</v>
      </c>
      <c r="F475" t="str">
        <f>VLOOKUP(B475,[1]Sheet1!$A$1:$I$1196,9,FALSE)</f>
        <v>Cell</v>
      </c>
      <c r="G475" t="str">
        <f t="shared" si="14"/>
        <v>cell</v>
      </c>
      <c r="H475" t="b">
        <f t="shared" si="15"/>
        <v>1</v>
      </c>
    </row>
    <row r="476" spans="1:8" x14ac:dyDescent="0.35">
      <c r="A476">
        <v>474</v>
      </c>
      <c r="B476" t="s">
        <v>478</v>
      </c>
      <c r="C476" t="b">
        <v>1</v>
      </c>
      <c r="D476" t="b">
        <v>0</v>
      </c>
      <c r="E476" t="b">
        <v>0</v>
      </c>
      <c r="F476" t="str">
        <f>VLOOKUP(B476,[1]Sheet1!$A$1:$I$1196,9,FALSE)</f>
        <v>Cell</v>
      </c>
      <c r="G476" t="str">
        <f t="shared" si="14"/>
        <v>cell</v>
      </c>
      <c r="H476" t="b">
        <f t="shared" si="15"/>
        <v>1</v>
      </c>
    </row>
    <row r="477" spans="1:8" x14ac:dyDescent="0.35">
      <c r="A477">
        <v>475</v>
      </c>
      <c r="B477" t="s">
        <v>479</v>
      </c>
      <c r="C477" t="b">
        <v>1</v>
      </c>
      <c r="D477" t="b">
        <v>0</v>
      </c>
      <c r="E477" t="b">
        <v>0</v>
      </c>
      <c r="F477" t="str">
        <f>VLOOKUP(B477,[1]Sheet1!$A$1:$I$1196,9,FALSE)</f>
        <v>nucleus</v>
      </c>
      <c r="G477" t="str">
        <f t="shared" si="14"/>
        <v>nucleus</v>
      </c>
      <c r="H477" t="b">
        <f t="shared" si="15"/>
        <v>0</v>
      </c>
    </row>
    <row r="478" spans="1:8" x14ac:dyDescent="0.35">
      <c r="A478">
        <v>476</v>
      </c>
      <c r="B478" t="s">
        <v>480</v>
      </c>
      <c r="C478" t="b">
        <v>0</v>
      </c>
      <c r="D478" t="b">
        <v>0</v>
      </c>
      <c r="E478" t="b">
        <v>0</v>
      </c>
      <c r="F478" t="str">
        <f>VLOOKUP(B478,[1]Sheet1!$A$1:$I$1196,9,FALSE)</f>
        <v>Nucleus</v>
      </c>
      <c r="G478" t="str">
        <f t="shared" si="14"/>
        <v>nucleus</v>
      </c>
      <c r="H478" t="b">
        <f t="shared" si="15"/>
        <v>1</v>
      </c>
    </row>
    <row r="479" spans="1:8" x14ac:dyDescent="0.35">
      <c r="A479">
        <v>477</v>
      </c>
      <c r="B479" t="s">
        <v>481</v>
      </c>
      <c r="C479" t="b">
        <v>1</v>
      </c>
      <c r="D479" t="b">
        <v>0</v>
      </c>
      <c r="E479" t="b">
        <v>0</v>
      </c>
      <c r="F479" t="str">
        <f>VLOOKUP(B479,[1]Sheet1!$A$1:$I$1196,9,FALSE)</f>
        <v>Cell</v>
      </c>
      <c r="G479" t="str">
        <f t="shared" si="14"/>
        <v>cell</v>
      </c>
      <c r="H479" t="b">
        <f t="shared" si="15"/>
        <v>1</v>
      </c>
    </row>
    <row r="480" spans="1:8" x14ac:dyDescent="0.35">
      <c r="A480">
        <v>478</v>
      </c>
      <c r="B480" t="s">
        <v>482</v>
      </c>
      <c r="C480" t="b">
        <v>1</v>
      </c>
      <c r="D480" t="b">
        <v>0</v>
      </c>
      <c r="E480" t="b">
        <v>0</v>
      </c>
      <c r="F480" t="str">
        <f>VLOOKUP(B480,[1]Sheet1!$A$1:$I$1196,9,FALSE)</f>
        <v>Cell</v>
      </c>
      <c r="G480" t="str">
        <f t="shared" si="14"/>
        <v>cell</v>
      </c>
      <c r="H480" t="b">
        <f t="shared" si="15"/>
        <v>1</v>
      </c>
    </row>
    <row r="481" spans="1:8" x14ac:dyDescent="0.35">
      <c r="A481">
        <v>479</v>
      </c>
      <c r="B481" t="s">
        <v>483</v>
      </c>
      <c r="C481" t="b">
        <v>0</v>
      </c>
      <c r="D481" t="b">
        <v>1</v>
      </c>
      <c r="E481" t="b">
        <v>0</v>
      </c>
      <c r="F481" t="str">
        <f>VLOOKUP(B481,[1]Sheet1!$A$1:$I$1196,9,FALSE)</f>
        <v>Nucleus</v>
      </c>
      <c r="G481" t="str">
        <f t="shared" si="14"/>
        <v>nucleus</v>
      </c>
      <c r="H481" t="b">
        <f t="shared" si="15"/>
        <v>1</v>
      </c>
    </row>
    <row r="482" spans="1:8" x14ac:dyDescent="0.35">
      <c r="A482">
        <v>480</v>
      </c>
      <c r="B482" t="s">
        <v>484</v>
      </c>
      <c r="C482" t="b">
        <v>1</v>
      </c>
      <c r="D482" t="b">
        <v>0</v>
      </c>
      <c r="E482" t="b">
        <v>0</v>
      </c>
      <c r="F482" t="str">
        <f>VLOOKUP(B482,[1]Sheet1!$A$1:$I$1196,9,FALSE)</f>
        <v>Cell</v>
      </c>
      <c r="G482" t="str">
        <f t="shared" si="14"/>
        <v>cell</v>
      </c>
      <c r="H482" t="b">
        <f t="shared" si="15"/>
        <v>1</v>
      </c>
    </row>
    <row r="483" spans="1:8" x14ac:dyDescent="0.35">
      <c r="A483">
        <v>481</v>
      </c>
      <c r="B483" t="s">
        <v>485</v>
      </c>
      <c r="C483" t="b">
        <v>0</v>
      </c>
      <c r="D483" t="b">
        <v>0</v>
      </c>
      <c r="E483" t="b">
        <v>1</v>
      </c>
      <c r="F483" t="str">
        <f>VLOOKUP(B483,[1]Sheet1!$A$1:$I$1196,9,FALSE)</f>
        <v>Cytosol</v>
      </c>
      <c r="G483" t="str">
        <f t="shared" si="14"/>
        <v>cytosol</v>
      </c>
      <c r="H483" t="b">
        <f t="shared" si="15"/>
        <v>1</v>
      </c>
    </row>
    <row r="484" spans="1:8" x14ac:dyDescent="0.35">
      <c r="A484">
        <v>482</v>
      </c>
      <c r="B484" t="s">
        <v>486</v>
      </c>
      <c r="C484" t="b">
        <v>0</v>
      </c>
      <c r="D484" t="b">
        <v>1</v>
      </c>
      <c r="E484" t="b">
        <v>0</v>
      </c>
      <c r="F484" t="str">
        <f>VLOOKUP(B484,[1]Sheet1!$A$1:$I$1196,9,FALSE)</f>
        <v>Nucleus</v>
      </c>
      <c r="G484" t="str">
        <f t="shared" si="14"/>
        <v>nucleus</v>
      </c>
      <c r="H484" t="b">
        <f t="shared" si="15"/>
        <v>1</v>
      </c>
    </row>
    <row r="485" spans="1:8" x14ac:dyDescent="0.35">
      <c r="A485">
        <v>483</v>
      </c>
      <c r="B485" t="s">
        <v>487</v>
      </c>
      <c r="C485" t="b">
        <v>1</v>
      </c>
      <c r="D485" t="b">
        <v>0</v>
      </c>
      <c r="E485" t="b">
        <v>0</v>
      </c>
      <c r="F485" t="e">
        <f>VLOOKUP(B485,[1]Sheet1!$A$1:$I$1196,9,FALSE)</f>
        <v>#N/A</v>
      </c>
      <c r="G485" t="e">
        <f t="shared" si="14"/>
        <v>#N/A</v>
      </c>
      <c r="H485" t="e">
        <f t="shared" si="15"/>
        <v>#N/A</v>
      </c>
    </row>
    <row r="486" spans="1:8" x14ac:dyDescent="0.35">
      <c r="A486">
        <v>484</v>
      </c>
      <c r="B486" t="s">
        <v>488</v>
      </c>
      <c r="C486" t="b">
        <v>0</v>
      </c>
      <c r="D486" t="b">
        <v>1</v>
      </c>
      <c r="E486" t="b">
        <v>0</v>
      </c>
      <c r="F486" t="str">
        <f>VLOOKUP(B486,[1]Sheet1!$A$1:$I$1196,9,FALSE)</f>
        <v>nucleus</v>
      </c>
      <c r="G486" t="str">
        <f t="shared" si="14"/>
        <v>nucleus</v>
      </c>
      <c r="H486" t="b">
        <f t="shared" si="15"/>
        <v>1</v>
      </c>
    </row>
    <row r="487" spans="1:8" x14ac:dyDescent="0.35">
      <c r="A487">
        <v>485</v>
      </c>
      <c r="B487" t="s">
        <v>489</v>
      </c>
      <c r="C487" t="b">
        <v>0</v>
      </c>
      <c r="D487" t="b">
        <v>1</v>
      </c>
      <c r="E487" t="b">
        <v>0</v>
      </c>
      <c r="F487" t="str">
        <f>VLOOKUP(B487,[1]Sheet1!$A$1:$I$1196,9,FALSE)</f>
        <v>Nucleus</v>
      </c>
      <c r="G487" t="str">
        <f t="shared" si="14"/>
        <v>nucleus</v>
      </c>
      <c r="H487" t="b">
        <f t="shared" si="15"/>
        <v>1</v>
      </c>
    </row>
    <row r="488" spans="1:8" x14ac:dyDescent="0.35">
      <c r="A488">
        <v>486</v>
      </c>
      <c r="B488" t="s">
        <v>490</v>
      </c>
      <c r="C488" t="b">
        <v>0</v>
      </c>
      <c r="D488" t="b">
        <v>1</v>
      </c>
      <c r="E488" t="b">
        <v>0</v>
      </c>
      <c r="F488" t="str">
        <f>VLOOKUP(B488,[1]Sheet1!$A$1:$I$1196,9,FALSE)</f>
        <v>nucleus</v>
      </c>
      <c r="G488" t="str">
        <f t="shared" si="14"/>
        <v>nucleus</v>
      </c>
      <c r="H488" t="b">
        <f t="shared" si="15"/>
        <v>1</v>
      </c>
    </row>
    <row r="489" spans="1:8" x14ac:dyDescent="0.35">
      <c r="A489">
        <v>487</v>
      </c>
      <c r="B489" t="s">
        <v>491</v>
      </c>
      <c r="C489" t="b">
        <v>1</v>
      </c>
      <c r="D489" t="b">
        <v>0</v>
      </c>
      <c r="E489" t="b">
        <v>0</v>
      </c>
      <c r="F489" t="str">
        <f>VLOOKUP(B489,[1]Sheet1!$A$1:$I$1196,9,FALSE)</f>
        <v>Cell</v>
      </c>
      <c r="G489" t="str">
        <f t="shared" si="14"/>
        <v>cell</v>
      </c>
      <c r="H489" t="b">
        <f t="shared" si="15"/>
        <v>1</v>
      </c>
    </row>
    <row r="490" spans="1:8" x14ac:dyDescent="0.35">
      <c r="A490">
        <v>488</v>
      </c>
      <c r="B490" t="s">
        <v>492</v>
      </c>
      <c r="C490" t="b">
        <v>1</v>
      </c>
      <c r="D490" t="b">
        <v>0</v>
      </c>
      <c r="E490" t="b">
        <v>0</v>
      </c>
      <c r="F490" t="str">
        <f>VLOOKUP(B490,[1]Sheet1!$A$1:$I$1196,9,FALSE)</f>
        <v>nucleus</v>
      </c>
      <c r="G490" t="str">
        <f t="shared" si="14"/>
        <v>nucleus</v>
      </c>
      <c r="H490" t="b">
        <f t="shared" si="15"/>
        <v>0</v>
      </c>
    </row>
    <row r="491" spans="1:8" x14ac:dyDescent="0.35">
      <c r="A491">
        <v>489</v>
      </c>
      <c r="B491" t="s">
        <v>493</v>
      </c>
      <c r="C491" t="b">
        <v>0</v>
      </c>
      <c r="D491" t="b">
        <v>1</v>
      </c>
      <c r="E491" t="b">
        <v>0</v>
      </c>
      <c r="F491" t="str">
        <f>VLOOKUP(B491,[1]Sheet1!$A$1:$I$1196,9,FALSE)</f>
        <v>Nucleus</v>
      </c>
      <c r="G491" t="str">
        <f t="shared" si="14"/>
        <v>nucleus</v>
      </c>
      <c r="H491" t="b">
        <f t="shared" si="15"/>
        <v>1</v>
      </c>
    </row>
    <row r="492" spans="1:8" x14ac:dyDescent="0.35">
      <c r="A492">
        <v>490</v>
      </c>
      <c r="B492" t="s">
        <v>494</v>
      </c>
      <c r="C492" t="b">
        <v>1</v>
      </c>
      <c r="D492" t="b">
        <v>0</v>
      </c>
      <c r="E492" t="b">
        <v>0</v>
      </c>
      <c r="F492" t="str">
        <f>VLOOKUP(B492,[1]Sheet1!$A$1:$I$1196,9,FALSE)</f>
        <v>Cell</v>
      </c>
      <c r="G492" t="str">
        <f t="shared" si="14"/>
        <v>cell</v>
      </c>
      <c r="H492" t="b">
        <f t="shared" si="15"/>
        <v>1</v>
      </c>
    </row>
    <row r="493" spans="1:8" x14ac:dyDescent="0.35">
      <c r="A493">
        <v>491</v>
      </c>
      <c r="B493" t="s">
        <v>495</v>
      </c>
      <c r="C493" t="b">
        <v>0</v>
      </c>
      <c r="D493" t="b">
        <v>1</v>
      </c>
      <c r="E493" t="b">
        <v>0</v>
      </c>
      <c r="F493" t="e">
        <f>VLOOKUP(B493,[1]Sheet1!$A$1:$I$1196,9,FALSE)</f>
        <v>#N/A</v>
      </c>
      <c r="G493" t="e">
        <f t="shared" si="14"/>
        <v>#N/A</v>
      </c>
      <c r="H493" t="e">
        <f t="shared" si="15"/>
        <v>#N/A</v>
      </c>
    </row>
    <row r="494" spans="1:8" x14ac:dyDescent="0.35">
      <c r="A494">
        <v>492</v>
      </c>
      <c r="B494" t="s">
        <v>496</v>
      </c>
      <c r="C494" t="b">
        <v>0</v>
      </c>
      <c r="D494" t="b">
        <v>0</v>
      </c>
      <c r="E494" t="b">
        <v>1</v>
      </c>
      <c r="F494" t="str">
        <f>VLOOKUP(B494,[1]Sheet1!$A$1:$I$1196,9,FALSE)</f>
        <v>Cytosol</v>
      </c>
      <c r="G494" t="str">
        <f t="shared" si="14"/>
        <v>cytosol</v>
      </c>
      <c r="H494" t="b">
        <f t="shared" si="15"/>
        <v>1</v>
      </c>
    </row>
    <row r="495" spans="1:8" x14ac:dyDescent="0.35">
      <c r="A495">
        <v>493</v>
      </c>
      <c r="B495" t="s">
        <v>497</v>
      </c>
      <c r="C495" t="b">
        <v>0</v>
      </c>
      <c r="D495" t="b">
        <v>1</v>
      </c>
      <c r="E495" t="b">
        <v>0</v>
      </c>
      <c r="F495" t="str">
        <f>VLOOKUP(B495,[1]Sheet1!$A$1:$I$1196,9,FALSE)</f>
        <v>nucleus</v>
      </c>
      <c r="G495" t="str">
        <f t="shared" si="14"/>
        <v>nucleus</v>
      </c>
      <c r="H495" t="b">
        <f t="shared" si="15"/>
        <v>1</v>
      </c>
    </row>
    <row r="496" spans="1:8" x14ac:dyDescent="0.35">
      <c r="A496">
        <v>494</v>
      </c>
      <c r="B496" t="s">
        <v>498</v>
      </c>
      <c r="C496" t="b">
        <v>1</v>
      </c>
      <c r="D496" t="b">
        <v>0</v>
      </c>
      <c r="E496" t="b">
        <v>0</v>
      </c>
      <c r="F496" t="str">
        <f>VLOOKUP(B496,[1]Sheet1!$A$1:$I$1196,9,FALSE)</f>
        <v>Cell</v>
      </c>
      <c r="G496" t="str">
        <f t="shared" si="14"/>
        <v>cell</v>
      </c>
      <c r="H496" t="b">
        <f t="shared" si="15"/>
        <v>1</v>
      </c>
    </row>
    <row r="497" spans="1:8" x14ac:dyDescent="0.35">
      <c r="A497">
        <v>495</v>
      </c>
      <c r="B497" t="s">
        <v>499</v>
      </c>
      <c r="C497" t="b">
        <v>1</v>
      </c>
      <c r="D497" t="b">
        <v>0</v>
      </c>
      <c r="E497" t="b">
        <v>0</v>
      </c>
      <c r="F497" t="str">
        <f>VLOOKUP(B497,[1]Sheet1!$A$1:$I$1196,9,FALSE)</f>
        <v>Cell</v>
      </c>
      <c r="G497" t="str">
        <f t="shared" si="14"/>
        <v>cell</v>
      </c>
      <c r="H497" t="b">
        <f t="shared" si="15"/>
        <v>1</v>
      </c>
    </row>
    <row r="498" spans="1:8" x14ac:dyDescent="0.35">
      <c r="A498">
        <v>496</v>
      </c>
      <c r="B498" t="s">
        <v>500</v>
      </c>
      <c r="C498" t="b">
        <v>0</v>
      </c>
      <c r="D498" t="b">
        <v>0</v>
      </c>
      <c r="E498" t="b">
        <v>1</v>
      </c>
      <c r="F498" t="str">
        <f>VLOOKUP(B498,[1]Sheet1!$A$1:$I$1196,9,FALSE)</f>
        <v>cytosol</v>
      </c>
      <c r="G498" t="str">
        <f t="shared" si="14"/>
        <v>cytosol</v>
      </c>
      <c r="H498" t="b">
        <f t="shared" si="15"/>
        <v>1</v>
      </c>
    </row>
    <row r="499" spans="1:8" x14ac:dyDescent="0.35">
      <c r="A499">
        <v>497</v>
      </c>
      <c r="B499" t="s">
        <v>501</v>
      </c>
      <c r="C499" t="b">
        <v>0</v>
      </c>
      <c r="D499" t="b">
        <v>1</v>
      </c>
      <c r="E499" t="b">
        <v>0</v>
      </c>
      <c r="F499" t="str">
        <f>VLOOKUP(B499,[1]Sheet1!$A$1:$I$1196,9,FALSE)</f>
        <v>nucleus</v>
      </c>
      <c r="G499" t="str">
        <f t="shared" si="14"/>
        <v>nucleus</v>
      </c>
      <c r="H499" t="b">
        <f t="shared" si="15"/>
        <v>1</v>
      </c>
    </row>
    <row r="500" spans="1:8" x14ac:dyDescent="0.35">
      <c r="A500">
        <v>498</v>
      </c>
      <c r="B500" t="s">
        <v>502</v>
      </c>
      <c r="C500" t="b">
        <v>1</v>
      </c>
      <c r="D500" t="b">
        <v>0</v>
      </c>
      <c r="E500" t="b">
        <v>0</v>
      </c>
      <c r="F500" t="str">
        <f>VLOOKUP(B500,[1]Sheet1!$A$1:$I$1196,9,FALSE)</f>
        <v>Cell</v>
      </c>
      <c r="G500" t="str">
        <f t="shared" si="14"/>
        <v>cell</v>
      </c>
      <c r="H500" t="b">
        <f t="shared" si="15"/>
        <v>1</v>
      </c>
    </row>
    <row r="501" spans="1:8" x14ac:dyDescent="0.35">
      <c r="A501">
        <v>499</v>
      </c>
      <c r="B501" t="s">
        <v>503</v>
      </c>
      <c r="C501" t="b">
        <v>1</v>
      </c>
      <c r="D501" t="b">
        <v>0</v>
      </c>
      <c r="E501" t="b">
        <v>0</v>
      </c>
      <c r="F501" t="str">
        <f>VLOOKUP(B501,[1]Sheet1!$A$1:$I$1196,9,FALSE)</f>
        <v>Cell</v>
      </c>
      <c r="G501" t="str">
        <f t="shared" si="14"/>
        <v>cell</v>
      </c>
      <c r="H501" t="b">
        <f t="shared" si="15"/>
        <v>1</v>
      </c>
    </row>
    <row r="502" spans="1:8" x14ac:dyDescent="0.35">
      <c r="A502">
        <v>500</v>
      </c>
      <c r="B502" t="s">
        <v>504</v>
      </c>
      <c r="C502" t="b">
        <v>1</v>
      </c>
      <c r="D502" t="b">
        <v>0</v>
      </c>
      <c r="E502" t="b">
        <v>0</v>
      </c>
      <c r="F502" t="str">
        <f>VLOOKUP(B502,[1]Sheet1!$A$1:$I$1196,9,FALSE)</f>
        <v>Cell</v>
      </c>
      <c r="G502" t="str">
        <f t="shared" si="14"/>
        <v>cell</v>
      </c>
      <c r="H502" t="b">
        <f t="shared" si="15"/>
        <v>1</v>
      </c>
    </row>
    <row r="503" spans="1:8" x14ac:dyDescent="0.35">
      <c r="A503">
        <v>501</v>
      </c>
      <c r="B503" t="s">
        <v>505</v>
      </c>
      <c r="C503" t="b">
        <v>1</v>
      </c>
      <c r="D503" t="b">
        <v>0</v>
      </c>
      <c r="E503" t="b">
        <v>0</v>
      </c>
      <c r="F503" t="str">
        <f>VLOOKUP(B503,[1]Sheet1!$A$1:$I$1196,9,FALSE)</f>
        <v>Cell</v>
      </c>
      <c r="G503" t="str">
        <f t="shared" si="14"/>
        <v>cell</v>
      </c>
      <c r="H503" t="b">
        <f t="shared" si="15"/>
        <v>1</v>
      </c>
    </row>
    <row r="504" spans="1:8" x14ac:dyDescent="0.35">
      <c r="A504">
        <v>502</v>
      </c>
      <c r="B504" t="s">
        <v>506</v>
      </c>
      <c r="C504" t="b">
        <v>0</v>
      </c>
      <c r="D504" t="b">
        <v>1</v>
      </c>
      <c r="E504" t="b">
        <v>0</v>
      </c>
      <c r="F504" t="e">
        <f>VLOOKUP(B504,[1]Sheet1!$A$1:$I$1196,9,FALSE)</f>
        <v>#N/A</v>
      </c>
      <c r="G504" t="e">
        <f t="shared" si="14"/>
        <v>#N/A</v>
      </c>
      <c r="H504" t="e">
        <f t="shared" si="15"/>
        <v>#N/A</v>
      </c>
    </row>
    <row r="505" spans="1:8" x14ac:dyDescent="0.35">
      <c r="A505">
        <v>503</v>
      </c>
      <c r="B505" t="s">
        <v>507</v>
      </c>
      <c r="C505" t="b">
        <v>1</v>
      </c>
      <c r="D505" t="b">
        <v>0</v>
      </c>
      <c r="E505" t="b">
        <v>0</v>
      </c>
      <c r="F505" t="str">
        <f>VLOOKUP(B505,[1]Sheet1!$A$1:$I$1196,9,FALSE)</f>
        <v>Cell</v>
      </c>
      <c r="G505" t="str">
        <f t="shared" si="14"/>
        <v>cell</v>
      </c>
      <c r="H505" t="b">
        <f t="shared" si="15"/>
        <v>1</v>
      </c>
    </row>
    <row r="506" spans="1:8" x14ac:dyDescent="0.35">
      <c r="A506">
        <v>504</v>
      </c>
      <c r="B506" t="s">
        <v>508</v>
      </c>
      <c r="C506" t="b">
        <v>1</v>
      </c>
      <c r="D506" t="b">
        <v>0</v>
      </c>
      <c r="E506" t="b">
        <v>0</v>
      </c>
      <c r="F506" t="str">
        <f>VLOOKUP(B506,[1]Sheet1!$A$1:$I$1196,9,FALSE)</f>
        <v>Nucleus</v>
      </c>
      <c r="G506" t="str">
        <f t="shared" si="14"/>
        <v>nucleus</v>
      </c>
      <c r="H506" t="b">
        <f t="shared" si="15"/>
        <v>0</v>
      </c>
    </row>
    <row r="507" spans="1:8" x14ac:dyDescent="0.35">
      <c r="A507">
        <v>505</v>
      </c>
      <c r="B507" t="s">
        <v>509</v>
      </c>
      <c r="C507" t="b">
        <v>0</v>
      </c>
      <c r="D507" t="b">
        <v>0</v>
      </c>
      <c r="E507" t="b">
        <v>0</v>
      </c>
      <c r="F507" t="str">
        <f>VLOOKUP(B507,[1]Sheet1!$A$1:$I$1196,9,FALSE)</f>
        <v>Cell</v>
      </c>
      <c r="G507" t="str">
        <f t="shared" si="14"/>
        <v>cell</v>
      </c>
      <c r="H507" t="b">
        <f t="shared" si="15"/>
        <v>1</v>
      </c>
    </row>
    <row r="508" spans="1:8" x14ac:dyDescent="0.35">
      <c r="A508">
        <v>506</v>
      </c>
      <c r="B508" t="s">
        <v>510</v>
      </c>
      <c r="C508" t="b">
        <v>0</v>
      </c>
      <c r="D508" t="b">
        <v>1</v>
      </c>
      <c r="E508" t="b">
        <v>0</v>
      </c>
      <c r="F508" t="str">
        <f>VLOOKUP(B508,[1]Sheet1!$A$1:$I$1196,9,FALSE)</f>
        <v>nucleus</v>
      </c>
      <c r="G508" t="str">
        <f t="shared" si="14"/>
        <v>nucleus</v>
      </c>
      <c r="H508" t="b">
        <f t="shared" si="15"/>
        <v>1</v>
      </c>
    </row>
    <row r="509" spans="1:8" x14ac:dyDescent="0.35">
      <c r="A509">
        <v>507</v>
      </c>
      <c r="B509" t="s">
        <v>511</v>
      </c>
      <c r="C509" t="b">
        <v>0</v>
      </c>
      <c r="D509" t="b">
        <v>0</v>
      </c>
      <c r="E509" t="b">
        <v>0</v>
      </c>
      <c r="F509" t="str">
        <f>VLOOKUP(B509,[1]Sheet1!$A$1:$I$1196,9,FALSE)</f>
        <v>Nucleus</v>
      </c>
      <c r="G509" t="str">
        <f t="shared" si="14"/>
        <v>nucleus</v>
      </c>
      <c r="H509" t="b">
        <f t="shared" si="15"/>
        <v>1</v>
      </c>
    </row>
    <row r="510" spans="1:8" x14ac:dyDescent="0.35">
      <c r="A510">
        <v>508</v>
      </c>
      <c r="B510" t="s">
        <v>512</v>
      </c>
      <c r="C510" t="b">
        <v>1</v>
      </c>
      <c r="D510" t="b">
        <v>0</v>
      </c>
      <c r="E510" t="b">
        <v>0</v>
      </c>
      <c r="F510" t="str">
        <f>VLOOKUP(B510,[1]Sheet1!$A$1:$I$1196,9,FALSE)</f>
        <v>nucleus</v>
      </c>
      <c r="G510" t="str">
        <f t="shared" si="14"/>
        <v>nucleus</v>
      </c>
      <c r="H510" t="b">
        <f t="shared" si="15"/>
        <v>0</v>
      </c>
    </row>
    <row r="511" spans="1:8" x14ac:dyDescent="0.35">
      <c r="A511">
        <v>509</v>
      </c>
      <c r="B511" t="s">
        <v>513</v>
      </c>
      <c r="C511" t="b">
        <v>1</v>
      </c>
      <c r="D511" t="b">
        <v>0</v>
      </c>
      <c r="E511" t="b">
        <v>0</v>
      </c>
      <c r="F511" t="str">
        <f>VLOOKUP(B511,[1]Sheet1!$A$1:$I$1196,9,FALSE)</f>
        <v>Cell</v>
      </c>
      <c r="G511" t="str">
        <f t="shared" si="14"/>
        <v>cell</v>
      </c>
      <c r="H511" t="b">
        <f t="shared" si="15"/>
        <v>1</v>
      </c>
    </row>
    <row r="512" spans="1:8" x14ac:dyDescent="0.35">
      <c r="A512">
        <v>510</v>
      </c>
      <c r="B512" t="s">
        <v>514</v>
      </c>
      <c r="C512" t="b">
        <v>1</v>
      </c>
      <c r="D512" t="b">
        <v>0</v>
      </c>
      <c r="E512" t="b">
        <v>0</v>
      </c>
      <c r="F512" t="str">
        <f>VLOOKUP(B512,[1]Sheet1!$A$1:$I$1196,9,FALSE)</f>
        <v>Cell</v>
      </c>
      <c r="G512" t="str">
        <f t="shared" si="14"/>
        <v>cell</v>
      </c>
      <c r="H512" t="b">
        <f t="shared" si="15"/>
        <v>1</v>
      </c>
    </row>
    <row r="513" spans="1:8" x14ac:dyDescent="0.35">
      <c r="A513">
        <v>511</v>
      </c>
      <c r="B513" t="s">
        <v>515</v>
      </c>
      <c r="C513" t="b">
        <v>0</v>
      </c>
      <c r="D513" t="b">
        <v>0</v>
      </c>
      <c r="E513" t="b">
        <v>0</v>
      </c>
      <c r="F513" t="str">
        <f>VLOOKUP(B513,[1]Sheet1!$A$1:$I$1196,9,FALSE)</f>
        <v>Nucleus</v>
      </c>
      <c r="G513" t="str">
        <f t="shared" si="14"/>
        <v>nucleus</v>
      </c>
      <c r="H513" t="b">
        <f t="shared" si="15"/>
        <v>1</v>
      </c>
    </row>
    <row r="514" spans="1:8" x14ac:dyDescent="0.35">
      <c r="A514">
        <v>512</v>
      </c>
      <c r="B514" t="s">
        <v>516</v>
      </c>
      <c r="C514" t="b">
        <v>1</v>
      </c>
      <c r="D514" t="b">
        <v>0</v>
      </c>
      <c r="E514" t="b">
        <v>0</v>
      </c>
      <c r="F514" t="str">
        <f>VLOOKUP(B514,[1]Sheet1!$A$1:$I$1196,9,FALSE)</f>
        <v>nucleus</v>
      </c>
      <c r="G514" t="str">
        <f t="shared" ref="G514:G577" si="16">LOWER(F514)</f>
        <v>nucleus</v>
      </c>
      <c r="H514" t="b">
        <f t="shared" si="15"/>
        <v>0</v>
      </c>
    </row>
    <row r="515" spans="1:8" x14ac:dyDescent="0.35">
      <c r="A515">
        <v>513</v>
      </c>
      <c r="B515" t="s">
        <v>517</v>
      </c>
      <c r="C515" t="b">
        <v>1</v>
      </c>
      <c r="D515" t="b">
        <v>0</v>
      </c>
      <c r="E515" t="b">
        <v>0</v>
      </c>
      <c r="F515" t="e">
        <f>VLOOKUP(B515,[1]Sheet1!$A$1:$I$1196,9,FALSE)</f>
        <v>#N/A</v>
      </c>
      <c r="G515" t="e">
        <f t="shared" si="16"/>
        <v>#N/A</v>
      </c>
      <c r="H515" t="e">
        <f t="shared" ref="H515:H578" si="17">OR(AND(NOT(C515),NOT(D515),NOT(E515)),OR(AND(C515,G515="cell"),AND(D515,G515="nucleus"),AND(E515,G515="cytosol")))</f>
        <v>#N/A</v>
      </c>
    </row>
    <row r="516" spans="1:8" x14ac:dyDescent="0.35">
      <c r="A516">
        <v>514</v>
      </c>
      <c r="B516" t="s">
        <v>518</v>
      </c>
      <c r="C516" t="b">
        <v>1</v>
      </c>
      <c r="D516" t="b">
        <v>0</v>
      </c>
      <c r="E516" t="b">
        <v>0</v>
      </c>
      <c r="F516" t="str">
        <f>VLOOKUP(B516,[1]Sheet1!$A$1:$I$1196,9,FALSE)</f>
        <v>Cell</v>
      </c>
      <c r="G516" t="str">
        <f t="shared" si="16"/>
        <v>cell</v>
      </c>
      <c r="H516" t="b">
        <f t="shared" si="17"/>
        <v>1</v>
      </c>
    </row>
    <row r="517" spans="1:8" x14ac:dyDescent="0.35">
      <c r="A517">
        <v>515</v>
      </c>
      <c r="B517" t="s">
        <v>519</v>
      </c>
      <c r="C517" t="b">
        <v>1</v>
      </c>
      <c r="D517" t="b">
        <v>0</v>
      </c>
      <c r="E517" t="b">
        <v>0</v>
      </c>
      <c r="F517" t="str">
        <f>VLOOKUP(B517,[1]Sheet1!$A$1:$I$1196,9,FALSE)</f>
        <v>Cell</v>
      </c>
      <c r="G517" t="str">
        <f t="shared" si="16"/>
        <v>cell</v>
      </c>
      <c r="H517" t="b">
        <f t="shared" si="17"/>
        <v>1</v>
      </c>
    </row>
    <row r="518" spans="1:8" x14ac:dyDescent="0.35">
      <c r="A518">
        <v>516</v>
      </c>
      <c r="B518" t="s">
        <v>520</v>
      </c>
      <c r="C518" t="b">
        <v>0</v>
      </c>
      <c r="D518" t="b">
        <v>0</v>
      </c>
      <c r="E518" t="b">
        <v>0</v>
      </c>
      <c r="F518" t="str">
        <f>VLOOKUP(B518,[1]Sheet1!$A$1:$I$1196,9,FALSE)</f>
        <v>Nucleus</v>
      </c>
      <c r="G518" t="str">
        <f t="shared" si="16"/>
        <v>nucleus</v>
      </c>
      <c r="H518" t="b">
        <f t="shared" si="17"/>
        <v>1</v>
      </c>
    </row>
    <row r="519" spans="1:8" x14ac:dyDescent="0.35">
      <c r="A519">
        <v>517</v>
      </c>
      <c r="B519" t="s">
        <v>521</v>
      </c>
      <c r="C519" t="b">
        <v>0</v>
      </c>
      <c r="D519" t="b">
        <v>1</v>
      </c>
      <c r="E519" t="b">
        <v>0</v>
      </c>
      <c r="F519" t="e">
        <f>VLOOKUP(B519,[1]Sheet1!$A$1:$I$1196,9,FALSE)</f>
        <v>#N/A</v>
      </c>
      <c r="G519" t="e">
        <f t="shared" si="16"/>
        <v>#N/A</v>
      </c>
      <c r="H519" t="e">
        <f t="shared" si="17"/>
        <v>#N/A</v>
      </c>
    </row>
    <row r="520" spans="1:8" x14ac:dyDescent="0.35">
      <c r="A520">
        <v>518</v>
      </c>
      <c r="B520" t="s">
        <v>522</v>
      </c>
      <c r="C520" t="b">
        <v>0</v>
      </c>
      <c r="D520" t="b">
        <v>0</v>
      </c>
      <c r="E520" t="b">
        <v>1</v>
      </c>
      <c r="F520" t="e">
        <f>VLOOKUP(B520,[1]Sheet1!$A$1:$I$1196,9,FALSE)</f>
        <v>#N/A</v>
      </c>
      <c r="G520" t="e">
        <f t="shared" si="16"/>
        <v>#N/A</v>
      </c>
      <c r="H520" t="e">
        <f t="shared" si="17"/>
        <v>#N/A</v>
      </c>
    </row>
    <row r="521" spans="1:8" x14ac:dyDescent="0.35">
      <c r="A521">
        <v>519</v>
      </c>
      <c r="B521" t="s">
        <v>523</v>
      </c>
      <c r="C521" t="b">
        <v>0</v>
      </c>
      <c r="D521" t="b">
        <v>0</v>
      </c>
      <c r="E521" t="b">
        <v>1</v>
      </c>
      <c r="F521" t="e">
        <f>VLOOKUP(B521,[1]Sheet1!$A$1:$I$1196,9,FALSE)</f>
        <v>#N/A</v>
      </c>
      <c r="G521" t="e">
        <f t="shared" si="16"/>
        <v>#N/A</v>
      </c>
      <c r="H521" t="e">
        <f t="shared" si="17"/>
        <v>#N/A</v>
      </c>
    </row>
    <row r="522" spans="1:8" x14ac:dyDescent="0.35">
      <c r="A522">
        <v>520</v>
      </c>
      <c r="B522" t="s">
        <v>524</v>
      </c>
      <c r="C522" t="b">
        <v>1</v>
      </c>
      <c r="D522" t="b">
        <v>0</v>
      </c>
      <c r="E522" t="b">
        <v>0</v>
      </c>
      <c r="F522" t="str">
        <f>VLOOKUP(B522,[1]Sheet1!$A$1:$I$1196,9,FALSE)</f>
        <v>Cell</v>
      </c>
      <c r="G522" t="str">
        <f t="shared" si="16"/>
        <v>cell</v>
      </c>
      <c r="H522" t="b">
        <f t="shared" si="17"/>
        <v>1</v>
      </c>
    </row>
    <row r="523" spans="1:8" x14ac:dyDescent="0.35">
      <c r="A523">
        <v>521</v>
      </c>
      <c r="B523" t="s">
        <v>525</v>
      </c>
      <c r="C523" t="b">
        <v>1</v>
      </c>
      <c r="D523" t="b">
        <v>0</v>
      </c>
      <c r="E523" t="b">
        <v>0</v>
      </c>
      <c r="F523" t="str">
        <f>VLOOKUP(B523,[1]Sheet1!$A$1:$I$1196,9,FALSE)</f>
        <v>Cell</v>
      </c>
      <c r="G523" t="str">
        <f t="shared" si="16"/>
        <v>cell</v>
      </c>
      <c r="H523" t="b">
        <f t="shared" si="17"/>
        <v>1</v>
      </c>
    </row>
    <row r="524" spans="1:8" x14ac:dyDescent="0.35">
      <c r="A524">
        <v>522</v>
      </c>
      <c r="B524" t="s">
        <v>526</v>
      </c>
      <c r="C524" t="b">
        <v>0</v>
      </c>
      <c r="D524" t="b">
        <v>0</v>
      </c>
      <c r="E524" t="b">
        <v>0</v>
      </c>
      <c r="F524" t="str">
        <f>VLOOKUP(B524,[1]Sheet1!$A$1:$I$1196,9,FALSE)</f>
        <v>nucleus</v>
      </c>
      <c r="G524" t="str">
        <f t="shared" si="16"/>
        <v>nucleus</v>
      </c>
      <c r="H524" t="b">
        <f t="shared" si="17"/>
        <v>1</v>
      </c>
    </row>
    <row r="525" spans="1:8" x14ac:dyDescent="0.35">
      <c r="A525">
        <v>523</v>
      </c>
      <c r="B525" t="s">
        <v>527</v>
      </c>
      <c r="C525" t="b">
        <v>0</v>
      </c>
      <c r="D525" t="b">
        <v>1</v>
      </c>
      <c r="E525" t="b">
        <v>0</v>
      </c>
      <c r="F525" t="str">
        <f>VLOOKUP(B525,[1]Sheet1!$A$1:$I$1196,9,FALSE)</f>
        <v>nucleus</v>
      </c>
      <c r="G525" t="str">
        <f t="shared" si="16"/>
        <v>nucleus</v>
      </c>
      <c r="H525" t="b">
        <f t="shared" si="17"/>
        <v>1</v>
      </c>
    </row>
    <row r="526" spans="1:8" x14ac:dyDescent="0.35">
      <c r="A526">
        <v>524</v>
      </c>
      <c r="B526" t="s">
        <v>528</v>
      </c>
      <c r="C526" t="b">
        <v>1</v>
      </c>
      <c r="D526" t="b">
        <v>0</v>
      </c>
      <c r="E526" t="b">
        <v>0</v>
      </c>
      <c r="F526" t="str">
        <f>VLOOKUP(B526,[1]Sheet1!$A$1:$I$1196,9,FALSE)</f>
        <v>Nucleus</v>
      </c>
      <c r="G526" t="str">
        <f t="shared" si="16"/>
        <v>nucleus</v>
      </c>
      <c r="H526" t="b">
        <f t="shared" si="17"/>
        <v>0</v>
      </c>
    </row>
    <row r="527" spans="1:8" x14ac:dyDescent="0.35">
      <c r="A527">
        <v>525</v>
      </c>
      <c r="B527" t="s">
        <v>529</v>
      </c>
      <c r="C527" t="b">
        <v>0</v>
      </c>
      <c r="D527" t="b">
        <v>0</v>
      </c>
      <c r="E527" t="b">
        <v>1</v>
      </c>
      <c r="F527" t="str">
        <f>VLOOKUP(B527,[1]Sheet1!$A$1:$I$1196,9,FALSE)</f>
        <v>Cytosol</v>
      </c>
      <c r="G527" t="str">
        <f t="shared" si="16"/>
        <v>cytosol</v>
      </c>
      <c r="H527" t="b">
        <f t="shared" si="17"/>
        <v>1</v>
      </c>
    </row>
    <row r="528" spans="1:8" x14ac:dyDescent="0.35">
      <c r="A528">
        <v>526</v>
      </c>
      <c r="B528" t="s">
        <v>530</v>
      </c>
      <c r="C528" t="b">
        <v>0</v>
      </c>
      <c r="D528" t="b">
        <v>1</v>
      </c>
      <c r="E528" t="b">
        <v>0</v>
      </c>
      <c r="F528" t="str">
        <f>VLOOKUP(B528,[1]Sheet1!$A$1:$I$1196,9,FALSE)</f>
        <v>Nucleus</v>
      </c>
      <c r="G528" t="str">
        <f t="shared" si="16"/>
        <v>nucleus</v>
      </c>
      <c r="H528" t="b">
        <f t="shared" si="17"/>
        <v>1</v>
      </c>
    </row>
    <row r="529" spans="1:8" x14ac:dyDescent="0.35">
      <c r="A529">
        <v>527</v>
      </c>
      <c r="B529" t="s">
        <v>531</v>
      </c>
      <c r="C529" t="b">
        <v>1</v>
      </c>
      <c r="D529" t="b">
        <v>0</v>
      </c>
      <c r="E529" t="b">
        <v>0</v>
      </c>
      <c r="F529" t="e">
        <f>VLOOKUP(B529,[1]Sheet1!$A$1:$I$1196,9,FALSE)</f>
        <v>#N/A</v>
      </c>
      <c r="G529" t="e">
        <f t="shared" si="16"/>
        <v>#N/A</v>
      </c>
      <c r="H529" t="e">
        <f t="shared" si="17"/>
        <v>#N/A</v>
      </c>
    </row>
    <row r="530" spans="1:8" x14ac:dyDescent="0.35">
      <c r="A530">
        <v>528</v>
      </c>
      <c r="B530" t="s">
        <v>532</v>
      </c>
      <c r="C530" t="b">
        <v>0</v>
      </c>
      <c r="D530" t="b">
        <v>1</v>
      </c>
      <c r="E530" t="b">
        <v>0</v>
      </c>
      <c r="F530" t="e">
        <f>VLOOKUP(B530,[1]Sheet1!$A$1:$I$1196,9,FALSE)</f>
        <v>#N/A</v>
      </c>
      <c r="G530" t="e">
        <f t="shared" si="16"/>
        <v>#N/A</v>
      </c>
      <c r="H530" t="e">
        <f t="shared" si="17"/>
        <v>#N/A</v>
      </c>
    </row>
    <row r="531" spans="1:8" x14ac:dyDescent="0.35">
      <c r="A531">
        <v>529</v>
      </c>
      <c r="B531" t="s">
        <v>533</v>
      </c>
      <c r="C531" t="b">
        <v>1</v>
      </c>
      <c r="D531" t="b">
        <v>0</v>
      </c>
      <c r="E531" t="b">
        <v>0</v>
      </c>
      <c r="F531" t="str">
        <f>VLOOKUP(B531,[1]Sheet1!$A$1:$I$1196,9,FALSE)</f>
        <v>Cell</v>
      </c>
      <c r="G531" t="str">
        <f t="shared" si="16"/>
        <v>cell</v>
      </c>
      <c r="H531" t="b">
        <f t="shared" si="17"/>
        <v>1</v>
      </c>
    </row>
    <row r="532" spans="1:8" x14ac:dyDescent="0.35">
      <c r="A532">
        <v>530</v>
      </c>
      <c r="B532" t="s">
        <v>534</v>
      </c>
      <c r="C532" t="b">
        <v>1</v>
      </c>
      <c r="D532" t="b">
        <v>0</v>
      </c>
      <c r="E532" t="b">
        <v>0</v>
      </c>
      <c r="F532" t="str">
        <f>VLOOKUP(B532,[1]Sheet1!$A$1:$I$1196,9,FALSE)</f>
        <v>Cell</v>
      </c>
      <c r="G532" t="str">
        <f t="shared" si="16"/>
        <v>cell</v>
      </c>
      <c r="H532" t="b">
        <f t="shared" si="17"/>
        <v>1</v>
      </c>
    </row>
    <row r="533" spans="1:8" x14ac:dyDescent="0.35">
      <c r="A533">
        <v>531</v>
      </c>
      <c r="B533" t="s">
        <v>535</v>
      </c>
      <c r="C533" t="b">
        <v>1</v>
      </c>
      <c r="D533" t="b">
        <v>0</v>
      </c>
      <c r="E533" t="b">
        <v>0</v>
      </c>
      <c r="F533" t="str">
        <f>VLOOKUP(B533,[1]Sheet1!$A$1:$I$1196,9,FALSE)</f>
        <v>Cell</v>
      </c>
      <c r="G533" t="str">
        <f t="shared" si="16"/>
        <v>cell</v>
      </c>
      <c r="H533" t="b">
        <f t="shared" si="17"/>
        <v>1</v>
      </c>
    </row>
    <row r="534" spans="1:8" x14ac:dyDescent="0.35">
      <c r="A534">
        <v>532</v>
      </c>
      <c r="B534" t="s">
        <v>536</v>
      </c>
      <c r="C534" t="b">
        <v>1</v>
      </c>
      <c r="D534" t="b">
        <v>0</v>
      </c>
      <c r="E534" t="b">
        <v>0</v>
      </c>
      <c r="F534" t="str">
        <f>VLOOKUP(B534,[1]Sheet1!$A$1:$I$1196,9,FALSE)</f>
        <v>Cell</v>
      </c>
      <c r="G534" t="str">
        <f t="shared" si="16"/>
        <v>cell</v>
      </c>
      <c r="H534" t="b">
        <f t="shared" si="17"/>
        <v>1</v>
      </c>
    </row>
    <row r="535" spans="1:8" x14ac:dyDescent="0.35">
      <c r="A535">
        <v>533</v>
      </c>
      <c r="B535" t="s">
        <v>537</v>
      </c>
      <c r="C535" t="b">
        <v>1</v>
      </c>
      <c r="D535" t="b">
        <v>0</v>
      </c>
      <c r="E535" t="b">
        <v>0</v>
      </c>
      <c r="F535" t="str">
        <f>VLOOKUP(B535,[1]Sheet1!$A$1:$I$1196,9,FALSE)</f>
        <v>Cell</v>
      </c>
      <c r="G535" t="str">
        <f t="shared" si="16"/>
        <v>cell</v>
      </c>
      <c r="H535" t="b">
        <f t="shared" si="17"/>
        <v>1</v>
      </c>
    </row>
    <row r="536" spans="1:8" x14ac:dyDescent="0.35">
      <c r="A536">
        <v>534</v>
      </c>
      <c r="B536" t="s">
        <v>538</v>
      </c>
      <c r="C536" t="b">
        <v>1</v>
      </c>
      <c r="D536" t="b">
        <v>0</v>
      </c>
      <c r="E536" t="b">
        <v>0</v>
      </c>
      <c r="F536" t="str">
        <f>VLOOKUP(B536,[1]Sheet1!$A$1:$I$1196,9,FALSE)</f>
        <v>Cell</v>
      </c>
      <c r="G536" t="str">
        <f t="shared" si="16"/>
        <v>cell</v>
      </c>
      <c r="H536" t="b">
        <f t="shared" si="17"/>
        <v>1</v>
      </c>
    </row>
    <row r="537" spans="1:8" x14ac:dyDescent="0.35">
      <c r="A537">
        <v>535</v>
      </c>
      <c r="B537" t="s">
        <v>539</v>
      </c>
      <c r="C537" t="b">
        <v>0</v>
      </c>
      <c r="D537" t="b">
        <v>0</v>
      </c>
      <c r="E537" t="b">
        <v>0</v>
      </c>
      <c r="F537" t="str">
        <f>VLOOKUP(B537,[1]Sheet1!$A$1:$I$1196,9,FALSE)</f>
        <v>Nucleus</v>
      </c>
      <c r="G537" t="str">
        <f t="shared" si="16"/>
        <v>nucleus</v>
      </c>
      <c r="H537" t="b">
        <f t="shared" si="17"/>
        <v>1</v>
      </c>
    </row>
    <row r="538" spans="1:8" x14ac:dyDescent="0.35">
      <c r="A538">
        <v>536</v>
      </c>
      <c r="B538" t="s">
        <v>540</v>
      </c>
      <c r="C538" t="b">
        <v>0</v>
      </c>
      <c r="D538" t="b">
        <v>0</v>
      </c>
      <c r="E538" t="b">
        <v>0</v>
      </c>
      <c r="F538" t="str">
        <f>VLOOKUP(B538,[1]Sheet1!$A$1:$I$1196,9,FALSE)</f>
        <v>Cell</v>
      </c>
      <c r="G538" t="str">
        <f t="shared" si="16"/>
        <v>cell</v>
      </c>
      <c r="H538" t="b">
        <f t="shared" si="17"/>
        <v>1</v>
      </c>
    </row>
    <row r="539" spans="1:8" x14ac:dyDescent="0.35">
      <c r="A539">
        <v>537</v>
      </c>
      <c r="B539" t="s">
        <v>541</v>
      </c>
      <c r="C539" t="b">
        <v>1</v>
      </c>
      <c r="D539" t="b">
        <v>0</v>
      </c>
      <c r="E539" t="b">
        <v>0</v>
      </c>
      <c r="F539" t="str">
        <f>VLOOKUP(B539,[1]Sheet1!$A$1:$I$1196,9,FALSE)</f>
        <v>nucleus</v>
      </c>
      <c r="G539" t="str">
        <f t="shared" si="16"/>
        <v>nucleus</v>
      </c>
      <c r="H539" t="b">
        <f t="shared" si="17"/>
        <v>0</v>
      </c>
    </row>
    <row r="540" spans="1:8" x14ac:dyDescent="0.35">
      <c r="A540">
        <v>538</v>
      </c>
      <c r="B540" t="s">
        <v>542</v>
      </c>
      <c r="C540" t="b">
        <v>0</v>
      </c>
      <c r="D540" t="b">
        <v>1</v>
      </c>
      <c r="E540" t="b">
        <v>0</v>
      </c>
      <c r="F540" t="str">
        <f>VLOOKUP(B540,[1]Sheet1!$A$1:$I$1196,9,FALSE)</f>
        <v>Nucleus</v>
      </c>
      <c r="G540" t="str">
        <f t="shared" si="16"/>
        <v>nucleus</v>
      </c>
      <c r="H540" t="b">
        <f t="shared" si="17"/>
        <v>1</v>
      </c>
    </row>
    <row r="541" spans="1:8" x14ac:dyDescent="0.35">
      <c r="A541">
        <v>539</v>
      </c>
      <c r="B541" t="s">
        <v>543</v>
      </c>
      <c r="C541" t="b">
        <v>0</v>
      </c>
      <c r="D541" t="b">
        <v>0</v>
      </c>
      <c r="E541" t="b">
        <v>0</v>
      </c>
      <c r="F541" t="str">
        <f>VLOOKUP(B541,[1]Sheet1!$A$1:$I$1196,9,FALSE)</f>
        <v>nucleus</v>
      </c>
      <c r="G541" t="str">
        <f t="shared" si="16"/>
        <v>nucleus</v>
      </c>
      <c r="H541" t="b">
        <f t="shared" si="17"/>
        <v>1</v>
      </c>
    </row>
    <row r="542" spans="1:8" x14ac:dyDescent="0.35">
      <c r="A542">
        <v>540</v>
      </c>
      <c r="B542" t="s">
        <v>544</v>
      </c>
      <c r="C542" t="b">
        <v>1</v>
      </c>
      <c r="D542" t="b">
        <v>0</v>
      </c>
      <c r="E542" t="b">
        <v>0</v>
      </c>
      <c r="F542" t="str">
        <f>VLOOKUP(B542,[1]Sheet1!$A$1:$I$1196,9,FALSE)</f>
        <v>nucleus</v>
      </c>
      <c r="G542" t="str">
        <f t="shared" si="16"/>
        <v>nucleus</v>
      </c>
      <c r="H542" t="b">
        <f t="shared" si="17"/>
        <v>0</v>
      </c>
    </row>
    <row r="543" spans="1:8" x14ac:dyDescent="0.35">
      <c r="A543">
        <v>541</v>
      </c>
      <c r="B543" t="s">
        <v>545</v>
      </c>
      <c r="C543" t="b">
        <v>0</v>
      </c>
      <c r="D543" t="b">
        <v>1</v>
      </c>
      <c r="E543" t="b">
        <v>0</v>
      </c>
      <c r="F543" t="str">
        <f>VLOOKUP(B543,[1]Sheet1!$A$1:$I$1196,9,FALSE)</f>
        <v>Nucleus</v>
      </c>
      <c r="G543" t="str">
        <f t="shared" si="16"/>
        <v>nucleus</v>
      </c>
      <c r="H543" t="b">
        <f t="shared" si="17"/>
        <v>1</v>
      </c>
    </row>
    <row r="544" spans="1:8" x14ac:dyDescent="0.35">
      <c r="A544">
        <v>542</v>
      </c>
      <c r="B544" t="s">
        <v>546</v>
      </c>
      <c r="C544" t="b">
        <v>0</v>
      </c>
      <c r="D544" t="b">
        <v>1</v>
      </c>
      <c r="E544" t="b">
        <v>0</v>
      </c>
      <c r="F544" t="str">
        <f>VLOOKUP(B544,[1]Sheet1!$A$1:$I$1196,9,FALSE)</f>
        <v>nucleus</v>
      </c>
      <c r="G544" t="str">
        <f t="shared" si="16"/>
        <v>nucleus</v>
      </c>
      <c r="H544" t="b">
        <f t="shared" si="17"/>
        <v>1</v>
      </c>
    </row>
    <row r="545" spans="1:8" x14ac:dyDescent="0.35">
      <c r="A545">
        <v>543</v>
      </c>
      <c r="B545" t="s">
        <v>547</v>
      </c>
      <c r="C545" t="b">
        <v>0</v>
      </c>
      <c r="D545" t="b">
        <v>1</v>
      </c>
      <c r="E545" t="b">
        <v>0</v>
      </c>
      <c r="F545" t="str">
        <f>VLOOKUP(B545,[1]Sheet1!$A$1:$I$1196,9,FALSE)</f>
        <v>nucleus</v>
      </c>
      <c r="G545" t="str">
        <f t="shared" si="16"/>
        <v>nucleus</v>
      </c>
      <c r="H545" t="b">
        <f t="shared" si="17"/>
        <v>1</v>
      </c>
    </row>
    <row r="546" spans="1:8" x14ac:dyDescent="0.35">
      <c r="A546">
        <v>544</v>
      </c>
      <c r="B546" t="s">
        <v>548</v>
      </c>
      <c r="C546" t="b">
        <v>0</v>
      </c>
      <c r="D546" t="b">
        <v>0</v>
      </c>
      <c r="E546" t="b">
        <v>0</v>
      </c>
      <c r="F546" t="str">
        <f>VLOOKUP(B546,[1]Sheet1!$A$1:$I$1196,9,FALSE)</f>
        <v>nucleus</v>
      </c>
      <c r="G546" t="str">
        <f t="shared" si="16"/>
        <v>nucleus</v>
      </c>
      <c r="H546" t="b">
        <f t="shared" si="17"/>
        <v>1</v>
      </c>
    </row>
    <row r="547" spans="1:8" x14ac:dyDescent="0.35">
      <c r="A547">
        <v>545</v>
      </c>
      <c r="B547" t="s">
        <v>549</v>
      </c>
      <c r="C547" t="b">
        <v>1</v>
      </c>
      <c r="D547" t="b">
        <v>0</v>
      </c>
      <c r="E547" t="b">
        <v>0</v>
      </c>
      <c r="F547" t="str">
        <f>VLOOKUP(B547,[1]Sheet1!$A$1:$I$1196,9,FALSE)</f>
        <v>Cell</v>
      </c>
      <c r="G547" t="str">
        <f t="shared" si="16"/>
        <v>cell</v>
      </c>
      <c r="H547" t="b">
        <f t="shared" si="17"/>
        <v>1</v>
      </c>
    </row>
    <row r="548" spans="1:8" x14ac:dyDescent="0.35">
      <c r="A548">
        <v>546</v>
      </c>
      <c r="B548" t="s">
        <v>550</v>
      </c>
      <c r="C548" t="b">
        <v>0</v>
      </c>
      <c r="D548" t="b">
        <v>1</v>
      </c>
      <c r="E548" t="b">
        <v>0</v>
      </c>
      <c r="F548" t="str">
        <f>VLOOKUP(B548,[1]Sheet1!$A$1:$I$1196,9,FALSE)</f>
        <v>Nucleus</v>
      </c>
      <c r="G548" t="str">
        <f t="shared" si="16"/>
        <v>nucleus</v>
      </c>
      <c r="H548" t="b">
        <f t="shared" si="17"/>
        <v>1</v>
      </c>
    </row>
    <row r="549" spans="1:8" x14ac:dyDescent="0.35">
      <c r="A549">
        <v>547</v>
      </c>
      <c r="B549" t="s">
        <v>551</v>
      </c>
      <c r="C549" t="b">
        <v>1</v>
      </c>
      <c r="D549" t="b">
        <v>0</v>
      </c>
      <c r="E549" t="b">
        <v>0</v>
      </c>
      <c r="F549" t="str">
        <f>VLOOKUP(B549,[1]Sheet1!$A$1:$I$1196,9,FALSE)</f>
        <v>Cell</v>
      </c>
      <c r="G549" t="str">
        <f t="shared" si="16"/>
        <v>cell</v>
      </c>
      <c r="H549" t="b">
        <f t="shared" si="17"/>
        <v>1</v>
      </c>
    </row>
    <row r="550" spans="1:8" x14ac:dyDescent="0.35">
      <c r="A550">
        <v>548</v>
      </c>
      <c r="B550" t="s">
        <v>552</v>
      </c>
      <c r="C550" t="b">
        <v>1</v>
      </c>
      <c r="D550" t="b">
        <v>0</v>
      </c>
      <c r="E550" t="b">
        <v>0</v>
      </c>
      <c r="F550" t="str">
        <f>VLOOKUP(B550,[1]Sheet1!$A$1:$I$1196,9,FALSE)</f>
        <v>Cell</v>
      </c>
      <c r="G550" t="str">
        <f t="shared" si="16"/>
        <v>cell</v>
      </c>
      <c r="H550" t="b">
        <f t="shared" si="17"/>
        <v>1</v>
      </c>
    </row>
    <row r="551" spans="1:8" x14ac:dyDescent="0.35">
      <c r="A551">
        <v>549</v>
      </c>
      <c r="B551" t="s">
        <v>553</v>
      </c>
      <c r="C551" t="b">
        <v>1</v>
      </c>
      <c r="D551" t="b">
        <v>0</v>
      </c>
      <c r="E551" t="b">
        <v>0</v>
      </c>
      <c r="F551" t="str">
        <f>VLOOKUP(B551,[1]Sheet1!$A$1:$I$1196,9,FALSE)</f>
        <v>Cytosol</v>
      </c>
      <c r="G551" t="str">
        <f t="shared" si="16"/>
        <v>cytosol</v>
      </c>
      <c r="H551" t="b">
        <f t="shared" si="17"/>
        <v>0</v>
      </c>
    </row>
    <row r="552" spans="1:8" x14ac:dyDescent="0.35">
      <c r="A552">
        <v>550</v>
      </c>
      <c r="B552" t="s">
        <v>554</v>
      </c>
      <c r="C552" t="b">
        <v>0</v>
      </c>
      <c r="D552" t="b">
        <v>1</v>
      </c>
      <c r="E552" t="b">
        <v>0</v>
      </c>
      <c r="F552" t="str">
        <f>VLOOKUP(B552,[1]Sheet1!$A$1:$I$1196,9,FALSE)</f>
        <v>Nucleus</v>
      </c>
      <c r="G552" t="str">
        <f t="shared" si="16"/>
        <v>nucleus</v>
      </c>
      <c r="H552" t="b">
        <f t="shared" si="17"/>
        <v>1</v>
      </c>
    </row>
    <row r="553" spans="1:8" x14ac:dyDescent="0.35">
      <c r="A553">
        <v>551</v>
      </c>
      <c r="B553" t="s">
        <v>555</v>
      </c>
      <c r="C553" t="b">
        <v>1</v>
      </c>
      <c r="D553" t="b">
        <v>0</v>
      </c>
      <c r="E553" t="b">
        <v>0</v>
      </c>
      <c r="F553" t="str">
        <f>VLOOKUP(B553,[1]Sheet1!$A$1:$I$1196,9,FALSE)</f>
        <v>Cell</v>
      </c>
      <c r="G553" t="str">
        <f t="shared" si="16"/>
        <v>cell</v>
      </c>
      <c r="H553" t="b">
        <f t="shared" si="17"/>
        <v>1</v>
      </c>
    </row>
    <row r="554" spans="1:8" x14ac:dyDescent="0.35">
      <c r="A554">
        <v>552</v>
      </c>
      <c r="B554" t="s">
        <v>556</v>
      </c>
      <c r="C554" t="b">
        <v>1</v>
      </c>
      <c r="D554" t="b">
        <v>0</v>
      </c>
      <c r="E554" t="b">
        <v>0</v>
      </c>
      <c r="F554" t="e">
        <f>VLOOKUP(B554,[1]Sheet1!$A$1:$I$1196,9,FALSE)</f>
        <v>#N/A</v>
      </c>
      <c r="G554" t="e">
        <f t="shared" si="16"/>
        <v>#N/A</v>
      </c>
      <c r="H554" t="e">
        <f t="shared" si="17"/>
        <v>#N/A</v>
      </c>
    </row>
    <row r="555" spans="1:8" x14ac:dyDescent="0.35">
      <c r="A555">
        <v>553</v>
      </c>
      <c r="B555" t="s">
        <v>557</v>
      </c>
      <c r="C555" t="b">
        <v>1</v>
      </c>
      <c r="D555" t="b">
        <v>0</v>
      </c>
      <c r="E555" t="b">
        <v>0</v>
      </c>
      <c r="F555" t="str">
        <f>VLOOKUP(B555,[1]Sheet1!$A$1:$I$1196,9,FALSE)</f>
        <v>Cell</v>
      </c>
      <c r="G555" t="str">
        <f t="shared" si="16"/>
        <v>cell</v>
      </c>
      <c r="H555" t="b">
        <f t="shared" si="17"/>
        <v>1</v>
      </c>
    </row>
    <row r="556" spans="1:8" x14ac:dyDescent="0.35">
      <c r="A556">
        <v>554</v>
      </c>
      <c r="B556" t="s">
        <v>558</v>
      </c>
      <c r="C556" t="b">
        <v>0</v>
      </c>
      <c r="D556" t="b">
        <v>0</v>
      </c>
      <c r="E556" t="b">
        <v>1</v>
      </c>
      <c r="F556" t="str">
        <f>VLOOKUP(B556,[1]Sheet1!$A$1:$I$1196,9,FALSE)</f>
        <v>Cell</v>
      </c>
      <c r="G556" t="str">
        <f t="shared" si="16"/>
        <v>cell</v>
      </c>
      <c r="H556" t="b">
        <f t="shared" si="17"/>
        <v>0</v>
      </c>
    </row>
    <row r="557" spans="1:8" x14ac:dyDescent="0.35">
      <c r="A557">
        <v>555</v>
      </c>
      <c r="B557" t="s">
        <v>559</v>
      </c>
      <c r="C557" t="b">
        <v>0</v>
      </c>
      <c r="D557" t="b">
        <v>0</v>
      </c>
      <c r="E557" t="b">
        <v>0</v>
      </c>
      <c r="F557" t="str">
        <f>VLOOKUP(B557,[1]Sheet1!$A$1:$I$1196,9,FALSE)</f>
        <v>Nucleus</v>
      </c>
      <c r="G557" t="str">
        <f t="shared" si="16"/>
        <v>nucleus</v>
      </c>
      <c r="H557" t="b">
        <f t="shared" si="17"/>
        <v>1</v>
      </c>
    </row>
    <row r="558" spans="1:8" x14ac:dyDescent="0.35">
      <c r="A558">
        <v>556</v>
      </c>
      <c r="B558" t="s">
        <v>560</v>
      </c>
      <c r="C558" t="b">
        <v>1</v>
      </c>
      <c r="D558" t="b">
        <v>0</v>
      </c>
      <c r="E558" t="b">
        <v>0</v>
      </c>
      <c r="F558" t="str">
        <f>VLOOKUP(B558,[1]Sheet1!$A$1:$I$1196,9,FALSE)</f>
        <v>Cell</v>
      </c>
      <c r="G558" t="str">
        <f t="shared" si="16"/>
        <v>cell</v>
      </c>
      <c r="H558" t="b">
        <f t="shared" si="17"/>
        <v>1</v>
      </c>
    </row>
    <row r="559" spans="1:8" x14ac:dyDescent="0.35">
      <c r="A559">
        <v>557</v>
      </c>
      <c r="B559" t="s">
        <v>561</v>
      </c>
      <c r="C559" t="b">
        <v>0</v>
      </c>
      <c r="D559" t="b">
        <v>0</v>
      </c>
      <c r="E559" t="b">
        <v>0</v>
      </c>
      <c r="F559" t="str">
        <f>VLOOKUP(B559,[1]Sheet1!$A$1:$I$1196,9,FALSE)</f>
        <v>Nucleus</v>
      </c>
      <c r="G559" t="str">
        <f t="shared" si="16"/>
        <v>nucleus</v>
      </c>
      <c r="H559" t="b">
        <f t="shared" si="17"/>
        <v>1</v>
      </c>
    </row>
    <row r="560" spans="1:8" x14ac:dyDescent="0.35">
      <c r="A560">
        <v>558</v>
      </c>
      <c r="B560" t="s">
        <v>562</v>
      </c>
      <c r="C560" t="b">
        <v>1</v>
      </c>
      <c r="D560" t="b">
        <v>0</v>
      </c>
      <c r="E560" t="b">
        <v>0</v>
      </c>
      <c r="F560" t="str">
        <f>VLOOKUP(B560,[1]Sheet1!$A$1:$I$1196,9,FALSE)</f>
        <v>Cell</v>
      </c>
      <c r="G560" t="str">
        <f t="shared" si="16"/>
        <v>cell</v>
      </c>
      <c r="H560" t="b">
        <f t="shared" si="17"/>
        <v>1</v>
      </c>
    </row>
    <row r="561" spans="1:8" x14ac:dyDescent="0.35">
      <c r="A561">
        <v>559</v>
      </c>
      <c r="B561" t="s">
        <v>563</v>
      </c>
      <c r="C561" t="b">
        <v>1</v>
      </c>
      <c r="D561" t="b">
        <v>0</v>
      </c>
      <c r="E561" t="b">
        <v>0</v>
      </c>
      <c r="F561" t="str">
        <f>VLOOKUP(B561,[1]Sheet1!$A$1:$I$1196,9,FALSE)</f>
        <v>Cell</v>
      </c>
      <c r="G561" t="str">
        <f t="shared" si="16"/>
        <v>cell</v>
      </c>
      <c r="H561" t="b">
        <f t="shared" si="17"/>
        <v>1</v>
      </c>
    </row>
    <row r="562" spans="1:8" x14ac:dyDescent="0.35">
      <c r="A562">
        <v>560</v>
      </c>
      <c r="B562" t="s">
        <v>564</v>
      </c>
      <c r="C562" t="b">
        <v>0</v>
      </c>
      <c r="D562" t="b">
        <v>1</v>
      </c>
      <c r="E562" t="b">
        <v>0</v>
      </c>
      <c r="F562" t="str">
        <f>VLOOKUP(B562,[1]Sheet1!$A$1:$I$1196,9,FALSE)</f>
        <v>nucleus</v>
      </c>
      <c r="G562" t="str">
        <f t="shared" si="16"/>
        <v>nucleus</v>
      </c>
      <c r="H562" t="b">
        <f t="shared" si="17"/>
        <v>1</v>
      </c>
    </row>
    <row r="563" spans="1:8" x14ac:dyDescent="0.35">
      <c r="A563">
        <v>561</v>
      </c>
      <c r="B563" t="s">
        <v>565</v>
      </c>
      <c r="C563" t="b">
        <v>1</v>
      </c>
      <c r="D563" t="b">
        <v>0</v>
      </c>
      <c r="E563" t="b">
        <v>0</v>
      </c>
      <c r="F563" t="str">
        <f>VLOOKUP(B563,[1]Sheet1!$A$1:$I$1196,9,FALSE)</f>
        <v>Cell</v>
      </c>
      <c r="G563" t="str">
        <f t="shared" si="16"/>
        <v>cell</v>
      </c>
      <c r="H563" t="b">
        <f t="shared" si="17"/>
        <v>1</v>
      </c>
    </row>
    <row r="564" spans="1:8" x14ac:dyDescent="0.35">
      <c r="A564">
        <v>562</v>
      </c>
      <c r="B564" t="s">
        <v>566</v>
      </c>
      <c r="C564" t="b">
        <v>0</v>
      </c>
      <c r="D564" t="b">
        <v>0</v>
      </c>
      <c r="E564" t="b">
        <v>0</v>
      </c>
      <c r="F564" t="str">
        <f>VLOOKUP(B564,[1]Sheet1!$A$1:$I$1196,9,FALSE)</f>
        <v>Nucleus</v>
      </c>
      <c r="G564" t="str">
        <f t="shared" si="16"/>
        <v>nucleus</v>
      </c>
      <c r="H564" t="b">
        <f t="shared" si="17"/>
        <v>1</v>
      </c>
    </row>
    <row r="565" spans="1:8" x14ac:dyDescent="0.35">
      <c r="A565">
        <v>563</v>
      </c>
      <c r="B565" t="s">
        <v>567</v>
      </c>
      <c r="C565" t="b">
        <v>0</v>
      </c>
      <c r="D565" t="b">
        <v>0</v>
      </c>
      <c r="E565" t="b">
        <v>0</v>
      </c>
      <c r="F565" t="str">
        <f>VLOOKUP(B565,[1]Sheet1!$A$1:$I$1196,9,FALSE)</f>
        <v>Nucleus</v>
      </c>
      <c r="G565" t="str">
        <f t="shared" si="16"/>
        <v>nucleus</v>
      </c>
      <c r="H565" t="b">
        <f t="shared" si="17"/>
        <v>1</v>
      </c>
    </row>
    <row r="566" spans="1:8" x14ac:dyDescent="0.35">
      <c r="A566">
        <v>564</v>
      </c>
      <c r="B566" t="s">
        <v>568</v>
      </c>
      <c r="C566" t="b">
        <v>1</v>
      </c>
      <c r="D566" t="b">
        <v>0</v>
      </c>
      <c r="E566" t="b">
        <v>0</v>
      </c>
      <c r="F566" t="str">
        <f>VLOOKUP(B566,[1]Sheet1!$A$1:$I$1196,9,FALSE)</f>
        <v>Cell</v>
      </c>
      <c r="G566" t="str">
        <f t="shared" si="16"/>
        <v>cell</v>
      </c>
      <c r="H566" t="b">
        <f t="shared" si="17"/>
        <v>1</v>
      </c>
    </row>
    <row r="567" spans="1:8" x14ac:dyDescent="0.35">
      <c r="A567">
        <v>565</v>
      </c>
      <c r="B567" t="s">
        <v>569</v>
      </c>
      <c r="C567" t="b">
        <v>0</v>
      </c>
      <c r="D567" t="b">
        <v>0</v>
      </c>
      <c r="E567" t="b">
        <v>0</v>
      </c>
      <c r="F567" t="str">
        <f>VLOOKUP(B567,[1]Sheet1!$A$1:$I$1196,9,FALSE)</f>
        <v>Cell</v>
      </c>
      <c r="G567" t="str">
        <f t="shared" si="16"/>
        <v>cell</v>
      </c>
      <c r="H567" t="b">
        <f t="shared" si="17"/>
        <v>1</v>
      </c>
    </row>
    <row r="568" spans="1:8" x14ac:dyDescent="0.35">
      <c r="A568">
        <v>566</v>
      </c>
      <c r="B568" t="s">
        <v>570</v>
      </c>
      <c r="C568" t="b">
        <v>1</v>
      </c>
      <c r="D568" t="b">
        <v>0</v>
      </c>
      <c r="E568" t="b">
        <v>0</v>
      </c>
      <c r="F568" t="str">
        <f>VLOOKUP(B568,[1]Sheet1!$A$1:$I$1196,9,FALSE)</f>
        <v>Cell</v>
      </c>
      <c r="G568" t="str">
        <f t="shared" si="16"/>
        <v>cell</v>
      </c>
      <c r="H568" t="b">
        <f t="shared" si="17"/>
        <v>1</v>
      </c>
    </row>
    <row r="569" spans="1:8" x14ac:dyDescent="0.35">
      <c r="A569">
        <v>567</v>
      </c>
      <c r="B569" t="s">
        <v>571</v>
      </c>
      <c r="C569" t="b">
        <v>1</v>
      </c>
      <c r="D569" t="b">
        <v>0</v>
      </c>
      <c r="E569" t="b">
        <v>0</v>
      </c>
      <c r="F569" t="str">
        <f>VLOOKUP(B569,[1]Sheet1!$A$1:$I$1196,9,FALSE)</f>
        <v>Nucleus</v>
      </c>
      <c r="G569" t="str">
        <f t="shared" si="16"/>
        <v>nucleus</v>
      </c>
      <c r="H569" t="b">
        <f t="shared" si="17"/>
        <v>0</v>
      </c>
    </row>
    <row r="570" spans="1:8" x14ac:dyDescent="0.35">
      <c r="A570">
        <v>568</v>
      </c>
      <c r="B570" t="s">
        <v>572</v>
      </c>
      <c r="C570" t="b">
        <v>0</v>
      </c>
      <c r="D570" t="b">
        <v>0</v>
      </c>
      <c r="E570" t="b">
        <v>1</v>
      </c>
      <c r="F570" t="str">
        <f>VLOOKUP(B570,[1]Sheet1!$A$1:$I$1196,9,FALSE)</f>
        <v>Cytosol</v>
      </c>
      <c r="G570" t="str">
        <f t="shared" si="16"/>
        <v>cytosol</v>
      </c>
      <c r="H570" t="b">
        <f t="shared" si="17"/>
        <v>1</v>
      </c>
    </row>
    <row r="571" spans="1:8" x14ac:dyDescent="0.35">
      <c r="A571">
        <v>569</v>
      </c>
      <c r="B571" t="s">
        <v>573</v>
      </c>
      <c r="C571" t="b">
        <v>1</v>
      </c>
      <c r="D571" t="b">
        <v>0</v>
      </c>
      <c r="E571" t="b">
        <v>0</v>
      </c>
      <c r="F571" t="str">
        <f>VLOOKUP(B571,[1]Sheet1!$A$1:$I$1196,9,FALSE)</f>
        <v>Cell</v>
      </c>
      <c r="G571" t="str">
        <f t="shared" si="16"/>
        <v>cell</v>
      </c>
      <c r="H571" t="b">
        <f t="shared" si="17"/>
        <v>1</v>
      </c>
    </row>
    <row r="572" spans="1:8" x14ac:dyDescent="0.35">
      <c r="A572">
        <v>570</v>
      </c>
      <c r="B572" t="s">
        <v>574</v>
      </c>
      <c r="C572" t="b">
        <v>0</v>
      </c>
      <c r="D572" t="b">
        <v>1</v>
      </c>
      <c r="E572" t="b">
        <v>0</v>
      </c>
      <c r="F572" t="str">
        <f>VLOOKUP(B572,[1]Sheet1!$A$1:$I$1196,9,FALSE)</f>
        <v>Nucleus</v>
      </c>
      <c r="G572" t="str">
        <f t="shared" si="16"/>
        <v>nucleus</v>
      </c>
      <c r="H572" t="b">
        <f t="shared" si="17"/>
        <v>1</v>
      </c>
    </row>
    <row r="573" spans="1:8" x14ac:dyDescent="0.35">
      <c r="A573">
        <v>571</v>
      </c>
      <c r="B573" t="s">
        <v>575</v>
      </c>
      <c r="C573" t="b">
        <v>1</v>
      </c>
      <c r="D573" t="b">
        <v>0</v>
      </c>
      <c r="E573" t="b">
        <v>0</v>
      </c>
      <c r="F573" t="str">
        <f>VLOOKUP(B573,[1]Sheet1!$A$1:$I$1196,9,FALSE)</f>
        <v>Nucleus</v>
      </c>
      <c r="G573" t="str">
        <f t="shared" si="16"/>
        <v>nucleus</v>
      </c>
      <c r="H573" t="b">
        <f t="shared" si="17"/>
        <v>0</v>
      </c>
    </row>
    <row r="574" spans="1:8" x14ac:dyDescent="0.35">
      <c r="A574">
        <v>572</v>
      </c>
      <c r="B574" t="s">
        <v>576</v>
      </c>
      <c r="C574" t="b">
        <v>0</v>
      </c>
      <c r="D574" t="b">
        <v>0</v>
      </c>
      <c r="E574" t="b">
        <v>0</v>
      </c>
      <c r="F574" t="str">
        <f>VLOOKUP(B574,[1]Sheet1!$A$1:$I$1196,9,FALSE)</f>
        <v>nucleus</v>
      </c>
      <c r="G574" t="str">
        <f t="shared" si="16"/>
        <v>nucleus</v>
      </c>
      <c r="H574" t="b">
        <f t="shared" si="17"/>
        <v>1</v>
      </c>
    </row>
    <row r="575" spans="1:8" x14ac:dyDescent="0.35">
      <c r="A575">
        <v>573</v>
      </c>
      <c r="B575" t="s">
        <v>577</v>
      </c>
      <c r="C575" t="b">
        <v>1</v>
      </c>
      <c r="D575" t="b">
        <v>0</v>
      </c>
      <c r="E575" t="b">
        <v>0</v>
      </c>
      <c r="F575" t="str">
        <f>VLOOKUP(B575,[1]Sheet1!$A$1:$I$1196,9,FALSE)</f>
        <v>Cell</v>
      </c>
      <c r="G575" t="str">
        <f t="shared" si="16"/>
        <v>cell</v>
      </c>
      <c r="H575" t="b">
        <f t="shared" si="17"/>
        <v>1</v>
      </c>
    </row>
    <row r="576" spans="1:8" x14ac:dyDescent="0.35">
      <c r="A576">
        <v>574</v>
      </c>
      <c r="B576" t="s">
        <v>578</v>
      </c>
      <c r="C576" t="b">
        <v>1</v>
      </c>
      <c r="D576" t="b">
        <v>0</v>
      </c>
      <c r="E576" t="b">
        <v>0</v>
      </c>
      <c r="F576" t="e">
        <f>VLOOKUP(B576,[1]Sheet1!$A$1:$I$1196,9,FALSE)</f>
        <v>#N/A</v>
      </c>
      <c r="G576" t="e">
        <f t="shared" si="16"/>
        <v>#N/A</v>
      </c>
      <c r="H576" t="e">
        <f t="shared" si="17"/>
        <v>#N/A</v>
      </c>
    </row>
    <row r="577" spans="1:8" x14ac:dyDescent="0.35">
      <c r="A577">
        <v>575</v>
      </c>
      <c r="B577" t="s">
        <v>579</v>
      </c>
      <c r="C577" t="b">
        <v>0</v>
      </c>
      <c r="D577" t="b">
        <v>1</v>
      </c>
      <c r="E577" t="b">
        <v>0</v>
      </c>
      <c r="F577" t="str">
        <f>VLOOKUP(B577,[1]Sheet1!$A$1:$I$1196,9,FALSE)</f>
        <v>Nucleus</v>
      </c>
      <c r="G577" t="str">
        <f t="shared" si="16"/>
        <v>nucleus</v>
      </c>
      <c r="H577" t="b">
        <f t="shared" si="17"/>
        <v>1</v>
      </c>
    </row>
    <row r="578" spans="1:8" x14ac:dyDescent="0.35">
      <c r="A578">
        <v>576</v>
      </c>
      <c r="B578" t="s">
        <v>580</v>
      </c>
      <c r="C578" t="b">
        <v>1</v>
      </c>
      <c r="D578" t="b">
        <v>0</v>
      </c>
      <c r="E578" t="b">
        <v>0</v>
      </c>
      <c r="F578" t="e">
        <f>VLOOKUP(B578,[1]Sheet1!$A$1:$I$1196,9,FALSE)</f>
        <v>#N/A</v>
      </c>
      <c r="G578" t="e">
        <f t="shared" ref="G578:G641" si="18">LOWER(F578)</f>
        <v>#N/A</v>
      </c>
      <c r="H578" t="e">
        <f t="shared" si="17"/>
        <v>#N/A</v>
      </c>
    </row>
    <row r="579" spans="1:8" x14ac:dyDescent="0.35">
      <c r="A579">
        <v>577</v>
      </c>
      <c r="B579" t="s">
        <v>581</v>
      </c>
      <c r="C579" t="b">
        <v>0</v>
      </c>
      <c r="D579" t="b">
        <v>0</v>
      </c>
      <c r="E579" t="b">
        <v>0</v>
      </c>
      <c r="F579" t="str">
        <f>VLOOKUP(B579,[1]Sheet1!$A$1:$I$1196,9,FALSE)</f>
        <v>Cell</v>
      </c>
      <c r="G579" t="str">
        <f t="shared" si="18"/>
        <v>cell</v>
      </c>
      <c r="H579" t="b">
        <f t="shared" ref="H579:H642" si="19">OR(AND(NOT(C579),NOT(D579),NOT(E579)),OR(AND(C579,G579="cell"),AND(D579,G579="nucleus"),AND(E579,G579="cytosol")))</f>
        <v>1</v>
      </c>
    </row>
    <row r="580" spans="1:8" x14ac:dyDescent="0.35">
      <c r="A580">
        <v>578</v>
      </c>
      <c r="B580" t="s">
        <v>582</v>
      </c>
      <c r="C580" t="b">
        <v>1</v>
      </c>
      <c r="D580" t="b">
        <v>0</v>
      </c>
      <c r="E580" t="b">
        <v>0</v>
      </c>
      <c r="F580" t="str">
        <f>VLOOKUP(B580,[1]Sheet1!$A$1:$I$1196,9,FALSE)</f>
        <v>Nucleus</v>
      </c>
      <c r="G580" t="str">
        <f t="shared" si="18"/>
        <v>nucleus</v>
      </c>
      <c r="H580" t="b">
        <f t="shared" si="19"/>
        <v>0</v>
      </c>
    </row>
    <row r="581" spans="1:8" x14ac:dyDescent="0.35">
      <c r="A581">
        <v>579</v>
      </c>
      <c r="B581" t="s">
        <v>583</v>
      </c>
      <c r="C581" t="b">
        <v>1</v>
      </c>
      <c r="D581" t="b">
        <v>0</v>
      </c>
      <c r="E581" t="b">
        <v>0</v>
      </c>
      <c r="F581" t="str">
        <f>VLOOKUP(B581,[1]Sheet1!$A$1:$I$1196,9,FALSE)</f>
        <v>nucleus</v>
      </c>
      <c r="G581" t="str">
        <f t="shared" si="18"/>
        <v>nucleus</v>
      </c>
      <c r="H581" t="b">
        <f t="shared" si="19"/>
        <v>0</v>
      </c>
    </row>
    <row r="582" spans="1:8" x14ac:dyDescent="0.35">
      <c r="A582">
        <v>580</v>
      </c>
      <c r="B582" t="s">
        <v>584</v>
      </c>
      <c r="C582" t="b">
        <v>1</v>
      </c>
      <c r="D582" t="b">
        <v>0</v>
      </c>
      <c r="E582" t="b">
        <v>0</v>
      </c>
      <c r="F582" t="str">
        <f>VLOOKUP(B582,[1]Sheet1!$A$1:$I$1196,9,FALSE)</f>
        <v>Cell</v>
      </c>
      <c r="G582" t="str">
        <f t="shared" si="18"/>
        <v>cell</v>
      </c>
      <c r="H582" t="b">
        <f t="shared" si="19"/>
        <v>1</v>
      </c>
    </row>
    <row r="583" spans="1:8" x14ac:dyDescent="0.35">
      <c r="A583">
        <v>581</v>
      </c>
      <c r="B583" t="s">
        <v>585</v>
      </c>
      <c r="C583" t="b">
        <v>1</v>
      </c>
      <c r="D583" t="b">
        <v>0</v>
      </c>
      <c r="E583" t="b">
        <v>0</v>
      </c>
      <c r="F583" t="str">
        <f>VLOOKUP(B583,[1]Sheet1!$A$1:$I$1196,9,FALSE)</f>
        <v>Cell</v>
      </c>
      <c r="G583" t="str">
        <f t="shared" si="18"/>
        <v>cell</v>
      </c>
      <c r="H583" t="b">
        <f t="shared" si="19"/>
        <v>1</v>
      </c>
    </row>
    <row r="584" spans="1:8" x14ac:dyDescent="0.35">
      <c r="A584">
        <v>582</v>
      </c>
      <c r="B584" t="s">
        <v>586</v>
      </c>
      <c r="C584" t="b">
        <v>0</v>
      </c>
      <c r="D584" t="b">
        <v>1</v>
      </c>
      <c r="E584" t="b">
        <v>0</v>
      </c>
      <c r="F584" t="str">
        <f>VLOOKUP(B584,[1]Sheet1!$A$1:$I$1196,9,FALSE)</f>
        <v>Nucleus</v>
      </c>
      <c r="G584" t="str">
        <f t="shared" si="18"/>
        <v>nucleus</v>
      </c>
      <c r="H584" t="b">
        <f t="shared" si="19"/>
        <v>1</v>
      </c>
    </row>
    <row r="585" spans="1:8" x14ac:dyDescent="0.35">
      <c r="A585">
        <v>583</v>
      </c>
      <c r="B585" t="s">
        <v>587</v>
      </c>
      <c r="C585" t="b">
        <v>1</v>
      </c>
      <c r="D585" t="b">
        <v>0</v>
      </c>
      <c r="E585" t="b">
        <v>0</v>
      </c>
      <c r="F585" t="str">
        <f>VLOOKUP(B585,[1]Sheet1!$A$1:$I$1196,9,FALSE)</f>
        <v>Cell</v>
      </c>
      <c r="G585" t="str">
        <f t="shared" si="18"/>
        <v>cell</v>
      </c>
      <c r="H585" t="b">
        <f t="shared" si="19"/>
        <v>1</v>
      </c>
    </row>
    <row r="586" spans="1:8" x14ac:dyDescent="0.35">
      <c r="A586">
        <v>584</v>
      </c>
      <c r="B586" t="s">
        <v>588</v>
      </c>
      <c r="C586" t="b">
        <v>1</v>
      </c>
      <c r="D586" t="b">
        <v>0</v>
      </c>
      <c r="E586" t="b">
        <v>0</v>
      </c>
      <c r="F586" t="str">
        <f>VLOOKUP(B586,[1]Sheet1!$A$1:$I$1196,9,FALSE)</f>
        <v>Cytosol</v>
      </c>
      <c r="G586" t="str">
        <f t="shared" si="18"/>
        <v>cytosol</v>
      </c>
      <c r="H586" t="b">
        <f t="shared" si="19"/>
        <v>0</v>
      </c>
    </row>
    <row r="587" spans="1:8" x14ac:dyDescent="0.35">
      <c r="A587">
        <v>585</v>
      </c>
      <c r="B587" t="s">
        <v>589</v>
      </c>
      <c r="C587" t="b">
        <v>1</v>
      </c>
      <c r="D587" t="b">
        <v>0</v>
      </c>
      <c r="E587" t="b">
        <v>0</v>
      </c>
      <c r="F587" t="str">
        <f>VLOOKUP(B587,[1]Sheet1!$A$1:$I$1196,9,FALSE)</f>
        <v>Cell</v>
      </c>
      <c r="G587" t="str">
        <f t="shared" si="18"/>
        <v>cell</v>
      </c>
      <c r="H587" t="b">
        <f t="shared" si="19"/>
        <v>1</v>
      </c>
    </row>
    <row r="588" spans="1:8" x14ac:dyDescent="0.35">
      <c r="A588">
        <v>586</v>
      </c>
      <c r="B588" t="s">
        <v>590</v>
      </c>
      <c r="C588" t="b">
        <v>0</v>
      </c>
      <c r="D588" t="b">
        <v>1</v>
      </c>
      <c r="E588" t="b">
        <v>0</v>
      </c>
      <c r="F588" t="e">
        <f>VLOOKUP(B588,[1]Sheet1!$A$1:$I$1196,9,FALSE)</f>
        <v>#N/A</v>
      </c>
      <c r="G588" t="e">
        <f t="shared" si="18"/>
        <v>#N/A</v>
      </c>
      <c r="H588" t="e">
        <f t="shared" si="19"/>
        <v>#N/A</v>
      </c>
    </row>
    <row r="589" spans="1:8" x14ac:dyDescent="0.35">
      <c r="A589">
        <v>587</v>
      </c>
      <c r="B589" t="s">
        <v>591</v>
      </c>
      <c r="C589" t="b">
        <v>0</v>
      </c>
      <c r="D589" t="b">
        <v>1</v>
      </c>
      <c r="E589" t="b">
        <v>0</v>
      </c>
      <c r="F589" t="str">
        <f>VLOOKUP(B589,[1]Sheet1!$A$1:$I$1196,9,FALSE)</f>
        <v>Nucleus</v>
      </c>
      <c r="G589" t="str">
        <f t="shared" si="18"/>
        <v>nucleus</v>
      </c>
      <c r="H589" t="b">
        <f t="shared" si="19"/>
        <v>1</v>
      </c>
    </row>
    <row r="590" spans="1:8" x14ac:dyDescent="0.35">
      <c r="A590">
        <v>588</v>
      </c>
      <c r="B590" t="s">
        <v>592</v>
      </c>
      <c r="C590" t="b">
        <v>1</v>
      </c>
      <c r="D590" t="b">
        <v>0</v>
      </c>
      <c r="E590" t="b">
        <v>0</v>
      </c>
      <c r="F590" t="str">
        <f>VLOOKUP(B590,[1]Sheet1!$A$1:$I$1196,9,FALSE)</f>
        <v>Cell</v>
      </c>
      <c r="G590" t="str">
        <f t="shared" si="18"/>
        <v>cell</v>
      </c>
      <c r="H590" t="b">
        <f t="shared" si="19"/>
        <v>1</v>
      </c>
    </row>
    <row r="591" spans="1:8" x14ac:dyDescent="0.35">
      <c r="A591">
        <v>589</v>
      </c>
      <c r="B591" t="s">
        <v>593</v>
      </c>
      <c r="C591" t="b">
        <v>1</v>
      </c>
      <c r="D591" t="b">
        <v>0</v>
      </c>
      <c r="E591" t="b">
        <v>0</v>
      </c>
      <c r="F591" t="str">
        <f>VLOOKUP(B591,[1]Sheet1!$A$1:$I$1196,9,FALSE)</f>
        <v>Cell</v>
      </c>
      <c r="G591" t="str">
        <f t="shared" si="18"/>
        <v>cell</v>
      </c>
      <c r="H591" t="b">
        <f t="shared" si="19"/>
        <v>1</v>
      </c>
    </row>
    <row r="592" spans="1:8" x14ac:dyDescent="0.35">
      <c r="A592">
        <v>590</v>
      </c>
      <c r="B592" t="s">
        <v>594</v>
      </c>
      <c r="C592" t="b">
        <v>1</v>
      </c>
      <c r="D592" t="b">
        <v>0</v>
      </c>
      <c r="E592" t="b">
        <v>0</v>
      </c>
      <c r="F592" t="str">
        <f>VLOOKUP(B592,[1]Sheet1!$A$1:$I$1196,9,FALSE)</f>
        <v>Cell</v>
      </c>
      <c r="G592" t="str">
        <f t="shared" si="18"/>
        <v>cell</v>
      </c>
      <c r="H592" t="b">
        <f t="shared" si="19"/>
        <v>1</v>
      </c>
    </row>
    <row r="593" spans="1:8" x14ac:dyDescent="0.35">
      <c r="A593">
        <v>591</v>
      </c>
      <c r="B593" t="s">
        <v>595</v>
      </c>
      <c r="C593" t="b">
        <v>1</v>
      </c>
      <c r="D593" t="b">
        <v>0</v>
      </c>
      <c r="E593" t="b">
        <v>0</v>
      </c>
      <c r="F593" t="str">
        <f>VLOOKUP(B593,[1]Sheet1!$A$1:$I$1196,9,FALSE)</f>
        <v>Cell</v>
      </c>
      <c r="G593" t="str">
        <f t="shared" si="18"/>
        <v>cell</v>
      </c>
      <c r="H593" t="b">
        <f t="shared" si="19"/>
        <v>1</v>
      </c>
    </row>
    <row r="594" spans="1:8" x14ac:dyDescent="0.35">
      <c r="A594">
        <v>592</v>
      </c>
      <c r="B594" t="s">
        <v>596</v>
      </c>
      <c r="C594" t="b">
        <v>0</v>
      </c>
      <c r="D594" t="b">
        <v>0</v>
      </c>
      <c r="E594" t="b">
        <v>0</v>
      </c>
      <c r="F594" t="str">
        <f>VLOOKUP(B594,[1]Sheet1!$A$1:$I$1196,9,FALSE)</f>
        <v>nucleus</v>
      </c>
      <c r="G594" t="str">
        <f t="shared" si="18"/>
        <v>nucleus</v>
      </c>
      <c r="H594" t="b">
        <f t="shared" si="19"/>
        <v>1</v>
      </c>
    </row>
    <row r="595" spans="1:8" x14ac:dyDescent="0.35">
      <c r="A595">
        <v>593</v>
      </c>
      <c r="B595" t="s">
        <v>597</v>
      </c>
      <c r="C595" t="b">
        <v>1</v>
      </c>
      <c r="D595" t="b">
        <v>0</v>
      </c>
      <c r="E595" t="b">
        <v>0</v>
      </c>
      <c r="F595" t="e">
        <f>VLOOKUP(B595,[1]Sheet1!$A$1:$I$1196,9,FALSE)</f>
        <v>#N/A</v>
      </c>
      <c r="G595" t="e">
        <f t="shared" si="18"/>
        <v>#N/A</v>
      </c>
      <c r="H595" t="e">
        <f t="shared" si="19"/>
        <v>#N/A</v>
      </c>
    </row>
    <row r="596" spans="1:8" x14ac:dyDescent="0.35">
      <c r="A596">
        <v>594</v>
      </c>
      <c r="B596" t="s">
        <v>598</v>
      </c>
      <c r="C596" t="b">
        <v>1</v>
      </c>
      <c r="D596" t="b">
        <v>0</v>
      </c>
      <c r="E596" t="b">
        <v>0</v>
      </c>
      <c r="F596" t="str">
        <f>VLOOKUP(B596,[1]Sheet1!$A$1:$I$1196,9,FALSE)</f>
        <v>Cell</v>
      </c>
      <c r="G596" t="str">
        <f t="shared" si="18"/>
        <v>cell</v>
      </c>
      <c r="H596" t="b">
        <f t="shared" si="19"/>
        <v>1</v>
      </c>
    </row>
    <row r="597" spans="1:8" x14ac:dyDescent="0.35">
      <c r="A597">
        <v>595</v>
      </c>
      <c r="B597" t="s">
        <v>599</v>
      </c>
      <c r="C597" t="b">
        <v>0</v>
      </c>
      <c r="D597" t="b">
        <v>0</v>
      </c>
      <c r="E597" t="b">
        <v>0</v>
      </c>
      <c r="F597" t="str">
        <f>VLOOKUP(B597,[1]Sheet1!$A$1:$I$1196,9,FALSE)</f>
        <v>Cell</v>
      </c>
      <c r="G597" t="str">
        <f t="shared" si="18"/>
        <v>cell</v>
      </c>
      <c r="H597" t="b">
        <f t="shared" si="19"/>
        <v>1</v>
      </c>
    </row>
    <row r="598" spans="1:8" x14ac:dyDescent="0.35">
      <c r="A598">
        <v>596</v>
      </c>
      <c r="B598" t="s">
        <v>600</v>
      </c>
      <c r="C598" t="b">
        <v>0</v>
      </c>
      <c r="D598" t="b">
        <v>1</v>
      </c>
      <c r="E598" t="b">
        <v>0</v>
      </c>
      <c r="F598" t="str">
        <f>VLOOKUP(B598,[1]Sheet1!$A$1:$I$1196,9,FALSE)</f>
        <v>nucleus</v>
      </c>
      <c r="G598" t="str">
        <f t="shared" si="18"/>
        <v>nucleus</v>
      </c>
      <c r="H598" t="b">
        <f t="shared" si="19"/>
        <v>1</v>
      </c>
    </row>
    <row r="599" spans="1:8" x14ac:dyDescent="0.35">
      <c r="A599">
        <v>597</v>
      </c>
      <c r="B599" t="s">
        <v>601</v>
      </c>
      <c r="C599" t="b">
        <v>0</v>
      </c>
      <c r="D599" t="b">
        <v>1</v>
      </c>
      <c r="E599" t="b">
        <v>0</v>
      </c>
      <c r="F599" t="str">
        <f>VLOOKUP(B599,[1]Sheet1!$A$1:$I$1196,9,FALSE)</f>
        <v>nucleus</v>
      </c>
      <c r="G599" t="str">
        <f t="shared" si="18"/>
        <v>nucleus</v>
      </c>
      <c r="H599" t="b">
        <f t="shared" si="19"/>
        <v>1</v>
      </c>
    </row>
    <row r="600" spans="1:8" x14ac:dyDescent="0.35">
      <c r="A600">
        <v>598</v>
      </c>
      <c r="B600" t="s">
        <v>602</v>
      </c>
      <c r="C600" t="b">
        <v>1</v>
      </c>
      <c r="D600" t="b">
        <v>0</v>
      </c>
      <c r="E600" t="b">
        <v>0</v>
      </c>
      <c r="F600" t="e">
        <f>VLOOKUP(B600,[1]Sheet1!$A$1:$I$1196,9,FALSE)</f>
        <v>#N/A</v>
      </c>
      <c r="G600" t="e">
        <f t="shared" si="18"/>
        <v>#N/A</v>
      </c>
      <c r="H600" t="e">
        <f t="shared" si="19"/>
        <v>#N/A</v>
      </c>
    </row>
    <row r="601" spans="1:8" x14ac:dyDescent="0.35">
      <c r="A601">
        <v>599</v>
      </c>
      <c r="B601" t="s">
        <v>603</v>
      </c>
      <c r="C601" t="b">
        <v>1</v>
      </c>
      <c r="D601" t="b">
        <v>0</v>
      </c>
      <c r="E601" t="b">
        <v>0</v>
      </c>
      <c r="F601" t="e">
        <f>VLOOKUP(B601,[1]Sheet1!$A$1:$I$1196,9,FALSE)</f>
        <v>#N/A</v>
      </c>
      <c r="G601" t="e">
        <f t="shared" si="18"/>
        <v>#N/A</v>
      </c>
      <c r="H601" t="e">
        <f t="shared" si="19"/>
        <v>#N/A</v>
      </c>
    </row>
    <row r="602" spans="1:8" x14ac:dyDescent="0.35">
      <c r="A602">
        <v>600</v>
      </c>
      <c r="B602" t="s">
        <v>604</v>
      </c>
      <c r="C602" t="b">
        <v>0</v>
      </c>
      <c r="D602" t="b">
        <v>0</v>
      </c>
      <c r="E602" t="b">
        <v>0</v>
      </c>
      <c r="F602" t="e">
        <f>VLOOKUP(B602,[1]Sheet1!$A$1:$I$1196,9,FALSE)</f>
        <v>#N/A</v>
      </c>
      <c r="G602" t="e">
        <f t="shared" si="18"/>
        <v>#N/A</v>
      </c>
      <c r="H602" t="e">
        <f t="shared" si="19"/>
        <v>#N/A</v>
      </c>
    </row>
    <row r="603" spans="1:8" x14ac:dyDescent="0.35">
      <c r="A603">
        <v>601</v>
      </c>
      <c r="B603" t="s">
        <v>605</v>
      </c>
      <c r="C603" t="b">
        <v>0</v>
      </c>
      <c r="D603" t="b">
        <v>0</v>
      </c>
      <c r="E603" t="b">
        <v>0</v>
      </c>
      <c r="F603" t="str">
        <f>VLOOKUP(B603,[1]Sheet1!$A$1:$I$1196,9,FALSE)</f>
        <v>Cell</v>
      </c>
      <c r="G603" t="str">
        <f t="shared" si="18"/>
        <v>cell</v>
      </c>
      <c r="H603" t="b">
        <f t="shared" si="19"/>
        <v>1</v>
      </c>
    </row>
    <row r="604" spans="1:8" x14ac:dyDescent="0.35">
      <c r="A604">
        <v>602</v>
      </c>
      <c r="B604" t="s">
        <v>606</v>
      </c>
      <c r="C604" t="b">
        <v>1</v>
      </c>
      <c r="D604" t="b">
        <v>0</v>
      </c>
      <c r="E604" t="b">
        <v>0</v>
      </c>
      <c r="F604" t="str">
        <f>VLOOKUP(B604,[1]Sheet1!$A$1:$I$1196,9,FALSE)</f>
        <v>Cell</v>
      </c>
      <c r="G604" t="str">
        <f t="shared" si="18"/>
        <v>cell</v>
      </c>
      <c r="H604" t="b">
        <f t="shared" si="19"/>
        <v>1</v>
      </c>
    </row>
    <row r="605" spans="1:8" x14ac:dyDescent="0.35">
      <c r="A605">
        <v>603</v>
      </c>
      <c r="B605" t="s">
        <v>607</v>
      </c>
      <c r="C605" t="b">
        <v>1</v>
      </c>
      <c r="D605" t="b">
        <v>0</v>
      </c>
      <c r="E605" t="b">
        <v>0</v>
      </c>
      <c r="F605" t="str">
        <f>VLOOKUP(B605,[1]Sheet1!$A$1:$I$1196,9,FALSE)</f>
        <v>nucleus</v>
      </c>
      <c r="G605" t="str">
        <f t="shared" si="18"/>
        <v>nucleus</v>
      </c>
      <c r="H605" t="b">
        <f t="shared" si="19"/>
        <v>0</v>
      </c>
    </row>
    <row r="606" spans="1:8" x14ac:dyDescent="0.35">
      <c r="A606">
        <v>604</v>
      </c>
      <c r="B606" t="s">
        <v>608</v>
      </c>
      <c r="C606" t="b">
        <v>0</v>
      </c>
      <c r="D606" t="b">
        <v>0</v>
      </c>
      <c r="E606" t="b">
        <v>0</v>
      </c>
      <c r="F606" t="str">
        <f>VLOOKUP(B606,[1]Sheet1!$A$1:$I$1196,9,FALSE)</f>
        <v>Cell</v>
      </c>
      <c r="G606" t="str">
        <f t="shared" si="18"/>
        <v>cell</v>
      </c>
      <c r="H606" t="b">
        <f t="shared" si="19"/>
        <v>1</v>
      </c>
    </row>
    <row r="607" spans="1:8" x14ac:dyDescent="0.35">
      <c r="A607">
        <v>605</v>
      </c>
      <c r="B607" t="s">
        <v>609</v>
      </c>
      <c r="C607" t="b">
        <v>1</v>
      </c>
      <c r="D607" t="b">
        <v>0</v>
      </c>
      <c r="E607" t="b">
        <v>0</v>
      </c>
      <c r="F607" t="e">
        <f>VLOOKUP(B607,[1]Sheet1!$A$1:$I$1196,9,FALSE)</f>
        <v>#N/A</v>
      </c>
      <c r="G607" t="e">
        <f t="shared" si="18"/>
        <v>#N/A</v>
      </c>
      <c r="H607" t="e">
        <f t="shared" si="19"/>
        <v>#N/A</v>
      </c>
    </row>
    <row r="608" spans="1:8" x14ac:dyDescent="0.35">
      <c r="A608">
        <v>606</v>
      </c>
      <c r="B608" t="s">
        <v>610</v>
      </c>
      <c r="C608" t="b">
        <v>0</v>
      </c>
      <c r="D608" t="b">
        <v>1</v>
      </c>
      <c r="E608" t="b">
        <v>0</v>
      </c>
      <c r="F608" t="e">
        <f>VLOOKUP(B608,[1]Sheet1!$A$1:$I$1196,9,FALSE)</f>
        <v>#N/A</v>
      </c>
      <c r="G608" t="e">
        <f t="shared" si="18"/>
        <v>#N/A</v>
      </c>
      <c r="H608" t="e">
        <f t="shared" si="19"/>
        <v>#N/A</v>
      </c>
    </row>
    <row r="609" spans="1:8" x14ac:dyDescent="0.35">
      <c r="A609">
        <v>607</v>
      </c>
      <c r="B609" t="s">
        <v>611</v>
      </c>
      <c r="C609" t="b">
        <v>1</v>
      </c>
      <c r="D609" t="b">
        <v>0</v>
      </c>
      <c r="E609" t="b">
        <v>0</v>
      </c>
      <c r="F609" t="str">
        <f>VLOOKUP(B609,[1]Sheet1!$A$1:$I$1196,9,FALSE)</f>
        <v>Cell</v>
      </c>
      <c r="G609" t="str">
        <f t="shared" si="18"/>
        <v>cell</v>
      </c>
      <c r="H609" t="b">
        <f t="shared" si="19"/>
        <v>1</v>
      </c>
    </row>
    <row r="610" spans="1:8" x14ac:dyDescent="0.35">
      <c r="A610">
        <v>608</v>
      </c>
      <c r="B610" t="s">
        <v>612</v>
      </c>
      <c r="C610" t="b">
        <v>1</v>
      </c>
      <c r="D610" t="b">
        <v>0</v>
      </c>
      <c r="E610" t="b">
        <v>0</v>
      </c>
      <c r="F610" t="str">
        <f>VLOOKUP(B610,[1]Sheet1!$A$1:$I$1196,9,FALSE)</f>
        <v>Cell</v>
      </c>
      <c r="G610" t="str">
        <f t="shared" si="18"/>
        <v>cell</v>
      </c>
      <c r="H610" t="b">
        <f t="shared" si="19"/>
        <v>1</v>
      </c>
    </row>
    <row r="611" spans="1:8" x14ac:dyDescent="0.35">
      <c r="A611">
        <v>609</v>
      </c>
      <c r="B611" t="s">
        <v>613</v>
      </c>
      <c r="C611" t="b">
        <v>0</v>
      </c>
      <c r="D611" t="b">
        <v>0</v>
      </c>
      <c r="E611" t="b">
        <v>0</v>
      </c>
      <c r="F611" t="e">
        <f>VLOOKUP(B611,[1]Sheet1!$A$1:$I$1196,9,FALSE)</f>
        <v>#N/A</v>
      </c>
      <c r="G611" t="e">
        <f t="shared" si="18"/>
        <v>#N/A</v>
      </c>
      <c r="H611" t="e">
        <f t="shared" si="19"/>
        <v>#N/A</v>
      </c>
    </row>
    <row r="612" spans="1:8" x14ac:dyDescent="0.35">
      <c r="A612">
        <v>610</v>
      </c>
      <c r="B612" t="s">
        <v>614</v>
      </c>
      <c r="C612" t="b">
        <v>0</v>
      </c>
      <c r="D612" t="b">
        <v>1</v>
      </c>
      <c r="E612" t="b">
        <v>0</v>
      </c>
      <c r="F612" t="str">
        <f>VLOOKUP(B612,[1]Sheet1!$A$1:$I$1196,9,FALSE)</f>
        <v>Nucleus</v>
      </c>
      <c r="G612" t="str">
        <f t="shared" si="18"/>
        <v>nucleus</v>
      </c>
      <c r="H612" t="b">
        <f t="shared" si="19"/>
        <v>1</v>
      </c>
    </row>
    <row r="613" spans="1:8" x14ac:dyDescent="0.35">
      <c r="A613">
        <v>611</v>
      </c>
      <c r="B613" t="s">
        <v>615</v>
      </c>
      <c r="C613" t="b">
        <v>0</v>
      </c>
      <c r="D613" t="b">
        <v>1</v>
      </c>
      <c r="E613" t="b">
        <v>0</v>
      </c>
      <c r="F613" t="str">
        <f>VLOOKUP(B613,[1]Sheet1!$A$1:$I$1196,9,FALSE)</f>
        <v>nucleus</v>
      </c>
      <c r="G613" t="str">
        <f t="shared" si="18"/>
        <v>nucleus</v>
      </c>
      <c r="H613" t="b">
        <f t="shared" si="19"/>
        <v>1</v>
      </c>
    </row>
    <row r="614" spans="1:8" x14ac:dyDescent="0.35">
      <c r="A614">
        <v>612</v>
      </c>
      <c r="B614" t="s">
        <v>616</v>
      </c>
      <c r="C614" t="b">
        <v>1</v>
      </c>
      <c r="D614" t="b">
        <v>0</v>
      </c>
      <c r="E614" t="b">
        <v>0</v>
      </c>
      <c r="F614" t="str">
        <f>VLOOKUP(B614,[1]Sheet1!$A$1:$I$1196,9,FALSE)</f>
        <v>Cell</v>
      </c>
      <c r="G614" t="str">
        <f t="shared" si="18"/>
        <v>cell</v>
      </c>
      <c r="H614" t="b">
        <f t="shared" si="19"/>
        <v>1</v>
      </c>
    </row>
    <row r="615" spans="1:8" x14ac:dyDescent="0.35">
      <c r="A615">
        <v>613</v>
      </c>
      <c r="B615" t="s">
        <v>617</v>
      </c>
      <c r="C615" t="b">
        <v>0</v>
      </c>
      <c r="D615" t="b">
        <v>0</v>
      </c>
      <c r="E615" t="b">
        <v>0</v>
      </c>
      <c r="F615" t="str">
        <f>VLOOKUP(B615,[1]Sheet1!$A$1:$I$1196,9,FALSE)</f>
        <v>Cell</v>
      </c>
      <c r="G615" t="str">
        <f t="shared" si="18"/>
        <v>cell</v>
      </c>
      <c r="H615" t="b">
        <f t="shared" si="19"/>
        <v>1</v>
      </c>
    </row>
    <row r="616" spans="1:8" x14ac:dyDescent="0.35">
      <c r="A616">
        <v>614</v>
      </c>
      <c r="B616" t="s">
        <v>618</v>
      </c>
      <c r="C616" t="b">
        <v>0</v>
      </c>
      <c r="D616" t="b">
        <v>0</v>
      </c>
      <c r="E616" t="b">
        <v>0</v>
      </c>
      <c r="F616" t="str">
        <f>VLOOKUP(B616,[1]Sheet1!$A$1:$I$1196,9,FALSE)</f>
        <v>Nucleus</v>
      </c>
      <c r="G616" t="str">
        <f t="shared" si="18"/>
        <v>nucleus</v>
      </c>
      <c r="H616" t="b">
        <f t="shared" si="19"/>
        <v>1</v>
      </c>
    </row>
    <row r="617" spans="1:8" x14ac:dyDescent="0.35">
      <c r="A617">
        <v>615</v>
      </c>
      <c r="B617" t="s">
        <v>619</v>
      </c>
      <c r="C617" t="b">
        <v>0</v>
      </c>
      <c r="D617" t="b">
        <v>1</v>
      </c>
      <c r="E617" t="b">
        <v>0</v>
      </c>
      <c r="F617" t="str">
        <f>VLOOKUP(B617,[1]Sheet1!$A$1:$I$1196,9,FALSE)</f>
        <v>nucleus</v>
      </c>
      <c r="G617" t="str">
        <f t="shared" si="18"/>
        <v>nucleus</v>
      </c>
      <c r="H617" t="b">
        <f t="shared" si="19"/>
        <v>1</v>
      </c>
    </row>
    <row r="618" spans="1:8" x14ac:dyDescent="0.35">
      <c r="A618">
        <v>616</v>
      </c>
      <c r="B618" t="s">
        <v>620</v>
      </c>
      <c r="C618" t="b">
        <v>1</v>
      </c>
      <c r="D618" t="b">
        <v>0</v>
      </c>
      <c r="E618" t="b">
        <v>0</v>
      </c>
      <c r="F618" t="str">
        <f>VLOOKUP(B618,[1]Sheet1!$A$1:$I$1196,9,FALSE)</f>
        <v>Cell</v>
      </c>
      <c r="G618" t="str">
        <f t="shared" si="18"/>
        <v>cell</v>
      </c>
      <c r="H618" t="b">
        <f t="shared" si="19"/>
        <v>1</v>
      </c>
    </row>
    <row r="619" spans="1:8" x14ac:dyDescent="0.35">
      <c r="A619">
        <v>617</v>
      </c>
      <c r="B619" t="s">
        <v>621</v>
      </c>
      <c r="C619" t="b">
        <v>0</v>
      </c>
      <c r="D619" t="b">
        <v>0</v>
      </c>
      <c r="E619" t="b">
        <v>0</v>
      </c>
      <c r="F619" t="str">
        <f>VLOOKUP(B619,[1]Sheet1!$A$1:$I$1196,9,FALSE)</f>
        <v>Nucleus</v>
      </c>
      <c r="G619" t="str">
        <f t="shared" si="18"/>
        <v>nucleus</v>
      </c>
      <c r="H619" t="b">
        <f t="shared" si="19"/>
        <v>1</v>
      </c>
    </row>
    <row r="620" spans="1:8" x14ac:dyDescent="0.35">
      <c r="A620">
        <v>618</v>
      </c>
      <c r="B620" t="s">
        <v>622</v>
      </c>
      <c r="C620" t="b">
        <v>1</v>
      </c>
      <c r="D620" t="b">
        <v>0</v>
      </c>
      <c r="E620" t="b">
        <v>0</v>
      </c>
      <c r="F620" t="str">
        <f>VLOOKUP(B620,[1]Sheet1!$A$1:$I$1196,9,FALSE)</f>
        <v>Cell</v>
      </c>
      <c r="G620" t="str">
        <f t="shared" si="18"/>
        <v>cell</v>
      </c>
      <c r="H620" t="b">
        <f t="shared" si="19"/>
        <v>1</v>
      </c>
    </row>
    <row r="621" spans="1:8" x14ac:dyDescent="0.35">
      <c r="A621">
        <v>619</v>
      </c>
      <c r="B621" t="s">
        <v>623</v>
      </c>
      <c r="C621" t="b">
        <v>1</v>
      </c>
      <c r="D621" t="b">
        <v>0</v>
      </c>
      <c r="E621" t="b">
        <v>0</v>
      </c>
      <c r="F621" t="str">
        <f>VLOOKUP(B621,[1]Sheet1!$A$1:$I$1196,9,FALSE)</f>
        <v>Cell</v>
      </c>
      <c r="G621" t="str">
        <f t="shared" si="18"/>
        <v>cell</v>
      </c>
      <c r="H621" t="b">
        <f t="shared" si="19"/>
        <v>1</v>
      </c>
    </row>
    <row r="622" spans="1:8" x14ac:dyDescent="0.35">
      <c r="A622">
        <v>620</v>
      </c>
      <c r="B622" t="s">
        <v>624</v>
      </c>
      <c r="C622" t="b">
        <v>0</v>
      </c>
      <c r="D622" t="b">
        <v>0</v>
      </c>
      <c r="E622" t="b">
        <v>1</v>
      </c>
      <c r="F622" t="e">
        <f>VLOOKUP(B622,[1]Sheet1!$A$1:$I$1196,9,FALSE)</f>
        <v>#N/A</v>
      </c>
      <c r="G622" t="e">
        <f t="shared" si="18"/>
        <v>#N/A</v>
      </c>
      <c r="H622" t="e">
        <f t="shared" si="19"/>
        <v>#N/A</v>
      </c>
    </row>
    <row r="623" spans="1:8" x14ac:dyDescent="0.35">
      <c r="A623">
        <v>621</v>
      </c>
      <c r="B623" t="s">
        <v>625</v>
      </c>
      <c r="C623" t="b">
        <v>1</v>
      </c>
      <c r="D623" t="b">
        <v>0</v>
      </c>
      <c r="E623" t="b">
        <v>0</v>
      </c>
      <c r="F623" t="str">
        <f>VLOOKUP(B623,[1]Sheet1!$A$1:$I$1196,9,FALSE)</f>
        <v>Cell</v>
      </c>
      <c r="G623" t="str">
        <f t="shared" si="18"/>
        <v>cell</v>
      </c>
      <c r="H623" t="b">
        <f t="shared" si="19"/>
        <v>1</v>
      </c>
    </row>
    <row r="624" spans="1:8" x14ac:dyDescent="0.35">
      <c r="A624">
        <v>622</v>
      </c>
      <c r="B624" t="s">
        <v>626</v>
      </c>
      <c r="C624" t="b">
        <v>0</v>
      </c>
      <c r="D624" t="b">
        <v>0</v>
      </c>
      <c r="E624" t="b">
        <v>0</v>
      </c>
      <c r="F624" t="str">
        <f>VLOOKUP(B624,[1]Sheet1!$A$1:$I$1196,9,FALSE)</f>
        <v>Cell</v>
      </c>
      <c r="G624" t="str">
        <f t="shared" si="18"/>
        <v>cell</v>
      </c>
      <c r="H624" t="b">
        <f t="shared" si="19"/>
        <v>1</v>
      </c>
    </row>
    <row r="625" spans="1:8" x14ac:dyDescent="0.35">
      <c r="A625">
        <v>623</v>
      </c>
      <c r="B625" t="s">
        <v>627</v>
      </c>
      <c r="C625" t="b">
        <v>1</v>
      </c>
      <c r="D625" t="b">
        <v>0</v>
      </c>
      <c r="E625" t="b">
        <v>0</v>
      </c>
      <c r="F625" t="str">
        <f>VLOOKUP(B625,[1]Sheet1!$A$1:$I$1196,9,FALSE)</f>
        <v>Cell</v>
      </c>
      <c r="G625" t="str">
        <f t="shared" si="18"/>
        <v>cell</v>
      </c>
      <c r="H625" t="b">
        <f t="shared" si="19"/>
        <v>1</v>
      </c>
    </row>
    <row r="626" spans="1:8" x14ac:dyDescent="0.35">
      <c r="A626">
        <v>624</v>
      </c>
      <c r="B626" t="s">
        <v>628</v>
      </c>
      <c r="C626" t="b">
        <v>1</v>
      </c>
      <c r="D626" t="b">
        <v>0</v>
      </c>
      <c r="E626" t="b">
        <v>0</v>
      </c>
      <c r="F626" t="str">
        <f>VLOOKUP(B626,[1]Sheet1!$A$1:$I$1196,9,FALSE)</f>
        <v>Cell</v>
      </c>
      <c r="G626" t="str">
        <f t="shared" si="18"/>
        <v>cell</v>
      </c>
      <c r="H626" t="b">
        <f t="shared" si="19"/>
        <v>1</v>
      </c>
    </row>
    <row r="627" spans="1:8" x14ac:dyDescent="0.35">
      <c r="A627">
        <v>625</v>
      </c>
      <c r="B627" t="s">
        <v>629</v>
      </c>
      <c r="C627" t="b">
        <v>0</v>
      </c>
      <c r="D627" t="b">
        <v>0</v>
      </c>
      <c r="E627" t="b">
        <v>0</v>
      </c>
      <c r="F627" t="str">
        <f>VLOOKUP(B627,[1]Sheet1!$A$1:$I$1196,9,FALSE)</f>
        <v>Nucleus</v>
      </c>
      <c r="G627" t="str">
        <f t="shared" si="18"/>
        <v>nucleus</v>
      </c>
      <c r="H627" t="b">
        <f t="shared" si="19"/>
        <v>1</v>
      </c>
    </row>
    <row r="628" spans="1:8" x14ac:dyDescent="0.35">
      <c r="A628">
        <v>626</v>
      </c>
      <c r="B628" t="s">
        <v>630</v>
      </c>
      <c r="C628" t="b">
        <v>1</v>
      </c>
      <c r="D628" t="b">
        <v>0</v>
      </c>
      <c r="E628" t="b">
        <v>0</v>
      </c>
      <c r="F628" t="str">
        <f>VLOOKUP(B628,[1]Sheet1!$A$1:$I$1196,9,FALSE)</f>
        <v>Cell</v>
      </c>
      <c r="G628" t="str">
        <f t="shared" si="18"/>
        <v>cell</v>
      </c>
      <c r="H628" t="b">
        <f t="shared" si="19"/>
        <v>1</v>
      </c>
    </row>
    <row r="629" spans="1:8" x14ac:dyDescent="0.35">
      <c r="A629">
        <v>627</v>
      </c>
      <c r="B629" t="s">
        <v>631</v>
      </c>
      <c r="C629" t="b">
        <v>1</v>
      </c>
      <c r="D629" t="b">
        <v>0</v>
      </c>
      <c r="E629" t="b">
        <v>0</v>
      </c>
      <c r="F629" t="str">
        <f>VLOOKUP(B629,[1]Sheet1!$A$1:$I$1196,9,FALSE)</f>
        <v>Cell</v>
      </c>
      <c r="G629" t="str">
        <f t="shared" si="18"/>
        <v>cell</v>
      </c>
      <c r="H629" t="b">
        <f t="shared" si="19"/>
        <v>1</v>
      </c>
    </row>
    <row r="630" spans="1:8" x14ac:dyDescent="0.35">
      <c r="A630">
        <v>628</v>
      </c>
      <c r="B630" t="s">
        <v>632</v>
      </c>
      <c r="C630" t="b">
        <v>1</v>
      </c>
      <c r="D630" t="b">
        <v>0</v>
      </c>
      <c r="E630" t="b">
        <v>0</v>
      </c>
      <c r="F630" t="str">
        <f>VLOOKUP(B630,[1]Sheet1!$A$1:$I$1196,9,FALSE)</f>
        <v>Cytosol</v>
      </c>
      <c r="G630" t="str">
        <f t="shared" si="18"/>
        <v>cytosol</v>
      </c>
      <c r="H630" t="b">
        <f t="shared" si="19"/>
        <v>0</v>
      </c>
    </row>
    <row r="631" spans="1:8" x14ac:dyDescent="0.35">
      <c r="A631">
        <v>629</v>
      </c>
      <c r="B631" t="s">
        <v>633</v>
      </c>
      <c r="C631" t="b">
        <v>0</v>
      </c>
      <c r="D631" t="b">
        <v>1</v>
      </c>
      <c r="E631" t="b">
        <v>0</v>
      </c>
      <c r="F631" t="str">
        <f>VLOOKUP(B631,[1]Sheet1!$A$1:$I$1196,9,FALSE)</f>
        <v>nucleus</v>
      </c>
      <c r="G631" t="str">
        <f t="shared" si="18"/>
        <v>nucleus</v>
      </c>
      <c r="H631" t="b">
        <f t="shared" si="19"/>
        <v>1</v>
      </c>
    </row>
    <row r="632" spans="1:8" x14ac:dyDescent="0.35">
      <c r="A632">
        <v>630</v>
      </c>
      <c r="B632" t="s">
        <v>634</v>
      </c>
      <c r="C632" t="b">
        <v>0</v>
      </c>
      <c r="D632" t="b">
        <v>0</v>
      </c>
      <c r="E632" t="b">
        <v>0</v>
      </c>
      <c r="F632" t="str">
        <f>VLOOKUP(B632,[1]Sheet1!$A$1:$I$1196,9,FALSE)</f>
        <v>Nucleus</v>
      </c>
      <c r="G632" t="str">
        <f t="shared" si="18"/>
        <v>nucleus</v>
      </c>
      <c r="H632" t="b">
        <f t="shared" si="19"/>
        <v>1</v>
      </c>
    </row>
    <row r="633" spans="1:8" x14ac:dyDescent="0.35">
      <c r="A633">
        <v>631</v>
      </c>
      <c r="B633" t="s">
        <v>635</v>
      </c>
      <c r="C633" t="b">
        <v>0</v>
      </c>
      <c r="D633" t="b">
        <v>0</v>
      </c>
      <c r="E633" t="b">
        <v>1</v>
      </c>
      <c r="F633" t="str">
        <f>VLOOKUP(B633,[1]Sheet1!$A$1:$I$1196,9,FALSE)</f>
        <v>Cytosol</v>
      </c>
      <c r="G633" t="str">
        <f t="shared" si="18"/>
        <v>cytosol</v>
      </c>
      <c r="H633" t="b">
        <f t="shared" si="19"/>
        <v>1</v>
      </c>
    </row>
    <row r="634" spans="1:8" x14ac:dyDescent="0.35">
      <c r="A634">
        <v>632</v>
      </c>
      <c r="B634" t="s">
        <v>636</v>
      </c>
      <c r="C634" t="b">
        <v>0</v>
      </c>
      <c r="D634" t="b">
        <v>1</v>
      </c>
      <c r="E634" t="b">
        <v>0</v>
      </c>
      <c r="F634" t="str">
        <f>VLOOKUP(B634,[1]Sheet1!$A$1:$I$1196,9,FALSE)</f>
        <v>Nucleus</v>
      </c>
      <c r="G634" t="str">
        <f t="shared" si="18"/>
        <v>nucleus</v>
      </c>
      <c r="H634" t="b">
        <f t="shared" si="19"/>
        <v>1</v>
      </c>
    </row>
    <row r="635" spans="1:8" x14ac:dyDescent="0.35">
      <c r="A635">
        <v>633</v>
      </c>
      <c r="B635" t="s">
        <v>637</v>
      </c>
      <c r="C635" t="b">
        <v>1</v>
      </c>
      <c r="D635" t="b">
        <v>0</v>
      </c>
      <c r="E635" t="b">
        <v>0</v>
      </c>
      <c r="F635" t="str">
        <f>VLOOKUP(B635,[1]Sheet1!$A$1:$I$1196,9,FALSE)</f>
        <v>Cell</v>
      </c>
      <c r="G635" t="str">
        <f t="shared" si="18"/>
        <v>cell</v>
      </c>
      <c r="H635" t="b">
        <f t="shared" si="19"/>
        <v>1</v>
      </c>
    </row>
    <row r="636" spans="1:8" x14ac:dyDescent="0.35">
      <c r="A636">
        <v>634</v>
      </c>
      <c r="B636" t="s">
        <v>638</v>
      </c>
      <c r="C636" t="b">
        <v>1</v>
      </c>
      <c r="D636" t="b">
        <v>0</v>
      </c>
      <c r="E636" t="b">
        <v>0</v>
      </c>
      <c r="F636" t="e">
        <f>VLOOKUP(B636,[1]Sheet1!$A$1:$I$1196,9,FALSE)</f>
        <v>#N/A</v>
      </c>
      <c r="G636" t="e">
        <f t="shared" si="18"/>
        <v>#N/A</v>
      </c>
      <c r="H636" t="e">
        <f t="shared" si="19"/>
        <v>#N/A</v>
      </c>
    </row>
    <row r="637" spans="1:8" x14ac:dyDescent="0.35">
      <c r="A637">
        <v>635</v>
      </c>
      <c r="B637" t="s">
        <v>639</v>
      </c>
      <c r="C637" t="b">
        <v>1</v>
      </c>
      <c r="D637" t="b">
        <v>0</v>
      </c>
      <c r="E637" t="b">
        <v>0</v>
      </c>
      <c r="F637" t="str">
        <f>VLOOKUP(B637,[1]Sheet1!$A$1:$I$1196,9,FALSE)</f>
        <v>Cell</v>
      </c>
      <c r="G637" t="str">
        <f t="shared" si="18"/>
        <v>cell</v>
      </c>
      <c r="H637" t="b">
        <f t="shared" si="19"/>
        <v>1</v>
      </c>
    </row>
    <row r="638" spans="1:8" x14ac:dyDescent="0.35">
      <c r="A638">
        <v>636</v>
      </c>
      <c r="B638" t="s">
        <v>640</v>
      </c>
      <c r="C638" t="b">
        <v>1</v>
      </c>
      <c r="D638" t="b">
        <v>0</v>
      </c>
      <c r="E638" t="b">
        <v>0</v>
      </c>
      <c r="F638" t="str">
        <f>VLOOKUP(B638,[1]Sheet1!$A$1:$I$1196,9,FALSE)</f>
        <v>Cell</v>
      </c>
      <c r="G638" t="str">
        <f t="shared" si="18"/>
        <v>cell</v>
      </c>
      <c r="H638" t="b">
        <f t="shared" si="19"/>
        <v>1</v>
      </c>
    </row>
    <row r="639" spans="1:8" x14ac:dyDescent="0.35">
      <c r="A639">
        <v>637</v>
      </c>
      <c r="B639" t="s">
        <v>641</v>
      </c>
      <c r="C639" t="b">
        <v>0</v>
      </c>
      <c r="D639" t="b">
        <v>1</v>
      </c>
      <c r="E639" t="b">
        <v>0</v>
      </c>
      <c r="F639" t="str">
        <f>VLOOKUP(B639,[1]Sheet1!$A$1:$I$1196,9,FALSE)</f>
        <v>Nucleus</v>
      </c>
      <c r="G639" t="str">
        <f t="shared" si="18"/>
        <v>nucleus</v>
      </c>
      <c r="H639" t="b">
        <f t="shared" si="19"/>
        <v>1</v>
      </c>
    </row>
    <row r="640" spans="1:8" x14ac:dyDescent="0.35">
      <c r="A640">
        <v>638</v>
      </c>
      <c r="B640" t="s">
        <v>642</v>
      </c>
      <c r="C640" t="b">
        <v>1</v>
      </c>
      <c r="D640" t="b">
        <v>0</v>
      </c>
      <c r="E640" t="b">
        <v>0</v>
      </c>
      <c r="F640" t="str">
        <f>VLOOKUP(B640,[1]Sheet1!$A$1:$I$1196,9,FALSE)</f>
        <v>Nucleus</v>
      </c>
      <c r="G640" t="str">
        <f t="shared" si="18"/>
        <v>nucleus</v>
      </c>
      <c r="H640" t="b">
        <f t="shared" si="19"/>
        <v>0</v>
      </c>
    </row>
    <row r="641" spans="1:8" x14ac:dyDescent="0.35">
      <c r="A641">
        <v>639</v>
      </c>
      <c r="B641" t="s">
        <v>643</v>
      </c>
      <c r="C641" t="b">
        <v>1</v>
      </c>
      <c r="D641" t="b">
        <v>0</v>
      </c>
      <c r="E641" t="b">
        <v>0</v>
      </c>
      <c r="F641" t="str">
        <f>VLOOKUP(B641,[1]Sheet1!$A$1:$I$1196,9,FALSE)</f>
        <v>Cell</v>
      </c>
      <c r="G641" t="str">
        <f t="shared" si="18"/>
        <v>cell</v>
      </c>
      <c r="H641" t="b">
        <f t="shared" si="19"/>
        <v>1</v>
      </c>
    </row>
    <row r="642" spans="1:8" x14ac:dyDescent="0.35">
      <c r="A642">
        <v>640</v>
      </c>
      <c r="B642" t="s">
        <v>644</v>
      </c>
      <c r="C642" t="b">
        <v>0</v>
      </c>
      <c r="D642" t="b">
        <v>0</v>
      </c>
      <c r="E642" t="b">
        <v>0</v>
      </c>
      <c r="F642" t="str">
        <f>VLOOKUP(B642,[1]Sheet1!$A$1:$I$1196,9,FALSE)</f>
        <v>Cell</v>
      </c>
      <c r="G642" t="str">
        <f t="shared" ref="G642:G705" si="20">LOWER(F642)</f>
        <v>cell</v>
      </c>
      <c r="H642" t="b">
        <f t="shared" si="19"/>
        <v>1</v>
      </c>
    </row>
    <row r="643" spans="1:8" x14ac:dyDescent="0.35">
      <c r="A643">
        <v>641</v>
      </c>
      <c r="B643" t="s">
        <v>645</v>
      </c>
      <c r="C643" t="b">
        <v>1</v>
      </c>
      <c r="D643" t="b">
        <v>0</v>
      </c>
      <c r="E643" t="b">
        <v>0</v>
      </c>
      <c r="F643" t="str">
        <f>VLOOKUP(B643,[1]Sheet1!$A$1:$I$1196,9,FALSE)</f>
        <v>Cell</v>
      </c>
      <c r="G643" t="str">
        <f t="shared" si="20"/>
        <v>cell</v>
      </c>
      <c r="H643" t="b">
        <f t="shared" ref="H643:H706" si="21">OR(AND(NOT(C643),NOT(D643),NOT(E643)),OR(AND(C643,G643="cell"),AND(D643,G643="nucleus"),AND(E643,G643="cytosol")))</f>
        <v>1</v>
      </c>
    </row>
    <row r="644" spans="1:8" x14ac:dyDescent="0.35">
      <c r="A644">
        <v>642</v>
      </c>
      <c r="B644" t="s">
        <v>646</v>
      </c>
      <c r="C644" t="b">
        <v>0</v>
      </c>
      <c r="D644" t="b">
        <v>1</v>
      </c>
      <c r="E644" t="b">
        <v>0</v>
      </c>
      <c r="F644" t="e">
        <f>VLOOKUP(B644,[1]Sheet1!$A$1:$I$1196,9,FALSE)</f>
        <v>#N/A</v>
      </c>
      <c r="G644" t="e">
        <f t="shared" si="20"/>
        <v>#N/A</v>
      </c>
      <c r="H644" t="e">
        <f t="shared" si="21"/>
        <v>#N/A</v>
      </c>
    </row>
    <row r="645" spans="1:8" x14ac:dyDescent="0.35">
      <c r="A645">
        <v>643</v>
      </c>
      <c r="B645" t="s">
        <v>647</v>
      </c>
      <c r="C645" t="b">
        <v>1</v>
      </c>
      <c r="D645" t="b">
        <v>0</v>
      </c>
      <c r="E645" t="b">
        <v>0</v>
      </c>
      <c r="F645" t="str">
        <f>VLOOKUP(B645,[1]Sheet1!$A$1:$I$1196,9,FALSE)</f>
        <v>Nucleus</v>
      </c>
      <c r="G645" t="str">
        <f t="shared" si="20"/>
        <v>nucleus</v>
      </c>
      <c r="H645" t="b">
        <f t="shared" si="21"/>
        <v>0</v>
      </c>
    </row>
    <row r="646" spans="1:8" x14ac:dyDescent="0.35">
      <c r="A646">
        <v>644</v>
      </c>
      <c r="B646" t="s">
        <v>648</v>
      </c>
      <c r="C646" t="b">
        <v>1</v>
      </c>
      <c r="D646" t="b">
        <v>0</v>
      </c>
      <c r="E646" t="b">
        <v>0</v>
      </c>
      <c r="F646" t="str">
        <f>VLOOKUP(B646,[1]Sheet1!$A$1:$I$1196,9,FALSE)</f>
        <v>Cell</v>
      </c>
      <c r="G646" t="str">
        <f t="shared" si="20"/>
        <v>cell</v>
      </c>
      <c r="H646" t="b">
        <f t="shared" si="21"/>
        <v>1</v>
      </c>
    </row>
    <row r="647" spans="1:8" x14ac:dyDescent="0.35">
      <c r="A647">
        <v>645</v>
      </c>
      <c r="B647" t="s">
        <v>649</v>
      </c>
      <c r="C647" t="b">
        <v>1</v>
      </c>
      <c r="D647" t="b">
        <v>0</v>
      </c>
      <c r="E647" t="b">
        <v>0</v>
      </c>
      <c r="F647" t="str">
        <f>VLOOKUP(B647,[1]Sheet1!$A$1:$I$1196,9,FALSE)</f>
        <v>Cell</v>
      </c>
      <c r="G647" t="str">
        <f t="shared" si="20"/>
        <v>cell</v>
      </c>
      <c r="H647" t="b">
        <f t="shared" si="21"/>
        <v>1</v>
      </c>
    </row>
    <row r="648" spans="1:8" x14ac:dyDescent="0.35">
      <c r="A648">
        <v>646</v>
      </c>
      <c r="B648" t="s">
        <v>650</v>
      </c>
      <c r="C648" t="b">
        <v>1</v>
      </c>
      <c r="D648" t="b">
        <v>0</v>
      </c>
      <c r="E648" t="b">
        <v>0</v>
      </c>
      <c r="F648" t="str">
        <f>VLOOKUP(B648,[1]Sheet1!$A$1:$I$1196,9,FALSE)</f>
        <v>Nucleus</v>
      </c>
      <c r="G648" t="str">
        <f t="shared" si="20"/>
        <v>nucleus</v>
      </c>
      <c r="H648" t="b">
        <f t="shared" si="21"/>
        <v>0</v>
      </c>
    </row>
    <row r="649" spans="1:8" x14ac:dyDescent="0.35">
      <c r="A649">
        <v>647</v>
      </c>
      <c r="B649" t="s">
        <v>651</v>
      </c>
      <c r="C649" t="b">
        <v>1</v>
      </c>
      <c r="D649" t="b">
        <v>0</v>
      </c>
      <c r="E649" t="b">
        <v>0</v>
      </c>
      <c r="F649" t="str">
        <f>VLOOKUP(B649,[1]Sheet1!$A$1:$I$1196,9,FALSE)</f>
        <v>Nucleus</v>
      </c>
      <c r="G649" t="str">
        <f t="shared" si="20"/>
        <v>nucleus</v>
      </c>
      <c r="H649" t="b">
        <f t="shared" si="21"/>
        <v>0</v>
      </c>
    </row>
    <row r="650" spans="1:8" x14ac:dyDescent="0.35">
      <c r="A650">
        <v>648</v>
      </c>
      <c r="B650" t="s">
        <v>652</v>
      </c>
      <c r="C650" t="b">
        <v>0</v>
      </c>
      <c r="D650" t="b">
        <v>0</v>
      </c>
      <c r="E650" t="b">
        <v>0</v>
      </c>
      <c r="F650" t="str">
        <f>VLOOKUP(B650,[1]Sheet1!$A$1:$I$1196,9,FALSE)</f>
        <v>Cell</v>
      </c>
      <c r="G650" t="str">
        <f t="shared" si="20"/>
        <v>cell</v>
      </c>
      <c r="H650" t="b">
        <f t="shared" si="21"/>
        <v>1</v>
      </c>
    </row>
    <row r="651" spans="1:8" x14ac:dyDescent="0.35">
      <c r="A651">
        <v>649</v>
      </c>
      <c r="B651" t="s">
        <v>653</v>
      </c>
      <c r="C651" t="b">
        <v>1</v>
      </c>
      <c r="D651" t="b">
        <v>0</v>
      </c>
      <c r="E651" t="b">
        <v>0</v>
      </c>
      <c r="F651" t="e">
        <f>VLOOKUP(B651,[1]Sheet1!$A$1:$I$1196,9,FALSE)</f>
        <v>#N/A</v>
      </c>
      <c r="G651" t="e">
        <f t="shared" si="20"/>
        <v>#N/A</v>
      </c>
      <c r="H651" t="e">
        <f t="shared" si="21"/>
        <v>#N/A</v>
      </c>
    </row>
    <row r="652" spans="1:8" x14ac:dyDescent="0.35">
      <c r="A652">
        <v>650</v>
      </c>
      <c r="B652" t="s">
        <v>654</v>
      </c>
      <c r="C652" t="b">
        <v>1</v>
      </c>
      <c r="D652" t="b">
        <v>0</v>
      </c>
      <c r="E652" t="b">
        <v>0</v>
      </c>
      <c r="F652" t="e">
        <f>VLOOKUP(B652,[1]Sheet1!$A$1:$I$1196,9,FALSE)</f>
        <v>#N/A</v>
      </c>
      <c r="G652" t="e">
        <f t="shared" si="20"/>
        <v>#N/A</v>
      </c>
      <c r="H652" t="e">
        <f t="shared" si="21"/>
        <v>#N/A</v>
      </c>
    </row>
    <row r="653" spans="1:8" x14ac:dyDescent="0.35">
      <c r="A653">
        <v>651</v>
      </c>
      <c r="B653" t="s">
        <v>655</v>
      </c>
      <c r="C653" t="b">
        <v>1</v>
      </c>
      <c r="D653" t="b">
        <v>0</v>
      </c>
      <c r="E653" t="b">
        <v>0</v>
      </c>
      <c r="F653" t="str">
        <f>VLOOKUP(B653,[1]Sheet1!$A$1:$I$1196,9,FALSE)</f>
        <v>Cell</v>
      </c>
      <c r="G653" t="str">
        <f t="shared" si="20"/>
        <v>cell</v>
      </c>
      <c r="H653" t="b">
        <f t="shared" si="21"/>
        <v>1</v>
      </c>
    </row>
    <row r="654" spans="1:8" x14ac:dyDescent="0.35">
      <c r="A654">
        <v>652</v>
      </c>
      <c r="B654" t="s">
        <v>656</v>
      </c>
      <c r="C654" t="b">
        <v>0</v>
      </c>
      <c r="D654" t="b">
        <v>0</v>
      </c>
      <c r="E654" t="b">
        <v>0</v>
      </c>
      <c r="F654" t="str">
        <f>VLOOKUP(B654,[1]Sheet1!$A$1:$I$1196,9,FALSE)</f>
        <v>Cell</v>
      </c>
      <c r="G654" t="str">
        <f t="shared" si="20"/>
        <v>cell</v>
      </c>
      <c r="H654" t="b">
        <f t="shared" si="21"/>
        <v>1</v>
      </c>
    </row>
    <row r="655" spans="1:8" x14ac:dyDescent="0.35">
      <c r="A655">
        <v>653</v>
      </c>
      <c r="B655" t="s">
        <v>657</v>
      </c>
      <c r="C655" t="b">
        <v>1</v>
      </c>
      <c r="D655" t="b">
        <v>0</v>
      </c>
      <c r="E655" t="b">
        <v>0</v>
      </c>
      <c r="F655" t="str">
        <f>VLOOKUP(B655,[1]Sheet1!$A$1:$I$1196,9,FALSE)</f>
        <v>Cell</v>
      </c>
      <c r="G655" t="str">
        <f t="shared" si="20"/>
        <v>cell</v>
      </c>
      <c r="H655" t="b">
        <f t="shared" si="21"/>
        <v>1</v>
      </c>
    </row>
    <row r="656" spans="1:8" x14ac:dyDescent="0.35">
      <c r="A656">
        <v>654</v>
      </c>
      <c r="B656" t="s">
        <v>658</v>
      </c>
      <c r="C656" t="b">
        <v>0</v>
      </c>
      <c r="D656" t="b">
        <v>1</v>
      </c>
      <c r="E656" t="b">
        <v>0</v>
      </c>
      <c r="F656" t="str">
        <f>VLOOKUP(B656,[1]Sheet1!$A$1:$I$1196,9,FALSE)</f>
        <v>Nucleus</v>
      </c>
      <c r="G656" t="str">
        <f t="shared" si="20"/>
        <v>nucleus</v>
      </c>
      <c r="H656" t="b">
        <f t="shared" si="21"/>
        <v>1</v>
      </c>
    </row>
    <row r="657" spans="1:8" x14ac:dyDescent="0.35">
      <c r="A657">
        <v>655</v>
      </c>
      <c r="B657" t="s">
        <v>659</v>
      </c>
      <c r="C657" t="b">
        <v>1</v>
      </c>
      <c r="D657" t="b">
        <v>0</v>
      </c>
      <c r="E657" t="b">
        <v>0</v>
      </c>
      <c r="F657" t="str">
        <f>VLOOKUP(B657,[1]Sheet1!$A$1:$I$1196,9,FALSE)</f>
        <v>Nucleus</v>
      </c>
      <c r="G657" t="str">
        <f t="shared" si="20"/>
        <v>nucleus</v>
      </c>
      <c r="H657" t="b">
        <f t="shared" si="21"/>
        <v>0</v>
      </c>
    </row>
    <row r="658" spans="1:8" x14ac:dyDescent="0.35">
      <c r="A658">
        <v>656</v>
      </c>
      <c r="B658" t="s">
        <v>660</v>
      </c>
      <c r="C658" t="b">
        <v>0</v>
      </c>
      <c r="D658" t="b">
        <v>0</v>
      </c>
      <c r="E658" t="b">
        <v>0</v>
      </c>
      <c r="F658" t="str">
        <f>VLOOKUP(B658,[1]Sheet1!$A$1:$I$1196,9,FALSE)</f>
        <v>nucleus</v>
      </c>
      <c r="G658" t="str">
        <f t="shared" si="20"/>
        <v>nucleus</v>
      </c>
      <c r="H658" t="b">
        <f t="shared" si="21"/>
        <v>1</v>
      </c>
    </row>
    <row r="659" spans="1:8" x14ac:dyDescent="0.35">
      <c r="A659">
        <v>657</v>
      </c>
      <c r="B659" t="s">
        <v>661</v>
      </c>
      <c r="C659" t="b">
        <v>1</v>
      </c>
      <c r="D659" t="b">
        <v>0</v>
      </c>
      <c r="E659" t="b">
        <v>0</v>
      </c>
      <c r="F659" t="str">
        <f>VLOOKUP(B659,[1]Sheet1!$A$1:$I$1196,9,FALSE)</f>
        <v>Cell</v>
      </c>
      <c r="G659" t="str">
        <f t="shared" si="20"/>
        <v>cell</v>
      </c>
      <c r="H659" t="b">
        <f t="shared" si="21"/>
        <v>1</v>
      </c>
    </row>
    <row r="660" spans="1:8" x14ac:dyDescent="0.35">
      <c r="A660">
        <v>658</v>
      </c>
      <c r="B660" t="s">
        <v>662</v>
      </c>
      <c r="C660" t="b">
        <v>0</v>
      </c>
      <c r="D660" t="b">
        <v>0</v>
      </c>
      <c r="E660" t="b">
        <v>0</v>
      </c>
      <c r="F660" t="str">
        <f>VLOOKUP(B660,[1]Sheet1!$A$1:$I$1196,9,FALSE)</f>
        <v>Nucleus</v>
      </c>
      <c r="G660" t="str">
        <f t="shared" si="20"/>
        <v>nucleus</v>
      </c>
      <c r="H660" t="b">
        <f t="shared" si="21"/>
        <v>1</v>
      </c>
    </row>
    <row r="661" spans="1:8" x14ac:dyDescent="0.35">
      <c r="A661">
        <v>659</v>
      </c>
      <c r="B661" t="s">
        <v>663</v>
      </c>
      <c r="C661" t="b">
        <v>1</v>
      </c>
      <c r="D661" t="b">
        <v>0</v>
      </c>
      <c r="E661" t="b">
        <v>0</v>
      </c>
      <c r="F661" t="e">
        <f>VLOOKUP(B661,[1]Sheet1!$A$1:$I$1196,9,FALSE)</f>
        <v>#N/A</v>
      </c>
      <c r="G661" t="e">
        <f t="shared" si="20"/>
        <v>#N/A</v>
      </c>
      <c r="H661" t="e">
        <f t="shared" si="21"/>
        <v>#N/A</v>
      </c>
    </row>
    <row r="662" spans="1:8" x14ac:dyDescent="0.35">
      <c r="A662">
        <v>660</v>
      </c>
      <c r="B662" t="s">
        <v>664</v>
      </c>
      <c r="C662" t="b">
        <v>0</v>
      </c>
      <c r="D662" t="b">
        <v>0</v>
      </c>
      <c r="E662" t="b">
        <v>0</v>
      </c>
      <c r="F662" t="str">
        <f>VLOOKUP(B662,[1]Sheet1!$A$1:$I$1196,9,FALSE)</f>
        <v>Nucleus</v>
      </c>
      <c r="G662" t="str">
        <f t="shared" si="20"/>
        <v>nucleus</v>
      </c>
      <c r="H662" t="b">
        <f t="shared" si="21"/>
        <v>1</v>
      </c>
    </row>
    <row r="663" spans="1:8" x14ac:dyDescent="0.35">
      <c r="A663">
        <v>661</v>
      </c>
      <c r="B663" t="s">
        <v>665</v>
      </c>
      <c r="C663" t="b">
        <v>1</v>
      </c>
      <c r="D663" t="b">
        <v>0</v>
      </c>
      <c r="E663" t="b">
        <v>0</v>
      </c>
      <c r="F663" t="str">
        <f>VLOOKUP(B663,[1]Sheet1!$A$1:$I$1196,9,FALSE)</f>
        <v>Cell</v>
      </c>
      <c r="G663" t="str">
        <f t="shared" si="20"/>
        <v>cell</v>
      </c>
      <c r="H663" t="b">
        <f t="shared" si="21"/>
        <v>1</v>
      </c>
    </row>
    <row r="664" spans="1:8" x14ac:dyDescent="0.35">
      <c r="A664">
        <v>662</v>
      </c>
      <c r="B664" t="s">
        <v>666</v>
      </c>
      <c r="C664" t="b">
        <v>1</v>
      </c>
      <c r="D664" t="b">
        <v>0</v>
      </c>
      <c r="E664" t="b">
        <v>0</v>
      </c>
      <c r="F664" t="str">
        <f>VLOOKUP(B664,[1]Sheet1!$A$1:$I$1196,9,FALSE)</f>
        <v>Cell</v>
      </c>
      <c r="G664" t="str">
        <f t="shared" si="20"/>
        <v>cell</v>
      </c>
      <c r="H664" t="b">
        <f t="shared" si="21"/>
        <v>1</v>
      </c>
    </row>
    <row r="665" spans="1:8" x14ac:dyDescent="0.35">
      <c r="A665">
        <v>663</v>
      </c>
      <c r="B665" t="s">
        <v>667</v>
      </c>
      <c r="C665" t="b">
        <v>1</v>
      </c>
      <c r="D665" t="b">
        <v>0</v>
      </c>
      <c r="E665" t="b">
        <v>0</v>
      </c>
      <c r="F665" t="e">
        <f>VLOOKUP(B665,[1]Sheet1!$A$1:$I$1196,9,FALSE)</f>
        <v>#N/A</v>
      </c>
      <c r="G665" t="e">
        <f t="shared" si="20"/>
        <v>#N/A</v>
      </c>
      <c r="H665" t="e">
        <f t="shared" si="21"/>
        <v>#N/A</v>
      </c>
    </row>
    <row r="666" spans="1:8" x14ac:dyDescent="0.35">
      <c r="A666">
        <v>664</v>
      </c>
      <c r="B666" t="s">
        <v>668</v>
      </c>
      <c r="C666" t="b">
        <v>0</v>
      </c>
      <c r="D666" t="b">
        <v>0</v>
      </c>
      <c r="E666" t="b">
        <v>0</v>
      </c>
      <c r="F666" t="e">
        <f>VLOOKUP(B666,[1]Sheet1!$A$1:$I$1196,9,FALSE)</f>
        <v>#N/A</v>
      </c>
      <c r="G666" t="e">
        <f t="shared" si="20"/>
        <v>#N/A</v>
      </c>
      <c r="H666" t="e">
        <f t="shared" si="21"/>
        <v>#N/A</v>
      </c>
    </row>
    <row r="667" spans="1:8" x14ac:dyDescent="0.35">
      <c r="A667">
        <v>665</v>
      </c>
      <c r="B667" t="s">
        <v>669</v>
      </c>
      <c r="C667" t="b">
        <v>0</v>
      </c>
      <c r="D667" t="b">
        <v>1</v>
      </c>
      <c r="E667" t="b">
        <v>0</v>
      </c>
      <c r="F667" t="e">
        <f>VLOOKUP(B667,[1]Sheet1!$A$1:$I$1196,9,FALSE)</f>
        <v>#N/A</v>
      </c>
      <c r="G667" t="e">
        <f t="shared" si="20"/>
        <v>#N/A</v>
      </c>
      <c r="H667" t="e">
        <f t="shared" si="21"/>
        <v>#N/A</v>
      </c>
    </row>
    <row r="668" spans="1:8" x14ac:dyDescent="0.35">
      <c r="A668">
        <v>666</v>
      </c>
      <c r="B668" t="s">
        <v>670</v>
      </c>
      <c r="C668" t="b">
        <v>0</v>
      </c>
      <c r="D668" t="b">
        <v>0</v>
      </c>
      <c r="E668" t="b">
        <v>0</v>
      </c>
      <c r="F668" t="str">
        <f>VLOOKUP(B668,[1]Sheet1!$A$1:$I$1196,9,FALSE)</f>
        <v>Nucleus</v>
      </c>
      <c r="G668" t="str">
        <f t="shared" si="20"/>
        <v>nucleus</v>
      </c>
      <c r="H668" t="b">
        <f t="shared" si="21"/>
        <v>1</v>
      </c>
    </row>
    <row r="669" spans="1:8" x14ac:dyDescent="0.35">
      <c r="A669">
        <v>667</v>
      </c>
      <c r="B669" t="s">
        <v>671</v>
      </c>
      <c r="C669" t="b">
        <v>0</v>
      </c>
      <c r="D669" t="b">
        <v>0</v>
      </c>
      <c r="E669" t="b">
        <v>0</v>
      </c>
      <c r="F669" t="str">
        <f>VLOOKUP(B669,[1]Sheet1!$A$1:$I$1196,9,FALSE)</f>
        <v>nucleus</v>
      </c>
      <c r="G669" t="str">
        <f t="shared" si="20"/>
        <v>nucleus</v>
      </c>
      <c r="H669" t="b">
        <f t="shared" si="21"/>
        <v>1</v>
      </c>
    </row>
    <row r="670" spans="1:8" x14ac:dyDescent="0.35">
      <c r="A670">
        <v>668</v>
      </c>
      <c r="B670" t="s">
        <v>672</v>
      </c>
      <c r="C670" t="b">
        <v>0</v>
      </c>
      <c r="D670" t="b">
        <v>1</v>
      </c>
      <c r="E670" t="b">
        <v>0</v>
      </c>
      <c r="F670" t="str">
        <f>VLOOKUP(B670,[1]Sheet1!$A$1:$I$1196,9,FALSE)</f>
        <v>nucleus</v>
      </c>
      <c r="G670" t="str">
        <f t="shared" si="20"/>
        <v>nucleus</v>
      </c>
      <c r="H670" t="b">
        <f t="shared" si="21"/>
        <v>1</v>
      </c>
    </row>
    <row r="671" spans="1:8" x14ac:dyDescent="0.35">
      <c r="A671">
        <v>669</v>
      </c>
      <c r="B671" t="s">
        <v>673</v>
      </c>
      <c r="C671" t="b">
        <v>1</v>
      </c>
      <c r="D671" t="b">
        <v>0</v>
      </c>
      <c r="E671" t="b">
        <v>0</v>
      </c>
      <c r="F671" t="str">
        <f>VLOOKUP(B671,[1]Sheet1!$A$1:$I$1196,9,FALSE)</f>
        <v>Cell</v>
      </c>
      <c r="G671" t="str">
        <f t="shared" si="20"/>
        <v>cell</v>
      </c>
      <c r="H671" t="b">
        <f t="shared" si="21"/>
        <v>1</v>
      </c>
    </row>
    <row r="672" spans="1:8" x14ac:dyDescent="0.35">
      <c r="A672">
        <v>670</v>
      </c>
      <c r="B672" t="s">
        <v>674</v>
      </c>
      <c r="C672" t="b">
        <v>1</v>
      </c>
      <c r="D672" t="b">
        <v>0</v>
      </c>
      <c r="E672" t="b">
        <v>0</v>
      </c>
      <c r="F672" t="str">
        <f>VLOOKUP(B672,[1]Sheet1!$A$1:$I$1196,9,FALSE)</f>
        <v>Cell</v>
      </c>
      <c r="G672" t="str">
        <f t="shared" si="20"/>
        <v>cell</v>
      </c>
      <c r="H672" t="b">
        <f t="shared" si="21"/>
        <v>1</v>
      </c>
    </row>
    <row r="673" spans="1:8" x14ac:dyDescent="0.35">
      <c r="A673">
        <v>671</v>
      </c>
      <c r="B673" t="s">
        <v>675</v>
      </c>
      <c r="C673" t="b">
        <v>0</v>
      </c>
      <c r="D673" t="b">
        <v>0</v>
      </c>
      <c r="E673" t="b">
        <v>0</v>
      </c>
      <c r="F673" t="str">
        <f>VLOOKUP(B673,[1]Sheet1!$A$1:$I$1196,9,FALSE)</f>
        <v>Nucleus</v>
      </c>
      <c r="G673" t="str">
        <f t="shared" si="20"/>
        <v>nucleus</v>
      </c>
      <c r="H673" t="b">
        <f t="shared" si="21"/>
        <v>1</v>
      </c>
    </row>
    <row r="674" spans="1:8" x14ac:dyDescent="0.35">
      <c r="A674">
        <v>672</v>
      </c>
      <c r="B674" t="s">
        <v>676</v>
      </c>
      <c r="C674" t="b">
        <v>1</v>
      </c>
      <c r="D674" t="b">
        <v>0</v>
      </c>
      <c r="E674" t="b">
        <v>0</v>
      </c>
      <c r="F674" t="str">
        <f>VLOOKUP(B674,[1]Sheet1!$A$1:$I$1196,9,FALSE)</f>
        <v>Cell</v>
      </c>
      <c r="G674" t="str">
        <f t="shared" si="20"/>
        <v>cell</v>
      </c>
      <c r="H674" t="b">
        <f t="shared" si="21"/>
        <v>1</v>
      </c>
    </row>
    <row r="675" spans="1:8" x14ac:dyDescent="0.35">
      <c r="A675">
        <v>673</v>
      </c>
      <c r="B675" t="s">
        <v>677</v>
      </c>
      <c r="C675" t="b">
        <v>1</v>
      </c>
      <c r="D675" t="b">
        <v>0</v>
      </c>
      <c r="E675" t="b">
        <v>0</v>
      </c>
      <c r="F675" t="str">
        <f>VLOOKUP(B675,[1]Sheet1!$A$1:$I$1196,9,FALSE)</f>
        <v>Cell</v>
      </c>
      <c r="G675" t="str">
        <f t="shared" si="20"/>
        <v>cell</v>
      </c>
      <c r="H675" t="b">
        <f t="shared" si="21"/>
        <v>1</v>
      </c>
    </row>
    <row r="676" spans="1:8" x14ac:dyDescent="0.35">
      <c r="A676">
        <v>674</v>
      </c>
      <c r="B676" t="s">
        <v>678</v>
      </c>
      <c r="C676" t="b">
        <v>0</v>
      </c>
      <c r="D676" t="b">
        <v>1</v>
      </c>
      <c r="E676" t="b">
        <v>0</v>
      </c>
      <c r="F676" t="str">
        <f>VLOOKUP(B676,[1]Sheet1!$A$1:$I$1196,9,FALSE)</f>
        <v>nucleus</v>
      </c>
      <c r="G676" t="str">
        <f t="shared" si="20"/>
        <v>nucleus</v>
      </c>
      <c r="H676" t="b">
        <f t="shared" si="21"/>
        <v>1</v>
      </c>
    </row>
    <row r="677" spans="1:8" x14ac:dyDescent="0.35">
      <c r="A677">
        <v>675</v>
      </c>
      <c r="B677" t="s">
        <v>679</v>
      </c>
      <c r="C677" t="b">
        <v>0</v>
      </c>
      <c r="D677" t="b">
        <v>1</v>
      </c>
      <c r="E677" t="b">
        <v>0</v>
      </c>
      <c r="F677" t="str">
        <f>VLOOKUP(B677,[1]Sheet1!$A$1:$I$1196,9,FALSE)</f>
        <v>nucleus</v>
      </c>
      <c r="G677" t="str">
        <f t="shared" si="20"/>
        <v>nucleus</v>
      </c>
      <c r="H677" t="b">
        <f t="shared" si="21"/>
        <v>1</v>
      </c>
    </row>
    <row r="678" spans="1:8" x14ac:dyDescent="0.35">
      <c r="A678">
        <v>676</v>
      </c>
      <c r="B678" t="s">
        <v>680</v>
      </c>
      <c r="C678" t="b">
        <v>0</v>
      </c>
      <c r="D678" t="b">
        <v>1</v>
      </c>
      <c r="E678" t="b">
        <v>0</v>
      </c>
      <c r="F678" t="str">
        <f>VLOOKUP(B678,[1]Sheet1!$A$1:$I$1196,9,FALSE)</f>
        <v>Nucleus</v>
      </c>
      <c r="G678" t="str">
        <f t="shared" si="20"/>
        <v>nucleus</v>
      </c>
      <c r="H678" t="b">
        <f t="shared" si="21"/>
        <v>1</v>
      </c>
    </row>
    <row r="679" spans="1:8" x14ac:dyDescent="0.35">
      <c r="A679">
        <v>677</v>
      </c>
      <c r="B679" t="s">
        <v>681</v>
      </c>
      <c r="C679" t="b">
        <v>0</v>
      </c>
      <c r="D679" t="b">
        <v>0</v>
      </c>
      <c r="E679" t="b">
        <v>0</v>
      </c>
      <c r="F679" t="e">
        <f>VLOOKUP(B679,[1]Sheet1!$A$1:$I$1196,9,FALSE)</f>
        <v>#N/A</v>
      </c>
      <c r="G679" t="e">
        <f t="shared" si="20"/>
        <v>#N/A</v>
      </c>
      <c r="H679" t="e">
        <f t="shared" si="21"/>
        <v>#N/A</v>
      </c>
    </row>
    <row r="680" spans="1:8" x14ac:dyDescent="0.35">
      <c r="A680">
        <v>678</v>
      </c>
      <c r="B680" t="s">
        <v>682</v>
      </c>
      <c r="C680" t="b">
        <v>0</v>
      </c>
      <c r="D680" t="b">
        <v>1</v>
      </c>
      <c r="E680" t="b">
        <v>0</v>
      </c>
      <c r="F680" t="str">
        <f>VLOOKUP(B680,[1]Sheet1!$A$1:$I$1196,9,FALSE)</f>
        <v>nucleus</v>
      </c>
      <c r="G680" t="str">
        <f t="shared" si="20"/>
        <v>nucleus</v>
      </c>
      <c r="H680" t="b">
        <f t="shared" si="21"/>
        <v>1</v>
      </c>
    </row>
    <row r="681" spans="1:8" x14ac:dyDescent="0.35">
      <c r="A681">
        <v>679</v>
      </c>
      <c r="B681" t="s">
        <v>683</v>
      </c>
      <c r="C681" t="b">
        <v>1</v>
      </c>
      <c r="D681" t="b">
        <v>0</v>
      </c>
      <c r="E681" t="b">
        <v>0</v>
      </c>
      <c r="F681" t="str">
        <f>VLOOKUP(B681,[1]Sheet1!$A$1:$I$1196,9,FALSE)</f>
        <v>Nucleus</v>
      </c>
      <c r="G681" t="str">
        <f t="shared" si="20"/>
        <v>nucleus</v>
      </c>
      <c r="H681" t="b">
        <f t="shared" si="21"/>
        <v>0</v>
      </c>
    </row>
    <row r="682" spans="1:8" x14ac:dyDescent="0.35">
      <c r="A682">
        <v>680</v>
      </c>
      <c r="B682" t="s">
        <v>684</v>
      </c>
      <c r="C682" t="b">
        <v>0</v>
      </c>
      <c r="D682" t="b">
        <v>1</v>
      </c>
      <c r="E682" t="b">
        <v>0</v>
      </c>
      <c r="F682" t="str">
        <f>VLOOKUP(B682,[1]Sheet1!$A$1:$I$1196,9,FALSE)</f>
        <v>Nucleus</v>
      </c>
      <c r="G682" t="str">
        <f t="shared" si="20"/>
        <v>nucleus</v>
      </c>
      <c r="H682" t="b">
        <f t="shared" si="21"/>
        <v>1</v>
      </c>
    </row>
    <row r="683" spans="1:8" x14ac:dyDescent="0.35">
      <c r="A683">
        <v>681</v>
      </c>
      <c r="B683" t="s">
        <v>685</v>
      </c>
      <c r="C683" t="b">
        <v>1</v>
      </c>
      <c r="D683" t="b">
        <v>0</v>
      </c>
      <c r="E683" t="b">
        <v>0</v>
      </c>
      <c r="F683" t="e">
        <f>VLOOKUP(B683,[1]Sheet1!$A$1:$I$1196,9,FALSE)</f>
        <v>#N/A</v>
      </c>
      <c r="G683" t="e">
        <f t="shared" si="20"/>
        <v>#N/A</v>
      </c>
      <c r="H683" t="e">
        <f t="shared" si="21"/>
        <v>#N/A</v>
      </c>
    </row>
    <row r="684" spans="1:8" x14ac:dyDescent="0.35">
      <c r="A684">
        <v>682</v>
      </c>
      <c r="B684" t="s">
        <v>686</v>
      </c>
      <c r="C684" t="b">
        <v>0</v>
      </c>
      <c r="D684" t="b">
        <v>0</v>
      </c>
      <c r="E684" t="b">
        <v>1</v>
      </c>
      <c r="F684" t="str">
        <f>VLOOKUP(B684,[1]Sheet1!$A$1:$I$1196,9,FALSE)</f>
        <v>Cytosol</v>
      </c>
      <c r="G684" t="str">
        <f t="shared" si="20"/>
        <v>cytosol</v>
      </c>
      <c r="H684" t="b">
        <f t="shared" si="21"/>
        <v>1</v>
      </c>
    </row>
    <row r="685" spans="1:8" x14ac:dyDescent="0.35">
      <c r="A685">
        <v>683</v>
      </c>
      <c r="B685" t="s">
        <v>687</v>
      </c>
      <c r="C685" t="b">
        <v>1</v>
      </c>
      <c r="D685" t="b">
        <v>0</v>
      </c>
      <c r="E685" t="b">
        <v>0</v>
      </c>
      <c r="F685" t="str">
        <f>VLOOKUP(B685,[1]Sheet1!$A$1:$I$1196,9,FALSE)</f>
        <v>Cell</v>
      </c>
      <c r="G685" t="str">
        <f t="shared" si="20"/>
        <v>cell</v>
      </c>
      <c r="H685" t="b">
        <f t="shared" si="21"/>
        <v>1</v>
      </c>
    </row>
    <row r="686" spans="1:8" x14ac:dyDescent="0.35">
      <c r="A686">
        <v>684</v>
      </c>
      <c r="B686" t="s">
        <v>688</v>
      </c>
      <c r="C686" t="b">
        <v>1</v>
      </c>
      <c r="D686" t="b">
        <v>0</v>
      </c>
      <c r="E686" t="b">
        <v>0</v>
      </c>
      <c r="F686" t="str">
        <f>VLOOKUP(B686,[1]Sheet1!$A$1:$I$1196,9,FALSE)</f>
        <v>Cell</v>
      </c>
      <c r="G686" t="str">
        <f t="shared" si="20"/>
        <v>cell</v>
      </c>
      <c r="H686" t="b">
        <f t="shared" si="21"/>
        <v>1</v>
      </c>
    </row>
    <row r="687" spans="1:8" x14ac:dyDescent="0.35">
      <c r="A687">
        <v>685</v>
      </c>
      <c r="B687" t="s">
        <v>689</v>
      </c>
      <c r="C687" t="b">
        <v>1</v>
      </c>
      <c r="D687" t="b">
        <v>0</v>
      </c>
      <c r="E687" t="b">
        <v>0</v>
      </c>
      <c r="F687" t="e">
        <f>VLOOKUP(B687,[1]Sheet1!$A$1:$I$1196,9,FALSE)</f>
        <v>#N/A</v>
      </c>
      <c r="G687" t="e">
        <f t="shared" si="20"/>
        <v>#N/A</v>
      </c>
      <c r="H687" t="e">
        <f t="shared" si="21"/>
        <v>#N/A</v>
      </c>
    </row>
    <row r="688" spans="1:8" x14ac:dyDescent="0.35">
      <c r="A688">
        <v>686</v>
      </c>
      <c r="B688" t="s">
        <v>690</v>
      </c>
      <c r="C688" t="b">
        <v>1</v>
      </c>
      <c r="D688" t="b">
        <v>0</v>
      </c>
      <c r="E688" t="b">
        <v>0</v>
      </c>
      <c r="F688" t="str">
        <f>VLOOKUP(B688,[1]Sheet1!$A$1:$I$1196,9,FALSE)</f>
        <v>Cell</v>
      </c>
      <c r="G688" t="str">
        <f t="shared" si="20"/>
        <v>cell</v>
      </c>
      <c r="H688" t="b">
        <f t="shared" si="21"/>
        <v>1</v>
      </c>
    </row>
    <row r="689" spans="1:8" x14ac:dyDescent="0.35">
      <c r="A689">
        <v>687</v>
      </c>
      <c r="B689" t="s">
        <v>691</v>
      </c>
      <c r="C689" t="b">
        <v>1</v>
      </c>
      <c r="D689" t="b">
        <v>0</v>
      </c>
      <c r="E689" t="b">
        <v>0</v>
      </c>
      <c r="F689" t="e">
        <f>VLOOKUP(B689,[1]Sheet1!$A$1:$I$1196,9,FALSE)</f>
        <v>#N/A</v>
      </c>
      <c r="G689" t="e">
        <f t="shared" si="20"/>
        <v>#N/A</v>
      </c>
      <c r="H689" t="e">
        <f t="shared" si="21"/>
        <v>#N/A</v>
      </c>
    </row>
    <row r="690" spans="1:8" x14ac:dyDescent="0.35">
      <c r="A690">
        <v>688</v>
      </c>
      <c r="B690" t="s">
        <v>692</v>
      </c>
      <c r="C690" t="b">
        <v>0</v>
      </c>
      <c r="D690" t="b">
        <v>1</v>
      </c>
      <c r="E690" t="b">
        <v>0</v>
      </c>
      <c r="F690" t="str">
        <f>VLOOKUP(B690,[1]Sheet1!$A$1:$I$1196,9,FALSE)</f>
        <v>Nucleus</v>
      </c>
      <c r="G690" t="str">
        <f t="shared" si="20"/>
        <v>nucleus</v>
      </c>
      <c r="H690" t="b">
        <f t="shared" si="21"/>
        <v>1</v>
      </c>
    </row>
    <row r="691" spans="1:8" x14ac:dyDescent="0.35">
      <c r="A691">
        <v>689</v>
      </c>
      <c r="B691" t="s">
        <v>693</v>
      </c>
      <c r="C691" t="b">
        <v>1</v>
      </c>
      <c r="D691" t="b">
        <v>0</v>
      </c>
      <c r="E691" t="b">
        <v>0</v>
      </c>
      <c r="F691" t="str">
        <f>VLOOKUP(B691,[1]Sheet1!$A$1:$I$1196,9,FALSE)</f>
        <v>Cell</v>
      </c>
      <c r="G691" t="str">
        <f t="shared" si="20"/>
        <v>cell</v>
      </c>
      <c r="H691" t="b">
        <f t="shared" si="21"/>
        <v>1</v>
      </c>
    </row>
    <row r="692" spans="1:8" x14ac:dyDescent="0.35">
      <c r="A692">
        <v>690</v>
      </c>
      <c r="B692" t="s">
        <v>694</v>
      </c>
      <c r="C692" t="b">
        <v>1</v>
      </c>
      <c r="D692" t="b">
        <v>0</v>
      </c>
      <c r="E692" t="b">
        <v>0</v>
      </c>
      <c r="F692" t="str">
        <f>VLOOKUP(B692,[1]Sheet1!$A$1:$I$1196,9,FALSE)</f>
        <v>Cell</v>
      </c>
      <c r="G692" t="str">
        <f t="shared" si="20"/>
        <v>cell</v>
      </c>
      <c r="H692" t="b">
        <f t="shared" si="21"/>
        <v>1</v>
      </c>
    </row>
    <row r="693" spans="1:8" x14ac:dyDescent="0.35">
      <c r="A693">
        <v>691</v>
      </c>
      <c r="B693" t="s">
        <v>695</v>
      </c>
      <c r="C693" t="b">
        <v>0</v>
      </c>
      <c r="D693" t="b">
        <v>1</v>
      </c>
      <c r="E693" t="b">
        <v>0</v>
      </c>
      <c r="F693" t="str">
        <f>VLOOKUP(B693,[1]Sheet1!$A$1:$I$1196,9,FALSE)</f>
        <v>nucleus</v>
      </c>
      <c r="G693" t="str">
        <f t="shared" si="20"/>
        <v>nucleus</v>
      </c>
      <c r="H693" t="b">
        <f t="shared" si="21"/>
        <v>1</v>
      </c>
    </row>
    <row r="694" spans="1:8" x14ac:dyDescent="0.35">
      <c r="A694">
        <v>692</v>
      </c>
      <c r="B694" t="s">
        <v>696</v>
      </c>
      <c r="C694" t="b">
        <v>0</v>
      </c>
      <c r="D694" t="b">
        <v>0</v>
      </c>
      <c r="E694" t="b">
        <v>1</v>
      </c>
      <c r="F694" t="e">
        <f>VLOOKUP(B694,[1]Sheet1!$A$1:$I$1196,9,FALSE)</f>
        <v>#N/A</v>
      </c>
      <c r="G694" t="e">
        <f t="shared" si="20"/>
        <v>#N/A</v>
      </c>
      <c r="H694" t="e">
        <f t="shared" si="21"/>
        <v>#N/A</v>
      </c>
    </row>
    <row r="695" spans="1:8" x14ac:dyDescent="0.35">
      <c r="A695">
        <v>693</v>
      </c>
      <c r="B695" t="s">
        <v>697</v>
      </c>
      <c r="C695" t="b">
        <v>1</v>
      </c>
      <c r="D695" t="b">
        <v>0</v>
      </c>
      <c r="E695" t="b">
        <v>0</v>
      </c>
      <c r="F695" t="str">
        <f>VLOOKUP(B695,[1]Sheet1!$A$1:$I$1196,9,FALSE)</f>
        <v>Cell</v>
      </c>
      <c r="G695" t="str">
        <f t="shared" si="20"/>
        <v>cell</v>
      </c>
      <c r="H695" t="b">
        <f t="shared" si="21"/>
        <v>1</v>
      </c>
    </row>
    <row r="696" spans="1:8" x14ac:dyDescent="0.35">
      <c r="A696">
        <v>694</v>
      </c>
      <c r="B696" t="s">
        <v>698</v>
      </c>
      <c r="C696" t="b">
        <v>1</v>
      </c>
      <c r="D696" t="b">
        <v>0</v>
      </c>
      <c r="E696" t="b">
        <v>0</v>
      </c>
      <c r="F696" t="str">
        <f>VLOOKUP(B696,[1]Sheet1!$A$1:$I$1196,9,FALSE)</f>
        <v>Cell</v>
      </c>
      <c r="G696" t="str">
        <f t="shared" si="20"/>
        <v>cell</v>
      </c>
      <c r="H696" t="b">
        <f t="shared" si="21"/>
        <v>1</v>
      </c>
    </row>
    <row r="697" spans="1:8" x14ac:dyDescent="0.35">
      <c r="A697">
        <v>695</v>
      </c>
      <c r="B697" t="s">
        <v>699</v>
      </c>
      <c r="C697" t="b">
        <v>1</v>
      </c>
      <c r="D697" t="b">
        <v>0</v>
      </c>
      <c r="E697" t="b">
        <v>0</v>
      </c>
      <c r="F697" t="str">
        <f>VLOOKUP(B697,[1]Sheet1!$A$1:$I$1196,9,FALSE)</f>
        <v>Cell</v>
      </c>
      <c r="G697" t="str">
        <f t="shared" si="20"/>
        <v>cell</v>
      </c>
      <c r="H697" t="b">
        <f t="shared" si="21"/>
        <v>1</v>
      </c>
    </row>
    <row r="698" spans="1:8" x14ac:dyDescent="0.35">
      <c r="A698">
        <v>696</v>
      </c>
      <c r="B698" t="s">
        <v>700</v>
      </c>
      <c r="C698" t="b">
        <v>0</v>
      </c>
      <c r="D698" t="b">
        <v>1</v>
      </c>
      <c r="E698" t="b">
        <v>0</v>
      </c>
      <c r="F698" t="str">
        <f>VLOOKUP(B698,[1]Sheet1!$A$1:$I$1196,9,FALSE)</f>
        <v>nucleus</v>
      </c>
      <c r="G698" t="str">
        <f t="shared" si="20"/>
        <v>nucleus</v>
      </c>
      <c r="H698" t="b">
        <f t="shared" si="21"/>
        <v>1</v>
      </c>
    </row>
    <row r="699" spans="1:8" x14ac:dyDescent="0.35">
      <c r="A699">
        <v>697</v>
      </c>
      <c r="B699" t="s">
        <v>701</v>
      </c>
      <c r="C699" t="b">
        <v>0</v>
      </c>
      <c r="D699" t="b">
        <v>0</v>
      </c>
      <c r="E699" t="b">
        <v>0</v>
      </c>
      <c r="F699" t="str">
        <f>VLOOKUP(B699,[1]Sheet1!$A$1:$I$1196,9,FALSE)</f>
        <v>Cell</v>
      </c>
      <c r="G699" t="str">
        <f t="shared" si="20"/>
        <v>cell</v>
      </c>
      <c r="H699" t="b">
        <f t="shared" si="21"/>
        <v>1</v>
      </c>
    </row>
    <row r="700" spans="1:8" x14ac:dyDescent="0.35">
      <c r="A700">
        <v>698</v>
      </c>
      <c r="B700" t="s">
        <v>702</v>
      </c>
      <c r="C700" t="b">
        <v>1</v>
      </c>
      <c r="D700" t="b">
        <v>0</v>
      </c>
      <c r="E700" t="b">
        <v>0</v>
      </c>
      <c r="F700" t="e">
        <f>VLOOKUP(B700,[1]Sheet1!$A$1:$I$1196,9,FALSE)</f>
        <v>#N/A</v>
      </c>
      <c r="G700" t="e">
        <f t="shared" si="20"/>
        <v>#N/A</v>
      </c>
      <c r="H700" t="e">
        <f t="shared" si="21"/>
        <v>#N/A</v>
      </c>
    </row>
    <row r="701" spans="1:8" x14ac:dyDescent="0.35">
      <c r="A701">
        <v>699</v>
      </c>
      <c r="B701" t="s">
        <v>703</v>
      </c>
      <c r="C701" t="b">
        <v>0</v>
      </c>
      <c r="D701" t="b">
        <v>1</v>
      </c>
      <c r="E701" t="b">
        <v>0</v>
      </c>
      <c r="F701" t="e">
        <f>VLOOKUP(B701,[1]Sheet1!$A$1:$I$1196,9,FALSE)</f>
        <v>#N/A</v>
      </c>
      <c r="G701" t="e">
        <f t="shared" si="20"/>
        <v>#N/A</v>
      </c>
      <c r="H701" t="e">
        <f t="shared" si="21"/>
        <v>#N/A</v>
      </c>
    </row>
    <row r="702" spans="1:8" x14ac:dyDescent="0.35">
      <c r="A702">
        <v>700</v>
      </c>
      <c r="B702" t="s">
        <v>704</v>
      </c>
      <c r="C702" t="b">
        <v>0</v>
      </c>
      <c r="D702" t="b">
        <v>1</v>
      </c>
      <c r="E702" t="b">
        <v>0</v>
      </c>
      <c r="F702" t="str">
        <f>VLOOKUP(B702,[1]Sheet1!$A$1:$I$1196,9,FALSE)</f>
        <v>Nucleus</v>
      </c>
      <c r="G702" t="str">
        <f t="shared" si="20"/>
        <v>nucleus</v>
      </c>
      <c r="H702" t="b">
        <f t="shared" si="21"/>
        <v>1</v>
      </c>
    </row>
    <row r="703" spans="1:8" x14ac:dyDescent="0.35">
      <c r="A703">
        <v>701</v>
      </c>
      <c r="B703" t="s">
        <v>705</v>
      </c>
      <c r="C703" t="b">
        <v>1</v>
      </c>
      <c r="D703" t="b">
        <v>0</v>
      </c>
      <c r="E703" t="b">
        <v>0</v>
      </c>
      <c r="F703" t="str">
        <f>VLOOKUP(B703,[1]Sheet1!$A$1:$I$1196,9,FALSE)</f>
        <v>Cell</v>
      </c>
      <c r="G703" t="str">
        <f t="shared" si="20"/>
        <v>cell</v>
      </c>
      <c r="H703" t="b">
        <f t="shared" si="21"/>
        <v>1</v>
      </c>
    </row>
    <row r="704" spans="1:8" x14ac:dyDescent="0.35">
      <c r="A704">
        <v>702</v>
      </c>
      <c r="B704" t="s">
        <v>706</v>
      </c>
      <c r="C704" t="b">
        <v>1</v>
      </c>
      <c r="D704" t="b">
        <v>0</v>
      </c>
      <c r="E704" t="b">
        <v>0</v>
      </c>
      <c r="F704" t="str">
        <f>VLOOKUP(B704,[1]Sheet1!$A$1:$I$1196,9,FALSE)</f>
        <v>Nucleus</v>
      </c>
      <c r="G704" t="str">
        <f t="shared" si="20"/>
        <v>nucleus</v>
      </c>
      <c r="H704" t="b">
        <f t="shared" si="21"/>
        <v>0</v>
      </c>
    </row>
    <row r="705" spans="1:8" x14ac:dyDescent="0.35">
      <c r="A705">
        <v>703</v>
      </c>
      <c r="B705" t="s">
        <v>707</v>
      </c>
      <c r="C705" t="b">
        <v>0</v>
      </c>
      <c r="D705" t="b">
        <v>1</v>
      </c>
      <c r="E705" t="b">
        <v>0</v>
      </c>
      <c r="F705" t="str">
        <f>VLOOKUP(B705,[1]Sheet1!$A$1:$I$1196,9,FALSE)</f>
        <v>nucleus</v>
      </c>
      <c r="G705" t="str">
        <f t="shared" si="20"/>
        <v>nucleus</v>
      </c>
      <c r="H705" t="b">
        <f t="shared" si="21"/>
        <v>1</v>
      </c>
    </row>
    <row r="706" spans="1:8" x14ac:dyDescent="0.35">
      <c r="A706">
        <v>704</v>
      </c>
      <c r="B706" t="s">
        <v>708</v>
      </c>
      <c r="C706" t="b">
        <v>0</v>
      </c>
      <c r="D706" t="b">
        <v>1</v>
      </c>
      <c r="E706" t="b">
        <v>0</v>
      </c>
      <c r="F706" t="str">
        <f>VLOOKUP(B706,[1]Sheet1!$A$1:$I$1196,9,FALSE)</f>
        <v>Nucleus</v>
      </c>
      <c r="G706" t="str">
        <f t="shared" ref="G706:G769" si="22">LOWER(F706)</f>
        <v>nucleus</v>
      </c>
      <c r="H706" t="b">
        <f t="shared" si="21"/>
        <v>1</v>
      </c>
    </row>
    <row r="707" spans="1:8" x14ac:dyDescent="0.35">
      <c r="A707">
        <v>705</v>
      </c>
      <c r="B707" t="s">
        <v>709</v>
      </c>
      <c r="C707" t="b">
        <v>1</v>
      </c>
      <c r="D707" t="b">
        <v>0</v>
      </c>
      <c r="E707" t="b">
        <v>0</v>
      </c>
      <c r="F707" t="str">
        <f>VLOOKUP(B707,[1]Sheet1!$A$1:$I$1196,9,FALSE)</f>
        <v>Cytosol</v>
      </c>
      <c r="G707" t="str">
        <f t="shared" si="22"/>
        <v>cytosol</v>
      </c>
      <c r="H707" t="b">
        <f t="shared" ref="H707:H770" si="23">OR(AND(NOT(C707),NOT(D707),NOT(E707)),OR(AND(C707,G707="cell"),AND(D707,G707="nucleus"),AND(E707,G707="cytosol")))</f>
        <v>0</v>
      </c>
    </row>
    <row r="708" spans="1:8" x14ac:dyDescent="0.35">
      <c r="A708">
        <v>706</v>
      </c>
      <c r="B708" t="s">
        <v>710</v>
      </c>
      <c r="C708" t="b">
        <v>1</v>
      </c>
      <c r="D708" t="b">
        <v>0</v>
      </c>
      <c r="E708" t="b">
        <v>0</v>
      </c>
      <c r="F708" t="e">
        <f>VLOOKUP(B708,[1]Sheet1!$A$1:$I$1196,9,FALSE)</f>
        <v>#N/A</v>
      </c>
      <c r="G708" t="e">
        <f t="shared" si="22"/>
        <v>#N/A</v>
      </c>
      <c r="H708" t="e">
        <f t="shared" si="23"/>
        <v>#N/A</v>
      </c>
    </row>
    <row r="709" spans="1:8" x14ac:dyDescent="0.35">
      <c r="A709">
        <v>707</v>
      </c>
      <c r="B709" t="s">
        <v>711</v>
      </c>
      <c r="C709" t="b">
        <v>1</v>
      </c>
      <c r="D709" t="b">
        <v>0</v>
      </c>
      <c r="E709" t="b">
        <v>0</v>
      </c>
      <c r="F709" t="e">
        <f>VLOOKUP(B709,[1]Sheet1!$A$1:$I$1196,9,FALSE)</f>
        <v>#N/A</v>
      </c>
      <c r="G709" t="e">
        <f t="shared" si="22"/>
        <v>#N/A</v>
      </c>
      <c r="H709" t="e">
        <f t="shared" si="23"/>
        <v>#N/A</v>
      </c>
    </row>
    <row r="710" spans="1:8" x14ac:dyDescent="0.35">
      <c r="A710">
        <v>708</v>
      </c>
      <c r="B710" t="s">
        <v>712</v>
      </c>
      <c r="C710" t="b">
        <v>0</v>
      </c>
      <c r="D710" t="b">
        <v>1</v>
      </c>
      <c r="E710" t="b">
        <v>0</v>
      </c>
      <c r="F710" t="str">
        <f>VLOOKUP(B710,[1]Sheet1!$A$1:$I$1196,9,FALSE)</f>
        <v>Nucleus</v>
      </c>
      <c r="G710" t="str">
        <f t="shared" si="22"/>
        <v>nucleus</v>
      </c>
      <c r="H710" t="b">
        <f t="shared" si="23"/>
        <v>1</v>
      </c>
    </row>
    <row r="711" spans="1:8" x14ac:dyDescent="0.35">
      <c r="A711">
        <v>709</v>
      </c>
      <c r="B711" t="s">
        <v>713</v>
      </c>
      <c r="C711" t="b">
        <v>0</v>
      </c>
      <c r="D711" t="b">
        <v>1</v>
      </c>
      <c r="E711" t="b">
        <v>0</v>
      </c>
      <c r="F711" t="str">
        <f>VLOOKUP(B711,[1]Sheet1!$A$1:$I$1196,9,FALSE)</f>
        <v>Nucleus</v>
      </c>
      <c r="G711" t="str">
        <f t="shared" si="22"/>
        <v>nucleus</v>
      </c>
      <c r="H711" t="b">
        <f t="shared" si="23"/>
        <v>1</v>
      </c>
    </row>
    <row r="712" spans="1:8" x14ac:dyDescent="0.35">
      <c r="A712">
        <v>710</v>
      </c>
      <c r="B712" t="s">
        <v>714</v>
      </c>
      <c r="C712" t="b">
        <v>0</v>
      </c>
      <c r="D712" t="b">
        <v>0</v>
      </c>
      <c r="E712" t="b">
        <v>0</v>
      </c>
      <c r="F712" t="str">
        <f>VLOOKUP(B712,[1]Sheet1!$A$1:$I$1196,9,FALSE)</f>
        <v>Nucleus</v>
      </c>
      <c r="G712" t="str">
        <f t="shared" si="22"/>
        <v>nucleus</v>
      </c>
      <c r="H712" t="b">
        <f t="shared" si="23"/>
        <v>1</v>
      </c>
    </row>
    <row r="713" spans="1:8" x14ac:dyDescent="0.35">
      <c r="A713">
        <v>711</v>
      </c>
      <c r="B713" t="s">
        <v>715</v>
      </c>
      <c r="C713" t="b">
        <v>1</v>
      </c>
      <c r="D713" t="b">
        <v>0</v>
      </c>
      <c r="E713" t="b">
        <v>0</v>
      </c>
      <c r="F713" t="str">
        <f>VLOOKUP(B713,[1]Sheet1!$A$1:$I$1196,9,FALSE)</f>
        <v>Cell</v>
      </c>
      <c r="G713" t="str">
        <f t="shared" si="22"/>
        <v>cell</v>
      </c>
      <c r="H713" t="b">
        <f t="shared" si="23"/>
        <v>1</v>
      </c>
    </row>
    <row r="714" spans="1:8" x14ac:dyDescent="0.35">
      <c r="A714">
        <v>712</v>
      </c>
      <c r="B714" t="s">
        <v>716</v>
      </c>
      <c r="C714" t="b">
        <v>1</v>
      </c>
      <c r="D714" t="b">
        <v>0</v>
      </c>
      <c r="E714" t="b">
        <v>0</v>
      </c>
      <c r="F714" t="str">
        <f>VLOOKUP(B714,[1]Sheet1!$A$1:$I$1196,9,FALSE)</f>
        <v>Cell</v>
      </c>
      <c r="G714" t="str">
        <f t="shared" si="22"/>
        <v>cell</v>
      </c>
      <c r="H714" t="b">
        <f t="shared" si="23"/>
        <v>1</v>
      </c>
    </row>
    <row r="715" spans="1:8" x14ac:dyDescent="0.35">
      <c r="A715">
        <v>713</v>
      </c>
      <c r="B715" t="s">
        <v>717</v>
      </c>
      <c r="C715" t="b">
        <v>1</v>
      </c>
      <c r="D715" t="b">
        <v>0</v>
      </c>
      <c r="E715" t="b">
        <v>0</v>
      </c>
      <c r="F715" t="e">
        <f>VLOOKUP(B715,[1]Sheet1!$A$1:$I$1196,9,FALSE)</f>
        <v>#N/A</v>
      </c>
      <c r="G715" t="e">
        <f t="shared" si="22"/>
        <v>#N/A</v>
      </c>
      <c r="H715" t="e">
        <f t="shared" si="23"/>
        <v>#N/A</v>
      </c>
    </row>
    <row r="716" spans="1:8" x14ac:dyDescent="0.35">
      <c r="A716">
        <v>714</v>
      </c>
      <c r="B716" t="s">
        <v>718</v>
      </c>
      <c r="C716" t="b">
        <v>1</v>
      </c>
      <c r="D716" t="b">
        <v>0</v>
      </c>
      <c r="E716" t="b">
        <v>0</v>
      </c>
      <c r="F716" t="str">
        <f>VLOOKUP(B716,[1]Sheet1!$A$1:$I$1196,9,FALSE)</f>
        <v>Cell</v>
      </c>
      <c r="G716" t="str">
        <f t="shared" si="22"/>
        <v>cell</v>
      </c>
      <c r="H716" t="b">
        <f t="shared" si="23"/>
        <v>1</v>
      </c>
    </row>
    <row r="717" spans="1:8" x14ac:dyDescent="0.35">
      <c r="A717">
        <v>715</v>
      </c>
      <c r="B717" t="s">
        <v>719</v>
      </c>
      <c r="C717" t="b">
        <v>1</v>
      </c>
      <c r="D717" t="b">
        <v>0</v>
      </c>
      <c r="E717" t="b">
        <v>0</v>
      </c>
      <c r="F717" t="str">
        <f>VLOOKUP(B717,[1]Sheet1!$A$1:$I$1196,9,FALSE)</f>
        <v>Cell</v>
      </c>
      <c r="G717" t="str">
        <f t="shared" si="22"/>
        <v>cell</v>
      </c>
      <c r="H717" t="b">
        <f t="shared" si="23"/>
        <v>1</v>
      </c>
    </row>
    <row r="718" spans="1:8" x14ac:dyDescent="0.35">
      <c r="A718">
        <v>716</v>
      </c>
      <c r="B718" t="s">
        <v>720</v>
      </c>
      <c r="C718" t="b">
        <v>1</v>
      </c>
      <c r="D718" t="b">
        <v>0</v>
      </c>
      <c r="E718" t="b">
        <v>0</v>
      </c>
      <c r="F718" t="e">
        <f>VLOOKUP(B718,[1]Sheet1!$A$1:$I$1196,9,FALSE)</f>
        <v>#N/A</v>
      </c>
      <c r="G718" t="e">
        <f t="shared" si="22"/>
        <v>#N/A</v>
      </c>
      <c r="H718" t="e">
        <f t="shared" si="23"/>
        <v>#N/A</v>
      </c>
    </row>
    <row r="719" spans="1:8" x14ac:dyDescent="0.35">
      <c r="A719">
        <v>717</v>
      </c>
      <c r="B719" t="s">
        <v>721</v>
      </c>
      <c r="C719" t="b">
        <v>0</v>
      </c>
      <c r="D719" t="b">
        <v>1</v>
      </c>
      <c r="E719" t="b">
        <v>0</v>
      </c>
      <c r="F719" t="str">
        <f>VLOOKUP(B719,[1]Sheet1!$A$1:$I$1196,9,FALSE)</f>
        <v>Nucleus</v>
      </c>
      <c r="G719" t="str">
        <f t="shared" si="22"/>
        <v>nucleus</v>
      </c>
      <c r="H719" t="b">
        <f t="shared" si="23"/>
        <v>1</v>
      </c>
    </row>
    <row r="720" spans="1:8" x14ac:dyDescent="0.35">
      <c r="A720">
        <v>718</v>
      </c>
      <c r="B720" t="s">
        <v>722</v>
      </c>
      <c r="C720" t="b">
        <v>0</v>
      </c>
      <c r="D720" t="b">
        <v>1</v>
      </c>
      <c r="E720" t="b">
        <v>0</v>
      </c>
      <c r="F720" t="e">
        <f>VLOOKUP(B720,[1]Sheet1!$A$1:$I$1196,9,FALSE)</f>
        <v>#N/A</v>
      </c>
      <c r="G720" t="e">
        <f t="shared" si="22"/>
        <v>#N/A</v>
      </c>
      <c r="H720" t="e">
        <f t="shared" si="23"/>
        <v>#N/A</v>
      </c>
    </row>
    <row r="721" spans="1:8" x14ac:dyDescent="0.35">
      <c r="A721">
        <v>719</v>
      </c>
      <c r="B721" t="s">
        <v>723</v>
      </c>
      <c r="C721" t="b">
        <v>1</v>
      </c>
      <c r="D721" t="b">
        <v>0</v>
      </c>
      <c r="E721" t="b">
        <v>0</v>
      </c>
      <c r="F721" t="e">
        <f>VLOOKUP(B721,[1]Sheet1!$A$1:$I$1196,9,FALSE)</f>
        <v>#N/A</v>
      </c>
      <c r="G721" t="e">
        <f t="shared" si="22"/>
        <v>#N/A</v>
      </c>
      <c r="H721" t="e">
        <f t="shared" si="23"/>
        <v>#N/A</v>
      </c>
    </row>
    <row r="722" spans="1:8" x14ac:dyDescent="0.35">
      <c r="A722">
        <v>720</v>
      </c>
      <c r="B722" t="s">
        <v>724</v>
      </c>
      <c r="C722" t="b">
        <v>1</v>
      </c>
      <c r="D722" t="b">
        <v>0</v>
      </c>
      <c r="E722" t="b">
        <v>0</v>
      </c>
      <c r="F722" t="str">
        <f>VLOOKUP(B722,[1]Sheet1!$A$1:$I$1196,9,FALSE)</f>
        <v>Cell</v>
      </c>
      <c r="G722" t="str">
        <f t="shared" si="22"/>
        <v>cell</v>
      </c>
      <c r="H722" t="b">
        <f t="shared" si="23"/>
        <v>1</v>
      </c>
    </row>
    <row r="723" spans="1:8" x14ac:dyDescent="0.35">
      <c r="A723">
        <v>721</v>
      </c>
      <c r="B723" t="s">
        <v>725</v>
      </c>
      <c r="C723" t="b">
        <v>0</v>
      </c>
      <c r="D723" t="b">
        <v>1</v>
      </c>
      <c r="E723" t="b">
        <v>0</v>
      </c>
      <c r="F723" t="str">
        <f>VLOOKUP(B723,[1]Sheet1!$A$1:$I$1196,9,FALSE)</f>
        <v>Nucleus</v>
      </c>
      <c r="G723" t="str">
        <f t="shared" si="22"/>
        <v>nucleus</v>
      </c>
      <c r="H723" t="b">
        <f t="shared" si="23"/>
        <v>1</v>
      </c>
    </row>
    <row r="724" spans="1:8" x14ac:dyDescent="0.35">
      <c r="A724">
        <v>722</v>
      </c>
      <c r="B724" t="s">
        <v>726</v>
      </c>
      <c r="C724" t="b">
        <v>0</v>
      </c>
      <c r="D724" t="b">
        <v>1</v>
      </c>
      <c r="E724" t="b">
        <v>0</v>
      </c>
      <c r="F724" t="str">
        <f>VLOOKUP(B724,[1]Sheet1!$A$1:$I$1196,9,FALSE)</f>
        <v>Nucleus</v>
      </c>
      <c r="G724" t="str">
        <f t="shared" si="22"/>
        <v>nucleus</v>
      </c>
      <c r="H724" t="b">
        <f t="shared" si="23"/>
        <v>1</v>
      </c>
    </row>
    <row r="725" spans="1:8" x14ac:dyDescent="0.35">
      <c r="A725">
        <v>723</v>
      </c>
      <c r="B725" t="s">
        <v>727</v>
      </c>
      <c r="C725" t="b">
        <v>1</v>
      </c>
      <c r="D725" t="b">
        <v>0</v>
      </c>
      <c r="E725" t="b">
        <v>0</v>
      </c>
      <c r="F725" t="str">
        <f>VLOOKUP(B725,[1]Sheet1!$A$1:$I$1196,9,FALSE)</f>
        <v>Cell</v>
      </c>
      <c r="G725" t="str">
        <f t="shared" si="22"/>
        <v>cell</v>
      </c>
      <c r="H725" t="b">
        <f t="shared" si="23"/>
        <v>1</v>
      </c>
    </row>
    <row r="726" spans="1:8" x14ac:dyDescent="0.35">
      <c r="A726">
        <v>724</v>
      </c>
      <c r="B726" t="s">
        <v>728</v>
      </c>
      <c r="C726" t="b">
        <v>1</v>
      </c>
      <c r="D726" t="b">
        <v>0</v>
      </c>
      <c r="E726" t="b">
        <v>0</v>
      </c>
      <c r="F726" t="str">
        <f>VLOOKUP(B726,[1]Sheet1!$A$1:$I$1196,9,FALSE)</f>
        <v>Cell</v>
      </c>
      <c r="G726" t="str">
        <f t="shared" si="22"/>
        <v>cell</v>
      </c>
      <c r="H726" t="b">
        <f t="shared" si="23"/>
        <v>1</v>
      </c>
    </row>
    <row r="727" spans="1:8" x14ac:dyDescent="0.35">
      <c r="A727">
        <v>725</v>
      </c>
      <c r="B727" t="s">
        <v>729</v>
      </c>
      <c r="C727" t="b">
        <v>0</v>
      </c>
      <c r="D727" t="b">
        <v>1</v>
      </c>
      <c r="E727" t="b">
        <v>0</v>
      </c>
      <c r="F727" t="str">
        <f>VLOOKUP(B727,[1]Sheet1!$A$1:$I$1196,9,FALSE)</f>
        <v>Nucleus</v>
      </c>
      <c r="G727" t="str">
        <f t="shared" si="22"/>
        <v>nucleus</v>
      </c>
      <c r="H727" t="b">
        <f t="shared" si="23"/>
        <v>1</v>
      </c>
    </row>
    <row r="728" spans="1:8" x14ac:dyDescent="0.35">
      <c r="A728">
        <v>726</v>
      </c>
      <c r="B728" t="s">
        <v>730</v>
      </c>
      <c r="C728" t="b">
        <v>0</v>
      </c>
      <c r="D728" t="b">
        <v>1</v>
      </c>
      <c r="E728" t="b">
        <v>0</v>
      </c>
      <c r="F728" t="str">
        <f>VLOOKUP(B728,[1]Sheet1!$A$1:$I$1196,9,FALSE)</f>
        <v>Nucleus</v>
      </c>
      <c r="G728" t="str">
        <f t="shared" si="22"/>
        <v>nucleus</v>
      </c>
      <c r="H728" t="b">
        <f t="shared" si="23"/>
        <v>1</v>
      </c>
    </row>
    <row r="729" spans="1:8" x14ac:dyDescent="0.35">
      <c r="A729">
        <v>727</v>
      </c>
      <c r="B729" t="s">
        <v>731</v>
      </c>
      <c r="C729" t="b">
        <v>1</v>
      </c>
      <c r="D729" t="b">
        <v>0</v>
      </c>
      <c r="E729" t="b">
        <v>0</v>
      </c>
      <c r="F729" t="str">
        <f>VLOOKUP(B729,[1]Sheet1!$A$1:$I$1196,9,FALSE)</f>
        <v>Cell</v>
      </c>
      <c r="G729" t="str">
        <f t="shared" si="22"/>
        <v>cell</v>
      </c>
      <c r="H729" t="b">
        <f t="shared" si="23"/>
        <v>1</v>
      </c>
    </row>
    <row r="730" spans="1:8" x14ac:dyDescent="0.35">
      <c r="A730">
        <v>728</v>
      </c>
      <c r="B730" t="s">
        <v>732</v>
      </c>
      <c r="C730" t="b">
        <v>0</v>
      </c>
      <c r="D730" t="b">
        <v>0</v>
      </c>
      <c r="E730" t="b">
        <v>1</v>
      </c>
      <c r="F730" t="str">
        <f>VLOOKUP(B730,[1]Sheet1!$A$1:$I$1196,9,FALSE)</f>
        <v>Cytosol</v>
      </c>
      <c r="G730" t="str">
        <f t="shared" si="22"/>
        <v>cytosol</v>
      </c>
      <c r="H730" t="b">
        <f t="shared" si="23"/>
        <v>1</v>
      </c>
    </row>
    <row r="731" spans="1:8" x14ac:dyDescent="0.35">
      <c r="A731">
        <v>729</v>
      </c>
      <c r="B731" t="s">
        <v>733</v>
      </c>
      <c r="C731" t="b">
        <v>1</v>
      </c>
      <c r="D731" t="b">
        <v>0</v>
      </c>
      <c r="E731" t="b">
        <v>0</v>
      </c>
      <c r="F731" t="str">
        <f>VLOOKUP(B731,[1]Sheet1!$A$1:$I$1196,9,FALSE)</f>
        <v>Nucleus</v>
      </c>
      <c r="G731" t="str">
        <f t="shared" si="22"/>
        <v>nucleus</v>
      </c>
      <c r="H731" t="b">
        <f t="shared" si="23"/>
        <v>0</v>
      </c>
    </row>
    <row r="732" spans="1:8" x14ac:dyDescent="0.35">
      <c r="A732">
        <v>730</v>
      </c>
      <c r="B732" t="s">
        <v>734</v>
      </c>
      <c r="C732" t="b">
        <v>1</v>
      </c>
      <c r="D732" t="b">
        <v>0</v>
      </c>
      <c r="E732" t="b">
        <v>0</v>
      </c>
      <c r="F732" t="str">
        <f>VLOOKUP(B732,[1]Sheet1!$A$1:$I$1196,9,FALSE)</f>
        <v>Cell</v>
      </c>
      <c r="G732" t="str">
        <f t="shared" si="22"/>
        <v>cell</v>
      </c>
      <c r="H732" t="b">
        <f t="shared" si="23"/>
        <v>1</v>
      </c>
    </row>
    <row r="733" spans="1:8" x14ac:dyDescent="0.35">
      <c r="A733">
        <v>731</v>
      </c>
      <c r="B733" t="s">
        <v>735</v>
      </c>
      <c r="C733" t="b">
        <v>0</v>
      </c>
      <c r="D733" t="b">
        <v>1</v>
      </c>
      <c r="E733" t="b">
        <v>0</v>
      </c>
      <c r="F733" t="str">
        <f>VLOOKUP(B733,[1]Sheet1!$A$1:$I$1196,9,FALSE)</f>
        <v>Nucleus</v>
      </c>
      <c r="G733" t="str">
        <f t="shared" si="22"/>
        <v>nucleus</v>
      </c>
      <c r="H733" t="b">
        <f t="shared" si="23"/>
        <v>1</v>
      </c>
    </row>
    <row r="734" spans="1:8" x14ac:dyDescent="0.35">
      <c r="A734">
        <v>732</v>
      </c>
      <c r="B734" t="s">
        <v>736</v>
      </c>
      <c r="C734" t="b">
        <v>1</v>
      </c>
      <c r="D734" t="b">
        <v>0</v>
      </c>
      <c r="E734" t="b">
        <v>0</v>
      </c>
      <c r="F734" t="e">
        <f>VLOOKUP(B734,[1]Sheet1!$A$1:$I$1196,9,FALSE)</f>
        <v>#N/A</v>
      </c>
      <c r="G734" t="e">
        <f t="shared" si="22"/>
        <v>#N/A</v>
      </c>
      <c r="H734" t="e">
        <f t="shared" si="23"/>
        <v>#N/A</v>
      </c>
    </row>
    <row r="735" spans="1:8" x14ac:dyDescent="0.35">
      <c r="A735">
        <v>733</v>
      </c>
      <c r="B735" t="s">
        <v>737</v>
      </c>
      <c r="C735" t="b">
        <v>0</v>
      </c>
      <c r="D735" t="b">
        <v>1</v>
      </c>
      <c r="E735" t="b">
        <v>0</v>
      </c>
      <c r="F735" t="str">
        <f>VLOOKUP(B735,[1]Sheet1!$A$1:$I$1196,9,FALSE)</f>
        <v>nucleus</v>
      </c>
      <c r="G735" t="str">
        <f t="shared" si="22"/>
        <v>nucleus</v>
      </c>
      <c r="H735" t="b">
        <f t="shared" si="23"/>
        <v>1</v>
      </c>
    </row>
    <row r="736" spans="1:8" x14ac:dyDescent="0.35">
      <c r="A736">
        <v>734</v>
      </c>
      <c r="B736" t="s">
        <v>738</v>
      </c>
      <c r="C736" t="b">
        <v>1</v>
      </c>
      <c r="D736" t="b">
        <v>0</v>
      </c>
      <c r="E736" t="b">
        <v>0</v>
      </c>
      <c r="F736" t="str">
        <f>VLOOKUP(B736,[1]Sheet1!$A$1:$I$1196,9,FALSE)</f>
        <v>Cell</v>
      </c>
      <c r="G736" t="str">
        <f t="shared" si="22"/>
        <v>cell</v>
      </c>
      <c r="H736" t="b">
        <f t="shared" si="23"/>
        <v>1</v>
      </c>
    </row>
    <row r="737" spans="1:8" x14ac:dyDescent="0.35">
      <c r="A737">
        <v>735</v>
      </c>
      <c r="B737" t="s">
        <v>739</v>
      </c>
      <c r="C737" t="b">
        <v>0</v>
      </c>
      <c r="D737" t="b">
        <v>0</v>
      </c>
      <c r="E737" t="b">
        <v>0</v>
      </c>
      <c r="F737" t="e">
        <f>VLOOKUP(B737,[1]Sheet1!$A$1:$I$1196,9,FALSE)</f>
        <v>#N/A</v>
      </c>
      <c r="G737" t="e">
        <f t="shared" si="22"/>
        <v>#N/A</v>
      </c>
      <c r="H737" t="e">
        <f t="shared" si="23"/>
        <v>#N/A</v>
      </c>
    </row>
    <row r="738" spans="1:8" x14ac:dyDescent="0.35">
      <c r="A738">
        <v>736</v>
      </c>
      <c r="B738" t="s">
        <v>740</v>
      </c>
      <c r="C738" t="b">
        <v>0</v>
      </c>
      <c r="D738" t="b">
        <v>1</v>
      </c>
      <c r="E738" t="b">
        <v>0</v>
      </c>
      <c r="F738" t="str">
        <f>VLOOKUP(B738,[1]Sheet1!$A$1:$I$1196,9,FALSE)</f>
        <v>Nucleus</v>
      </c>
      <c r="G738" t="str">
        <f t="shared" si="22"/>
        <v>nucleus</v>
      </c>
      <c r="H738" t="b">
        <f t="shared" si="23"/>
        <v>1</v>
      </c>
    </row>
    <row r="739" spans="1:8" x14ac:dyDescent="0.35">
      <c r="A739">
        <v>737</v>
      </c>
      <c r="B739" t="s">
        <v>741</v>
      </c>
      <c r="C739" t="b">
        <v>0</v>
      </c>
      <c r="D739" t="b">
        <v>1</v>
      </c>
      <c r="E739" t="b">
        <v>0</v>
      </c>
      <c r="F739" t="str">
        <f>VLOOKUP(B739,[1]Sheet1!$A$1:$I$1196,9,FALSE)</f>
        <v>nucleus</v>
      </c>
      <c r="G739" t="str">
        <f t="shared" si="22"/>
        <v>nucleus</v>
      </c>
      <c r="H739" t="b">
        <f t="shared" si="23"/>
        <v>1</v>
      </c>
    </row>
    <row r="740" spans="1:8" x14ac:dyDescent="0.35">
      <c r="A740">
        <v>738</v>
      </c>
      <c r="B740" t="s">
        <v>742</v>
      </c>
      <c r="C740" t="b">
        <v>0</v>
      </c>
      <c r="D740" t="b">
        <v>1</v>
      </c>
      <c r="E740" t="b">
        <v>0</v>
      </c>
      <c r="F740" t="str">
        <f>VLOOKUP(B740,[1]Sheet1!$A$1:$I$1196,9,FALSE)</f>
        <v>Nucleus</v>
      </c>
      <c r="G740" t="str">
        <f t="shared" si="22"/>
        <v>nucleus</v>
      </c>
      <c r="H740" t="b">
        <f t="shared" si="23"/>
        <v>1</v>
      </c>
    </row>
    <row r="741" spans="1:8" x14ac:dyDescent="0.35">
      <c r="A741">
        <v>739</v>
      </c>
      <c r="B741" t="s">
        <v>743</v>
      </c>
      <c r="C741" t="b">
        <v>1</v>
      </c>
      <c r="D741" t="b">
        <v>0</v>
      </c>
      <c r="E741" t="b">
        <v>0</v>
      </c>
      <c r="F741" t="e">
        <f>VLOOKUP(B741,[1]Sheet1!$A$1:$I$1196,9,FALSE)</f>
        <v>#N/A</v>
      </c>
      <c r="G741" t="e">
        <f t="shared" si="22"/>
        <v>#N/A</v>
      </c>
      <c r="H741" t="e">
        <f t="shared" si="23"/>
        <v>#N/A</v>
      </c>
    </row>
    <row r="742" spans="1:8" x14ac:dyDescent="0.35">
      <c r="A742">
        <v>740</v>
      </c>
      <c r="B742" t="s">
        <v>744</v>
      </c>
      <c r="C742" t="b">
        <v>1</v>
      </c>
      <c r="D742" t="b">
        <v>0</v>
      </c>
      <c r="E742" t="b">
        <v>0</v>
      </c>
      <c r="F742" t="str">
        <f>VLOOKUP(B742,[1]Sheet1!$A$1:$I$1196,9,FALSE)</f>
        <v>Cell</v>
      </c>
      <c r="G742" t="str">
        <f t="shared" si="22"/>
        <v>cell</v>
      </c>
      <c r="H742" t="b">
        <f t="shared" si="23"/>
        <v>1</v>
      </c>
    </row>
    <row r="743" spans="1:8" x14ac:dyDescent="0.35">
      <c r="A743">
        <v>741</v>
      </c>
      <c r="B743" t="s">
        <v>745</v>
      </c>
      <c r="C743" t="b">
        <v>1</v>
      </c>
      <c r="D743" t="b">
        <v>0</v>
      </c>
      <c r="E743" t="b">
        <v>0</v>
      </c>
      <c r="F743" t="str">
        <f>VLOOKUP(B743,[1]Sheet1!$A$1:$I$1196,9,FALSE)</f>
        <v>Cell</v>
      </c>
      <c r="G743" t="str">
        <f t="shared" si="22"/>
        <v>cell</v>
      </c>
      <c r="H743" t="b">
        <f t="shared" si="23"/>
        <v>1</v>
      </c>
    </row>
    <row r="744" spans="1:8" x14ac:dyDescent="0.35">
      <c r="A744">
        <v>742</v>
      </c>
      <c r="B744" t="s">
        <v>746</v>
      </c>
      <c r="C744" t="b">
        <v>1</v>
      </c>
      <c r="D744" t="b">
        <v>0</v>
      </c>
      <c r="E744" t="b">
        <v>0</v>
      </c>
      <c r="F744" t="e">
        <f>VLOOKUP(B744,[1]Sheet1!$A$1:$I$1196,9,FALSE)</f>
        <v>#N/A</v>
      </c>
      <c r="G744" t="e">
        <f t="shared" si="22"/>
        <v>#N/A</v>
      </c>
      <c r="H744" t="e">
        <f t="shared" si="23"/>
        <v>#N/A</v>
      </c>
    </row>
    <row r="745" spans="1:8" x14ac:dyDescent="0.35">
      <c r="A745">
        <v>743</v>
      </c>
      <c r="B745" t="s">
        <v>747</v>
      </c>
      <c r="C745" t="b">
        <v>1</v>
      </c>
      <c r="D745" t="b">
        <v>0</v>
      </c>
      <c r="E745" t="b">
        <v>0</v>
      </c>
      <c r="F745" t="str">
        <f>VLOOKUP(B745,[1]Sheet1!$A$1:$I$1196,9,FALSE)</f>
        <v>Cell</v>
      </c>
      <c r="G745" t="str">
        <f t="shared" si="22"/>
        <v>cell</v>
      </c>
      <c r="H745" t="b">
        <f t="shared" si="23"/>
        <v>1</v>
      </c>
    </row>
    <row r="746" spans="1:8" x14ac:dyDescent="0.35">
      <c r="A746">
        <v>744</v>
      </c>
      <c r="B746" t="s">
        <v>748</v>
      </c>
      <c r="C746" t="b">
        <v>0</v>
      </c>
      <c r="D746" t="b">
        <v>0</v>
      </c>
      <c r="E746" t="b">
        <v>0</v>
      </c>
      <c r="F746" t="e">
        <f>VLOOKUP(B746,[1]Sheet1!$A$1:$I$1196,9,FALSE)</f>
        <v>#N/A</v>
      </c>
      <c r="G746" t="e">
        <f t="shared" si="22"/>
        <v>#N/A</v>
      </c>
      <c r="H746" t="e">
        <f t="shared" si="23"/>
        <v>#N/A</v>
      </c>
    </row>
    <row r="747" spans="1:8" x14ac:dyDescent="0.35">
      <c r="A747">
        <v>745</v>
      </c>
      <c r="B747" t="s">
        <v>749</v>
      </c>
      <c r="C747" t="b">
        <v>0</v>
      </c>
      <c r="D747" t="b">
        <v>0</v>
      </c>
      <c r="E747" t="b">
        <v>0</v>
      </c>
      <c r="F747" t="str">
        <f>VLOOKUP(B747,[1]Sheet1!$A$1:$I$1196,9,FALSE)</f>
        <v>Nucleus</v>
      </c>
      <c r="G747" t="str">
        <f t="shared" si="22"/>
        <v>nucleus</v>
      </c>
      <c r="H747" t="b">
        <f t="shared" si="23"/>
        <v>1</v>
      </c>
    </row>
    <row r="748" spans="1:8" x14ac:dyDescent="0.35">
      <c r="A748">
        <v>746</v>
      </c>
      <c r="B748" t="s">
        <v>750</v>
      </c>
      <c r="C748" t="b">
        <v>0</v>
      </c>
      <c r="D748" t="b">
        <v>0</v>
      </c>
      <c r="E748" t="b">
        <v>1</v>
      </c>
      <c r="F748" t="str">
        <f>VLOOKUP(B748,[1]Sheet1!$A$1:$I$1196,9,FALSE)</f>
        <v>Cytosol</v>
      </c>
      <c r="G748" t="str">
        <f t="shared" si="22"/>
        <v>cytosol</v>
      </c>
      <c r="H748" t="b">
        <f t="shared" si="23"/>
        <v>1</v>
      </c>
    </row>
    <row r="749" spans="1:8" x14ac:dyDescent="0.35">
      <c r="A749">
        <v>747</v>
      </c>
      <c r="B749" t="s">
        <v>751</v>
      </c>
      <c r="C749" t="b">
        <v>0</v>
      </c>
      <c r="D749" t="b">
        <v>1</v>
      </c>
      <c r="E749" t="b">
        <v>0</v>
      </c>
      <c r="F749" t="e">
        <f>VLOOKUP(B749,[1]Sheet1!$A$1:$I$1196,9,FALSE)</f>
        <v>#N/A</v>
      </c>
      <c r="G749" t="e">
        <f t="shared" si="22"/>
        <v>#N/A</v>
      </c>
      <c r="H749" t="e">
        <f t="shared" si="23"/>
        <v>#N/A</v>
      </c>
    </row>
    <row r="750" spans="1:8" x14ac:dyDescent="0.35">
      <c r="A750">
        <v>748</v>
      </c>
      <c r="B750" t="s">
        <v>752</v>
      </c>
      <c r="C750" t="b">
        <v>1</v>
      </c>
      <c r="D750" t="b">
        <v>0</v>
      </c>
      <c r="E750" t="b">
        <v>0</v>
      </c>
      <c r="F750" t="str">
        <f>VLOOKUP(B750,[1]Sheet1!$A$1:$I$1196,9,FALSE)</f>
        <v>Cell</v>
      </c>
      <c r="G750" t="str">
        <f t="shared" si="22"/>
        <v>cell</v>
      </c>
      <c r="H750" t="b">
        <f t="shared" si="23"/>
        <v>1</v>
      </c>
    </row>
    <row r="751" spans="1:8" x14ac:dyDescent="0.35">
      <c r="A751">
        <v>749</v>
      </c>
      <c r="B751" t="s">
        <v>753</v>
      </c>
      <c r="C751" t="b">
        <v>1</v>
      </c>
      <c r="D751" t="b">
        <v>0</v>
      </c>
      <c r="E751" t="b">
        <v>0</v>
      </c>
      <c r="F751" t="str">
        <f>VLOOKUP(B751,[1]Sheet1!$A$1:$I$1196,9,FALSE)</f>
        <v>Cell</v>
      </c>
      <c r="G751" t="str">
        <f t="shared" si="22"/>
        <v>cell</v>
      </c>
      <c r="H751" t="b">
        <f t="shared" si="23"/>
        <v>1</v>
      </c>
    </row>
    <row r="752" spans="1:8" x14ac:dyDescent="0.35">
      <c r="A752">
        <v>750</v>
      </c>
      <c r="B752" t="s">
        <v>754</v>
      </c>
      <c r="C752" t="b">
        <v>0</v>
      </c>
      <c r="D752" t="b">
        <v>0</v>
      </c>
      <c r="E752" t="b">
        <v>1</v>
      </c>
      <c r="F752" t="str">
        <f>VLOOKUP(B752,[1]Sheet1!$A$1:$I$1196,9,FALSE)</f>
        <v>Cytosol</v>
      </c>
      <c r="G752" t="str">
        <f t="shared" si="22"/>
        <v>cytosol</v>
      </c>
      <c r="H752" t="b">
        <f t="shared" si="23"/>
        <v>1</v>
      </c>
    </row>
    <row r="753" spans="1:8" x14ac:dyDescent="0.35">
      <c r="A753">
        <v>751</v>
      </c>
      <c r="B753" t="s">
        <v>755</v>
      </c>
      <c r="C753" t="b">
        <v>0</v>
      </c>
      <c r="D753" t="b">
        <v>0</v>
      </c>
      <c r="E753" t="b">
        <v>0</v>
      </c>
      <c r="F753" t="str">
        <f>VLOOKUP(B753,[1]Sheet1!$A$1:$I$1196,9,FALSE)</f>
        <v>Nucleus</v>
      </c>
      <c r="G753" t="str">
        <f t="shared" si="22"/>
        <v>nucleus</v>
      </c>
      <c r="H753" t="b">
        <f t="shared" si="23"/>
        <v>1</v>
      </c>
    </row>
    <row r="754" spans="1:8" x14ac:dyDescent="0.35">
      <c r="A754">
        <v>752</v>
      </c>
      <c r="B754" t="s">
        <v>756</v>
      </c>
      <c r="C754" t="b">
        <v>1</v>
      </c>
      <c r="D754" t="b">
        <v>0</v>
      </c>
      <c r="E754" t="b">
        <v>0</v>
      </c>
      <c r="F754" t="str">
        <f>VLOOKUP(B754,[1]Sheet1!$A$1:$I$1196,9,FALSE)</f>
        <v>Cell</v>
      </c>
      <c r="G754" t="str">
        <f t="shared" si="22"/>
        <v>cell</v>
      </c>
      <c r="H754" t="b">
        <f t="shared" si="23"/>
        <v>1</v>
      </c>
    </row>
    <row r="755" spans="1:8" x14ac:dyDescent="0.35">
      <c r="A755">
        <v>753</v>
      </c>
      <c r="B755" t="s">
        <v>757</v>
      </c>
      <c r="C755" t="b">
        <v>1</v>
      </c>
      <c r="D755" t="b">
        <v>0</v>
      </c>
      <c r="E755" t="b">
        <v>0</v>
      </c>
      <c r="F755" t="str">
        <f>VLOOKUP(B755,[1]Sheet1!$A$1:$I$1196,9,FALSE)</f>
        <v>Cell</v>
      </c>
      <c r="G755" t="str">
        <f t="shared" si="22"/>
        <v>cell</v>
      </c>
      <c r="H755" t="b">
        <f t="shared" si="23"/>
        <v>1</v>
      </c>
    </row>
    <row r="756" spans="1:8" x14ac:dyDescent="0.35">
      <c r="A756">
        <v>754</v>
      </c>
      <c r="B756" t="s">
        <v>758</v>
      </c>
      <c r="C756" t="b">
        <v>1</v>
      </c>
      <c r="D756" t="b">
        <v>0</v>
      </c>
      <c r="E756" t="b">
        <v>0</v>
      </c>
      <c r="F756" t="e">
        <f>VLOOKUP(B756,[1]Sheet1!$A$1:$I$1196,9,FALSE)</f>
        <v>#N/A</v>
      </c>
      <c r="G756" t="e">
        <f t="shared" si="22"/>
        <v>#N/A</v>
      </c>
      <c r="H756" t="e">
        <f t="shared" si="23"/>
        <v>#N/A</v>
      </c>
    </row>
    <row r="757" spans="1:8" x14ac:dyDescent="0.35">
      <c r="A757">
        <v>755</v>
      </c>
      <c r="B757" t="s">
        <v>759</v>
      </c>
      <c r="C757" t="b">
        <v>0</v>
      </c>
      <c r="D757" t="b">
        <v>1</v>
      </c>
      <c r="E757" t="b">
        <v>0</v>
      </c>
      <c r="F757" t="str">
        <f>VLOOKUP(B757,[1]Sheet1!$A$1:$I$1196,9,FALSE)</f>
        <v>nucleus</v>
      </c>
      <c r="G757" t="str">
        <f t="shared" si="22"/>
        <v>nucleus</v>
      </c>
      <c r="H757" t="b">
        <f t="shared" si="23"/>
        <v>1</v>
      </c>
    </row>
    <row r="758" spans="1:8" x14ac:dyDescent="0.35">
      <c r="A758">
        <v>756</v>
      </c>
      <c r="B758" t="s">
        <v>760</v>
      </c>
      <c r="C758" t="b">
        <v>0</v>
      </c>
      <c r="D758" t="b">
        <v>0</v>
      </c>
      <c r="E758" t="b">
        <v>0</v>
      </c>
      <c r="F758" t="str">
        <f>VLOOKUP(B758,[1]Sheet1!$A$1:$I$1196,9,FALSE)</f>
        <v>Cell</v>
      </c>
      <c r="G758" t="str">
        <f t="shared" si="22"/>
        <v>cell</v>
      </c>
      <c r="H758" t="b">
        <f t="shared" si="23"/>
        <v>1</v>
      </c>
    </row>
    <row r="759" spans="1:8" x14ac:dyDescent="0.35">
      <c r="A759">
        <v>757</v>
      </c>
      <c r="B759" t="s">
        <v>761</v>
      </c>
      <c r="C759" t="b">
        <v>1</v>
      </c>
      <c r="D759" t="b">
        <v>0</v>
      </c>
      <c r="E759" t="b">
        <v>0</v>
      </c>
      <c r="F759" t="str">
        <f>VLOOKUP(B759,[1]Sheet1!$A$1:$I$1196,9,FALSE)</f>
        <v>Cell</v>
      </c>
      <c r="G759" t="str">
        <f t="shared" si="22"/>
        <v>cell</v>
      </c>
      <c r="H759" t="b">
        <f t="shared" si="23"/>
        <v>1</v>
      </c>
    </row>
    <row r="760" spans="1:8" x14ac:dyDescent="0.35">
      <c r="A760">
        <v>758</v>
      </c>
      <c r="B760" t="s">
        <v>762</v>
      </c>
      <c r="C760" t="b">
        <v>1</v>
      </c>
      <c r="D760" t="b">
        <v>0</v>
      </c>
      <c r="E760" t="b">
        <v>0</v>
      </c>
      <c r="F760" t="str">
        <f>VLOOKUP(B760,[1]Sheet1!$A$1:$I$1196,9,FALSE)</f>
        <v>Cell</v>
      </c>
      <c r="G760" t="str">
        <f t="shared" si="22"/>
        <v>cell</v>
      </c>
      <c r="H760" t="b">
        <f t="shared" si="23"/>
        <v>1</v>
      </c>
    </row>
    <row r="761" spans="1:8" x14ac:dyDescent="0.35">
      <c r="A761">
        <v>759</v>
      </c>
      <c r="B761" t="s">
        <v>763</v>
      </c>
      <c r="C761" t="b">
        <v>1</v>
      </c>
      <c r="D761" t="b">
        <v>0</v>
      </c>
      <c r="E761" t="b">
        <v>0</v>
      </c>
      <c r="F761" t="str">
        <f>VLOOKUP(B761,[1]Sheet1!$A$1:$I$1196,9,FALSE)</f>
        <v>Cell</v>
      </c>
      <c r="G761" t="str">
        <f t="shared" si="22"/>
        <v>cell</v>
      </c>
      <c r="H761" t="b">
        <f t="shared" si="23"/>
        <v>1</v>
      </c>
    </row>
    <row r="762" spans="1:8" x14ac:dyDescent="0.35">
      <c r="A762">
        <v>760</v>
      </c>
      <c r="B762" t="s">
        <v>764</v>
      </c>
      <c r="C762" t="b">
        <v>1</v>
      </c>
      <c r="D762" t="b">
        <v>0</v>
      </c>
      <c r="E762" t="b">
        <v>0</v>
      </c>
      <c r="F762" t="e">
        <f>VLOOKUP(B762,[1]Sheet1!$A$1:$I$1196,9,FALSE)</f>
        <v>#N/A</v>
      </c>
      <c r="G762" t="e">
        <f t="shared" si="22"/>
        <v>#N/A</v>
      </c>
      <c r="H762" t="e">
        <f t="shared" si="23"/>
        <v>#N/A</v>
      </c>
    </row>
    <row r="763" spans="1:8" x14ac:dyDescent="0.35">
      <c r="A763">
        <v>761</v>
      </c>
      <c r="B763" t="s">
        <v>765</v>
      </c>
      <c r="C763" t="b">
        <v>1</v>
      </c>
      <c r="D763" t="b">
        <v>0</v>
      </c>
      <c r="E763" t="b">
        <v>0</v>
      </c>
      <c r="F763" t="e">
        <f>VLOOKUP(B763,[1]Sheet1!$A$1:$I$1196,9,FALSE)</f>
        <v>#N/A</v>
      </c>
      <c r="G763" t="e">
        <f t="shared" si="22"/>
        <v>#N/A</v>
      </c>
      <c r="H763" t="e">
        <f t="shared" si="23"/>
        <v>#N/A</v>
      </c>
    </row>
    <row r="764" spans="1:8" x14ac:dyDescent="0.35">
      <c r="A764">
        <v>762</v>
      </c>
      <c r="B764" t="s">
        <v>766</v>
      </c>
      <c r="C764" t="b">
        <v>1</v>
      </c>
      <c r="D764" t="b">
        <v>0</v>
      </c>
      <c r="E764" t="b">
        <v>0</v>
      </c>
      <c r="F764" t="str">
        <f>VLOOKUP(B764,[1]Sheet1!$A$1:$I$1196,9,FALSE)</f>
        <v>Cell</v>
      </c>
      <c r="G764" t="str">
        <f t="shared" si="22"/>
        <v>cell</v>
      </c>
      <c r="H764" t="b">
        <f t="shared" si="23"/>
        <v>1</v>
      </c>
    </row>
    <row r="765" spans="1:8" x14ac:dyDescent="0.35">
      <c r="A765">
        <v>763</v>
      </c>
      <c r="B765" t="s">
        <v>767</v>
      </c>
      <c r="C765" t="b">
        <v>0</v>
      </c>
      <c r="D765" t="b">
        <v>0</v>
      </c>
      <c r="E765" t="b">
        <v>1</v>
      </c>
      <c r="F765" t="e">
        <f>VLOOKUP(B765,[1]Sheet1!$A$1:$I$1196,9,FALSE)</f>
        <v>#N/A</v>
      </c>
      <c r="G765" t="e">
        <f t="shared" si="22"/>
        <v>#N/A</v>
      </c>
      <c r="H765" t="e">
        <f t="shared" si="23"/>
        <v>#N/A</v>
      </c>
    </row>
    <row r="766" spans="1:8" x14ac:dyDescent="0.35">
      <c r="A766">
        <v>764</v>
      </c>
      <c r="B766" t="s">
        <v>768</v>
      </c>
      <c r="C766" t="b">
        <v>0</v>
      </c>
      <c r="D766" t="b">
        <v>0</v>
      </c>
      <c r="E766" t="b">
        <v>0</v>
      </c>
      <c r="F766" t="str">
        <f>VLOOKUP(B766,[1]Sheet1!$A$1:$I$1196,9,FALSE)</f>
        <v>nucleus</v>
      </c>
      <c r="G766" t="str">
        <f t="shared" si="22"/>
        <v>nucleus</v>
      </c>
      <c r="H766" t="b">
        <f t="shared" si="23"/>
        <v>1</v>
      </c>
    </row>
    <row r="767" spans="1:8" x14ac:dyDescent="0.35">
      <c r="A767">
        <v>765</v>
      </c>
      <c r="B767" t="s">
        <v>769</v>
      </c>
      <c r="C767" t="b">
        <v>0</v>
      </c>
      <c r="D767" t="b">
        <v>0</v>
      </c>
      <c r="E767" t="b">
        <v>1</v>
      </c>
      <c r="F767" t="str">
        <f>VLOOKUP(B767,[1]Sheet1!$A$1:$I$1196,9,FALSE)</f>
        <v>Cytosol</v>
      </c>
      <c r="G767" t="str">
        <f t="shared" si="22"/>
        <v>cytosol</v>
      </c>
      <c r="H767" t="b">
        <f t="shared" si="23"/>
        <v>1</v>
      </c>
    </row>
    <row r="768" spans="1:8" x14ac:dyDescent="0.35">
      <c r="A768">
        <v>766</v>
      </c>
      <c r="B768" t="s">
        <v>770</v>
      </c>
      <c r="C768" t="b">
        <v>0</v>
      </c>
      <c r="D768" t="b">
        <v>0</v>
      </c>
      <c r="E768" t="b">
        <v>0</v>
      </c>
      <c r="F768" t="str">
        <f>VLOOKUP(B768,[1]Sheet1!$A$1:$I$1196,9,FALSE)</f>
        <v>nucleus</v>
      </c>
      <c r="G768" t="str">
        <f t="shared" si="22"/>
        <v>nucleus</v>
      </c>
      <c r="H768" t="b">
        <f t="shared" si="23"/>
        <v>1</v>
      </c>
    </row>
    <row r="769" spans="1:8" x14ac:dyDescent="0.35">
      <c r="A769">
        <v>767</v>
      </c>
      <c r="B769" t="s">
        <v>771</v>
      </c>
      <c r="C769" t="b">
        <v>0</v>
      </c>
      <c r="D769" t="b">
        <v>0</v>
      </c>
      <c r="E769" t="b">
        <v>0</v>
      </c>
      <c r="F769" t="str">
        <f>VLOOKUP(B769,[1]Sheet1!$A$1:$I$1196,9,FALSE)</f>
        <v>Cytosol</v>
      </c>
      <c r="G769" t="str">
        <f t="shared" si="22"/>
        <v>cytosol</v>
      </c>
      <c r="H769" t="b">
        <f t="shared" si="23"/>
        <v>1</v>
      </c>
    </row>
    <row r="770" spans="1:8" x14ac:dyDescent="0.35">
      <c r="A770">
        <v>768</v>
      </c>
      <c r="B770" t="s">
        <v>772</v>
      </c>
      <c r="C770" t="b">
        <v>1</v>
      </c>
      <c r="D770" t="b">
        <v>0</v>
      </c>
      <c r="E770" t="b">
        <v>0</v>
      </c>
      <c r="F770" t="str">
        <f>VLOOKUP(B770,[1]Sheet1!$A$1:$I$1196,9,FALSE)</f>
        <v>Cell</v>
      </c>
      <c r="G770" t="str">
        <f t="shared" ref="G770:G833" si="24">LOWER(F770)</f>
        <v>cell</v>
      </c>
      <c r="H770" t="b">
        <f t="shared" si="23"/>
        <v>1</v>
      </c>
    </row>
    <row r="771" spans="1:8" x14ac:dyDescent="0.35">
      <c r="A771">
        <v>769</v>
      </c>
      <c r="B771" t="s">
        <v>773</v>
      </c>
      <c r="C771" t="b">
        <v>1</v>
      </c>
      <c r="D771" t="b">
        <v>0</v>
      </c>
      <c r="E771" t="b">
        <v>0</v>
      </c>
      <c r="F771" t="str">
        <f>VLOOKUP(B771,[1]Sheet1!$A$1:$I$1196,9,FALSE)</f>
        <v>Cell</v>
      </c>
      <c r="G771" t="str">
        <f t="shared" si="24"/>
        <v>cell</v>
      </c>
      <c r="H771" t="b">
        <f t="shared" ref="H771:H834" si="25">OR(AND(NOT(C771),NOT(D771),NOT(E771)),OR(AND(C771,G771="cell"),AND(D771,G771="nucleus"),AND(E771,G771="cytosol")))</f>
        <v>1</v>
      </c>
    </row>
    <row r="772" spans="1:8" x14ac:dyDescent="0.35">
      <c r="A772">
        <v>770</v>
      </c>
      <c r="B772" t="s">
        <v>774</v>
      </c>
      <c r="C772" t="b">
        <v>0</v>
      </c>
      <c r="D772" t="b">
        <v>1</v>
      </c>
      <c r="E772" t="b">
        <v>0</v>
      </c>
      <c r="F772" t="e">
        <f>VLOOKUP(B772,[1]Sheet1!$A$1:$I$1196,9,FALSE)</f>
        <v>#N/A</v>
      </c>
      <c r="G772" t="e">
        <f t="shared" si="24"/>
        <v>#N/A</v>
      </c>
      <c r="H772" t="e">
        <f t="shared" si="25"/>
        <v>#N/A</v>
      </c>
    </row>
    <row r="773" spans="1:8" x14ac:dyDescent="0.35">
      <c r="A773">
        <v>771</v>
      </c>
      <c r="B773" t="s">
        <v>775</v>
      </c>
      <c r="C773" t="b">
        <v>0</v>
      </c>
      <c r="D773" t="b">
        <v>1</v>
      </c>
      <c r="E773" t="b">
        <v>0</v>
      </c>
      <c r="F773" t="str">
        <f>VLOOKUP(B773,[1]Sheet1!$A$1:$I$1196,9,FALSE)</f>
        <v>nucleus</v>
      </c>
      <c r="G773" t="str">
        <f t="shared" si="24"/>
        <v>nucleus</v>
      </c>
      <c r="H773" t="b">
        <f t="shared" si="25"/>
        <v>1</v>
      </c>
    </row>
    <row r="774" spans="1:8" x14ac:dyDescent="0.35">
      <c r="A774">
        <v>772</v>
      </c>
      <c r="B774" t="s">
        <v>776</v>
      </c>
      <c r="C774" t="b">
        <v>1</v>
      </c>
      <c r="D774" t="b">
        <v>0</v>
      </c>
      <c r="E774" t="b">
        <v>0</v>
      </c>
      <c r="F774" t="e">
        <f>VLOOKUP(B774,[1]Sheet1!$A$1:$I$1196,9,FALSE)</f>
        <v>#N/A</v>
      </c>
      <c r="G774" t="e">
        <f t="shared" si="24"/>
        <v>#N/A</v>
      </c>
      <c r="H774" t="e">
        <f t="shared" si="25"/>
        <v>#N/A</v>
      </c>
    </row>
    <row r="775" spans="1:8" x14ac:dyDescent="0.35">
      <c r="A775">
        <v>773</v>
      </c>
      <c r="B775" t="s">
        <v>777</v>
      </c>
      <c r="C775" t="b">
        <v>0</v>
      </c>
      <c r="D775" t="b">
        <v>0</v>
      </c>
      <c r="E775" t="b">
        <v>1</v>
      </c>
      <c r="F775" t="str">
        <f>VLOOKUP(B775,[1]Sheet1!$A$1:$I$1196,9,FALSE)</f>
        <v>Cytosol</v>
      </c>
      <c r="G775" t="str">
        <f t="shared" si="24"/>
        <v>cytosol</v>
      </c>
      <c r="H775" t="b">
        <f t="shared" si="25"/>
        <v>1</v>
      </c>
    </row>
    <row r="776" spans="1:8" x14ac:dyDescent="0.35">
      <c r="A776">
        <v>774</v>
      </c>
      <c r="B776" t="s">
        <v>778</v>
      </c>
      <c r="C776" t="b">
        <v>0</v>
      </c>
      <c r="D776" t="b">
        <v>0</v>
      </c>
      <c r="E776" t="b">
        <v>0</v>
      </c>
      <c r="F776" t="e">
        <f>VLOOKUP(B776,[1]Sheet1!$A$1:$I$1196,9,FALSE)</f>
        <v>#N/A</v>
      </c>
      <c r="G776" t="e">
        <f t="shared" si="24"/>
        <v>#N/A</v>
      </c>
      <c r="H776" t="e">
        <f t="shared" si="25"/>
        <v>#N/A</v>
      </c>
    </row>
    <row r="777" spans="1:8" x14ac:dyDescent="0.35">
      <c r="A777">
        <v>775</v>
      </c>
      <c r="B777" t="s">
        <v>779</v>
      </c>
      <c r="C777" t="b">
        <v>1</v>
      </c>
      <c r="D777" t="b">
        <v>0</v>
      </c>
      <c r="E777" t="b">
        <v>0</v>
      </c>
      <c r="F777" t="e">
        <f>VLOOKUP(B777,[1]Sheet1!$A$1:$I$1196,9,FALSE)</f>
        <v>#N/A</v>
      </c>
      <c r="G777" t="e">
        <f t="shared" si="24"/>
        <v>#N/A</v>
      </c>
      <c r="H777" t="e">
        <f t="shared" si="25"/>
        <v>#N/A</v>
      </c>
    </row>
    <row r="778" spans="1:8" x14ac:dyDescent="0.35">
      <c r="A778">
        <v>776</v>
      </c>
      <c r="B778" t="s">
        <v>780</v>
      </c>
      <c r="C778" t="b">
        <v>0</v>
      </c>
      <c r="D778" t="b">
        <v>1</v>
      </c>
      <c r="E778" t="b">
        <v>0</v>
      </c>
      <c r="F778" t="str">
        <f>VLOOKUP(B778,[1]Sheet1!$A$1:$I$1196,9,FALSE)</f>
        <v>Nucleus</v>
      </c>
      <c r="G778" t="str">
        <f t="shared" si="24"/>
        <v>nucleus</v>
      </c>
      <c r="H778" t="b">
        <f t="shared" si="25"/>
        <v>1</v>
      </c>
    </row>
    <row r="779" spans="1:8" x14ac:dyDescent="0.35">
      <c r="A779">
        <v>777</v>
      </c>
      <c r="B779" t="s">
        <v>781</v>
      </c>
      <c r="C779" t="b">
        <v>0</v>
      </c>
      <c r="D779" t="b">
        <v>1</v>
      </c>
      <c r="E779" t="b">
        <v>0</v>
      </c>
      <c r="F779" t="str">
        <f>VLOOKUP(B779,[1]Sheet1!$A$1:$I$1196,9,FALSE)</f>
        <v>nucleus</v>
      </c>
      <c r="G779" t="str">
        <f t="shared" si="24"/>
        <v>nucleus</v>
      </c>
      <c r="H779" t="b">
        <f t="shared" si="25"/>
        <v>1</v>
      </c>
    </row>
    <row r="780" spans="1:8" x14ac:dyDescent="0.35">
      <c r="A780">
        <v>778</v>
      </c>
      <c r="B780" t="s">
        <v>782</v>
      </c>
      <c r="C780" t="b">
        <v>0</v>
      </c>
      <c r="D780" t="b">
        <v>1</v>
      </c>
      <c r="E780" t="b">
        <v>0</v>
      </c>
      <c r="F780" t="str">
        <f>VLOOKUP(B780,[1]Sheet1!$A$1:$I$1196,9,FALSE)</f>
        <v>Nucleus</v>
      </c>
      <c r="G780" t="str">
        <f t="shared" si="24"/>
        <v>nucleus</v>
      </c>
      <c r="H780" t="b">
        <f t="shared" si="25"/>
        <v>1</v>
      </c>
    </row>
    <row r="781" spans="1:8" x14ac:dyDescent="0.35">
      <c r="A781">
        <v>779</v>
      </c>
      <c r="B781" t="s">
        <v>783</v>
      </c>
      <c r="C781" t="b">
        <v>0</v>
      </c>
      <c r="D781" t="b">
        <v>1</v>
      </c>
      <c r="E781" t="b">
        <v>0</v>
      </c>
      <c r="F781" t="str">
        <f>VLOOKUP(B781,[1]Sheet1!$A$1:$I$1196,9,FALSE)</f>
        <v>nucleus</v>
      </c>
      <c r="G781" t="str">
        <f t="shared" si="24"/>
        <v>nucleus</v>
      </c>
      <c r="H781" t="b">
        <f t="shared" si="25"/>
        <v>1</v>
      </c>
    </row>
    <row r="782" spans="1:8" x14ac:dyDescent="0.35">
      <c r="A782">
        <v>780</v>
      </c>
      <c r="B782" t="s">
        <v>784</v>
      </c>
      <c r="C782" t="b">
        <v>1</v>
      </c>
      <c r="D782" t="b">
        <v>0</v>
      </c>
      <c r="E782" t="b">
        <v>0</v>
      </c>
      <c r="F782" t="str">
        <f>VLOOKUP(B782,[1]Sheet1!$A$1:$I$1196,9,FALSE)</f>
        <v>Cell</v>
      </c>
      <c r="G782" t="str">
        <f t="shared" si="24"/>
        <v>cell</v>
      </c>
      <c r="H782" t="b">
        <f t="shared" si="25"/>
        <v>1</v>
      </c>
    </row>
    <row r="783" spans="1:8" x14ac:dyDescent="0.35">
      <c r="A783">
        <v>781</v>
      </c>
      <c r="B783" t="s">
        <v>785</v>
      </c>
      <c r="C783" t="b">
        <v>0</v>
      </c>
      <c r="D783" t="b">
        <v>1</v>
      </c>
      <c r="E783" t="b">
        <v>0</v>
      </c>
      <c r="F783" t="e">
        <f>VLOOKUP(B783,[1]Sheet1!$A$1:$I$1196,9,FALSE)</f>
        <v>#N/A</v>
      </c>
      <c r="G783" t="e">
        <f t="shared" si="24"/>
        <v>#N/A</v>
      </c>
      <c r="H783" t="e">
        <f t="shared" si="25"/>
        <v>#N/A</v>
      </c>
    </row>
    <row r="784" spans="1:8" x14ac:dyDescent="0.35">
      <c r="A784">
        <v>782</v>
      </c>
      <c r="B784" t="s">
        <v>786</v>
      </c>
      <c r="C784" t="b">
        <v>0</v>
      </c>
      <c r="D784" t="b">
        <v>1</v>
      </c>
      <c r="E784" t="b">
        <v>0</v>
      </c>
      <c r="F784" t="str">
        <f>VLOOKUP(B784,[1]Sheet1!$A$1:$I$1196,9,FALSE)</f>
        <v>nucleus</v>
      </c>
      <c r="G784" t="str">
        <f t="shared" si="24"/>
        <v>nucleus</v>
      </c>
      <c r="H784" t="b">
        <f t="shared" si="25"/>
        <v>1</v>
      </c>
    </row>
    <row r="785" spans="1:8" x14ac:dyDescent="0.35">
      <c r="A785">
        <v>783</v>
      </c>
      <c r="B785" t="s">
        <v>787</v>
      </c>
      <c r="C785" t="b">
        <v>0</v>
      </c>
      <c r="D785" t="b">
        <v>1</v>
      </c>
      <c r="E785" t="b">
        <v>0</v>
      </c>
      <c r="F785" t="str">
        <f>VLOOKUP(B785,[1]Sheet1!$A$1:$I$1196,9,FALSE)</f>
        <v>Nucleus</v>
      </c>
      <c r="G785" t="str">
        <f t="shared" si="24"/>
        <v>nucleus</v>
      </c>
      <c r="H785" t="b">
        <f t="shared" si="25"/>
        <v>1</v>
      </c>
    </row>
    <row r="786" spans="1:8" x14ac:dyDescent="0.35">
      <c r="A786">
        <v>784</v>
      </c>
      <c r="B786" t="s">
        <v>788</v>
      </c>
      <c r="C786" t="b">
        <v>1</v>
      </c>
      <c r="D786" t="b">
        <v>0</v>
      </c>
      <c r="E786" t="b">
        <v>0</v>
      </c>
      <c r="F786" t="str">
        <f>VLOOKUP(B786,[1]Sheet1!$A$1:$I$1196,9,FALSE)</f>
        <v>Nucleus</v>
      </c>
      <c r="G786" t="str">
        <f t="shared" si="24"/>
        <v>nucleus</v>
      </c>
      <c r="H786" t="b">
        <f t="shared" si="25"/>
        <v>0</v>
      </c>
    </row>
    <row r="787" spans="1:8" x14ac:dyDescent="0.35">
      <c r="A787">
        <v>785</v>
      </c>
      <c r="B787" t="s">
        <v>789</v>
      </c>
      <c r="C787" t="b">
        <v>1</v>
      </c>
      <c r="D787" t="b">
        <v>0</v>
      </c>
      <c r="E787" t="b">
        <v>0</v>
      </c>
      <c r="F787" t="e">
        <f>VLOOKUP(B787,[1]Sheet1!$A$1:$I$1196,9,FALSE)</f>
        <v>#N/A</v>
      </c>
      <c r="G787" t="e">
        <f t="shared" si="24"/>
        <v>#N/A</v>
      </c>
      <c r="H787" t="e">
        <f t="shared" si="25"/>
        <v>#N/A</v>
      </c>
    </row>
    <row r="788" spans="1:8" x14ac:dyDescent="0.35">
      <c r="A788">
        <v>786</v>
      </c>
      <c r="B788" t="s">
        <v>790</v>
      </c>
      <c r="C788" t="b">
        <v>1</v>
      </c>
      <c r="D788" t="b">
        <v>0</v>
      </c>
      <c r="E788" t="b">
        <v>0</v>
      </c>
      <c r="F788" t="str">
        <f>VLOOKUP(B788,[1]Sheet1!$A$1:$I$1196,9,FALSE)</f>
        <v>Cell</v>
      </c>
      <c r="G788" t="str">
        <f t="shared" si="24"/>
        <v>cell</v>
      </c>
      <c r="H788" t="b">
        <f t="shared" si="25"/>
        <v>1</v>
      </c>
    </row>
    <row r="789" spans="1:8" x14ac:dyDescent="0.35">
      <c r="A789">
        <v>787</v>
      </c>
      <c r="B789" t="s">
        <v>791</v>
      </c>
      <c r="C789" t="b">
        <v>1</v>
      </c>
      <c r="D789" t="b">
        <v>0</v>
      </c>
      <c r="E789" t="b">
        <v>0</v>
      </c>
      <c r="F789" t="str">
        <f>VLOOKUP(B789,[1]Sheet1!$A$1:$I$1196,9,FALSE)</f>
        <v>Cell</v>
      </c>
      <c r="G789" t="str">
        <f t="shared" si="24"/>
        <v>cell</v>
      </c>
      <c r="H789" t="b">
        <f t="shared" si="25"/>
        <v>1</v>
      </c>
    </row>
    <row r="790" spans="1:8" x14ac:dyDescent="0.35">
      <c r="A790">
        <v>788</v>
      </c>
      <c r="B790" t="s">
        <v>792</v>
      </c>
      <c r="C790" t="b">
        <v>1</v>
      </c>
      <c r="D790" t="b">
        <v>0</v>
      </c>
      <c r="E790" t="b">
        <v>0</v>
      </c>
      <c r="F790" t="e">
        <f>VLOOKUP(B790,[1]Sheet1!$A$1:$I$1196,9,FALSE)</f>
        <v>#N/A</v>
      </c>
      <c r="G790" t="e">
        <f t="shared" si="24"/>
        <v>#N/A</v>
      </c>
      <c r="H790" t="e">
        <f t="shared" si="25"/>
        <v>#N/A</v>
      </c>
    </row>
    <row r="791" spans="1:8" x14ac:dyDescent="0.35">
      <c r="A791">
        <v>789</v>
      </c>
      <c r="B791" t="s">
        <v>793</v>
      </c>
      <c r="C791" t="b">
        <v>0</v>
      </c>
      <c r="D791" t="b">
        <v>1</v>
      </c>
      <c r="E791" t="b">
        <v>0</v>
      </c>
      <c r="F791" t="e">
        <f>VLOOKUP(B791,[1]Sheet1!$A$1:$I$1196,9,FALSE)</f>
        <v>#N/A</v>
      </c>
      <c r="G791" t="e">
        <f t="shared" si="24"/>
        <v>#N/A</v>
      </c>
      <c r="H791" t="e">
        <f t="shared" si="25"/>
        <v>#N/A</v>
      </c>
    </row>
    <row r="792" spans="1:8" x14ac:dyDescent="0.35">
      <c r="A792">
        <v>790</v>
      </c>
      <c r="B792" t="s">
        <v>794</v>
      </c>
      <c r="C792" t="b">
        <v>0</v>
      </c>
      <c r="D792" t="b">
        <v>0</v>
      </c>
      <c r="E792" t="b">
        <v>0</v>
      </c>
      <c r="F792" t="str">
        <f>VLOOKUP(B792,[1]Sheet1!$A$1:$I$1196,9,FALSE)</f>
        <v>Cell</v>
      </c>
      <c r="G792" t="str">
        <f t="shared" si="24"/>
        <v>cell</v>
      </c>
      <c r="H792" t="b">
        <f t="shared" si="25"/>
        <v>1</v>
      </c>
    </row>
    <row r="793" spans="1:8" x14ac:dyDescent="0.35">
      <c r="A793">
        <v>791</v>
      </c>
      <c r="B793" t="s">
        <v>795</v>
      </c>
      <c r="C793" t="b">
        <v>1</v>
      </c>
      <c r="D793" t="b">
        <v>0</v>
      </c>
      <c r="E793" t="b">
        <v>0</v>
      </c>
      <c r="F793" t="str">
        <f>VLOOKUP(B793,[1]Sheet1!$A$1:$I$1196,9,FALSE)</f>
        <v>Cell</v>
      </c>
      <c r="G793" t="str">
        <f t="shared" si="24"/>
        <v>cell</v>
      </c>
      <c r="H793" t="b">
        <f t="shared" si="25"/>
        <v>1</v>
      </c>
    </row>
    <row r="794" spans="1:8" x14ac:dyDescent="0.35">
      <c r="A794">
        <v>792</v>
      </c>
      <c r="B794" t="s">
        <v>796</v>
      </c>
      <c r="C794" t="b">
        <v>0</v>
      </c>
      <c r="D794" t="b">
        <v>1</v>
      </c>
      <c r="E794" t="b">
        <v>0</v>
      </c>
      <c r="F794" t="str">
        <f>VLOOKUP(B794,[1]Sheet1!$A$1:$I$1196,9,FALSE)</f>
        <v>Nucleus</v>
      </c>
      <c r="G794" t="str">
        <f t="shared" si="24"/>
        <v>nucleus</v>
      </c>
      <c r="H794" t="b">
        <f t="shared" si="25"/>
        <v>1</v>
      </c>
    </row>
    <row r="795" spans="1:8" x14ac:dyDescent="0.35">
      <c r="A795">
        <v>793</v>
      </c>
      <c r="B795" t="s">
        <v>797</v>
      </c>
      <c r="C795" t="b">
        <v>1</v>
      </c>
      <c r="D795" t="b">
        <v>0</v>
      </c>
      <c r="E795" t="b">
        <v>0</v>
      </c>
      <c r="F795" t="str">
        <f>VLOOKUP(B795,[1]Sheet1!$A$1:$I$1196,9,FALSE)</f>
        <v>Cell</v>
      </c>
      <c r="G795" t="str">
        <f t="shared" si="24"/>
        <v>cell</v>
      </c>
      <c r="H795" t="b">
        <f t="shared" si="25"/>
        <v>1</v>
      </c>
    </row>
    <row r="796" spans="1:8" x14ac:dyDescent="0.35">
      <c r="A796">
        <v>794</v>
      </c>
      <c r="B796" t="s">
        <v>798</v>
      </c>
      <c r="C796" t="b">
        <v>1</v>
      </c>
      <c r="D796" t="b">
        <v>0</v>
      </c>
      <c r="E796" t="b">
        <v>0</v>
      </c>
      <c r="F796" t="str">
        <f>VLOOKUP(B796,[1]Sheet1!$A$1:$I$1196,9,FALSE)</f>
        <v>Cell</v>
      </c>
      <c r="G796" t="str">
        <f t="shared" si="24"/>
        <v>cell</v>
      </c>
      <c r="H796" t="b">
        <f t="shared" si="25"/>
        <v>1</v>
      </c>
    </row>
    <row r="797" spans="1:8" x14ac:dyDescent="0.35">
      <c r="A797">
        <v>795</v>
      </c>
      <c r="B797" t="s">
        <v>799</v>
      </c>
      <c r="C797" t="b">
        <v>0</v>
      </c>
      <c r="D797" t="b">
        <v>0</v>
      </c>
      <c r="E797" t="b">
        <v>0</v>
      </c>
      <c r="F797" t="str">
        <f>VLOOKUP(B797,[1]Sheet1!$A$1:$I$1196,9,FALSE)</f>
        <v>nucleus</v>
      </c>
      <c r="G797" t="str">
        <f t="shared" si="24"/>
        <v>nucleus</v>
      </c>
      <c r="H797" t="b">
        <f t="shared" si="25"/>
        <v>1</v>
      </c>
    </row>
    <row r="798" spans="1:8" x14ac:dyDescent="0.35">
      <c r="A798">
        <v>796</v>
      </c>
      <c r="B798" t="s">
        <v>800</v>
      </c>
      <c r="C798" t="b">
        <v>0</v>
      </c>
      <c r="D798" t="b">
        <v>1</v>
      </c>
      <c r="E798" t="b">
        <v>0</v>
      </c>
      <c r="F798" t="str">
        <f>VLOOKUP(B798,[1]Sheet1!$A$1:$I$1196,9,FALSE)</f>
        <v>nucleus</v>
      </c>
      <c r="G798" t="str">
        <f t="shared" si="24"/>
        <v>nucleus</v>
      </c>
      <c r="H798" t="b">
        <f t="shared" si="25"/>
        <v>1</v>
      </c>
    </row>
    <row r="799" spans="1:8" x14ac:dyDescent="0.35">
      <c r="A799">
        <v>797</v>
      </c>
      <c r="B799" t="s">
        <v>801</v>
      </c>
      <c r="C799" t="b">
        <v>1</v>
      </c>
      <c r="D799" t="b">
        <v>0</v>
      </c>
      <c r="E799" t="b">
        <v>0</v>
      </c>
      <c r="F799" t="str">
        <f>VLOOKUP(B799,[1]Sheet1!$A$1:$I$1196,9,FALSE)</f>
        <v>Nucleus</v>
      </c>
      <c r="G799" t="str">
        <f t="shared" si="24"/>
        <v>nucleus</v>
      </c>
      <c r="H799" t="b">
        <f t="shared" si="25"/>
        <v>0</v>
      </c>
    </row>
    <row r="800" spans="1:8" x14ac:dyDescent="0.35">
      <c r="A800">
        <v>798</v>
      </c>
      <c r="B800" t="s">
        <v>802</v>
      </c>
      <c r="C800" t="b">
        <v>0</v>
      </c>
      <c r="D800" t="b">
        <v>1</v>
      </c>
      <c r="E800" t="b">
        <v>0</v>
      </c>
      <c r="F800" t="e">
        <f>VLOOKUP(B800,[1]Sheet1!$A$1:$I$1196,9,FALSE)</f>
        <v>#N/A</v>
      </c>
      <c r="G800" t="e">
        <f t="shared" si="24"/>
        <v>#N/A</v>
      </c>
      <c r="H800" t="e">
        <f t="shared" si="25"/>
        <v>#N/A</v>
      </c>
    </row>
    <row r="801" spans="1:8" x14ac:dyDescent="0.35">
      <c r="A801">
        <v>799</v>
      </c>
      <c r="B801" t="s">
        <v>803</v>
      </c>
      <c r="C801" t="b">
        <v>0</v>
      </c>
      <c r="D801" t="b">
        <v>1</v>
      </c>
      <c r="E801" t="b">
        <v>0</v>
      </c>
      <c r="F801" t="e">
        <f>VLOOKUP(B801,[1]Sheet1!$A$1:$I$1196,9,FALSE)</f>
        <v>#N/A</v>
      </c>
      <c r="G801" t="e">
        <f t="shared" si="24"/>
        <v>#N/A</v>
      </c>
      <c r="H801" t="e">
        <f t="shared" si="25"/>
        <v>#N/A</v>
      </c>
    </row>
    <row r="802" spans="1:8" x14ac:dyDescent="0.35">
      <c r="A802">
        <v>800</v>
      </c>
      <c r="B802" t="s">
        <v>804</v>
      </c>
      <c r="C802" t="b">
        <v>0</v>
      </c>
      <c r="D802" t="b">
        <v>1</v>
      </c>
      <c r="E802" t="b">
        <v>0</v>
      </c>
      <c r="F802" t="str">
        <f>VLOOKUP(B802,[1]Sheet1!$A$1:$I$1196,9,FALSE)</f>
        <v>Nucleus</v>
      </c>
      <c r="G802" t="str">
        <f t="shared" si="24"/>
        <v>nucleus</v>
      </c>
      <c r="H802" t="b">
        <f t="shared" si="25"/>
        <v>1</v>
      </c>
    </row>
    <row r="803" spans="1:8" x14ac:dyDescent="0.35">
      <c r="A803">
        <v>801</v>
      </c>
      <c r="B803" t="s">
        <v>805</v>
      </c>
      <c r="C803" t="b">
        <v>0</v>
      </c>
      <c r="D803" t="b">
        <v>0</v>
      </c>
      <c r="E803" t="b">
        <v>0</v>
      </c>
      <c r="F803" t="str">
        <f>VLOOKUP(B803,[1]Sheet1!$A$1:$I$1196,9,FALSE)</f>
        <v>nucleus</v>
      </c>
      <c r="G803" t="str">
        <f t="shared" si="24"/>
        <v>nucleus</v>
      </c>
      <c r="H803" t="b">
        <f t="shared" si="25"/>
        <v>1</v>
      </c>
    </row>
    <row r="804" spans="1:8" x14ac:dyDescent="0.35">
      <c r="A804">
        <v>802</v>
      </c>
      <c r="B804" t="s">
        <v>806</v>
      </c>
      <c r="C804" t="b">
        <v>0</v>
      </c>
      <c r="D804" t="b">
        <v>0</v>
      </c>
      <c r="E804" t="b">
        <v>1</v>
      </c>
      <c r="F804" t="str">
        <f>VLOOKUP(B804,[1]Sheet1!$A$1:$I$1196,9,FALSE)</f>
        <v>Cytosol</v>
      </c>
      <c r="G804" t="str">
        <f t="shared" si="24"/>
        <v>cytosol</v>
      </c>
      <c r="H804" t="b">
        <f t="shared" si="25"/>
        <v>1</v>
      </c>
    </row>
    <row r="805" spans="1:8" x14ac:dyDescent="0.35">
      <c r="A805">
        <v>803</v>
      </c>
      <c r="B805" t="s">
        <v>807</v>
      </c>
      <c r="C805" t="b">
        <v>0</v>
      </c>
      <c r="D805" t="b">
        <v>0</v>
      </c>
      <c r="E805" t="b">
        <v>0</v>
      </c>
      <c r="F805" t="str">
        <f>VLOOKUP(B805,[1]Sheet1!$A$1:$I$1196,9,FALSE)</f>
        <v>nucleus</v>
      </c>
      <c r="G805" t="str">
        <f t="shared" si="24"/>
        <v>nucleus</v>
      </c>
      <c r="H805" t="b">
        <f t="shared" si="25"/>
        <v>1</v>
      </c>
    </row>
    <row r="806" spans="1:8" x14ac:dyDescent="0.35">
      <c r="A806">
        <v>804</v>
      </c>
      <c r="B806" t="s">
        <v>808</v>
      </c>
      <c r="C806" t="b">
        <v>1</v>
      </c>
      <c r="D806" t="b">
        <v>0</v>
      </c>
      <c r="E806" t="b">
        <v>0</v>
      </c>
      <c r="F806" t="str">
        <f>VLOOKUP(B806,[1]Sheet1!$A$1:$I$1196,9,FALSE)</f>
        <v>Cell</v>
      </c>
      <c r="G806" t="str">
        <f t="shared" si="24"/>
        <v>cell</v>
      </c>
      <c r="H806" t="b">
        <f t="shared" si="25"/>
        <v>1</v>
      </c>
    </row>
    <row r="807" spans="1:8" x14ac:dyDescent="0.35">
      <c r="A807">
        <v>805</v>
      </c>
      <c r="B807" t="s">
        <v>809</v>
      </c>
      <c r="C807" t="b">
        <v>0</v>
      </c>
      <c r="D807" t="b">
        <v>1</v>
      </c>
      <c r="E807" t="b">
        <v>0</v>
      </c>
      <c r="F807" t="str">
        <f>VLOOKUP(B807,[1]Sheet1!$A$1:$I$1196,9,FALSE)</f>
        <v>Nucleus</v>
      </c>
      <c r="G807" t="str">
        <f t="shared" si="24"/>
        <v>nucleus</v>
      </c>
      <c r="H807" t="b">
        <f t="shared" si="25"/>
        <v>1</v>
      </c>
    </row>
    <row r="808" spans="1:8" x14ac:dyDescent="0.35">
      <c r="A808">
        <v>806</v>
      </c>
      <c r="B808" t="s">
        <v>810</v>
      </c>
      <c r="C808" t="b">
        <v>0</v>
      </c>
      <c r="D808" t="b">
        <v>1</v>
      </c>
      <c r="E808" t="b">
        <v>0</v>
      </c>
      <c r="F808" t="str">
        <f>VLOOKUP(B808,[1]Sheet1!$A$1:$I$1196,9,FALSE)</f>
        <v>Nucleus</v>
      </c>
      <c r="G808" t="str">
        <f t="shared" si="24"/>
        <v>nucleus</v>
      </c>
      <c r="H808" t="b">
        <f t="shared" si="25"/>
        <v>1</v>
      </c>
    </row>
    <row r="809" spans="1:8" x14ac:dyDescent="0.35">
      <c r="A809">
        <v>807</v>
      </c>
      <c r="B809" t="s">
        <v>811</v>
      </c>
      <c r="C809" t="b">
        <v>0</v>
      </c>
      <c r="D809" t="b">
        <v>1</v>
      </c>
      <c r="E809" t="b">
        <v>0</v>
      </c>
      <c r="F809" t="str">
        <f>VLOOKUP(B809,[1]Sheet1!$A$1:$I$1196,9,FALSE)</f>
        <v>nucleus</v>
      </c>
      <c r="G809" t="str">
        <f t="shared" si="24"/>
        <v>nucleus</v>
      </c>
      <c r="H809" t="b">
        <f t="shared" si="25"/>
        <v>1</v>
      </c>
    </row>
    <row r="810" spans="1:8" x14ac:dyDescent="0.35">
      <c r="A810">
        <v>808</v>
      </c>
      <c r="B810" t="s">
        <v>812</v>
      </c>
      <c r="C810" t="b">
        <v>1</v>
      </c>
      <c r="D810" t="b">
        <v>0</v>
      </c>
      <c r="E810" t="b">
        <v>0</v>
      </c>
      <c r="F810" t="str">
        <f>VLOOKUP(B810,[1]Sheet1!$A$1:$I$1196,9,FALSE)</f>
        <v>Cell</v>
      </c>
      <c r="G810" t="str">
        <f t="shared" si="24"/>
        <v>cell</v>
      </c>
      <c r="H810" t="b">
        <f t="shared" si="25"/>
        <v>1</v>
      </c>
    </row>
    <row r="811" spans="1:8" x14ac:dyDescent="0.35">
      <c r="A811">
        <v>809</v>
      </c>
      <c r="B811" t="s">
        <v>813</v>
      </c>
      <c r="C811" t="b">
        <v>1</v>
      </c>
      <c r="D811" t="b">
        <v>0</v>
      </c>
      <c r="E811" t="b">
        <v>0</v>
      </c>
      <c r="F811" t="str">
        <f>VLOOKUP(B811,[1]Sheet1!$A$1:$I$1196,9,FALSE)</f>
        <v>Cell</v>
      </c>
      <c r="G811" t="str">
        <f t="shared" si="24"/>
        <v>cell</v>
      </c>
      <c r="H811" t="b">
        <f t="shared" si="25"/>
        <v>1</v>
      </c>
    </row>
    <row r="812" spans="1:8" x14ac:dyDescent="0.35">
      <c r="A812">
        <v>810</v>
      </c>
      <c r="B812" t="s">
        <v>814</v>
      </c>
      <c r="C812" t="b">
        <v>1</v>
      </c>
      <c r="D812" t="b">
        <v>0</v>
      </c>
      <c r="E812" t="b">
        <v>0</v>
      </c>
      <c r="F812" t="str">
        <f>VLOOKUP(B812,[1]Sheet1!$A$1:$I$1196,9,FALSE)</f>
        <v>Nucleus</v>
      </c>
      <c r="G812" t="str">
        <f t="shared" si="24"/>
        <v>nucleus</v>
      </c>
      <c r="H812" t="b">
        <f t="shared" si="25"/>
        <v>0</v>
      </c>
    </row>
    <row r="813" spans="1:8" x14ac:dyDescent="0.35">
      <c r="A813">
        <v>811</v>
      </c>
      <c r="B813" t="s">
        <v>815</v>
      </c>
      <c r="C813" t="b">
        <v>1</v>
      </c>
      <c r="D813" t="b">
        <v>0</v>
      </c>
      <c r="E813" t="b">
        <v>0</v>
      </c>
      <c r="F813" t="e">
        <f>VLOOKUP(B813,[1]Sheet1!$A$1:$I$1196,9,FALSE)</f>
        <v>#N/A</v>
      </c>
      <c r="G813" t="e">
        <f t="shared" si="24"/>
        <v>#N/A</v>
      </c>
      <c r="H813" t="e">
        <f t="shared" si="25"/>
        <v>#N/A</v>
      </c>
    </row>
    <row r="814" spans="1:8" x14ac:dyDescent="0.35">
      <c r="A814">
        <v>812</v>
      </c>
      <c r="B814" t="s">
        <v>816</v>
      </c>
      <c r="C814" t="b">
        <v>1</v>
      </c>
      <c r="D814" t="b">
        <v>0</v>
      </c>
      <c r="E814" t="b">
        <v>0</v>
      </c>
      <c r="F814" t="str">
        <f>VLOOKUP(B814,[1]Sheet1!$A$1:$I$1196,9,FALSE)</f>
        <v>nucleus</v>
      </c>
      <c r="G814" t="str">
        <f t="shared" si="24"/>
        <v>nucleus</v>
      </c>
      <c r="H814" t="b">
        <f t="shared" si="25"/>
        <v>0</v>
      </c>
    </row>
    <row r="815" spans="1:8" x14ac:dyDescent="0.35">
      <c r="A815">
        <v>813</v>
      </c>
      <c r="B815" t="s">
        <v>817</v>
      </c>
      <c r="C815" t="b">
        <v>0</v>
      </c>
      <c r="D815" t="b">
        <v>1</v>
      </c>
      <c r="E815" t="b">
        <v>0</v>
      </c>
      <c r="F815" t="str">
        <f>VLOOKUP(B815,[1]Sheet1!$A$1:$I$1196,9,FALSE)</f>
        <v>Nucleus</v>
      </c>
      <c r="G815" t="str">
        <f t="shared" si="24"/>
        <v>nucleus</v>
      </c>
      <c r="H815" t="b">
        <f t="shared" si="25"/>
        <v>1</v>
      </c>
    </row>
    <row r="816" spans="1:8" x14ac:dyDescent="0.35">
      <c r="A816">
        <v>814</v>
      </c>
      <c r="B816" t="s">
        <v>818</v>
      </c>
      <c r="C816" t="b">
        <v>1</v>
      </c>
      <c r="D816" t="b">
        <v>0</v>
      </c>
      <c r="E816" t="b">
        <v>0</v>
      </c>
      <c r="F816" t="str">
        <f>VLOOKUP(B816,[1]Sheet1!$A$1:$I$1196,9,FALSE)</f>
        <v>Cell</v>
      </c>
      <c r="G816" t="str">
        <f t="shared" si="24"/>
        <v>cell</v>
      </c>
      <c r="H816" t="b">
        <f t="shared" si="25"/>
        <v>1</v>
      </c>
    </row>
    <row r="817" spans="1:8" x14ac:dyDescent="0.35">
      <c r="A817">
        <v>815</v>
      </c>
      <c r="B817" t="s">
        <v>819</v>
      </c>
      <c r="C817" t="b">
        <v>0</v>
      </c>
      <c r="D817" t="b">
        <v>1</v>
      </c>
      <c r="E817" t="b">
        <v>0</v>
      </c>
      <c r="F817" t="str">
        <f>VLOOKUP(B817,[1]Sheet1!$A$1:$I$1196,9,FALSE)</f>
        <v>nucleus</v>
      </c>
      <c r="G817" t="str">
        <f t="shared" si="24"/>
        <v>nucleus</v>
      </c>
      <c r="H817" t="b">
        <f t="shared" si="25"/>
        <v>1</v>
      </c>
    </row>
    <row r="818" spans="1:8" x14ac:dyDescent="0.35">
      <c r="A818">
        <v>816</v>
      </c>
      <c r="B818" t="s">
        <v>820</v>
      </c>
      <c r="C818" t="b">
        <v>1</v>
      </c>
      <c r="D818" t="b">
        <v>0</v>
      </c>
      <c r="E818" t="b">
        <v>0</v>
      </c>
      <c r="F818" t="str">
        <f>VLOOKUP(B818,[1]Sheet1!$A$1:$I$1196,9,FALSE)</f>
        <v>Cell</v>
      </c>
      <c r="G818" t="str">
        <f t="shared" si="24"/>
        <v>cell</v>
      </c>
      <c r="H818" t="b">
        <f t="shared" si="25"/>
        <v>1</v>
      </c>
    </row>
    <row r="819" spans="1:8" x14ac:dyDescent="0.35">
      <c r="A819">
        <v>817</v>
      </c>
      <c r="B819" t="s">
        <v>821</v>
      </c>
      <c r="C819" t="b">
        <v>1</v>
      </c>
      <c r="D819" t="b">
        <v>0</v>
      </c>
      <c r="E819" t="b">
        <v>0</v>
      </c>
      <c r="F819" t="str">
        <f>VLOOKUP(B819,[1]Sheet1!$A$1:$I$1196,9,FALSE)</f>
        <v>Cell</v>
      </c>
      <c r="G819" t="str">
        <f t="shared" si="24"/>
        <v>cell</v>
      </c>
      <c r="H819" t="b">
        <f t="shared" si="25"/>
        <v>1</v>
      </c>
    </row>
    <row r="820" spans="1:8" x14ac:dyDescent="0.35">
      <c r="A820">
        <v>818</v>
      </c>
      <c r="B820" t="s">
        <v>822</v>
      </c>
      <c r="C820" t="b">
        <v>1</v>
      </c>
      <c r="D820" t="b">
        <v>0</v>
      </c>
      <c r="E820" t="b">
        <v>0</v>
      </c>
      <c r="F820" t="str">
        <f>VLOOKUP(B820,[1]Sheet1!$A$1:$I$1196,9,FALSE)</f>
        <v>Nucleus</v>
      </c>
      <c r="G820" t="str">
        <f t="shared" si="24"/>
        <v>nucleus</v>
      </c>
      <c r="H820" t="b">
        <f t="shared" si="25"/>
        <v>0</v>
      </c>
    </row>
    <row r="821" spans="1:8" x14ac:dyDescent="0.35">
      <c r="A821">
        <v>819</v>
      </c>
      <c r="B821" t="s">
        <v>823</v>
      </c>
      <c r="C821" t="b">
        <v>1</v>
      </c>
      <c r="D821" t="b">
        <v>0</v>
      </c>
      <c r="E821" t="b">
        <v>0</v>
      </c>
      <c r="F821" t="str">
        <f>VLOOKUP(B821,[1]Sheet1!$A$1:$I$1196,9,FALSE)</f>
        <v>Cell</v>
      </c>
      <c r="G821" t="str">
        <f t="shared" si="24"/>
        <v>cell</v>
      </c>
      <c r="H821" t="b">
        <f t="shared" si="25"/>
        <v>1</v>
      </c>
    </row>
    <row r="822" spans="1:8" x14ac:dyDescent="0.35">
      <c r="A822">
        <v>820</v>
      </c>
      <c r="B822" t="s">
        <v>824</v>
      </c>
      <c r="C822" t="b">
        <v>0</v>
      </c>
      <c r="D822" t="b">
        <v>0</v>
      </c>
      <c r="E822" t="b">
        <v>0</v>
      </c>
      <c r="F822" t="str">
        <f>VLOOKUP(B822,[1]Sheet1!$A$1:$I$1196,9,FALSE)</f>
        <v>Nucleus</v>
      </c>
      <c r="G822" t="str">
        <f t="shared" si="24"/>
        <v>nucleus</v>
      </c>
      <c r="H822" t="b">
        <f t="shared" si="25"/>
        <v>1</v>
      </c>
    </row>
    <row r="823" spans="1:8" x14ac:dyDescent="0.35">
      <c r="A823">
        <v>821</v>
      </c>
      <c r="B823" t="s">
        <v>825</v>
      </c>
      <c r="C823" t="b">
        <v>1</v>
      </c>
      <c r="D823" t="b">
        <v>0</v>
      </c>
      <c r="E823" t="b">
        <v>0</v>
      </c>
      <c r="F823" t="str">
        <f>VLOOKUP(B823,[1]Sheet1!$A$1:$I$1196,9,FALSE)</f>
        <v>nucleus</v>
      </c>
      <c r="G823" t="str">
        <f t="shared" si="24"/>
        <v>nucleus</v>
      </c>
      <c r="H823" t="b">
        <f t="shared" si="25"/>
        <v>0</v>
      </c>
    </row>
    <row r="824" spans="1:8" x14ac:dyDescent="0.35">
      <c r="A824">
        <v>822</v>
      </c>
      <c r="B824" t="s">
        <v>826</v>
      </c>
      <c r="C824" t="b">
        <v>1</v>
      </c>
      <c r="D824" t="b">
        <v>0</v>
      </c>
      <c r="E824" t="b">
        <v>0</v>
      </c>
      <c r="F824" t="str">
        <f>VLOOKUP(B824,[1]Sheet1!$A$1:$I$1196,9,FALSE)</f>
        <v>nucleus</v>
      </c>
      <c r="G824" t="str">
        <f t="shared" si="24"/>
        <v>nucleus</v>
      </c>
      <c r="H824" t="b">
        <f t="shared" si="25"/>
        <v>0</v>
      </c>
    </row>
    <row r="825" spans="1:8" x14ac:dyDescent="0.35">
      <c r="A825">
        <v>823</v>
      </c>
      <c r="B825" t="s">
        <v>827</v>
      </c>
      <c r="C825" t="b">
        <v>0</v>
      </c>
      <c r="D825" t="b">
        <v>0</v>
      </c>
      <c r="E825" t="b">
        <v>0</v>
      </c>
      <c r="F825" t="str">
        <f>VLOOKUP(B825,[1]Sheet1!$A$1:$I$1196,9,FALSE)</f>
        <v>Nucleus</v>
      </c>
      <c r="G825" t="str">
        <f t="shared" si="24"/>
        <v>nucleus</v>
      </c>
      <c r="H825" t="b">
        <f t="shared" si="25"/>
        <v>1</v>
      </c>
    </row>
    <row r="826" spans="1:8" x14ac:dyDescent="0.35">
      <c r="A826">
        <v>824</v>
      </c>
      <c r="B826" t="s">
        <v>828</v>
      </c>
      <c r="C826" t="b">
        <v>0</v>
      </c>
      <c r="D826" t="b">
        <v>1</v>
      </c>
      <c r="E826" t="b">
        <v>0</v>
      </c>
      <c r="F826" t="str">
        <f>VLOOKUP(B826,[1]Sheet1!$A$1:$I$1196,9,FALSE)</f>
        <v>Nucleus</v>
      </c>
      <c r="G826" t="str">
        <f t="shared" si="24"/>
        <v>nucleus</v>
      </c>
      <c r="H826" t="b">
        <f t="shared" si="25"/>
        <v>1</v>
      </c>
    </row>
    <row r="827" spans="1:8" x14ac:dyDescent="0.35">
      <c r="A827">
        <v>825</v>
      </c>
      <c r="B827" t="s">
        <v>829</v>
      </c>
      <c r="C827" t="b">
        <v>1</v>
      </c>
      <c r="D827" t="b">
        <v>0</v>
      </c>
      <c r="E827" t="b">
        <v>0</v>
      </c>
      <c r="F827" t="str">
        <f>VLOOKUP(B827,[1]Sheet1!$A$1:$I$1196,9,FALSE)</f>
        <v>Cell</v>
      </c>
      <c r="G827" t="str">
        <f t="shared" si="24"/>
        <v>cell</v>
      </c>
      <c r="H827" t="b">
        <f t="shared" si="25"/>
        <v>1</v>
      </c>
    </row>
    <row r="828" spans="1:8" x14ac:dyDescent="0.35">
      <c r="A828">
        <v>826</v>
      </c>
      <c r="B828" t="s">
        <v>830</v>
      </c>
      <c r="C828" t="b">
        <v>0</v>
      </c>
      <c r="D828" t="b">
        <v>1</v>
      </c>
      <c r="E828" t="b">
        <v>0</v>
      </c>
      <c r="F828" t="str">
        <f>VLOOKUP(B828,[1]Sheet1!$A$1:$I$1196,9,FALSE)</f>
        <v>nucleus</v>
      </c>
      <c r="G828" t="str">
        <f t="shared" si="24"/>
        <v>nucleus</v>
      </c>
      <c r="H828" t="b">
        <f t="shared" si="25"/>
        <v>1</v>
      </c>
    </row>
    <row r="829" spans="1:8" x14ac:dyDescent="0.35">
      <c r="A829">
        <v>827</v>
      </c>
      <c r="B829" t="s">
        <v>831</v>
      </c>
      <c r="C829" t="b">
        <v>0</v>
      </c>
      <c r="D829" t="b">
        <v>1</v>
      </c>
      <c r="E829" t="b">
        <v>0</v>
      </c>
      <c r="F829" t="str">
        <f>VLOOKUP(B829,[1]Sheet1!$A$1:$I$1196,9,FALSE)</f>
        <v>Nucleus</v>
      </c>
      <c r="G829" t="str">
        <f t="shared" si="24"/>
        <v>nucleus</v>
      </c>
      <c r="H829" t="b">
        <f t="shared" si="25"/>
        <v>1</v>
      </c>
    </row>
    <row r="830" spans="1:8" x14ac:dyDescent="0.35">
      <c r="A830">
        <v>828</v>
      </c>
      <c r="B830" t="s">
        <v>832</v>
      </c>
      <c r="C830" t="b">
        <v>1</v>
      </c>
      <c r="D830" t="b">
        <v>0</v>
      </c>
      <c r="E830" t="b">
        <v>0</v>
      </c>
      <c r="F830" t="str">
        <f>VLOOKUP(B830,[1]Sheet1!$A$1:$I$1196,9,FALSE)</f>
        <v>Cell</v>
      </c>
      <c r="G830" t="str">
        <f t="shared" si="24"/>
        <v>cell</v>
      </c>
      <c r="H830" t="b">
        <f t="shared" si="25"/>
        <v>1</v>
      </c>
    </row>
    <row r="831" spans="1:8" x14ac:dyDescent="0.35">
      <c r="A831">
        <v>829</v>
      </c>
      <c r="B831" t="s">
        <v>833</v>
      </c>
      <c r="C831" t="b">
        <v>0</v>
      </c>
      <c r="D831" t="b">
        <v>0</v>
      </c>
      <c r="E831" t="b">
        <v>1</v>
      </c>
      <c r="F831" t="str">
        <f>VLOOKUP(B831,[1]Sheet1!$A$1:$I$1196,9,FALSE)</f>
        <v>Cytosol</v>
      </c>
      <c r="G831" t="str">
        <f t="shared" si="24"/>
        <v>cytosol</v>
      </c>
      <c r="H831" t="b">
        <f t="shared" si="25"/>
        <v>1</v>
      </c>
    </row>
    <row r="832" spans="1:8" x14ac:dyDescent="0.35">
      <c r="A832">
        <v>830</v>
      </c>
      <c r="B832" t="s">
        <v>834</v>
      </c>
      <c r="C832" t="b">
        <v>1</v>
      </c>
      <c r="D832" t="b">
        <v>0</v>
      </c>
      <c r="E832" t="b">
        <v>0</v>
      </c>
      <c r="F832" t="str">
        <f>VLOOKUP(B832,[1]Sheet1!$A$1:$I$1196,9,FALSE)</f>
        <v>Cell</v>
      </c>
      <c r="G832" t="str">
        <f t="shared" si="24"/>
        <v>cell</v>
      </c>
      <c r="H832" t="b">
        <f t="shared" si="25"/>
        <v>1</v>
      </c>
    </row>
    <row r="833" spans="1:8" x14ac:dyDescent="0.35">
      <c r="A833">
        <v>831</v>
      </c>
      <c r="B833" t="s">
        <v>835</v>
      </c>
      <c r="C833" t="b">
        <v>1</v>
      </c>
      <c r="D833" t="b">
        <v>0</v>
      </c>
      <c r="E833" t="b">
        <v>0</v>
      </c>
      <c r="F833" t="str">
        <f>VLOOKUP(B833,[1]Sheet1!$A$1:$I$1196,9,FALSE)</f>
        <v>nucleus</v>
      </c>
      <c r="G833" t="str">
        <f t="shared" si="24"/>
        <v>nucleus</v>
      </c>
      <c r="H833" t="b">
        <f t="shared" si="25"/>
        <v>0</v>
      </c>
    </row>
    <row r="834" spans="1:8" x14ac:dyDescent="0.35">
      <c r="A834">
        <v>832</v>
      </c>
      <c r="B834" t="s">
        <v>836</v>
      </c>
      <c r="C834" t="b">
        <v>1</v>
      </c>
      <c r="D834" t="b">
        <v>0</v>
      </c>
      <c r="E834" t="b">
        <v>0</v>
      </c>
      <c r="F834" t="e">
        <f>VLOOKUP(B834,[1]Sheet1!$A$1:$I$1196,9,FALSE)</f>
        <v>#N/A</v>
      </c>
      <c r="G834" t="e">
        <f t="shared" ref="G834:G897" si="26">LOWER(F834)</f>
        <v>#N/A</v>
      </c>
      <c r="H834" t="e">
        <f t="shared" si="25"/>
        <v>#N/A</v>
      </c>
    </row>
    <row r="835" spans="1:8" x14ac:dyDescent="0.35">
      <c r="A835">
        <v>833</v>
      </c>
      <c r="B835" t="s">
        <v>837</v>
      </c>
      <c r="C835" t="b">
        <v>0</v>
      </c>
      <c r="D835" t="b">
        <v>0</v>
      </c>
      <c r="E835" t="b">
        <v>1</v>
      </c>
      <c r="F835" t="str">
        <f>VLOOKUP(B835,[1]Sheet1!$A$1:$I$1196,9,FALSE)</f>
        <v>Cytosol</v>
      </c>
      <c r="G835" t="str">
        <f t="shared" si="26"/>
        <v>cytosol</v>
      </c>
      <c r="H835" t="b">
        <f t="shared" ref="H835:H898" si="27">OR(AND(NOT(C835),NOT(D835),NOT(E835)),OR(AND(C835,G835="cell"),AND(D835,G835="nucleus"),AND(E835,G835="cytosol")))</f>
        <v>1</v>
      </c>
    </row>
    <row r="836" spans="1:8" x14ac:dyDescent="0.35">
      <c r="A836">
        <v>834</v>
      </c>
      <c r="B836" t="s">
        <v>838</v>
      </c>
      <c r="C836" t="b">
        <v>1</v>
      </c>
      <c r="D836" t="b">
        <v>0</v>
      </c>
      <c r="E836" t="b">
        <v>0</v>
      </c>
      <c r="F836" t="str">
        <f>VLOOKUP(B836,[1]Sheet1!$A$1:$I$1196,9,FALSE)</f>
        <v>Cell</v>
      </c>
      <c r="G836" t="str">
        <f t="shared" si="26"/>
        <v>cell</v>
      </c>
      <c r="H836" t="b">
        <f t="shared" si="27"/>
        <v>1</v>
      </c>
    </row>
    <row r="837" spans="1:8" x14ac:dyDescent="0.35">
      <c r="A837">
        <v>835</v>
      </c>
      <c r="B837" t="s">
        <v>839</v>
      </c>
      <c r="C837" t="b">
        <v>1</v>
      </c>
      <c r="D837" t="b">
        <v>0</v>
      </c>
      <c r="E837" t="b">
        <v>0</v>
      </c>
      <c r="F837" t="str">
        <f>VLOOKUP(B837,[1]Sheet1!$A$1:$I$1196,9,FALSE)</f>
        <v>nucleus</v>
      </c>
      <c r="G837" t="str">
        <f t="shared" si="26"/>
        <v>nucleus</v>
      </c>
      <c r="H837" t="b">
        <f t="shared" si="27"/>
        <v>0</v>
      </c>
    </row>
    <row r="838" spans="1:8" x14ac:dyDescent="0.35">
      <c r="A838">
        <v>836</v>
      </c>
      <c r="B838" t="s">
        <v>840</v>
      </c>
      <c r="C838" t="b">
        <v>1</v>
      </c>
      <c r="D838" t="b">
        <v>0</v>
      </c>
      <c r="E838" t="b">
        <v>0</v>
      </c>
      <c r="F838" t="str">
        <f>VLOOKUP(B838,[1]Sheet1!$A$1:$I$1196,9,FALSE)</f>
        <v>Cell</v>
      </c>
      <c r="G838" t="str">
        <f t="shared" si="26"/>
        <v>cell</v>
      </c>
      <c r="H838" t="b">
        <f t="shared" si="27"/>
        <v>1</v>
      </c>
    </row>
    <row r="839" spans="1:8" x14ac:dyDescent="0.35">
      <c r="A839">
        <v>837</v>
      </c>
      <c r="B839" t="s">
        <v>841</v>
      </c>
      <c r="C839" t="b">
        <v>0</v>
      </c>
      <c r="D839" t="b">
        <v>0</v>
      </c>
      <c r="E839" t="b">
        <v>0</v>
      </c>
      <c r="F839" t="str">
        <f>VLOOKUP(B839,[1]Sheet1!$A$1:$I$1196,9,FALSE)</f>
        <v>nucleus</v>
      </c>
      <c r="G839" t="str">
        <f t="shared" si="26"/>
        <v>nucleus</v>
      </c>
      <c r="H839" t="b">
        <f t="shared" si="27"/>
        <v>1</v>
      </c>
    </row>
    <row r="840" spans="1:8" x14ac:dyDescent="0.35">
      <c r="A840">
        <v>838</v>
      </c>
      <c r="B840" t="s">
        <v>842</v>
      </c>
      <c r="C840" t="b">
        <v>0</v>
      </c>
      <c r="D840" t="b">
        <v>0</v>
      </c>
      <c r="E840" t="b">
        <v>0</v>
      </c>
      <c r="F840" t="str">
        <f>VLOOKUP(B840,[1]Sheet1!$A$1:$I$1196,9,FALSE)</f>
        <v>Cell</v>
      </c>
      <c r="G840" t="str">
        <f t="shared" si="26"/>
        <v>cell</v>
      </c>
      <c r="H840" t="b">
        <f t="shared" si="27"/>
        <v>1</v>
      </c>
    </row>
    <row r="841" spans="1:8" x14ac:dyDescent="0.35">
      <c r="A841">
        <v>839</v>
      </c>
      <c r="B841" t="s">
        <v>843</v>
      </c>
      <c r="C841" t="b">
        <v>1</v>
      </c>
      <c r="D841" t="b">
        <v>0</v>
      </c>
      <c r="E841" t="b">
        <v>0</v>
      </c>
      <c r="F841" t="str">
        <f>VLOOKUP(B841,[1]Sheet1!$A$1:$I$1196,9,FALSE)</f>
        <v>Cell</v>
      </c>
      <c r="G841" t="str">
        <f t="shared" si="26"/>
        <v>cell</v>
      </c>
      <c r="H841" t="b">
        <f t="shared" si="27"/>
        <v>1</v>
      </c>
    </row>
    <row r="842" spans="1:8" x14ac:dyDescent="0.35">
      <c r="A842">
        <v>840</v>
      </c>
      <c r="B842" t="s">
        <v>844</v>
      </c>
      <c r="C842" t="b">
        <v>1</v>
      </c>
      <c r="D842" t="b">
        <v>0</v>
      </c>
      <c r="E842" t="b">
        <v>0</v>
      </c>
      <c r="F842" t="str">
        <f>VLOOKUP(B842,[1]Sheet1!$A$1:$I$1196,9,FALSE)</f>
        <v>Cell</v>
      </c>
      <c r="G842" t="str">
        <f t="shared" si="26"/>
        <v>cell</v>
      </c>
      <c r="H842" t="b">
        <f t="shared" si="27"/>
        <v>1</v>
      </c>
    </row>
    <row r="843" spans="1:8" x14ac:dyDescent="0.35">
      <c r="A843">
        <v>841</v>
      </c>
      <c r="B843" t="s">
        <v>845</v>
      </c>
      <c r="C843" t="b">
        <v>1</v>
      </c>
      <c r="D843" t="b">
        <v>0</v>
      </c>
      <c r="E843" t="b">
        <v>0</v>
      </c>
      <c r="F843" t="str">
        <f>VLOOKUP(B843,[1]Sheet1!$A$1:$I$1196,9,FALSE)</f>
        <v>Cell</v>
      </c>
      <c r="G843" t="str">
        <f t="shared" si="26"/>
        <v>cell</v>
      </c>
      <c r="H843" t="b">
        <f t="shared" si="27"/>
        <v>1</v>
      </c>
    </row>
    <row r="844" spans="1:8" x14ac:dyDescent="0.35">
      <c r="A844">
        <v>842</v>
      </c>
      <c r="B844" t="s">
        <v>846</v>
      </c>
      <c r="C844" t="b">
        <v>0</v>
      </c>
      <c r="D844" t="b">
        <v>1</v>
      </c>
      <c r="E844" t="b">
        <v>0</v>
      </c>
      <c r="F844" t="e">
        <f>VLOOKUP(B844,[1]Sheet1!$A$1:$I$1196,9,FALSE)</f>
        <v>#N/A</v>
      </c>
      <c r="G844" t="e">
        <f t="shared" si="26"/>
        <v>#N/A</v>
      </c>
      <c r="H844" t="e">
        <f t="shared" si="27"/>
        <v>#N/A</v>
      </c>
    </row>
    <row r="845" spans="1:8" x14ac:dyDescent="0.35">
      <c r="A845">
        <v>843</v>
      </c>
      <c r="B845" t="s">
        <v>847</v>
      </c>
      <c r="C845" t="b">
        <v>1</v>
      </c>
      <c r="D845" t="b">
        <v>0</v>
      </c>
      <c r="E845" t="b">
        <v>0</v>
      </c>
      <c r="F845" t="e">
        <f>VLOOKUP(B845,[1]Sheet1!$A$1:$I$1196,9,FALSE)</f>
        <v>#N/A</v>
      </c>
      <c r="G845" t="e">
        <f t="shared" si="26"/>
        <v>#N/A</v>
      </c>
      <c r="H845" t="e">
        <f t="shared" si="27"/>
        <v>#N/A</v>
      </c>
    </row>
    <row r="846" spans="1:8" x14ac:dyDescent="0.35">
      <c r="A846">
        <v>844</v>
      </c>
      <c r="B846" t="s">
        <v>848</v>
      </c>
      <c r="C846" t="b">
        <v>0</v>
      </c>
      <c r="D846" t="b">
        <v>1</v>
      </c>
      <c r="E846" t="b">
        <v>0</v>
      </c>
      <c r="F846" t="str">
        <f>VLOOKUP(B846,[1]Sheet1!$A$1:$I$1196,9,FALSE)</f>
        <v>nucleus</v>
      </c>
      <c r="G846" t="str">
        <f t="shared" si="26"/>
        <v>nucleus</v>
      </c>
      <c r="H846" t="b">
        <f t="shared" si="27"/>
        <v>1</v>
      </c>
    </row>
    <row r="847" spans="1:8" x14ac:dyDescent="0.35">
      <c r="A847">
        <v>845</v>
      </c>
      <c r="B847" t="s">
        <v>849</v>
      </c>
      <c r="C847" t="b">
        <v>0</v>
      </c>
      <c r="D847" t="b">
        <v>0</v>
      </c>
      <c r="E847" t="b">
        <v>0</v>
      </c>
      <c r="F847" t="str">
        <f>VLOOKUP(B847,[1]Sheet1!$A$1:$I$1196,9,FALSE)</f>
        <v>nucleus</v>
      </c>
      <c r="G847" t="str">
        <f t="shared" si="26"/>
        <v>nucleus</v>
      </c>
      <c r="H847" t="b">
        <f t="shared" si="27"/>
        <v>1</v>
      </c>
    </row>
    <row r="848" spans="1:8" x14ac:dyDescent="0.35">
      <c r="A848">
        <v>846</v>
      </c>
      <c r="B848" t="s">
        <v>850</v>
      </c>
      <c r="C848" t="b">
        <v>0</v>
      </c>
      <c r="D848" t="b">
        <v>1</v>
      </c>
      <c r="E848" t="b">
        <v>0</v>
      </c>
      <c r="F848" t="str">
        <f>VLOOKUP(B848,[1]Sheet1!$A$1:$I$1196,9,FALSE)</f>
        <v>nucleus</v>
      </c>
      <c r="G848" t="str">
        <f t="shared" si="26"/>
        <v>nucleus</v>
      </c>
      <c r="H848" t="b">
        <f t="shared" si="27"/>
        <v>1</v>
      </c>
    </row>
    <row r="849" spans="1:8" x14ac:dyDescent="0.35">
      <c r="A849">
        <v>847</v>
      </c>
      <c r="B849" t="s">
        <v>851</v>
      </c>
      <c r="C849" t="b">
        <v>1</v>
      </c>
      <c r="D849" t="b">
        <v>0</v>
      </c>
      <c r="E849" t="b">
        <v>0</v>
      </c>
      <c r="F849" t="str">
        <f>VLOOKUP(B849,[1]Sheet1!$A$1:$I$1196,9,FALSE)</f>
        <v>Cell</v>
      </c>
      <c r="G849" t="str">
        <f t="shared" si="26"/>
        <v>cell</v>
      </c>
      <c r="H849" t="b">
        <f t="shared" si="27"/>
        <v>1</v>
      </c>
    </row>
    <row r="850" spans="1:8" x14ac:dyDescent="0.35">
      <c r="A850">
        <v>848</v>
      </c>
      <c r="B850" t="s">
        <v>852</v>
      </c>
      <c r="C850" t="b">
        <v>1</v>
      </c>
      <c r="D850" t="b">
        <v>0</v>
      </c>
      <c r="E850" t="b">
        <v>0</v>
      </c>
      <c r="F850" t="str">
        <f>VLOOKUP(B850,[1]Sheet1!$A$1:$I$1196,9,FALSE)</f>
        <v>Nucleus</v>
      </c>
      <c r="G850" t="str">
        <f t="shared" si="26"/>
        <v>nucleus</v>
      </c>
      <c r="H850" t="b">
        <f t="shared" si="27"/>
        <v>0</v>
      </c>
    </row>
    <row r="851" spans="1:8" x14ac:dyDescent="0.35">
      <c r="A851">
        <v>849</v>
      </c>
      <c r="B851" t="s">
        <v>853</v>
      </c>
      <c r="C851" t="b">
        <v>1</v>
      </c>
      <c r="D851" t="b">
        <v>0</v>
      </c>
      <c r="E851" t="b">
        <v>0</v>
      </c>
      <c r="F851" t="e">
        <f>VLOOKUP(B851,[1]Sheet1!$A$1:$I$1196,9,FALSE)</f>
        <v>#N/A</v>
      </c>
      <c r="G851" t="e">
        <f t="shared" si="26"/>
        <v>#N/A</v>
      </c>
      <c r="H851" t="e">
        <f t="shared" si="27"/>
        <v>#N/A</v>
      </c>
    </row>
    <row r="852" spans="1:8" x14ac:dyDescent="0.35">
      <c r="A852">
        <v>850</v>
      </c>
      <c r="B852" t="s">
        <v>854</v>
      </c>
      <c r="C852" t="b">
        <v>1</v>
      </c>
      <c r="D852" t="b">
        <v>0</v>
      </c>
      <c r="E852" t="b">
        <v>0</v>
      </c>
      <c r="F852" t="str">
        <f>VLOOKUP(B852,[1]Sheet1!$A$1:$I$1196,9,FALSE)</f>
        <v>Cell</v>
      </c>
      <c r="G852" t="str">
        <f t="shared" si="26"/>
        <v>cell</v>
      </c>
      <c r="H852" t="b">
        <f t="shared" si="27"/>
        <v>1</v>
      </c>
    </row>
    <row r="853" spans="1:8" x14ac:dyDescent="0.35">
      <c r="A853">
        <v>851</v>
      </c>
      <c r="B853" t="s">
        <v>855</v>
      </c>
      <c r="C853" t="b">
        <v>1</v>
      </c>
      <c r="D853" t="b">
        <v>0</v>
      </c>
      <c r="E853" t="b">
        <v>0</v>
      </c>
      <c r="F853" t="e">
        <f>VLOOKUP(B853,[1]Sheet1!$A$1:$I$1196,9,FALSE)</f>
        <v>#N/A</v>
      </c>
      <c r="G853" t="e">
        <f t="shared" si="26"/>
        <v>#N/A</v>
      </c>
      <c r="H853" t="e">
        <f t="shared" si="27"/>
        <v>#N/A</v>
      </c>
    </row>
    <row r="854" spans="1:8" x14ac:dyDescent="0.35">
      <c r="A854">
        <v>852</v>
      </c>
      <c r="B854" t="s">
        <v>856</v>
      </c>
      <c r="C854" t="b">
        <v>1</v>
      </c>
      <c r="D854" t="b">
        <v>0</v>
      </c>
      <c r="E854" t="b">
        <v>0</v>
      </c>
      <c r="F854" t="str">
        <f>VLOOKUP(B854,[1]Sheet1!$A$1:$I$1196,9,FALSE)</f>
        <v>Cell</v>
      </c>
      <c r="G854" t="str">
        <f t="shared" si="26"/>
        <v>cell</v>
      </c>
      <c r="H854" t="b">
        <f t="shared" si="27"/>
        <v>1</v>
      </c>
    </row>
    <row r="855" spans="1:8" x14ac:dyDescent="0.35">
      <c r="A855">
        <v>853</v>
      </c>
      <c r="B855" t="s">
        <v>857</v>
      </c>
      <c r="C855" t="b">
        <v>1</v>
      </c>
      <c r="D855" t="b">
        <v>0</v>
      </c>
      <c r="E855" t="b">
        <v>0</v>
      </c>
      <c r="F855" t="str">
        <f>VLOOKUP(B855,[1]Sheet1!$A$1:$I$1196,9,FALSE)</f>
        <v>Cell</v>
      </c>
      <c r="G855" t="str">
        <f t="shared" si="26"/>
        <v>cell</v>
      </c>
      <c r="H855" t="b">
        <f t="shared" si="27"/>
        <v>1</v>
      </c>
    </row>
    <row r="856" spans="1:8" x14ac:dyDescent="0.35">
      <c r="A856">
        <v>854</v>
      </c>
      <c r="B856" t="s">
        <v>858</v>
      </c>
      <c r="C856" t="b">
        <v>1</v>
      </c>
      <c r="D856" t="b">
        <v>0</v>
      </c>
      <c r="E856" t="b">
        <v>0</v>
      </c>
      <c r="F856" t="str">
        <f>VLOOKUP(B856,[1]Sheet1!$A$1:$I$1196,9,FALSE)</f>
        <v>Cell</v>
      </c>
      <c r="G856" t="str">
        <f t="shared" si="26"/>
        <v>cell</v>
      </c>
      <c r="H856" t="b">
        <f t="shared" si="27"/>
        <v>1</v>
      </c>
    </row>
    <row r="857" spans="1:8" x14ac:dyDescent="0.35">
      <c r="A857">
        <v>855</v>
      </c>
      <c r="B857" t="s">
        <v>859</v>
      </c>
      <c r="C857" t="b">
        <v>0</v>
      </c>
      <c r="D857" t="b">
        <v>0</v>
      </c>
      <c r="E857" t="b">
        <v>0</v>
      </c>
      <c r="F857" t="e">
        <f>VLOOKUP(B857,[1]Sheet1!$A$1:$I$1196,9,FALSE)</f>
        <v>#N/A</v>
      </c>
      <c r="G857" t="e">
        <f t="shared" si="26"/>
        <v>#N/A</v>
      </c>
      <c r="H857" t="e">
        <f t="shared" si="27"/>
        <v>#N/A</v>
      </c>
    </row>
    <row r="858" spans="1:8" x14ac:dyDescent="0.35">
      <c r="A858">
        <v>856</v>
      </c>
      <c r="B858" t="s">
        <v>860</v>
      </c>
      <c r="C858" t="b">
        <v>0</v>
      </c>
      <c r="D858" t="b">
        <v>1</v>
      </c>
      <c r="E858" t="b">
        <v>0</v>
      </c>
      <c r="F858" t="str">
        <f>VLOOKUP(B858,[1]Sheet1!$A$1:$I$1196,9,FALSE)</f>
        <v>nucleus</v>
      </c>
      <c r="G858" t="str">
        <f t="shared" si="26"/>
        <v>nucleus</v>
      </c>
      <c r="H858" t="b">
        <f t="shared" si="27"/>
        <v>1</v>
      </c>
    </row>
    <row r="859" spans="1:8" x14ac:dyDescent="0.35">
      <c r="A859">
        <v>857</v>
      </c>
      <c r="B859" t="s">
        <v>861</v>
      </c>
      <c r="C859" t="b">
        <v>1</v>
      </c>
      <c r="D859" t="b">
        <v>0</v>
      </c>
      <c r="E859" t="b">
        <v>0</v>
      </c>
      <c r="F859" t="str">
        <f>VLOOKUP(B859,[1]Sheet1!$A$1:$I$1196,9,FALSE)</f>
        <v>Cell</v>
      </c>
      <c r="G859" t="str">
        <f t="shared" si="26"/>
        <v>cell</v>
      </c>
      <c r="H859" t="b">
        <f t="shared" si="27"/>
        <v>1</v>
      </c>
    </row>
    <row r="860" spans="1:8" x14ac:dyDescent="0.35">
      <c r="A860">
        <v>858</v>
      </c>
      <c r="B860" t="s">
        <v>862</v>
      </c>
      <c r="C860" t="b">
        <v>1</v>
      </c>
      <c r="D860" t="b">
        <v>0</v>
      </c>
      <c r="E860" t="b">
        <v>0</v>
      </c>
      <c r="F860" t="str">
        <f>VLOOKUP(B860,[1]Sheet1!$A$1:$I$1196,9,FALSE)</f>
        <v>Cell</v>
      </c>
      <c r="G860" t="str">
        <f t="shared" si="26"/>
        <v>cell</v>
      </c>
      <c r="H860" t="b">
        <f t="shared" si="27"/>
        <v>1</v>
      </c>
    </row>
    <row r="861" spans="1:8" x14ac:dyDescent="0.35">
      <c r="A861">
        <v>859</v>
      </c>
      <c r="B861" t="s">
        <v>863</v>
      </c>
      <c r="C861" t="b">
        <v>1</v>
      </c>
      <c r="D861" t="b">
        <v>0</v>
      </c>
      <c r="E861" t="b">
        <v>0</v>
      </c>
      <c r="F861" t="e">
        <f>VLOOKUP(B861,[1]Sheet1!$A$1:$I$1196,9,FALSE)</f>
        <v>#N/A</v>
      </c>
      <c r="G861" t="e">
        <f t="shared" si="26"/>
        <v>#N/A</v>
      </c>
      <c r="H861" t="e">
        <f t="shared" si="27"/>
        <v>#N/A</v>
      </c>
    </row>
    <row r="862" spans="1:8" x14ac:dyDescent="0.35">
      <c r="A862">
        <v>860</v>
      </c>
      <c r="B862" t="s">
        <v>864</v>
      </c>
      <c r="C862" t="b">
        <v>1</v>
      </c>
      <c r="D862" t="b">
        <v>0</v>
      </c>
      <c r="E862" t="b">
        <v>0</v>
      </c>
      <c r="F862" t="str">
        <f>VLOOKUP(B862,[1]Sheet1!$A$1:$I$1196,9,FALSE)</f>
        <v>Cell</v>
      </c>
      <c r="G862" t="str">
        <f t="shared" si="26"/>
        <v>cell</v>
      </c>
      <c r="H862" t="b">
        <f t="shared" si="27"/>
        <v>1</v>
      </c>
    </row>
    <row r="863" spans="1:8" x14ac:dyDescent="0.35">
      <c r="A863">
        <v>861</v>
      </c>
      <c r="B863" t="s">
        <v>865</v>
      </c>
      <c r="C863" t="b">
        <v>1</v>
      </c>
      <c r="D863" t="b">
        <v>0</v>
      </c>
      <c r="E863" t="b">
        <v>0</v>
      </c>
      <c r="F863" t="str">
        <f>VLOOKUP(B863,[1]Sheet1!$A$1:$I$1196,9,FALSE)</f>
        <v>Cytosol</v>
      </c>
      <c r="G863" t="str">
        <f t="shared" si="26"/>
        <v>cytosol</v>
      </c>
      <c r="H863" t="b">
        <f t="shared" si="27"/>
        <v>0</v>
      </c>
    </row>
    <row r="864" spans="1:8" x14ac:dyDescent="0.35">
      <c r="A864">
        <v>862</v>
      </c>
      <c r="B864" t="s">
        <v>866</v>
      </c>
      <c r="C864" t="b">
        <v>1</v>
      </c>
      <c r="D864" t="b">
        <v>0</v>
      </c>
      <c r="E864" t="b">
        <v>0</v>
      </c>
      <c r="F864" t="e">
        <f>VLOOKUP(B864,[1]Sheet1!$A$1:$I$1196,9,FALSE)</f>
        <v>#N/A</v>
      </c>
      <c r="G864" t="e">
        <f t="shared" si="26"/>
        <v>#N/A</v>
      </c>
      <c r="H864" t="e">
        <f t="shared" si="27"/>
        <v>#N/A</v>
      </c>
    </row>
    <row r="865" spans="1:8" x14ac:dyDescent="0.35">
      <c r="A865">
        <v>863</v>
      </c>
      <c r="B865" t="s">
        <v>867</v>
      </c>
      <c r="C865" t="b">
        <v>0</v>
      </c>
      <c r="D865" t="b">
        <v>1</v>
      </c>
      <c r="E865" t="b">
        <v>0</v>
      </c>
      <c r="F865" t="str">
        <f>VLOOKUP(B865,[1]Sheet1!$A$1:$I$1196,9,FALSE)</f>
        <v>nucleus</v>
      </c>
      <c r="G865" t="str">
        <f t="shared" si="26"/>
        <v>nucleus</v>
      </c>
      <c r="H865" t="b">
        <f t="shared" si="27"/>
        <v>1</v>
      </c>
    </row>
    <row r="866" spans="1:8" x14ac:dyDescent="0.35">
      <c r="A866">
        <v>864</v>
      </c>
      <c r="B866" t="s">
        <v>868</v>
      </c>
      <c r="C866" t="b">
        <v>1</v>
      </c>
      <c r="D866" t="b">
        <v>0</v>
      </c>
      <c r="E866" t="b">
        <v>0</v>
      </c>
      <c r="F866" t="str">
        <f>VLOOKUP(B866,[1]Sheet1!$A$1:$I$1196,9,FALSE)</f>
        <v>Cell</v>
      </c>
      <c r="G866" t="str">
        <f t="shared" si="26"/>
        <v>cell</v>
      </c>
      <c r="H866" t="b">
        <f t="shared" si="27"/>
        <v>1</v>
      </c>
    </row>
    <row r="867" spans="1:8" x14ac:dyDescent="0.35">
      <c r="A867">
        <v>865</v>
      </c>
      <c r="B867" t="s">
        <v>869</v>
      </c>
      <c r="C867" t="b">
        <v>0</v>
      </c>
      <c r="D867" t="b">
        <v>1</v>
      </c>
      <c r="E867" t="b">
        <v>0</v>
      </c>
      <c r="F867" t="str">
        <f>VLOOKUP(B867,[1]Sheet1!$A$1:$I$1196,9,FALSE)</f>
        <v>Nucleus</v>
      </c>
      <c r="G867" t="str">
        <f t="shared" si="26"/>
        <v>nucleus</v>
      </c>
      <c r="H867" t="b">
        <f t="shared" si="27"/>
        <v>1</v>
      </c>
    </row>
    <row r="868" spans="1:8" x14ac:dyDescent="0.35">
      <c r="A868">
        <v>866</v>
      </c>
      <c r="B868" t="s">
        <v>870</v>
      </c>
      <c r="C868" t="b">
        <v>1</v>
      </c>
      <c r="D868" t="b">
        <v>0</v>
      </c>
      <c r="E868" t="b">
        <v>0</v>
      </c>
      <c r="F868" t="e">
        <f>VLOOKUP(B868,[1]Sheet1!$A$1:$I$1196,9,FALSE)</f>
        <v>#N/A</v>
      </c>
      <c r="G868" t="e">
        <f t="shared" si="26"/>
        <v>#N/A</v>
      </c>
      <c r="H868" t="e">
        <f t="shared" si="27"/>
        <v>#N/A</v>
      </c>
    </row>
    <row r="869" spans="1:8" x14ac:dyDescent="0.35">
      <c r="A869">
        <v>867</v>
      </c>
      <c r="B869" t="s">
        <v>871</v>
      </c>
      <c r="C869" t="b">
        <v>1</v>
      </c>
      <c r="D869" t="b">
        <v>0</v>
      </c>
      <c r="E869" t="b">
        <v>0</v>
      </c>
      <c r="F869" t="str">
        <f>VLOOKUP(B869,[1]Sheet1!$A$1:$I$1196,9,FALSE)</f>
        <v>Cell</v>
      </c>
      <c r="G869" t="str">
        <f t="shared" si="26"/>
        <v>cell</v>
      </c>
      <c r="H869" t="b">
        <f t="shared" si="27"/>
        <v>1</v>
      </c>
    </row>
    <row r="870" spans="1:8" x14ac:dyDescent="0.35">
      <c r="A870">
        <v>868</v>
      </c>
      <c r="B870" t="s">
        <v>872</v>
      </c>
      <c r="C870" t="b">
        <v>1</v>
      </c>
      <c r="D870" t="b">
        <v>0</v>
      </c>
      <c r="E870" t="b">
        <v>0</v>
      </c>
      <c r="F870" t="str">
        <f>VLOOKUP(B870,[1]Sheet1!$A$1:$I$1196,9,FALSE)</f>
        <v>nucleus</v>
      </c>
      <c r="G870" t="str">
        <f t="shared" si="26"/>
        <v>nucleus</v>
      </c>
      <c r="H870" t="b">
        <f t="shared" si="27"/>
        <v>0</v>
      </c>
    </row>
    <row r="871" spans="1:8" x14ac:dyDescent="0.35">
      <c r="A871">
        <v>869</v>
      </c>
      <c r="B871" t="s">
        <v>873</v>
      </c>
      <c r="C871" t="b">
        <v>1</v>
      </c>
      <c r="D871" t="b">
        <v>0</v>
      </c>
      <c r="E871" t="b">
        <v>0</v>
      </c>
      <c r="F871" t="e">
        <f>VLOOKUP(B871,[1]Sheet1!$A$1:$I$1196,9,FALSE)</f>
        <v>#N/A</v>
      </c>
      <c r="G871" t="e">
        <f t="shared" si="26"/>
        <v>#N/A</v>
      </c>
      <c r="H871" t="e">
        <f t="shared" si="27"/>
        <v>#N/A</v>
      </c>
    </row>
    <row r="872" spans="1:8" x14ac:dyDescent="0.35">
      <c r="A872">
        <v>870</v>
      </c>
      <c r="B872" t="s">
        <v>874</v>
      </c>
      <c r="C872" t="b">
        <v>0</v>
      </c>
      <c r="D872" t="b">
        <v>1</v>
      </c>
      <c r="E872" t="b">
        <v>0</v>
      </c>
      <c r="F872" t="str">
        <f>VLOOKUP(B872,[1]Sheet1!$A$1:$I$1196,9,FALSE)</f>
        <v>nucleus</v>
      </c>
      <c r="G872" t="str">
        <f t="shared" si="26"/>
        <v>nucleus</v>
      </c>
      <c r="H872" t="b">
        <f t="shared" si="27"/>
        <v>1</v>
      </c>
    </row>
    <row r="873" spans="1:8" x14ac:dyDescent="0.35">
      <c r="A873">
        <v>871</v>
      </c>
      <c r="B873" t="s">
        <v>875</v>
      </c>
      <c r="C873" t="b">
        <v>1</v>
      </c>
      <c r="D873" t="b">
        <v>0</v>
      </c>
      <c r="E873" t="b">
        <v>0</v>
      </c>
      <c r="F873" t="str">
        <f>VLOOKUP(B873,[1]Sheet1!$A$1:$I$1196,9,FALSE)</f>
        <v>Cell</v>
      </c>
      <c r="G873" t="str">
        <f t="shared" si="26"/>
        <v>cell</v>
      </c>
      <c r="H873" t="b">
        <f t="shared" si="27"/>
        <v>1</v>
      </c>
    </row>
    <row r="874" spans="1:8" x14ac:dyDescent="0.35">
      <c r="A874">
        <v>872</v>
      </c>
      <c r="B874" t="s">
        <v>876</v>
      </c>
      <c r="C874" t="b">
        <v>0</v>
      </c>
      <c r="D874" t="b">
        <v>0</v>
      </c>
      <c r="E874" t="b">
        <v>0</v>
      </c>
      <c r="F874" t="str">
        <f>VLOOKUP(B874,[1]Sheet1!$A$1:$I$1196,9,FALSE)</f>
        <v>Cell</v>
      </c>
      <c r="G874" t="str">
        <f t="shared" si="26"/>
        <v>cell</v>
      </c>
      <c r="H874" t="b">
        <f t="shared" si="27"/>
        <v>1</v>
      </c>
    </row>
    <row r="875" spans="1:8" x14ac:dyDescent="0.35">
      <c r="A875">
        <v>873</v>
      </c>
      <c r="B875" t="s">
        <v>877</v>
      </c>
      <c r="C875" t="b">
        <v>1</v>
      </c>
      <c r="D875" t="b">
        <v>0</v>
      </c>
      <c r="E875" t="b">
        <v>0</v>
      </c>
      <c r="F875" t="str">
        <f>VLOOKUP(B875,[1]Sheet1!$A$1:$I$1196,9,FALSE)</f>
        <v>Cell</v>
      </c>
      <c r="G875" t="str">
        <f t="shared" si="26"/>
        <v>cell</v>
      </c>
      <c r="H875" t="b">
        <f t="shared" si="27"/>
        <v>1</v>
      </c>
    </row>
    <row r="876" spans="1:8" x14ac:dyDescent="0.35">
      <c r="A876">
        <v>874</v>
      </c>
      <c r="B876" t="s">
        <v>878</v>
      </c>
      <c r="C876" t="b">
        <v>0</v>
      </c>
      <c r="D876" t="b">
        <v>1</v>
      </c>
      <c r="E876" t="b">
        <v>0</v>
      </c>
      <c r="F876" t="e">
        <f>VLOOKUP(B876,[1]Sheet1!$A$1:$I$1196,9,FALSE)</f>
        <v>#N/A</v>
      </c>
      <c r="G876" t="e">
        <f t="shared" si="26"/>
        <v>#N/A</v>
      </c>
      <c r="H876" t="e">
        <f t="shared" si="27"/>
        <v>#N/A</v>
      </c>
    </row>
    <row r="877" spans="1:8" x14ac:dyDescent="0.35">
      <c r="A877">
        <v>875</v>
      </c>
      <c r="B877" t="s">
        <v>879</v>
      </c>
      <c r="C877" t="b">
        <v>0</v>
      </c>
      <c r="D877" t="b">
        <v>1</v>
      </c>
      <c r="E877" t="b">
        <v>0</v>
      </c>
      <c r="F877" t="e">
        <f>VLOOKUP(B877,[1]Sheet1!$A$1:$I$1196,9,FALSE)</f>
        <v>#N/A</v>
      </c>
      <c r="G877" t="e">
        <f t="shared" si="26"/>
        <v>#N/A</v>
      </c>
      <c r="H877" t="e">
        <f t="shared" si="27"/>
        <v>#N/A</v>
      </c>
    </row>
    <row r="878" spans="1:8" x14ac:dyDescent="0.35">
      <c r="A878">
        <v>876</v>
      </c>
      <c r="B878" t="s">
        <v>880</v>
      </c>
      <c r="C878" t="b">
        <v>1</v>
      </c>
      <c r="D878" t="b">
        <v>0</v>
      </c>
      <c r="E878" t="b">
        <v>0</v>
      </c>
      <c r="F878" t="str">
        <f>VLOOKUP(B878,[1]Sheet1!$A$1:$I$1196,9,FALSE)</f>
        <v>nucleus</v>
      </c>
      <c r="G878" t="str">
        <f t="shared" si="26"/>
        <v>nucleus</v>
      </c>
      <c r="H878" t="b">
        <f t="shared" si="27"/>
        <v>0</v>
      </c>
    </row>
    <row r="879" spans="1:8" x14ac:dyDescent="0.35">
      <c r="A879">
        <v>877</v>
      </c>
      <c r="B879" t="s">
        <v>881</v>
      </c>
      <c r="C879" t="b">
        <v>1</v>
      </c>
      <c r="D879" t="b">
        <v>0</v>
      </c>
      <c r="E879" t="b">
        <v>0</v>
      </c>
      <c r="F879" t="str">
        <f>VLOOKUP(B879,[1]Sheet1!$A$1:$I$1196,9,FALSE)</f>
        <v>Cell</v>
      </c>
      <c r="G879" t="str">
        <f t="shared" si="26"/>
        <v>cell</v>
      </c>
      <c r="H879" t="b">
        <f t="shared" si="27"/>
        <v>1</v>
      </c>
    </row>
    <row r="880" spans="1:8" x14ac:dyDescent="0.35">
      <c r="A880">
        <v>878</v>
      </c>
      <c r="B880" t="s">
        <v>882</v>
      </c>
      <c r="C880" t="b">
        <v>0</v>
      </c>
      <c r="D880" t="b">
        <v>1</v>
      </c>
      <c r="E880" t="b">
        <v>0</v>
      </c>
      <c r="F880" t="str">
        <f>VLOOKUP(B880,[1]Sheet1!$A$1:$I$1196,9,FALSE)</f>
        <v>Nucleus</v>
      </c>
      <c r="G880" t="str">
        <f t="shared" si="26"/>
        <v>nucleus</v>
      </c>
      <c r="H880" t="b">
        <f t="shared" si="27"/>
        <v>1</v>
      </c>
    </row>
    <row r="881" spans="1:8" x14ac:dyDescent="0.35">
      <c r="A881">
        <v>879</v>
      </c>
      <c r="B881" t="s">
        <v>883</v>
      </c>
      <c r="C881" t="b">
        <v>1</v>
      </c>
      <c r="D881" t="b">
        <v>0</v>
      </c>
      <c r="E881" t="b">
        <v>0</v>
      </c>
      <c r="F881" t="str">
        <f>VLOOKUP(B881,[1]Sheet1!$A$1:$I$1196,9,FALSE)</f>
        <v>nucleus</v>
      </c>
      <c r="G881" t="str">
        <f t="shared" si="26"/>
        <v>nucleus</v>
      </c>
      <c r="H881" t="b">
        <f t="shared" si="27"/>
        <v>0</v>
      </c>
    </row>
    <row r="882" spans="1:8" x14ac:dyDescent="0.35">
      <c r="A882">
        <v>880</v>
      </c>
      <c r="B882" t="s">
        <v>884</v>
      </c>
      <c r="C882" t="b">
        <v>0</v>
      </c>
      <c r="D882" t="b">
        <v>1</v>
      </c>
      <c r="E882" t="b">
        <v>0</v>
      </c>
      <c r="F882" t="e">
        <f>VLOOKUP(B882,[1]Sheet1!$A$1:$I$1196,9,FALSE)</f>
        <v>#N/A</v>
      </c>
      <c r="G882" t="e">
        <f t="shared" si="26"/>
        <v>#N/A</v>
      </c>
      <c r="H882" t="e">
        <f t="shared" si="27"/>
        <v>#N/A</v>
      </c>
    </row>
    <row r="883" spans="1:8" x14ac:dyDescent="0.35">
      <c r="A883">
        <v>881</v>
      </c>
      <c r="B883" t="s">
        <v>885</v>
      </c>
      <c r="C883" t="b">
        <v>1</v>
      </c>
      <c r="D883" t="b">
        <v>0</v>
      </c>
      <c r="E883" t="b">
        <v>0</v>
      </c>
      <c r="F883" t="str">
        <f>VLOOKUP(B883,[1]Sheet1!$A$1:$I$1196,9,FALSE)</f>
        <v>Cell</v>
      </c>
      <c r="G883" t="str">
        <f t="shared" si="26"/>
        <v>cell</v>
      </c>
      <c r="H883" t="b">
        <f t="shared" si="27"/>
        <v>1</v>
      </c>
    </row>
    <row r="884" spans="1:8" x14ac:dyDescent="0.35">
      <c r="A884">
        <v>882</v>
      </c>
      <c r="B884" t="s">
        <v>886</v>
      </c>
      <c r="C884" t="b">
        <v>0</v>
      </c>
      <c r="D884" t="b">
        <v>0</v>
      </c>
      <c r="E884" t="b">
        <v>0</v>
      </c>
      <c r="F884" t="str">
        <f>VLOOKUP(B884,[1]Sheet1!$A$1:$I$1196,9,FALSE)</f>
        <v>Cell</v>
      </c>
      <c r="G884" t="str">
        <f t="shared" si="26"/>
        <v>cell</v>
      </c>
      <c r="H884" t="b">
        <f t="shared" si="27"/>
        <v>1</v>
      </c>
    </row>
    <row r="885" spans="1:8" x14ac:dyDescent="0.35">
      <c r="A885">
        <v>883</v>
      </c>
      <c r="B885" t="s">
        <v>887</v>
      </c>
      <c r="C885" t="b">
        <v>0</v>
      </c>
      <c r="D885" t="b">
        <v>1</v>
      </c>
      <c r="E885" t="b">
        <v>0</v>
      </c>
      <c r="F885" t="str">
        <f>VLOOKUP(B885,[1]Sheet1!$A$1:$I$1196,9,FALSE)</f>
        <v>Nucleus</v>
      </c>
      <c r="G885" t="str">
        <f t="shared" si="26"/>
        <v>nucleus</v>
      </c>
      <c r="H885" t="b">
        <f t="shared" si="27"/>
        <v>1</v>
      </c>
    </row>
    <row r="886" spans="1:8" x14ac:dyDescent="0.35">
      <c r="A886">
        <v>884</v>
      </c>
      <c r="B886" t="s">
        <v>888</v>
      </c>
      <c r="C886" t="b">
        <v>1</v>
      </c>
      <c r="D886" t="b">
        <v>0</v>
      </c>
      <c r="E886" t="b">
        <v>0</v>
      </c>
      <c r="F886" t="str">
        <f>VLOOKUP(B886,[1]Sheet1!$A$1:$I$1196,9,FALSE)</f>
        <v>Cell</v>
      </c>
      <c r="G886" t="str">
        <f t="shared" si="26"/>
        <v>cell</v>
      </c>
      <c r="H886" t="b">
        <f t="shared" si="27"/>
        <v>1</v>
      </c>
    </row>
    <row r="887" spans="1:8" x14ac:dyDescent="0.35">
      <c r="A887">
        <v>885</v>
      </c>
      <c r="B887" t="s">
        <v>889</v>
      </c>
      <c r="C887" t="b">
        <v>0</v>
      </c>
      <c r="D887" t="b">
        <v>0</v>
      </c>
      <c r="E887" t="b">
        <v>1</v>
      </c>
      <c r="F887" t="str">
        <f>VLOOKUP(B887,[1]Sheet1!$A$1:$I$1196,9,FALSE)</f>
        <v>Cytosol</v>
      </c>
      <c r="G887" t="str">
        <f t="shared" si="26"/>
        <v>cytosol</v>
      </c>
      <c r="H887" t="b">
        <f t="shared" si="27"/>
        <v>1</v>
      </c>
    </row>
    <row r="888" spans="1:8" x14ac:dyDescent="0.35">
      <c r="A888">
        <v>886</v>
      </c>
      <c r="B888" t="s">
        <v>890</v>
      </c>
      <c r="C888" t="b">
        <v>0</v>
      </c>
      <c r="D888" t="b">
        <v>0</v>
      </c>
      <c r="E888" t="b">
        <v>1</v>
      </c>
      <c r="F888" t="str">
        <f>VLOOKUP(B888,[1]Sheet1!$A$1:$I$1196,9,FALSE)</f>
        <v>Cytosol</v>
      </c>
      <c r="G888" t="str">
        <f t="shared" si="26"/>
        <v>cytosol</v>
      </c>
      <c r="H888" t="b">
        <f t="shared" si="27"/>
        <v>1</v>
      </c>
    </row>
    <row r="889" spans="1:8" x14ac:dyDescent="0.35">
      <c r="A889">
        <v>887</v>
      </c>
      <c r="B889" t="s">
        <v>891</v>
      </c>
      <c r="C889" t="b">
        <v>0</v>
      </c>
      <c r="D889" t="b">
        <v>1</v>
      </c>
      <c r="E889" t="b">
        <v>0</v>
      </c>
      <c r="F889" t="str">
        <f>VLOOKUP(B889,[1]Sheet1!$A$1:$I$1196,9,FALSE)</f>
        <v>Nucleus</v>
      </c>
      <c r="G889" t="str">
        <f t="shared" si="26"/>
        <v>nucleus</v>
      </c>
      <c r="H889" t="b">
        <f t="shared" si="27"/>
        <v>1</v>
      </c>
    </row>
    <row r="890" spans="1:8" x14ac:dyDescent="0.35">
      <c r="A890">
        <v>888</v>
      </c>
      <c r="B890" t="s">
        <v>892</v>
      </c>
      <c r="C890" t="b">
        <v>1</v>
      </c>
      <c r="D890" t="b">
        <v>0</v>
      </c>
      <c r="E890" t="b">
        <v>0</v>
      </c>
      <c r="F890" t="str">
        <f>VLOOKUP(B890,[1]Sheet1!$A$1:$I$1196,9,FALSE)</f>
        <v>Cell</v>
      </c>
      <c r="G890" t="str">
        <f t="shared" si="26"/>
        <v>cell</v>
      </c>
      <c r="H890" t="b">
        <f t="shared" si="27"/>
        <v>1</v>
      </c>
    </row>
    <row r="891" spans="1:8" x14ac:dyDescent="0.35">
      <c r="A891">
        <v>889</v>
      </c>
      <c r="B891" t="s">
        <v>893</v>
      </c>
      <c r="C891" t="b">
        <v>0</v>
      </c>
      <c r="D891" t="b">
        <v>1</v>
      </c>
      <c r="E891" t="b">
        <v>0</v>
      </c>
      <c r="F891" t="str">
        <f>VLOOKUP(B891,[1]Sheet1!$A$1:$I$1196,9,FALSE)</f>
        <v>nucleus</v>
      </c>
      <c r="G891" t="str">
        <f t="shared" si="26"/>
        <v>nucleus</v>
      </c>
      <c r="H891" t="b">
        <f t="shared" si="27"/>
        <v>1</v>
      </c>
    </row>
    <row r="892" spans="1:8" x14ac:dyDescent="0.35">
      <c r="A892">
        <v>890</v>
      </c>
      <c r="B892" t="s">
        <v>894</v>
      </c>
      <c r="C892" t="b">
        <v>0</v>
      </c>
      <c r="D892" t="b">
        <v>1</v>
      </c>
      <c r="E892" t="b">
        <v>0</v>
      </c>
      <c r="F892" t="str">
        <f>VLOOKUP(B892,[1]Sheet1!$A$1:$I$1196,9,FALSE)</f>
        <v>Nucleus</v>
      </c>
      <c r="G892" t="str">
        <f t="shared" si="26"/>
        <v>nucleus</v>
      </c>
      <c r="H892" t="b">
        <f t="shared" si="27"/>
        <v>1</v>
      </c>
    </row>
    <row r="893" spans="1:8" x14ac:dyDescent="0.35">
      <c r="A893">
        <v>891</v>
      </c>
      <c r="B893" t="s">
        <v>895</v>
      </c>
      <c r="C893" t="b">
        <v>1</v>
      </c>
      <c r="D893" t="b">
        <v>0</v>
      </c>
      <c r="E893" t="b">
        <v>0</v>
      </c>
      <c r="F893" t="str">
        <f>VLOOKUP(B893,[1]Sheet1!$A$1:$I$1196,9,FALSE)</f>
        <v>Cell</v>
      </c>
      <c r="G893" t="str">
        <f t="shared" si="26"/>
        <v>cell</v>
      </c>
      <c r="H893" t="b">
        <f t="shared" si="27"/>
        <v>1</v>
      </c>
    </row>
    <row r="894" spans="1:8" x14ac:dyDescent="0.35">
      <c r="A894">
        <v>892</v>
      </c>
      <c r="B894" t="s">
        <v>896</v>
      </c>
      <c r="C894" t="b">
        <v>0</v>
      </c>
      <c r="D894" t="b">
        <v>1</v>
      </c>
      <c r="E894" t="b">
        <v>0</v>
      </c>
      <c r="F894" t="str">
        <f>VLOOKUP(B894,[1]Sheet1!$A$1:$I$1196,9,FALSE)</f>
        <v>nucleus</v>
      </c>
      <c r="G894" t="str">
        <f t="shared" si="26"/>
        <v>nucleus</v>
      </c>
      <c r="H894" t="b">
        <f t="shared" si="27"/>
        <v>1</v>
      </c>
    </row>
    <row r="895" spans="1:8" x14ac:dyDescent="0.35">
      <c r="A895">
        <v>893</v>
      </c>
      <c r="B895" t="s">
        <v>897</v>
      </c>
      <c r="C895" t="b">
        <v>1</v>
      </c>
      <c r="D895" t="b">
        <v>0</v>
      </c>
      <c r="E895" t="b">
        <v>0</v>
      </c>
      <c r="F895" t="str">
        <f>VLOOKUP(B895,[1]Sheet1!$A$1:$I$1196,9,FALSE)</f>
        <v>Cell</v>
      </c>
      <c r="G895" t="str">
        <f t="shared" si="26"/>
        <v>cell</v>
      </c>
      <c r="H895" t="b">
        <f t="shared" si="27"/>
        <v>1</v>
      </c>
    </row>
    <row r="896" spans="1:8" x14ac:dyDescent="0.35">
      <c r="A896">
        <v>894</v>
      </c>
      <c r="B896" t="s">
        <v>898</v>
      </c>
      <c r="C896" t="b">
        <v>0</v>
      </c>
      <c r="D896" t="b">
        <v>1</v>
      </c>
      <c r="E896" t="b">
        <v>0</v>
      </c>
      <c r="F896" t="str">
        <f>VLOOKUP(B896,[1]Sheet1!$A$1:$I$1196,9,FALSE)</f>
        <v>Nucleus</v>
      </c>
      <c r="G896" t="str">
        <f t="shared" si="26"/>
        <v>nucleus</v>
      </c>
      <c r="H896" t="b">
        <f t="shared" si="27"/>
        <v>1</v>
      </c>
    </row>
    <row r="897" spans="1:8" x14ac:dyDescent="0.35">
      <c r="A897">
        <v>895</v>
      </c>
      <c r="B897" t="s">
        <v>899</v>
      </c>
      <c r="C897" t="b">
        <v>0</v>
      </c>
      <c r="D897" t="b">
        <v>0</v>
      </c>
      <c r="E897" t="b">
        <v>0</v>
      </c>
      <c r="F897" t="str">
        <f>VLOOKUP(B897,[1]Sheet1!$A$1:$I$1196,9,FALSE)</f>
        <v>Nucleus</v>
      </c>
      <c r="G897" t="str">
        <f t="shared" si="26"/>
        <v>nucleus</v>
      </c>
      <c r="H897" t="b">
        <f t="shared" si="27"/>
        <v>1</v>
      </c>
    </row>
    <row r="898" spans="1:8" x14ac:dyDescent="0.35">
      <c r="A898">
        <v>896</v>
      </c>
      <c r="B898" t="s">
        <v>900</v>
      </c>
      <c r="C898" t="b">
        <v>1</v>
      </c>
      <c r="D898" t="b">
        <v>0</v>
      </c>
      <c r="E898" t="b">
        <v>0</v>
      </c>
      <c r="F898" t="str">
        <f>VLOOKUP(B898,[1]Sheet1!$A$1:$I$1196,9,FALSE)</f>
        <v>Nucleus</v>
      </c>
      <c r="G898" t="str">
        <f t="shared" ref="G898:G961" si="28">LOWER(F898)</f>
        <v>nucleus</v>
      </c>
      <c r="H898" t="b">
        <f t="shared" si="27"/>
        <v>0</v>
      </c>
    </row>
    <row r="899" spans="1:8" x14ac:dyDescent="0.35">
      <c r="A899">
        <v>897</v>
      </c>
      <c r="B899" t="s">
        <v>901</v>
      </c>
      <c r="C899" t="b">
        <v>0</v>
      </c>
      <c r="D899" t="b">
        <v>1</v>
      </c>
      <c r="E899" t="b">
        <v>0</v>
      </c>
      <c r="F899" t="str">
        <f>VLOOKUP(B899,[1]Sheet1!$A$1:$I$1196,9,FALSE)</f>
        <v>nucleus</v>
      </c>
      <c r="G899" t="str">
        <f t="shared" si="28"/>
        <v>nucleus</v>
      </c>
      <c r="H899" t="b">
        <f t="shared" ref="H899:H962" si="29">OR(AND(NOT(C899),NOT(D899),NOT(E899)),OR(AND(C899,G899="cell"),AND(D899,G899="nucleus"),AND(E899,G899="cytosol")))</f>
        <v>1</v>
      </c>
    </row>
    <row r="900" spans="1:8" x14ac:dyDescent="0.35">
      <c r="A900">
        <v>898</v>
      </c>
      <c r="B900" t="s">
        <v>902</v>
      </c>
      <c r="C900" t="b">
        <v>0</v>
      </c>
      <c r="D900" t="b">
        <v>1</v>
      </c>
      <c r="E900" t="b">
        <v>0</v>
      </c>
      <c r="F900" t="str">
        <f>VLOOKUP(B900,[1]Sheet1!$A$1:$I$1196,9,FALSE)</f>
        <v>Nucleus</v>
      </c>
      <c r="G900" t="str">
        <f t="shared" si="28"/>
        <v>nucleus</v>
      </c>
      <c r="H900" t="b">
        <f t="shared" si="29"/>
        <v>1</v>
      </c>
    </row>
    <row r="901" spans="1:8" x14ac:dyDescent="0.35">
      <c r="A901">
        <v>899</v>
      </c>
      <c r="B901" t="s">
        <v>903</v>
      </c>
      <c r="C901" t="b">
        <v>1</v>
      </c>
      <c r="D901" t="b">
        <v>0</v>
      </c>
      <c r="E901" t="b">
        <v>0</v>
      </c>
      <c r="F901" t="str">
        <f>VLOOKUP(B901,[1]Sheet1!$A$1:$I$1196,9,FALSE)</f>
        <v>Cell</v>
      </c>
      <c r="G901" t="str">
        <f t="shared" si="28"/>
        <v>cell</v>
      </c>
      <c r="H901" t="b">
        <f t="shared" si="29"/>
        <v>1</v>
      </c>
    </row>
    <row r="902" spans="1:8" x14ac:dyDescent="0.35">
      <c r="A902">
        <v>900</v>
      </c>
      <c r="B902" t="s">
        <v>904</v>
      </c>
      <c r="C902" t="b">
        <v>1</v>
      </c>
      <c r="D902" t="b">
        <v>0</v>
      </c>
      <c r="E902" t="b">
        <v>0</v>
      </c>
      <c r="F902" t="str">
        <f>VLOOKUP(B902,[1]Sheet1!$A$1:$I$1196,9,FALSE)</f>
        <v>Cell</v>
      </c>
      <c r="G902" t="str">
        <f t="shared" si="28"/>
        <v>cell</v>
      </c>
      <c r="H902" t="b">
        <f t="shared" si="29"/>
        <v>1</v>
      </c>
    </row>
    <row r="903" spans="1:8" x14ac:dyDescent="0.35">
      <c r="A903">
        <v>901</v>
      </c>
      <c r="B903" t="s">
        <v>905</v>
      </c>
      <c r="C903" t="b">
        <v>1</v>
      </c>
      <c r="D903" t="b">
        <v>0</v>
      </c>
      <c r="E903" t="b">
        <v>0</v>
      </c>
      <c r="F903" t="e">
        <f>VLOOKUP(B903,[1]Sheet1!$A$1:$I$1196,9,FALSE)</f>
        <v>#N/A</v>
      </c>
      <c r="G903" t="e">
        <f t="shared" si="28"/>
        <v>#N/A</v>
      </c>
      <c r="H903" t="e">
        <f t="shared" si="29"/>
        <v>#N/A</v>
      </c>
    </row>
    <row r="904" spans="1:8" x14ac:dyDescent="0.35">
      <c r="A904">
        <v>902</v>
      </c>
      <c r="B904" t="s">
        <v>906</v>
      </c>
      <c r="C904" t="b">
        <v>0</v>
      </c>
      <c r="D904" t="b">
        <v>1</v>
      </c>
      <c r="E904" t="b">
        <v>0</v>
      </c>
      <c r="F904" t="str">
        <f>VLOOKUP(B904,[1]Sheet1!$A$1:$I$1196,9,FALSE)</f>
        <v>Nucleus</v>
      </c>
      <c r="G904" t="str">
        <f t="shared" si="28"/>
        <v>nucleus</v>
      </c>
      <c r="H904" t="b">
        <f t="shared" si="29"/>
        <v>1</v>
      </c>
    </row>
    <row r="905" spans="1:8" x14ac:dyDescent="0.35">
      <c r="A905">
        <v>903</v>
      </c>
      <c r="B905" t="s">
        <v>907</v>
      </c>
      <c r="C905" t="b">
        <v>0</v>
      </c>
      <c r="D905" t="b">
        <v>0</v>
      </c>
      <c r="E905" t="b">
        <v>1</v>
      </c>
      <c r="F905" t="str">
        <f>VLOOKUP(B905,[1]Sheet1!$A$1:$I$1196,9,FALSE)</f>
        <v>Cytosol</v>
      </c>
      <c r="G905" t="str">
        <f t="shared" si="28"/>
        <v>cytosol</v>
      </c>
      <c r="H905" t="b">
        <f t="shared" si="29"/>
        <v>1</v>
      </c>
    </row>
    <row r="906" spans="1:8" x14ac:dyDescent="0.35">
      <c r="A906">
        <v>904</v>
      </c>
      <c r="B906" t="s">
        <v>908</v>
      </c>
      <c r="C906" t="b">
        <v>0</v>
      </c>
      <c r="D906" t="b">
        <v>0</v>
      </c>
      <c r="E906" t="b">
        <v>0</v>
      </c>
      <c r="F906" t="str">
        <f>VLOOKUP(B906,[1]Sheet1!$A$1:$I$1196,9,FALSE)</f>
        <v>Cell</v>
      </c>
      <c r="G906" t="str">
        <f t="shared" si="28"/>
        <v>cell</v>
      </c>
      <c r="H906" t="b">
        <f t="shared" si="29"/>
        <v>1</v>
      </c>
    </row>
    <row r="907" spans="1:8" x14ac:dyDescent="0.35">
      <c r="A907">
        <v>905</v>
      </c>
      <c r="B907" t="s">
        <v>909</v>
      </c>
      <c r="C907" t="b">
        <v>0</v>
      </c>
      <c r="D907" t="b">
        <v>1</v>
      </c>
      <c r="E907" t="b">
        <v>0</v>
      </c>
      <c r="F907" t="str">
        <f>VLOOKUP(B907,[1]Sheet1!$A$1:$I$1196,9,FALSE)</f>
        <v>nucleus</v>
      </c>
      <c r="G907" t="str">
        <f t="shared" si="28"/>
        <v>nucleus</v>
      </c>
      <c r="H907" t="b">
        <f t="shared" si="29"/>
        <v>1</v>
      </c>
    </row>
    <row r="908" spans="1:8" x14ac:dyDescent="0.35">
      <c r="A908">
        <v>906</v>
      </c>
      <c r="B908" t="s">
        <v>910</v>
      </c>
      <c r="C908" t="b">
        <v>1</v>
      </c>
      <c r="D908" t="b">
        <v>0</v>
      </c>
      <c r="E908" t="b">
        <v>0</v>
      </c>
      <c r="F908" t="str">
        <f>VLOOKUP(B908,[1]Sheet1!$A$1:$I$1196,9,FALSE)</f>
        <v>Cell</v>
      </c>
      <c r="G908" t="str">
        <f t="shared" si="28"/>
        <v>cell</v>
      </c>
      <c r="H908" t="b">
        <f t="shared" si="29"/>
        <v>1</v>
      </c>
    </row>
    <row r="909" spans="1:8" x14ac:dyDescent="0.35">
      <c r="A909">
        <v>907</v>
      </c>
      <c r="B909" t="s">
        <v>911</v>
      </c>
      <c r="C909" t="b">
        <v>0</v>
      </c>
      <c r="D909" t="b">
        <v>1</v>
      </c>
      <c r="E909" t="b">
        <v>0</v>
      </c>
      <c r="F909" t="str">
        <f>VLOOKUP(B909,[1]Sheet1!$A$1:$I$1196,9,FALSE)</f>
        <v>Nucleus</v>
      </c>
      <c r="G909" t="str">
        <f t="shared" si="28"/>
        <v>nucleus</v>
      </c>
      <c r="H909" t="b">
        <f t="shared" si="29"/>
        <v>1</v>
      </c>
    </row>
    <row r="910" spans="1:8" x14ac:dyDescent="0.35">
      <c r="A910">
        <v>908</v>
      </c>
      <c r="B910" t="s">
        <v>912</v>
      </c>
      <c r="C910" t="b">
        <v>1</v>
      </c>
      <c r="D910" t="b">
        <v>0</v>
      </c>
      <c r="E910" t="b">
        <v>0</v>
      </c>
      <c r="F910" t="str">
        <f>VLOOKUP(B910,[1]Sheet1!$A$1:$I$1196,9,FALSE)</f>
        <v>Cell</v>
      </c>
      <c r="G910" t="str">
        <f t="shared" si="28"/>
        <v>cell</v>
      </c>
      <c r="H910" t="b">
        <f t="shared" si="29"/>
        <v>1</v>
      </c>
    </row>
    <row r="911" spans="1:8" x14ac:dyDescent="0.35">
      <c r="A911">
        <v>909</v>
      </c>
      <c r="B911" t="s">
        <v>913</v>
      </c>
      <c r="C911" t="b">
        <v>0</v>
      </c>
      <c r="D911" t="b">
        <v>0</v>
      </c>
      <c r="E911" t="b">
        <v>0</v>
      </c>
      <c r="F911" t="str">
        <f>VLOOKUP(B911,[1]Sheet1!$A$1:$I$1196,9,FALSE)</f>
        <v>nucleus</v>
      </c>
      <c r="G911" t="str">
        <f t="shared" si="28"/>
        <v>nucleus</v>
      </c>
      <c r="H911" t="b">
        <f t="shared" si="29"/>
        <v>1</v>
      </c>
    </row>
    <row r="912" spans="1:8" x14ac:dyDescent="0.35">
      <c r="A912">
        <v>910</v>
      </c>
      <c r="B912" t="s">
        <v>914</v>
      </c>
      <c r="C912" t="b">
        <v>0</v>
      </c>
      <c r="D912" t="b">
        <v>1</v>
      </c>
      <c r="E912" t="b">
        <v>0</v>
      </c>
      <c r="F912" t="str">
        <f>VLOOKUP(B912,[1]Sheet1!$A$1:$I$1196,9,FALSE)</f>
        <v>Nucleus</v>
      </c>
      <c r="G912" t="str">
        <f t="shared" si="28"/>
        <v>nucleus</v>
      </c>
      <c r="H912" t="b">
        <f t="shared" si="29"/>
        <v>1</v>
      </c>
    </row>
    <row r="913" spans="1:8" x14ac:dyDescent="0.35">
      <c r="A913">
        <v>911</v>
      </c>
      <c r="B913" t="s">
        <v>915</v>
      </c>
      <c r="C913" t="b">
        <v>0</v>
      </c>
      <c r="D913" t="b">
        <v>0</v>
      </c>
      <c r="E913" t="b">
        <v>0</v>
      </c>
      <c r="F913" t="str">
        <f>VLOOKUP(B913,[1]Sheet1!$A$1:$I$1196,9,FALSE)</f>
        <v>Nucleus</v>
      </c>
      <c r="G913" t="str">
        <f t="shared" si="28"/>
        <v>nucleus</v>
      </c>
      <c r="H913" t="b">
        <f t="shared" si="29"/>
        <v>1</v>
      </c>
    </row>
    <row r="914" spans="1:8" x14ac:dyDescent="0.35">
      <c r="A914">
        <v>912</v>
      </c>
      <c r="B914" t="s">
        <v>916</v>
      </c>
      <c r="C914" t="b">
        <v>1</v>
      </c>
      <c r="D914" t="b">
        <v>0</v>
      </c>
      <c r="E914" t="b">
        <v>0</v>
      </c>
      <c r="F914" t="str">
        <f>VLOOKUP(B914,[1]Sheet1!$A$1:$I$1196,9,FALSE)</f>
        <v>Cell</v>
      </c>
      <c r="G914" t="str">
        <f t="shared" si="28"/>
        <v>cell</v>
      </c>
      <c r="H914" t="b">
        <f t="shared" si="29"/>
        <v>1</v>
      </c>
    </row>
    <row r="915" spans="1:8" x14ac:dyDescent="0.35">
      <c r="A915">
        <v>913</v>
      </c>
      <c r="B915" t="s">
        <v>917</v>
      </c>
      <c r="C915" t="b">
        <v>1</v>
      </c>
      <c r="D915" t="b">
        <v>0</v>
      </c>
      <c r="E915" t="b">
        <v>0</v>
      </c>
      <c r="F915" t="e">
        <f>VLOOKUP(B915,[1]Sheet1!$A$1:$I$1196,9,FALSE)</f>
        <v>#N/A</v>
      </c>
      <c r="G915" t="e">
        <f t="shared" si="28"/>
        <v>#N/A</v>
      </c>
      <c r="H915" t="e">
        <f t="shared" si="29"/>
        <v>#N/A</v>
      </c>
    </row>
    <row r="916" spans="1:8" x14ac:dyDescent="0.35">
      <c r="A916">
        <v>914</v>
      </c>
      <c r="B916" t="s">
        <v>918</v>
      </c>
      <c r="C916" t="b">
        <v>1</v>
      </c>
      <c r="D916" t="b">
        <v>0</v>
      </c>
      <c r="E916" t="b">
        <v>0</v>
      </c>
      <c r="F916" t="str">
        <f>VLOOKUP(B916,[1]Sheet1!$A$1:$I$1196,9,FALSE)</f>
        <v>Cell</v>
      </c>
      <c r="G916" t="str">
        <f t="shared" si="28"/>
        <v>cell</v>
      </c>
      <c r="H916" t="b">
        <f t="shared" si="29"/>
        <v>1</v>
      </c>
    </row>
    <row r="917" spans="1:8" x14ac:dyDescent="0.35">
      <c r="A917">
        <v>915</v>
      </c>
      <c r="B917" t="s">
        <v>919</v>
      </c>
      <c r="C917" t="b">
        <v>1</v>
      </c>
      <c r="D917" t="b">
        <v>0</v>
      </c>
      <c r="E917" t="b">
        <v>0</v>
      </c>
      <c r="F917" t="e">
        <f>VLOOKUP(B917,[1]Sheet1!$A$1:$I$1196,9,FALSE)</f>
        <v>#N/A</v>
      </c>
      <c r="G917" t="e">
        <f t="shared" si="28"/>
        <v>#N/A</v>
      </c>
      <c r="H917" t="e">
        <f t="shared" si="29"/>
        <v>#N/A</v>
      </c>
    </row>
    <row r="918" spans="1:8" x14ac:dyDescent="0.35">
      <c r="A918">
        <v>916</v>
      </c>
      <c r="B918" t="s">
        <v>920</v>
      </c>
      <c r="C918" t="b">
        <v>1</v>
      </c>
      <c r="D918" t="b">
        <v>0</v>
      </c>
      <c r="E918" t="b">
        <v>0</v>
      </c>
      <c r="F918" t="str">
        <f>VLOOKUP(B918,[1]Sheet1!$A$1:$I$1196,9,FALSE)</f>
        <v>Cell</v>
      </c>
      <c r="G918" t="str">
        <f t="shared" si="28"/>
        <v>cell</v>
      </c>
      <c r="H918" t="b">
        <f t="shared" si="29"/>
        <v>1</v>
      </c>
    </row>
    <row r="919" spans="1:8" x14ac:dyDescent="0.35">
      <c r="A919">
        <v>917</v>
      </c>
      <c r="B919" t="s">
        <v>921</v>
      </c>
      <c r="C919" t="b">
        <v>0</v>
      </c>
      <c r="D919" t="b">
        <v>0</v>
      </c>
      <c r="E919" t="b">
        <v>0</v>
      </c>
      <c r="F919" t="str">
        <f>VLOOKUP(B919,[1]Sheet1!$A$1:$I$1196,9,FALSE)</f>
        <v>Cell</v>
      </c>
      <c r="G919" t="str">
        <f t="shared" si="28"/>
        <v>cell</v>
      </c>
      <c r="H919" t="b">
        <f t="shared" si="29"/>
        <v>1</v>
      </c>
    </row>
    <row r="920" spans="1:8" x14ac:dyDescent="0.35">
      <c r="A920">
        <v>918</v>
      </c>
      <c r="B920" t="s">
        <v>922</v>
      </c>
      <c r="C920" t="b">
        <v>0</v>
      </c>
      <c r="D920" t="b">
        <v>1</v>
      </c>
      <c r="E920" t="b">
        <v>0</v>
      </c>
      <c r="F920" t="str">
        <f>VLOOKUP(B920,[1]Sheet1!$A$1:$I$1196,9,FALSE)</f>
        <v>nucleus</v>
      </c>
      <c r="G920" t="str">
        <f t="shared" si="28"/>
        <v>nucleus</v>
      </c>
      <c r="H920" t="b">
        <f t="shared" si="29"/>
        <v>1</v>
      </c>
    </row>
    <row r="921" spans="1:8" x14ac:dyDescent="0.35">
      <c r="A921">
        <v>919</v>
      </c>
      <c r="B921" t="s">
        <v>923</v>
      </c>
      <c r="C921" t="b">
        <v>0</v>
      </c>
      <c r="D921" t="b">
        <v>0</v>
      </c>
      <c r="E921" t="b">
        <v>1</v>
      </c>
      <c r="F921" t="e">
        <f>VLOOKUP(B921,[1]Sheet1!$A$1:$I$1196,9,FALSE)</f>
        <v>#N/A</v>
      </c>
      <c r="G921" t="e">
        <f t="shared" si="28"/>
        <v>#N/A</v>
      </c>
      <c r="H921" t="e">
        <f t="shared" si="29"/>
        <v>#N/A</v>
      </c>
    </row>
    <row r="922" spans="1:8" x14ac:dyDescent="0.35">
      <c r="A922">
        <v>920</v>
      </c>
      <c r="B922" t="s">
        <v>924</v>
      </c>
      <c r="C922" t="b">
        <v>1</v>
      </c>
      <c r="D922" t="b">
        <v>0</v>
      </c>
      <c r="E922" t="b">
        <v>0</v>
      </c>
      <c r="F922" t="str">
        <f>VLOOKUP(B922,[1]Sheet1!$A$1:$I$1196,9,FALSE)</f>
        <v>Cell</v>
      </c>
      <c r="G922" t="str">
        <f t="shared" si="28"/>
        <v>cell</v>
      </c>
      <c r="H922" t="b">
        <f t="shared" si="29"/>
        <v>1</v>
      </c>
    </row>
    <row r="923" spans="1:8" x14ac:dyDescent="0.35">
      <c r="A923">
        <v>921</v>
      </c>
      <c r="B923" t="s">
        <v>925</v>
      </c>
      <c r="C923" t="b">
        <v>1</v>
      </c>
      <c r="D923" t="b">
        <v>0</v>
      </c>
      <c r="E923" t="b">
        <v>0</v>
      </c>
      <c r="F923" t="e">
        <f>VLOOKUP(B923,[1]Sheet1!$A$1:$I$1196,9,FALSE)</f>
        <v>#N/A</v>
      </c>
      <c r="G923" t="e">
        <f t="shared" si="28"/>
        <v>#N/A</v>
      </c>
      <c r="H923" t="e">
        <f t="shared" si="29"/>
        <v>#N/A</v>
      </c>
    </row>
    <row r="924" spans="1:8" x14ac:dyDescent="0.35">
      <c r="A924">
        <v>922</v>
      </c>
      <c r="B924" t="s">
        <v>926</v>
      </c>
      <c r="C924" t="b">
        <v>1</v>
      </c>
      <c r="D924" t="b">
        <v>0</v>
      </c>
      <c r="E924" t="b">
        <v>0</v>
      </c>
      <c r="F924" t="str">
        <f>VLOOKUP(B924,[1]Sheet1!$A$1:$I$1196,9,FALSE)</f>
        <v>Cell</v>
      </c>
      <c r="G924" t="str">
        <f t="shared" si="28"/>
        <v>cell</v>
      </c>
      <c r="H924" t="b">
        <f t="shared" si="29"/>
        <v>1</v>
      </c>
    </row>
    <row r="925" spans="1:8" x14ac:dyDescent="0.35">
      <c r="A925">
        <v>923</v>
      </c>
      <c r="B925" t="s">
        <v>927</v>
      </c>
      <c r="C925" t="b">
        <v>1</v>
      </c>
      <c r="D925" t="b">
        <v>0</v>
      </c>
      <c r="E925" t="b">
        <v>0</v>
      </c>
      <c r="F925" t="e">
        <f>VLOOKUP(B925,[1]Sheet1!$A$1:$I$1196,9,FALSE)</f>
        <v>#N/A</v>
      </c>
      <c r="G925" t="e">
        <f t="shared" si="28"/>
        <v>#N/A</v>
      </c>
      <c r="H925" t="e">
        <f t="shared" si="29"/>
        <v>#N/A</v>
      </c>
    </row>
    <row r="926" spans="1:8" x14ac:dyDescent="0.35">
      <c r="A926">
        <v>924</v>
      </c>
      <c r="B926" t="s">
        <v>928</v>
      </c>
      <c r="C926" t="b">
        <v>1</v>
      </c>
      <c r="D926" t="b">
        <v>0</v>
      </c>
      <c r="E926" t="b">
        <v>0</v>
      </c>
      <c r="F926" t="e">
        <f>VLOOKUP(B926,[1]Sheet1!$A$1:$I$1196,9,FALSE)</f>
        <v>#N/A</v>
      </c>
      <c r="G926" t="e">
        <f t="shared" si="28"/>
        <v>#N/A</v>
      </c>
      <c r="H926" t="e">
        <f t="shared" si="29"/>
        <v>#N/A</v>
      </c>
    </row>
    <row r="927" spans="1:8" x14ac:dyDescent="0.35">
      <c r="A927">
        <v>925</v>
      </c>
      <c r="B927" t="s">
        <v>929</v>
      </c>
      <c r="C927" t="b">
        <v>1</v>
      </c>
      <c r="D927" t="b">
        <v>0</v>
      </c>
      <c r="E927" t="b">
        <v>0</v>
      </c>
      <c r="F927" t="str">
        <f>VLOOKUP(B927,[1]Sheet1!$A$1:$I$1196,9,FALSE)</f>
        <v>Cell</v>
      </c>
      <c r="G927" t="str">
        <f t="shared" si="28"/>
        <v>cell</v>
      </c>
      <c r="H927" t="b">
        <f t="shared" si="29"/>
        <v>1</v>
      </c>
    </row>
    <row r="928" spans="1:8" x14ac:dyDescent="0.35">
      <c r="A928">
        <v>926</v>
      </c>
      <c r="B928" t="s">
        <v>930</v>
      </c>
      <c r="C928" t="b">
        <v>1</v>
      </c>
      <c r="D928" t="b">
        <v>0</v>
      </c>
      <c r="E928" t="b">
        <v>0</v>
      </c>
      <c r="F928" t="e">
        <f>VLOOKUP(B928,[1]Sheet1!$A$1:$I$1196,9,FALSE)</f>
        <v>#N/A</v>
      </c>
      <c r="G928" t="e">
        <f t="shared" si="28"/>
        <v>#N/A</v>
      </c>
      <c r="H928" t="e">
        <f t="shared" si="29"/>
        <v>#N/A</v>
      </c>
    </row>
    <row r="929" spans="1:8" x14ac:dyDescent="0.35">
      <c r="A929">
        <v>927</v>
      </c>
      <c r="B929" t="s">
        <v>931</v>
      </c>
      <c r="C929" t="b">
        <v>0</v>
      </c>
      <c r="D929" t="b">
        <v>0</v>
      </c>
      <c r="E929" t="b">
        <v>0</v>
      </c>
      <c r="F929" t="str">
        <f>VLOOKUP(B929,[1]Sheet1!$A$1:$I$1196,9,FALSE)</f>
        <v>Nucleus</v>
      </c>
      <c r="G929" t="str">
        <f t="shared" si="28"/>
        <v>nucleus</v>
      </c>
      <c r="H929" t="b">
        <f t="shared" si="29"/>
        <v>1</v>
      </c>
    </row>
    <row r="930" spans="1:8" x14ac:dyDescent="0.35">
      <c r="A930">
        <v>928</v>
      </c>
      <c r="B930" t="s">
        <v>932</v>
      </c>
      <c r="C930" t="b">
        <v>1</v>
      </c>
      <c r="D930" t="b">
        <v>0</v>
      </c>
      <c r="E930" t="b">
        <v>0</v>
      </c>
      <c r="F930" t="str">
        <f>VLOOKUP(B930,[1]Sheet1!$A$1:$I$1196,9,FALSE)</f>
        <v>Nucleus</v>
      </c>
      <c r="G930" t="str">
        <f t="shared" si="28"/>
        <v>nucleus</v>
      </c>
      <c r="H930" t="b">
        <f t="shared" si="29"/>
        <v>0</v>
      </c>
    </row>
    <row r="931" spans="1:8" x14ac:dyDescent="0.35">
      <c r="A931">
        <v>929</v>
      </c>
      <c r="B931" t="s">
        <v>933</v>
      </c>
      <c r="C931" t="b">
        <v>0</v>
      </c>
      <c r="D931" t="b">
        <v>1</v>
      </c>
      <c r="E931" t="b">
        <v>0</v>
      </c>
      <c r="F931" t="str">
        <f>VLOOKUP(B931,[1]Sheet1!$A$1:$I$1196,9,FALSE)</f>
        <v>Nucleus</v>
      </c>
      <c r="G931" t="str">
        <f t="shared" si="28"/>
        <v>nucleus</v>
      </c>
      <c r="H931" t="b">
        <f t="shared" si="29"/>
        <v>1</v>
      </c>
    </row>
    <row r="932" spans="1:8" x14ac:dyDescent="0.35">
      <c r="A932">
        <v>930</v>
      </c>
      <c r="B932" t="s">
        <v>934</v>
      </c>
      <c r="C932" t="b">
        <v>1</v>
      </c>
      <c r="D932" t="b">
        <v>0</v>
      </c>
      <c r="E932" t="b">
        <v>0</v>
      </c>
      <c r="F932" t="str">
        <f>VLOOKUP(B932,[1]Sheet1!$A$1:$I$1196,9,FALSE)</f>
        <v>Nucleus</v>
      </c>
      <c r="G932" t="str">
        <f t="shared" si="28"/>
        <v>nucleus</v>
      </c>
      <c r="H932" t="b">
        <f t="shared" si="29"/>
        <v>0</v>
      </c>
    </row>
    <row r="933" spans="1:8" x14ac:dyDescent="0.35">
      <c r="A933">
        <v>931</v>
      </c>
      <c r="B933" t="s">
        <v>935</v>
      </c>
      <c r="C933" t="b">
        <v>0</v>
      </c>
      <c r="D933" t="b">
        <v>0</v>
      </c>
      <c r="E933" t="b">
        <v>0</v>
      </c>
      <c r="F933" t="str">
        <f>VLOOKUP(B933,[1]Sheet1!$A$1:$I$1196,9,FALSE)</f>
        <v>Cell</v>
      </c>
      <c r="G933" t="str">
        <f t="shared" si="28"/>
        <v>cell</v>
      </c>
      <c r="H933" t="b">
        <f t="shared" si="29"/>
        <v>1</v>
      </c>
    </row>
    <row r="934" spans="1:8" x14ac:dyDescent="0.35">
      <c r="A934">
        <v>932</v>
      </c>
      <c r="B934" t="s">
        <v>936</v>
      </c>
      <c r="C934" t="b">
        <v>0</v>
      </c>
      <c r="D934" t="b">
        <v>1</v>
      </c>
      <c r="E934" t="b">
        <v>0</v>
      </c>
      <c r="F934" t="str">
        <f>VLOOKUP(B934,[1]Sheet1!$A$1:$I$1196,9,FALSE)</f>
        <v>nucleus</v>
      </c>
      <c r="G934" t="str">
        <f t="shared" si="28"/>
        <v>nucleus</v>
      </c>
      <c r="H934" t="b">
        <f t="shared" si="29"/>
        <v>1</v>
      </c>
    </row>
    <row r="935" spans="1:8" x14ac:dyDescent="0.35">
      <c r="A935">
        <v>933</v>
      </c>
      <c r="B935" t="s">
        <v>937</v>
      </c>
      <c r="C935" t="b">
        <v>1</v>
      </c>
      <c r="D935" t="b">
        <v>0</v>
      </c>
      <c r="E935" t="b">
        <v>0</v>
      </c>
      <c r="F935" t="str">
        <f>VLOOKUP(B935,[1]Sheet1!$A$1:$I$1196,9,FALSE)</f>
        <v>Cell</v>
      </c>
      <c r="G935" t="str">
        <f t="shared" si="28"/>
        <v>cell</v>
      </c>
      <c r="H935" t="b">
        <f t="shared" si="29"/>
        <v>1</v>
      </c>
    </row>
    <row r="936" spans="1:8" x14ac:dyDescent="0.35">
      <c r="A936">
        <v>934</v>
      </c>
      <c r="B936" t="s">
        <v>938</v>
      </c>
      <c r="C936" t="b">
        <v>0</v>
      </c>
      <c r="D936" t="b">
        <v>0</v>
      </c>
      <c r="E936" t="b">
        <v>0</v>
      </c>
      <c r="F936" t="str">
        <f>VLOOKUP(B936,[1]Sheet1!$A$1:$I$1196,9,FALSE)</f>
        <v>Nucleus</v>
      </c>
      <c r="G936" t="str">
        <f t="shared" si="28"/>
        <v>nucleus</v>
      </c>
      <c r="H936" t="b">
        <f t="shared" si="29"/>
        <v>1</v>
      </c>
    </row>
    <row r="937" spans="1:8" x14ac:dyDescent="0.35">
      <c r="A937">
        <v>935</v>
      </c>
      <c r="B937" t="s">
        <v>939</v>
      </c>
      <c r="C937" t="b">
        <v>0</v>
      </c>
      <c r="D937" t="b">
        <v>0</v>
      </c>
      <c r="E937" t="b">
        <v>1</v>
      </c>
      <c r="F937" t="str">
        <f>VLOOKUP(B937,[1]Sheet1!$A$1:$I$1196,9,FALSE)</f>
        <v>Cytosol</v>
      </c>
      <c r="G937" t="str">
        <f t="shared" si="28"/>
        <v>cytosol</v>
      </c>
      <c r="H937" t="b">
        <f t="shared" si="29"/>
        <v>1</v>
      </c>
    </row>
    <row r="938" spans="1:8" x14ac:dyDescent="0.35">
      <c r="A938">
        <v>936</v>
      </c>
      <c r="B938" t="s">
        <v>940</v>
      </c>
      <c r="C938" t="b">
        <v>0</v>
      </c>
      <c r="D938" t="b">
        <v>0</v>
      </c>
      <c r="E938" t="b">
        <v>0</v>
      </c>
      <c r="F938" t="str">
        <f>VLOOKUP(B938,[1]Sheet1!$A$1:$I$1196,9,FALSE)</f>
        <v>nucleus</v>
      </c>
      <c r="G938" t="str">
        <f t="shared" si="28"/>
        <v>nucleus</v>
      </c>
      <c r="H938" t="b">
        <f t="shared" si="29"/>
        <v>1</v>
      </c>
    </row>
    <row r="939" spans="1:8" x14ac:dyDescent="0.35">
      <c r="A939">
        <v>937</v>
      </c>
      <c r="B939" t="s">
        <v>941</v>
      </c>
      <c r="C939" t="b">
        <v>0</v>
      </c>
      <c r="D939" t="b">
        <v>1</v>
      </c>
      <c r="E939" t="b">
        <v>0</v>
      </c>
      <c r="F939" t="str">
        <f>VLOOKUP(B939,[1]Sheet1!$A$1:$I$1196,9,FALSE)</f>
        <v>Nucleus</v>
      </c>
      <c r="G939" t="str">
        <f t="shared" si="28"/>
        <v>nucleus</v>
      </c>
      <c r="H939" t="b">
        <f t="shared" si="29"/>
        <v>1</v>
      </c>
    </row>
    <row r="940" spans="1:8" x14ac:dyDescent="0.35">
      <c r="A940">
        <v>938</v>
      </c>
      <c r="B940" t="s">
        <v>942</v>
      </c>
      <c r="C940" t="b">
        <v>1</v>
      </c>
      <c r="D940" t="b">
        <v>0</v>
      </c>
      <c r="E940" t="b">
        <v>0</v>
      </c>
      <c r="F940" t="e">
        <f>VLOOKUP(B940,[1]Sheet1!$A$1:$I$1196,9,FALSE)</f>
        <v>#N/A</v>
      </c>
      <c r="G940" t="e">
        <f t="shared" si="28"/>
        <v>#N/A</v>
      </c>
      <c r="H940" t="e">
        <f t="shared" si="29"/>
        <v>#N/A</v>
      </c>
    </row>
    <row r="941" spans="1:8" x14ac:dyDescent="0.35">
      <c r="A941">
        <v>939</v>
      </c>
      <c r="B941" t="s">
        <v>943</v>
      </c>
      <c r="C941" t="b">
        <v>1</v>
      </c>
      <c r="D941" t="b">
        <v>0</v>
      </c>
      <c r="E941" t="b">
        <v>0</v>
      </c>
      <c r="F941" t="e">
        <f>VLOOKUP(B941,[1]Sheet1!$A$1:$I$1196,9,FALSE)</f>
        <v>#N/A</v>
      </c>
      <c r="G941" t="e">
        <f t="shared" si="28"/>
        <v>#N/A</v>
      </c>
      <c r="H941" t="e">
        <f t="shared" si="29"/>
        <v>#N/A</v>
      </c>
    </row>
    <row r="942" spans="1:8" x14ac:dyDescent="0.35">
      <c r="A942">
        <v>940</v>
      </c>
      <c r="B942" t="s">
        <v>944</v>
      </c>
      <c r="C942" t="b">
        <v>1</v>
      </c>
      <c r="D942" t="b">
        <v>0</v>
      </c>
      <c r="E942" t="b">
        <v>0</v>
      </c>
      <c r="F942" t="e">
        <f>VLOOKUP(B942,[1]Sheet1!$A$1:$I$1196,9,FALSE)</f>
        <v>#N/A</v>
      </c>
      <c r="G942" t="e">
        <f t="shared" si="28"/>
        <v>#N/A</v>
      </c>
      <c r="H942" t="e">
        <f t="shared" si="29"/>
        <v>#N/A</v>
      </c>
    </row>
    <row r="943" spans="1:8" x14ac:dyDescent="0.35">
      <c r="A943">
        <v>941</v>
      </c>
      <c r="B943" t="s">
        <v>945</v>
      </c>
      <c r="C943" t="b">
        <v>0</v>
      </c>
      <c r="D943" t="b">
        <v>0</v>
      </c>
      <c r="E943" t="b">
        <v>0</v>
      </c>
      <c r="F943" t="str">
        <f>VLOOKUP(B943,[1]Sheet1!$A$1:$I$1196,9,FALSE)</f>
        <v>Cell</v>
      </c>
      <c r="G943" t="str">
        <f t="shared" si="28"/>
        <v>cell</v>
      </c>
      <c r="H943" t="b">
        <f t="shared" si="29"/>
        <v>1</v>
      </c>
    </row>
    <row r="944" spans="1:8" x14ac:dyDescent="0.35">
      <c r="A944">
        <v>942</v>
      </c>
      <c r="B944" t="s">
        <v>946</v>
      </c>
      <c r="C944" t="b">
        <v>0</v>
      </c>
      <c r="D944" t="b">
        <v>0</v>
      </c>
      <c r="E944" t="b">
        <v>0</v>
      </c>
      <c r="F944" t="e">
        <f>VLOOKUP(B944,[1]Sheet1!$A$1:$I$1196,9,FALSE)</f>
        <v>#N/A</v>
      </c>
      <c r="G944" t="e">
        <f t="shared" si="28"/>
        <v>#N/A</v>
      </c>
      <c r="H944" t="e">
        <f t="shared" si="29"/>
        <v>#N/A</v>
      </c>
    </row>
    <row r="945" spans="1:8" x14ac:dyDescent="0.35">
      <c r="A945">
        <v>943</v>
      </c>
      <c r="B945" t="s">
        <v>947</v>
      </c>
      <c r="C945" t="b">
        <v>1</v>
      </c>
      <c r="D945" t="b">
        <v>0</v>
      </c>
      <c r="E945" t="b">
        <v>0</v>
      </c>
      <c r="F945" t="e">
        <f>VLOOKUP(B945,[1]Sheet1!$A$1:$I$1196,9,FALSE)</f>
        <v>#N/A</v>
      </c>
      <c r="G945" t="e">
        <f t="shared" si="28"/>
        <v>#N/A</v>
      </c>
      <c r="H945" t="e">
        <f t="shared" si="29"/>
        <v>#N/A</v>
      </c>
    </row>
    <row r="946" spans="1:8" x14ac:dyDescent="0.35">
      <c r="A946">
        <v>944</v>
      </c>
      <c r="B946" t="s">
        <v>948</v>
      </c>
      <c r="C946" t="b">
        <v>0</v>
      </c>
      <c r="D946" t="b">
        <v>0</v>
      </c>
      <c r="E946" t="b">
        <v>0</v>
      </c>
      <c r="F946" t="str">
        <f>VLOOKUP(B946,[1]Sheet1!$A$1:$I$1196,9,FALSE)</f>
        <v>Nucleus</v>
      </c>
      <c r="G946" t="str">
        <f t="shared" si="28"/>
        <v>nucleus</v>
      </c>
      <c r="H946" t="b">
        <f t="shared" si="29"/>
        <v>1</v>
      </c>
    </row>
    <row r="947" spans="1:8" x14ac:dyDescent="0.35">
      <c r="A947">
        <v>945</v>
      </c>
      <c r="B947" t="s">
        <v>949</v>
      </c>
      <c r="C947" t="b">
        <v>0</v>
      </c>
      <c r="D947" t="b">
        <v>0</v>
      </c>
      <c r="E947" t="b">
        <v>0</v>
      </c>
      <c r="F947" t="e">
        <f>VLOOKUP(B947,[1]Sheet1!$A$1:$I$1196,9,FALSE)</f>
        <v>#N/A</v>
      </c>
      <c r="G947" t="e">
        <f t="shared" si="28"/>
        <v>#N/A</v>
      </c>
      <c r="H947" t="e">
        <f t="shared" si="29"/>
        <v>#N/A</v>
      </c>
    </row>
    <row r="948" spans="1:8" x14ac:dyDescent="0.35">
      <c r="A948">
        <v>946</v>
      </c>
      <c r="B948" t="s">
        <v>950</v>
      </c>
      <c r="C948" t="b">
        <v>0</v>
      </c>
      <c r="D948" t="b">
        <v>0</v>
      </c>
      <c r="E948" t="b">
        <v>0</v>
      </c>
      <c r="F948" t="str">
        <f>VLOOKUP(B948,[1]Sheet1!$A$1:$I$1196,9,FALSE)</f>
        <v>Cell</v>
      </c>
      <c r="G948" t="str">
        <f t="shared" si="28"/>
        <v>cell</v>
      </c>
      <c r="H948" t="b">
        <f t="shared" si="29"/>
        <v>1</v>
      </c>
    </row>
    <row r="949" spans="1:8" x14ac:dyDescent="0.35">
      <c r="A949">
        <v>947</v>
      </c>
      <c r="B949" t="s">
        <v>951</v>
      </c>
      <c r="C949" t="b">
        <v>0</v>
      </c>
      <c r="D949" t="b">
        <v>0</v>
      </c>
      <c r="E949" t="b">
        <v>0</v>
      </c>
      <c r="F949" t="str">
        <f>VLOOKUP(B949,[1]Sheet1!$A$1:$I$1196,9,FALSE)</f>
        <v>Cell</v>
      </c>
      <c r="G949" t="str">
        <f t="shared" si="28"/>
        <v>cell</v>
      </c>
      <c r="H949" t="b">
        <f t="shared" si="29"/>
        <v>1</v>
      </c>
    </row>
    <row r="950" spans="1:8" x14ac:dyDescent="0.35">
      <c r="A950">
        <v>948</v>
      </c>
      <c r="B950" t="s">
        <v>952</v>
      </c>
      <c r="C950" t="b">
        <v>0</v>
      </c>
      <c r="D950" t="b">
        <v>1</v>
      </c>
      <c r="E950" t="b">
        <v>0</v>
      </c>
      <c r="F950" t="e">
        <f>VLOOKUP(B950,[1]Sheet1!$A$1:$I$1196,9,FALSE)</f>
        <v>#N/A</v>
      </c>
      <c r="G950" t="e">
        <f t="shared" si="28"/>
        <v>#N/A</v>
      </c>
      <c r="H950" t="e">
        <f t="shared" si="29"/>
        <v>#N/A</v>
      </c>
    </row>
    <row r="951" spans="1:8" x14ac:dyDescent="0.35">
      <c r="A951">
        <v>949</v>
      </c>
      <c r="B951" t="s">
        <v>953</v>
      </c>
      <c r="C951" t="b">
        <v>0</v>
      </c>
      <c r="D951" t="b">
        <v>0</v>
      </c>
      <c r="E951" t="b">
        <v>0</v>
      </c>
      <c r="F951" t="str">
        <f>VLOOKUP(B951,[1]Sheet1!$A$1:$I$1196,9,FALSE)</f>
        <v>nucleus</v>
      </c>
      <c r="G951" t="str">
        <f t="shared" si="28"/>
        <v>nucleus</v>
      </c>
      <c r="H951" t="b">
        <f t="shared" si="29"/>
        <v>1</v>
      </c>
    </row>
    <row r="952" spans="1:8" x14ac:dyDescent="0.35">
      <c r="A952">
        <v>950</v>
      </c>
      <c r="B952" t="s">
        <v>954</v>
      </c>
      <c r="C952" t="b">
        <v>0</v>
      </c>
      <c r="D952" t="b">
        <v>0</v>
      </c>
      <c r="E952" t="b">
        <v>1</v>
      </c>
      <c r="F952" t="str">
        <f>VLOOKUP(B952,[1]Sheet1!$A$1:$I$1196,9,FALSE)</f>
        <v>Cytosol</v>
      </c>
      <c r="G952" t="str">
        <f t="shared" si="28"/>
        <v>cytosol</v>
      </c>
      <c r="H952" t="b">
        <f t="shared" si="29"/>
        <v>1</v>
      </c>
    </row>
    <row r="953" spans="1:8" x14ac:dyDescent="0.35">
      <c r="A953">
        <v>951</v>
      </c>
      <c r="B953" t="s">
        <v>955</v>
      </c>
      <c r="C953" t="b">
        <v>0</v>
      </c>
      <c r="D953" t="b">
        <v>1</v>
      </c>
      <c r="E953" t="b">
        <v>0</v>
      </c>
      <c r="F953" t="str">
        <f>VLOOKUP(B953,[1]Sheet1!$A$1:$I$1196,9,FALSE)</f>
        <v>nucleus</v>
      </c>
      <c r="G953" t="str">
        <f t="shared" si="28"/>
        <v>nucleus</v>
      </c>
      <c r="H953" t="b">
        <f t="shared" si="29"/>
        <v>1</v>
      </c>
    </row>
    <row r="954" spans="1:8" x14ac:dyDescent="0.35">
      <c r="A954">
        <v>952</v>
      </c>
      <c r="B954" t="s">
        <v>956</v>
      </c>
      <c r="C954" t="b">
        <v>1</v>
      </c>
      <c r="D954" t="b">
        <v>0</v>
      </c>
      <c r="E954" t="b">
        <v>0</v>
      </c>
      <c r="F954" t="str">
        <f>VLOOKUP(B954,[1]Sheet1!$A$1:$I$1196,9,FALSE)</f>
        <v>Cell</v>
      </c>
      <c r="G954" t="str">
        <f t="shared" si="28"/>
        <v>cell</v>
      </c>
      <c r="H954" t="b">
        <f t="shared" si="29"/>
        <v>1</v>
      </c>
    </row>
    <row r="955" spans="1:8" x14ac:dyDescent="0.35">
      <c r="A955">
        <v>953</v>
      </c>
      <c r="B955" t="s">
        <v>957</v>
      </c>
      <c r="C955" t="b">
        <v>1</v>
      </c>
      <c r="D955" t="b">
        <v>0</v>
      </c>
      <c r="E955" t="b">
        <v>0</v>
      </c>
      <c r="F955" t="str">
        <f>VLOOKUP(B955,[1]Sheet1!$A$1:$I$1196,9,FALSE)</f>
        <v>Cell</v>
      </c>
      <c r="G955" t="str">
        <f t="shared" si="28"/>
        <v>cell</v>
      </c>
      <c r="H955" t="b">
        <f t="shared" si="29"/>
        <v>1</v>
      </c>
    </row>
    <row r="956" spans="1:8" x14ac:dyDescent="0.35">
      <c r="A956">
        <v>954</v>
      </c>
      <c r="B956" t="s">
        <v>958</v>
      </c>
      <c r="C956" t="b">
        <v>1</v>
      </c>
      <c r="D956" t="b">
        <v>0</v>
      </c>
      <c r="E956" t="b">
        <v>0</v>
      </c>
      <c r="F956" t="e">
        <f>VLOOKUP(B956,[1]Sheet1!$A$1:$I$1196,9,FALSE)</f>
        <v>#N/A</v>
      </c>
      <c r="G956" t="e">
        <f t="shared" si="28"/>
        <v>#N/A</v>
      </c>
      <c r="H956" t="e">
        <f t="shared" si="29"/>
        <v>#N/A</v>
      </c>
    </row>
    <row r="957" spans="1:8" x14ac:dyDescent="0.35">
      <c r="A957">
        <v>955</v>
      </c>
      <c r="B957" t="s">
        <v>959</v>
      </c>
      <c r="C957" t="b">
        <v>0</v>
      </c>
      <c r="D957" t="b">
        <v>1</v>
      </c>
      <c r="E957" t="b">
        <v>0</v>
      </c>
      <c r="F957" t="str">
        <f>VLOOKUP(B957,[1]Sheet1!$A$1:$I$1196,9,FALSE)</f>
        <v>nucleus</v>
      </c>
      <c r="G957" t="str">
        <f t="shared" si="28"/>
        <v>nucleus</v>
      </c>
      <c r="H957" t="b">
        <f t="shared" si="29"/>
        <v>1</v>
      </c>
    </row>
    <row r="958" spans="1:8" x14ac:dyDescent="0.35">
      <c r="A958">
        <v>956</v>
      </c>
      <c r="B958" t="s">
        <v>960</v>
      </c>
      <c r="C958" t="b">
        <v>0</v>
      </c>
      <c r="D958" t="b">
        <v>0</v>
      </c>
      <c r="E958" t="b">
        <v>0</v>
      </c>
      <c r="F958" t="str">
        <f>VLOOKUP(B958,[1]Sheet1!$A$1:$I$1196,9,FALSE)</f>
        <v>Nucleus</v>
      </c>
      <c r="G958" t="str">
        <f t="shared" si="28"/>
        <v>nucleus</v>
      </c>
      <c r="H958" t="b">
        <f t="shared" si="29"/>
        <v>1</v>
      </c>
    </row>
    <row r="959" spans="1:8" x14ac:dyDescent="0.35">
      <c r="A959">
        <v>957</v>
      </c>
      <c r="B959" t="s">
        <v>961</v>
      </c>
      <c r="C959" t="b">
        <v>1</v>
      </c>
      <c r="D959" t="b">
        <v>0</v>
      </c>
      <c r="E959" t="b">
        <v>0</v>
      </c>
      <c r="F959" t="str">
        <f>VLOOKUP(B959,[1]Sheet1!$A$1:$I$1196,9,FALSE)</f>
        <v>Nucleus</v>
      </c>
      <c r="G959" t="str">
        <f t="shared" si="28"/>
        <v>nucleus</v>
      </c>
      <c r="H959" t="b">
        <f t="shared" si="29"/>
        <v>0</v>
      </c>
    </row>
    <row r="960" spans="1:8" x14ac:dyDescent="0.35">
      <c r="A960">
        <v>958</v>
      </c>
      <c r="B960" t="s">
        <v>962</v>
      </c>
      <c r="C960" t="b">
        <v>0</v>
      </c>
      <c r="D960" t="b">
        <v>1</v>
      </c>
      <c r="E960" t="b">
        <v>0</v>
      </c>
      <c r="F960" t="str">
        <f>VLOOKUP(B960,[1]Sheet1!$A$1:$I$1196,9,FALSE)</f>
        <v>Nucleus</v>
      </c>
      <c r="G960" t="str">
        <f t="shared" si="28"/>
        <v>nucleus</v>
      </c>
      <c r="H960" t="b">
        <f t="shared" si="29"/>
        <v>1</v>
      </c>
    </row>
    <row r="961" spans="1:8" x14ac:dyDescent="0.35">
      <c r="A961">
        <v>959</v>
      </c>
      <c r="B961" t="s">
        <v>963</v>
      </c>
      <c r="C961" t="b">
        <v>1</v>
      </c>
      <c r="D961" t="b">
        <v>0</v>
      </c>
      <c r="E961" t="b">
        <v>0</v>
      </c>
      <c r="F961" t="str">
        <f>VLOOKUP(B961,[1]Sheet1!$A$1:$I$1196,9,FALSE)</f>
        <v>Cell</v>
      </c>
      <c r="G961" t="str">
        <f t="shared" si="28"/>
        <v>cell</v>
      </c>
      <c r="H961" t="b">
        <f t="shared" si="29"/>
        <v>1</v>
      </c>
    </row>
    <row r="962" spans="1:8" x14ac:dyDescent="0.35">
      <c r="A962">
        <v>960</v>
      </c>
      <c r="B962" t="s">
        <v>964</v>
      </c>
      <c r="C962" t="b">
        <v>0</v>
      </c>
      <c r="D962" t="b">
        <v>0</v>
      </c>
      <c r="E962" t="b">
        <v>1</v>
      </c>
      <c r="F962" t="str">
        <f>VLOOKUP(B962,[1]Sheet1!$A$1:$I$1196,9,FALSE)</f>
        <v>Cytosol</v>
      </c>
      <c r="G962" t="str">
        <f t="shared" ref="G962:G1025" si="30">LOWER(F962)</f>
        <v>cytosol</v>
      </c>
      <c r="H962" t="b">
        <f t="shared" si="29"/>
        <v>1</v>
      </c>
    </row>
    <row r="963" spans="1:8" x14ac:dyDescent="0.35">
      <c r="A963">
        <v>961</v>
      </c>
      <c r="B963" t="s">
        <v>965</v>
      </c>
      <c r="C963" t="b">
        <v>0</v>
      </c>
      <c r="D963" t="b">
        <v>1</v>
      </c>
      <c r="E963" t="b">
        <v>0</v>
      </c>
      <c r="F963" t="e">
        <f>VLOOKUP(B963,[1]Sheet1!$A$1:$I$1196,9,FALSE)</f>
        <v>#N/A</v>
      </c>
      <c r="G963" t="e">
        <f t="shared" si="30"/>
        <v>#N/A</v>
      </c>
      <c r="H963" t="e">
        <f t="shared" ref="H963:H1026" si="31">OR(AND(NOT(C963),NOT(D963),NOT(E963)),OR(AND(C963,G963="cell"),AND(D963,G963="nucleus"),AND(E963,G963="cytosol")))</f>
        <v>#N/A</v>
      </c>
    </row>
    <row r="964" spans="1:8" x14ac:dyDescent="0.35">
      <c r="A964">
        <v>962</v>
      </c>
      <c r="B964" t="s">
        <v>966</v>
      </c>
      <c r="C964" t="b">
        <v>0</v>
      </c>
      <c r="D964" t="b">
        <v>1</v>
      </c>
      <c r="E964" t="b">
        <v>0</v>
      </c>
      <c r="F964" t="str">
        <f>VLOOKUP(B964,[1]Sheet1!$A$1:$I$1196,9,FALSE)</f>
        <v>nucleus</v>
      </c>
      <c r="G964" t="str">
        <f t="shared" si="30"/>
        <v>nucleus</v>
      </c>
      <c r="H964" t="b">
        <f t="shared" si="31"/>
        <v>1</v>
      </c>
    </row>
    <row r="965" spans="1:8" x14ac:dyDescent="0.35">
      <c r="A965">
        <v>963</v>
      </c>
      <c r="B965" t="s">
        <v>967</v>
      </c>
      <c r="C965" t="b">
        <v>1</v>
      </c>
      <c r="D965" t="b">
        <v>0</v>
      </c>
      <c r="E965" t="b">
        <v>0</v>
      </c>
      <c r="F965" t="e">
        <f>VLOOKUP(B965,[1]Sheet1!$A$1:$I$1196,9,FALSE)</f>
        <v>#N/A</v>
      </c>
      <c r="G965" t="e">
        <f t="shared" si="30"/>
        <v>#N/A</v>
      </c>
      <c r="H965" t="e">
        <f t="shared" si="31"/>
        <v>#N/A</v>
      </c>
    </row>
    <row r="966" spans="1:8" x14ac:dyDescent="0.35">
      <c r="A966">
        <v>964</v>
      </c>
      <c r="B966" t="s">
        <v>968</v>
      </c>
      <c r="C966" t="b">
        <v>1</v>
      </c>
      <c r="D966" t="b">
        <v>0</v>
      </c>
      <c r="E966" t="b">
        <v>0</v>
      </c>
      <c r="F966" t="str">
        <f>VLOOKUP(B966,[1]Sheet1!$A$1:$I$1196,9,FALSE)</f>
        <v>Cell</v>
      </c>
      <c r="G966" t="str">
        <f t="shared" si="30"/>
        <v>cell</v>
      </c>
      <c r="H966" t="b">
        <f t="shared" si="31"/>
        <v>1</v>
      </c>
    </row>
    <row r="967" spans="1:8" x14ac:dyDescent="0.35">
      <c r="A967">
        <v>965</v>
      </c>
      <c r="B967" t="s">
        <v>969</v>
      </c>
      <c r="C967" t="b">
        <v>1</v>
      </c>
      <c r="D967" t="b">
        <v>0</v>
      </c>
      <c r="E967" t="b">
        <v>0</v>
      </c>
      <c r="F967" t="e">
        <f>VLOOKUP(B967,[1]Sheet1!$A$1:$I$1196,9,FALSE)</f>
        <v>#N/A</v>
      </c>
      <c r="G967" t="e">
        <f t="shared" si="30"/>
        <v>#N/A</v>
      </c>
      <c r="H967" t="e">
        <f t="shared" si="31"/>
        <v>#N/A</v>
      </c>
    </row>
    <row r="968" spans="1:8" x14ac:dyDescent="0.35">
      <c r="A968">
        <v>966</v>
      </c>
      <c r="B968" t="s">
        <v>970</v>
      </c>
      <c r="C968" t="b">
        <v>0</v>
      </c>
      <c r="D968" t="b">
        <v>1</v>
      </c>
      <c r="E968" t="b">
        <v>0</v>
      </c>
      <c r="F968" t="str">
        <f>VLOOKUP(B968,[1]Sheet1!$A$1:$I$1196,9,FALSE)</f>
        <v>nucleus</v>
      </c>
      <c r="G968" t="str">
        <f t="shared" si="30"/>
        <v>nucleus</v>
      </c>
      <c r="H968" t="b">
        <f t="shared" si="31"/>
        <v>1</v>
      </c>
    </row>
    <row r="969" spans="1:8" x14ac:dyDescent="0.35">
      <c r="A969">
        <v>967</v>
      </c>
      <c r="B969" t="s">
        <v>971</v>
      </c>
      <c r="C969" t="b">
        <v>0</v>
      </c>
      <c r="D969" t="b">
        <v>1</v>
      </c>
      <c r="E969" t="b">
        <v>0</v>
      </c>
      <c r="F969" t="str">
        <f>VLOOKUP(B969,[1]Sheet1!$A$1:$I$1196,9,FALSE)</f>
        <v>nucleus</v>
      </c>
      <c r="G969" t="str">
        <f t="shared" si="30"/>
        <v>nucleus</v>
      </c>
      <c r="H969" t="b">
        <f t="shared" si="31"/>
        <v>1</v>
      </c>
    </row>
    <row r="970" spans="1:8" x14ac:dyDescent="0.35">
      <c r="A970">
        <v>968</v>
      </c>
      <c r="B970" t="s">
        <v>972</v>
      </c>
      <c r="C970" t="b">
        <v>1</v>
      </c>
      <c r="D970" t="b">
        <v>0</v>
      </c>
      <c r="E970" t="b">
        <v>0</v>
      </c>
      <c r="F970" t="str">
        <f>VLOOKUP(B970,[1]Sheet1!$A$1:$I$1196,9,FALSE)</f>
        <v>Cell</v>
      </c>
      <c r="G970" t="str">
        <f t="shared" si="30"/>
        <v>cell</v>
      </c>
      <c r="H970" t="b">
        <f t="shared" si="31"/>
        <v>1</v>
      </c>
    </row>
    <row r="971" spans="1:8" x14ac:dyDescent="0.35">
      <c r="A971">
        <v>969</v>
      </c>
      <c r="B971" t="s">
        <v>973</v>
      </c>
      <c r="C971" t="b">
        <v>1</v>
      </c>
      <c r="D971" t="b">
        <v>0</v>
      </c>
      <c r="E971" t="b">
        <v>0</v>
      </c>
      <c r="F971" t="str">
        <f>VLOOKUP(B971,[1]Sheet1!$A$1:$I$1196,9,FALSE)</f>
        <v>Cell</v>
      </c>
      <c r="G971" t="str">
        <f t="shared" si="30"/>
        <v>cell</v>
      </c>
      <c r="H971" t="b">
        <f t="shared" si="31"/>
        <v>1</v>
      </c>
    </row>
    <row r="972" spans="1:8" x14ac:dyDescent="0.35">
      <c r="A972">
        <v>970</v>
      </c>
      <c r="B972" t="s">
        <v>974</v>
      </c>
      <c r="C972" t="b">
        <v>1</v>
      </c>
      <c r="D972" t="b">
        <v>0</v>
      </c>
      <c r="E972" t="b">
        <v>0</v>
      </c>
      <c r="F972" t="str">
        <f>VLOOKUP(B972,[1]Sheet1!$A$1:$I$1196,9,FALSE)</f>
        <v>nucleus</v>
      </c>
      <c r="G972" t="str">
        <f t="shared" si="30"/>
        <v>nucleus</v>
      </c>
      <c r="H972" t="b">
        <f t="shared" si="31"/>
        <v>0</v>
      </c>
    </row>
    <row r="973" spans="1:8" x14ac:dyDescent="0.35">
      <c r="A973">
        <v>971</v>
      </c>
      <c r="B973" t="s">
        <v>975</v>
      </c>
      <c r="C973" t="b">
        <v>0</v>
      </c>
      <c r="D973" t="b">
        <v>1</v>
      </c>
      <c r="E973" t="b">
        <v>0</v>
      </c>
      <c r="F973" t="str">
        <f>VLOOKUP(B973,[1]Sheet1!$A$1:$I$1196,9,FALSE)</f>
        <v>Nucleus</v>
      </c>
      <c r="G973" t="str">
        <f t="shared" si="30"/>
        <v>nucleus</v>
      </c>
      <c r="H973" t="b">
        <f t="shared" si="31"/>
        <v>1</v>
      </c>
    </row>
    <row r="974" spans="1:8" x14ac:dyDescent="0.35">
      <c r="A974">
        <v>972</v>
      </c>
      <c r="B974" t="s">
        <v>976</v>
      </c>
      <c r="C974" t="b">
        <v>1</v>
      </c>
      <c r="D974" t="b">
        <v>0</v>
      </c>
      <c r="E974" t="b">
        <v>0</v>
      </c>
      <c r="F974" t="str">
        <f>VLOOKUP(B974,[1]Sheet1!$A$1:$I$1196,9,FALSE)</f>
        <v>Cell</v>
      </c>
      <c r="G974" t="str">
        <f t="shared" si="30"/>
        <v>cell</v>
      </c>
      <c r="H974" t="b">
        <f t="shared" si="31"/>
        <v>1</v>
      </c>
    </row>
    <row r="975" spans="1:8" x14ac:dyDescent="0.35">
      <c r="A975">
        <v>973</v>
      </c>
      <c r="B975" t="s">
        <v>977</v>
      </c>
      <c r="C975" t="b">
        <v>0</v>
      </c>
      <c r="D975" t="b">
        <v>1</v>
      </c>
      <c r="E975" t="b">
        <v>0</v>
      </c>
      <c r="F975" t="str">
        <f>VLOOKUP(B975,[1]Sheet1!$A$1:$I$1196,9,FALSE)</f>
        <v>nucleus</v>
      </c>
      <c r="G975" t="str">
        <f t="shared" si="30"/>
        <v>nucleus</v>
      </c>
      <c r="H975" t="b">
        <f t="shared" si="31"/>
        <v>1</v>
      </c>
    </row>
    <row r="976" spans="1:8" x14ac:dyDescent="0.35">
      <c r="A976">
        <v>974</v>
      </c>
      <c r="B976" t="s">
        <v>978</v>
      </c>
      <c r="C976" t="b">
        <v>0</v>
      </c>
      <c r="D976" t="b">
        <v>0</v>
      </c>
      <c r="E976" t="b">
        <v>0</v>
      </c>
      <c r="F976" t="e">
        <f>VLOOKUP(B976,[1]Sheet1!$A$1:$I$1196,9,FALSE)</f>
        <v>#N/A</v>
      </c>
      <c r="G976" t="e">
        <f t="shared" si="30"/>
        <v>#N/A</v>
      </c>
      <c r="H976" t="e">
        <f t="shared" si="31"/>
        <v>#N/A</v>
      </c>
    </row>
    <row r="977" spans="1:8" x14ac:dyDescent="0.35">
      <c r="A977">
        <v>975</v>
      </c>
      <c r="B977" t="s">
        <v>979</v>
      </c>
      <c r="C977" t="b">
        <v>0</v>
      </c>
      <c r="D977" t="b">
        <v>1</v>
      </c>
      <c r="E977" t="b">
        <v>0</v>
      </c>
      <c r="F977" t="str">
        <f>VLOOKUP(B977,[1]Sheet1!$A$1:$I$1196,9,FALSE)</f>
        <v>nucleus</v>
      </c>
      <c r="G977" t="str">
        <f t="shared" si="30"/>
        <v>nucleus</v>
      </c>
      <c r="H977" t="b">
        <f t="shared" si="31"/>
        <v>1</v>
      </c>
    </row>
    <row r="978" spans="1:8" x14ac:dyDescent="0.35">
      <c r="A978">
        <v>976</v>
      </c>
      <c r="B978" t="s">
        <v>980</v>
      </c>
      <c r="C978" t="b">
        <v>1</v>
      </c>
      <c r="D978" t="b">
        <v>0</v>
      </c>
      <c r="E978" t="b">
        <v>0</v>
      </c>
      <c r="F978" t="e">
        <f>VLOOKUP(B978,[1]Sheet1!$A$1:$I$1196,9,FALSE)</f>
        <v>#N/A</v>
      </c>
      <c r="G978" t="e">
        <f t="shared" si="30"/>
        <v>#N/A</v>
      </c>
      <c r="H978" t="e">
        <f t="shared" si="31"/>
        <v>#N/A</v>
      </c>
    </row>
    <row r="979" spans="1:8" x14ac:dyDescent="0.35">
      <c r="A979">
        <v>977</v>
      </c>
      <c r="B979" t="s">
        <v>981</v>
      </c>
      <c r="C979" t="b">
        <v>1</v>
      </c>
      <c r="D979" t="b">
        <v>0</v>
      </c>
      <c r="E979" t="b">
        <v>0</v>
      </c>
      <c r="F979" t="str">
        <f>VLOOKUP(B979,[1]Sheet1!$A$1:$I$1196,9,FALSE)</f>
        <v>nucleus</v>
      </c>
      <c r="G979" t="str">
        <f t="shared" si="30"/>
        <v>nucleus</v>
      </c>
      <c r="H979" t="b">
        <f t="shared" si="31"/>
        <v>0</v>
      </c>
    </row>
    <row r="980" spans="1:8" x14ac:dyDescent="0.35">
      <c r="A980">
        <v>978</v>
      </c>
      <c r="B980" t="s">
        <v>982</v>
      </c>
      <c r="C980" t="b">
        <v>0</v>
      </c>
      <c r="D980" t="b">
        <v>1</v>
      </c>
      <c r="E980" t="b">
        <v>0</v>
      </c>
      <c r="F980" t="e">
        <f>VLOOKUP(B980,[1]Sheet1!$A$1:$I$1196,9,FALSE)</f>
        <v>#N/A</v>
      </c>
      <c r="G980" t="e">
        <f t="shared" si="30"/>
        <v>#N/A</v>
      </c>
      <c r="H980" t="e">
        <f t="shared" si="31"/>
        <v>#N/A</v>
      </c>
    </row>
    <row r="981" spans="1:8" x14ac:dyDescent="0.35">
      <c r="A981">
        <v>979</v>
      </c>
      <c r="B981" t="s">
        <v>983</v>
      </c>
      <c r="C981" t="b">
        <v>0</v>
      </c>
      <c r="D981" t="b">
        <v>0</v>
      </c>
      <c r="E981" t="b">
        <v>0</v>
      </c>
      <c r="F981" t="e">
        <f>VLOOKUP(B981,[1]Sheet1!$A$1:$I$1196,9,FALSE)</f>
        <v>#N/A</v>
      </c>
      <c r="G981" t="e">
        <f t="shared" si="30"/>
        <v>#N/A</v>
      </c>
      <c r="H981" t="e">
        <f t="shared" si="31"/>
        <v>#N/A</v>
      </c>
    </row>
    <row r="982" spans="1:8" x14ac:dyDescent="0.35">
      <c r="A982">
        <v>980</v>
      </c>
      <c r="B982" t="s">
        <v>984</v>
      </c>
      <c r="C982" t="b">
        <v>1</v>
      </c>
      <c r="D982" t="b">
        <v>0</v>
      </c>
      <c r="E982" t="b">
        <v>0</v>
      </c>
      <c r="F982" t="str">
        <f>VLOOKUP(B982,[1]Sheet1!$A$1:$I$1196,9,FALSE)</f>
        <v>Cell</v>
      </c>
      <c r="G982" t="str">
        <f t="shared" si="30"/>
        <v>cell</v>
      </c>
      <c r="H982" t="b">
        <f t="shared" si="31"/>
        <v>1</v>
      </c>
    </row>
    <row r="983" spans="1:8" x14ac:dyDescent="0.35">
      <c r="A983">
        <v>981</v>
      </c>
      <c r="B983" t="s">
        <v>985</v>
      </c>
      <c r="C983" t="b">
        <v>0</v>
      </c>
      <c r="D983" t="b">
        <v>1</v>
      </c>
      <c r="E983" t="b">
        <v>0</v>
      </c>
      <c r="F983" t="e">
        <f>VLOOKUP(B983,[1]Sheet1!$A$1:$I$1196,9,FALSE)</f>
        <v>#N/A</v>
      </c>
      <c r="G983" t="e">
        <f t="shared" si="30"/>
        <v>#N/A</v>
      </c>
      <c r="H983" t="e">
        <f t="shared" si="31"/>
        <v>#N/A</v>
      </c>
    </row>
    <row r="984" spans="1:8" x14ac:dyDescent="0.35">
      <c r="A984">
        <v>982</v>
      </c>
      <c r="B984" t="s">
        <v>986</v>
      </c>
      <c r="C984" t="b">
        <v>1</v>
      </c>
      <c r="D984" t="b">
        <v>0</v>
      </c>
      <c r="E984" t="b">
        <v>0</v>
      </c>
      <c r="F984" t="str">
        <f>VLOOKUP(B984,[1]Sheet1!$A$1:$I$1196,9,FALSE)</f>
        <v>Cell</v>
      </c>
      <c r="G984" t="str">
        <f t="shared" si="30"/>
        <v>cell</v>
      </c>
      <c r="H984" t="b">
        <f t="shared" si="31"/>
        <v>1</v>
      </c>
    </row>
    <row r="985" spans="1:8" x14ac:dyDescent="0.35">
      <c r="A985">
        <v>983</v>
      </c>
      <c r="B985" t="s">
        <v>987</v>
      </c>
      <c r="C985" t="b">
        <v>1</v>
      </c>
      <c r="D985" t="b">
        <v>0</v>
      </c>
      <c r="E985" t="b">
        <v>0</v>
      </c>
      <c r="F985" t="str">
        <f>VLOOKUP(B985,[1]Sheet1!$A$1:$I$1196,9,FALSE)</f>
        <v>Cell</v>
      </c>
      <c r="G985" t="str">
        <f t="shared" si="30"/>
        <v>cell</v>
      </c>
      <c r="H985" t="b">
        <f t="shared" si="31"/>
        <v>1</v>
      </c>
    </row>
    <row r="986" spans="1:8" x14ac:dyDescent="0.35">
      <c r="A986">
        <v>984</v>
      </c>
      <c r="B986" t="s">
        <v>988</v>
      </c>
      <c r="C986" t="b">
        <v>0</v>
      </c>
      <c r="D986" t="b">
        <v>0</v>
      </c>
      <c r="E986" t="b">
        <v>1</v>
      </c>
      <c r="F986" t="str">
        <f>VLOOKUP(B986,[1]Sheet1!$A$1:$I$1196,9,FALSE)</f>
        <v>cytosol</v>
      </c>
      <c r="G986" t="str">
        <f t="shared" si="30"/>
        <v>cytosol</v>
      </c>
      <c r="H986" t="b">
        <f t="shared" si="31"/>
        <v>1</v>
      </c>
    </row>
    <row r="987" spans="1:8" x14ac:dyDescent="0.35">
      <c r="A987">
        <v>985</v>
      </c>
      <c r="B987" t="s">
        <v>989</v>
      </c>
      <c r="C987" t="b">
        <v>1</v>
      </c>
      <c r="D987" t="b">
        <v>0</v>
      </c>
      <c r="E987" t="b">
        <v>0</v>
      </c>
      <c r="F987" t="e">
        <f>VLOOKUP(B987,[1]Sheet1!$A$1:$I$1196,9,FALSE)</f>
        <v>#N/A</v>
      </c>
      <c r="G987" t="e">
        <f t="shared" si="30"/>
        <v>#N/A</v>
      </c>
      <c r="H987" t="e">
        <f t="shared" si="31"/>
        <v>#N/A</v>
      </c>
    </row>
    <row r="988" spans="1:8" x14ac:dyDescent="0.35">
      <c r="A988">
        <v>986</v>
      </c>
      <c r="B988" t="s">
        <v>990</v>
      </c>
      <c r="C988" t="b">
        <v>1</v>
      </c>
      <c r="D988" t="b">
        <v>0</v>
      </c>
      <c r="E988" t="b">
        <v>0</v>
      </c>
      <c r="F988" t="str">
        <f>VLOOKUP(B988,[1]Sheet1!$A$1:$I$1196,9,FALSE)</f>
        <v>Cell</v>
      </c>
      <c r="G988" t="str">
        <f t="shared" si="30"/>
        <v>cell</v>
      </c>
      <c r="H988" t="b">
        <f t="shared" si="31"/>
        <v>1</v>
      </c>
    </row>
    <row r="989" spans="1:8" x14ac:dyDescent="0.35">
      <c r="A989">
        <v>987</v>
      </c>
      <c r="B989" t="s">
        <v>991</v>
      </c>
      <c r="C989" t="b">
        <v>1</v>
      </c>
      <c r="D989" t="b">
        <v>0</v>
      </c>
      <c r="E989" t="b">
        <v>0</v>
      </c>
      <c r="F989" t="str">
        <f>VLOOKUP(B989,[1]Sheet1!$A$1:$I$1196,9,FALSE)</f>
        <v>Cell</v>
      </c>
      <c r="G989" t="str">
        <f t="shared" si="30"/>
        <v>cell</v>
      </c>
      <c r="H989" t="b">
        <f t="shared" si="31"/>
        <v>1</v>
      </c>
    </row>
    <row r="990" spans="1:8" x14ac:dyDescent="0.35">
      <c r="A990">
        <v>988</v>
      </c>
      <c r="B990" t="s">
        <v>992</v>
      </c>
      <c r="C990" t="b">
        <v>1</v>
      </c>
      <c r="D990" t="b">
        <v>0</v>
      </c>
      <c r="E990" t="b">
        <v>0</v>
      </c>
      <c r="F990" t="e">
        <f>VLOOKUP(B990,[1]Sheet1!$A$1:$I$1196,9,FALSE)</f>
        <v>#N/A</v>
      </c>
      <c r="G990" t="e">
        <f t="shared" si="30"/>
        <v>#N/A</v>
      </c>
      <c r="H990" t="e">
        <f t="shared" si="31"/>
        <v>#N/A</v>
      </c>
    </row>
    <row r="991" spans="1:8" x14ac:dyDescent="0.35">
      <c r="A991">
        <v>989</v>
      </c>
      <c r="B991" t="s">
        <v>993</v>
      </c>
      <c r="C991" t="b">
        <v>1</v>
      </c>
      <c r="D991" t="b">
        <v>0</v>
      </c>
      <c r="E991" t="b">
        <v>0</v>
      </c>
      <c r="F991" t="e">
        <f>VLOOKUP(B991,[1]Sheet1!$A$1:$I$1196,9,FALSE)</f>
        <v>#N/A</v>
      </c>
      <c r="G991" t="e">
        <f t="shared" si="30"/>
        <v>#N/A</v>
      </c>
      <c r="H991" t="e">
        <f t="shared" si="31"/>
        <v>#N/A</v>
      </c>
    </row>
    <row r="992" spans="1:8" x14ac:dyDescent="0.35">
      <c r="A992">
        <v>990</v>
      </c>
      <c r="B992" t="s">
        <v>994</v>
      </c>
      <c r="C992" t="b">
        <v>1</v>
      </c>
      <c r="D992" t="b">
        <v>0</v>
      </c>
      <c r="E992" t="b">
        <v>0</v>
      </c>
      <c r="F992" t="e">
        <f>VLOOKUP(B992,[1]Sheet1!$A$1:$I$1196,9,FALSE)</f>
        <v>#N/A</v>
      </c>
      <c r="G992" t="e">
        <f t="shared" si="30"/>
        <v>#N/A</v>
      </c>
      <c r="H992" t="e">
        <f t="shared" si="31"/>
        <v>#N/A</v>
      </c>
    </row>
    <row r="993" spans="1:8" x14ac:dyDescent="0.35">
      <c r="A993">
        <v>991</v>
      </c>
      <c r="B993" t="s">
        <v>995</v>
      </c>
      <c r="C993" t="b">
        <v>0</v>
      </c>
      <c r="D993" t="b">
        <v>1</v>
      </c>
      <c r="E993" t="b">
        <v>0</v>
      </c>
      <c r="F993" t="str">
        <f>VLOOKUP(B993,[1]Sheet1!$A$1:$I$1196,9,FALSE)</f>
        <v>Nucleus</v>
      </c>
      <c r="G993" t="str">
        <f t="shared" si="30"/>
        <v>nucleus</v>
      </c>
      <c r="H993" t="b">
        <f t="shared" si="31"/>
        <v>1</v>
      </c>
    </row>
    <row r="994" spans="1:8" x14ac:dyDescent="0.35">
      <c r="A994">
        <v>992</v>
      </c>
      <c r="B994" t="s">
        <v>996</v>
      </c>
      <c r="C994" t="b">
        <v>0</v>
      </c>
      <c r="D994" t="b">
        <v>1</v>
      </c>
      <c r="E994" t="b">
        <v>0</v>
      </c>
      <c r="F994" t="str">
        <f>VLOOKUP(B994,[1]Sheet1!$A$1:$I$1196,9,FALSE)</f>
        <v>Nucleus</v>
      </c>
      <c r="G994" t="str">
        <f t="shared" si="30"/>
        <v>nucleus</v>
      </c>
      <c r="H994" t="b">
        <f t="shared" si="31"/>
        <v>1</v>
      </c>
    </row>
    <row r="995" spans="1:8" x14ac:dyDescent="0.35">
      <c r="A995">
        <v>993</v>
      </c>
      <c r="B995" t="s">
        <v>997</v>
      </c>
      <c r="C995" t="b">
        <v>0</v>
      </c>
      <c r="D995" t="b">
        <v>0</v>
      </c>
      <c r="E995" t="b">
        <v>0</v>
      </c>
      <c r="F995" t="str">
        <f>VLOOKUP(B995,[1]Sheet1!$A$1:$I$1196,9,FALSE)</f>
        <v>Nucleus</v>
      </c>
      <c r="G995" t="str">
        <f t="shared" si="30"/>
        <v>nucleus</v>
      </c>
      <c r="H995" t="b">
        <f t="shared" si="31"/>
        <v>1</v>
      </c>
    </row>
    <row r="996" spans="1:8" x14ac:dyDescent="0.35">
      <c r="A996">
        <v>994</v>
      </c>
      <c r="B996" t="s">
        <v>998</v>
      </c>
      <c r="C996" t="b">
        <v>1</v>
      </c>
      <c r="D996" t="b">
        <v>0</v>
      </c>
      <c r="E996" t="b">
        <v>0</v>
      </c>
      <c r="F996" t="str">
        <f>VLOOKUP(B996,[1]Sheet1!$A$1:$I$1196,9,FALSE)</f>
        <v>Cell</v>
      </c>
      <c r="G996" t="str">
        <f t="shared" si="30"/>
        <v>cell</v>
      </c>
      <c r="H996" t="b">
        <f t="shared" si="31"/>
        <v>1</v>
      </c>
    </row>
    <row r="997" spans="1:8" x14ac:dyDescent="0.35">
      <c r="A997">
        <v>995</v>
      </c>
      <c r="B997" t="s">
        <v>999</v>
      </c>
      <c r="C997" t="b">
        <v>0</v>
      </c>
      <c r="D997" t="b">
        <v>0</v>
      </c>
      <c r="E997" t="b">
        <v>1</v>
      </c>
      <c r="F997" t="str">
        <f>VLOOKUP(B997,[1]Sheet1!$A$1:$I$1196,9,FALSE)</f>
        <v>Cytosol</v>
      </c>
      <c r="G997" t="str">
        <f t="shared" si="30"/>
        <v>cytosol</v>
      </c>
      <c r="H997" t="b">
        <f t="shared" si="31"/>
        <v>1</v>
      </c>
    </row>
    <row r="998" spans="1:8" x14ac:dyDescent="0.35">
      <c r="A998">
        <v>996</v>
      </c>
      <c r="B998" t="s">
        <v>1000</v>
      </c>
      <c r="C998" t="b">
        <v>1</v>
      </c>
      <c r="D998" t="b">
        <v>0</v>
      </c>
      <c r="E998" t="b">
        <v>0</v>
      </c>
      <c r="F998" t="e">
        <f>VLOOKUP(B998,[1]Sheet1!$A$1:$I$1196,9,FALSE)</f>
        <v>#N/A</v>
      </c>
      <c r="G998" t="e">
        <f t="shared" si="30"/>
        <v>#N/A</v>
      </c>
      <c r="H998" t="e">
        <f t="shared" si="31"/>
        <v>#N/A</v>
      </c>
    </row>
    <row r="999" spans="1:8" x14ac:dyDescent="0.35">
      <c r="A999">
        <v>997</v>
      </c>
      <c r="B999" t="s">
        <v>1001</v>
      </c>
      <c r="C999" t="b">
        <v>0</v>
      </c>
      <c r="D999" t="b">
        <v>1</v>
      </c>
      <c r="E999" t="b">
        <v>0</v>
      </c>
      <c r="F999" t="str">
        <f>VLOOKUP(B999,[1]Sheet1!$A$1:$I$1196,9,FALSE)</f>
        <v>Nucleus</v>
      </c>
      <c r="G999" t="str">
        <f t="shared" si="30"/>
        <v>nucleus</v>
      </c>
      <c r="H999" t="b">
        <f t="shared" si="31"/>
        <v>1</v>
      </c>
    </row>
    <row r="1000" spans="1:8" x14ac:dyDescent="0.35">
      <c r="A1000">
        <v>998</v>
      </c>
      <c r="B1000" t="s">
        <v>1002</v>
      </c>
      <c r="C1000" t="b">
        <v>0</v>
      </c>
      <c r="D1000" t="b">
        <v>1</v>
      </c>
      <c r="E1000" t="b">
        <v>0</v>
      </c>
      <c r="F1000" t="str">
        <f>VLOOKUP(B1000,[1]Sheet1!$A$1:$I$1196,9,FALSE)</f>
        <v>nucleus</v>
      </c>
      <c r="G1000" t="str">
        <f t="shared" si="30"/>
        <v>nucleus</v>
      </c>
      <c r="H1000" t="b">
        <f t="shared" si="31"/>
        <v>1</v>
      </c>
    </row>
    <row r="1001" spans="1:8" x14ac:dyDescent="0.35">
      <c r="A1001">
        <v>999</v>
      </c>
      <c r="B1001" t="s">
        <v>1003</v>
      </c>
      <c r="C1001" t="b">
        <v>0</v>
      </c>
      <c r="D1001" t="b">
        <v>0</v>
      </c>
      <c r="E1001" t="b">
        <v>1</v>
      </c>
      <c r="F1001" t="str">
        <f>VLOOKUP(B1001,[1]Sheet1!$A$1:$I$1196,9,FALSE)</f>
        <v>cytosol</v>
      </c>
      <c r="G1001" t="str">
        <f t="shared" si="30"/>
        <v>cytosol</v>
      </c>
      <c r="H1001" t="b">
        <f t="shared" si="31"/>
        <v>1</v>
      </c>
    </row>
    <row r="1002" spans="1:8" x14ac:dyDescent="0.35">
      <c r="A1002">
        <v>1000</v>
      </c>
      <c r="B1002" t="s">
        <v>1004</v>
      </c>
      <c r="C1002" t="b">
        <v>0</v>
      </c>
      <c r="D1002" t="b">
        <v>0</v>
      </c>
      <c r="E1002" t="b">
        <v>0</v>
      </c>
      <c r="F1002" t="str">
        <f>VLOOKUP(B1002,[1]Sheet1!$A$1:$I$1196,9,FALSE)</f>
        <v>Cell</v>
      </c>
      <c r="G1002" t="str">
        <f t="shared" si="30"/>
        <v>cell</v>
      </c>
      <c r="H1002" t="b">
        <f t="shared" si="31"/>
        <v>1</v>
      </c>
    </row>
    <row r="1003" spans="1:8" x14ac:dyDescent="0.35">
      <c r="A1003">
        <v>1001</v>
      </c>
      <c r="B1003" t="s">
        <v>1005</v>
      </c>
      <c r="C1003" t="b">
        <v>0</v>
      </c>
      <c r="D1003" t="b">
        <v>0</v>
      </c>
      <c r="E1003" t="b">
        <v>1</v>
      </c>
      <c r="F1003" t="str">
        <f>VLOOKUP(B1003,[1]Sheet1!$A$1:$I$1196,9,FALSE)</f>
        <v>Cytosol</v>
      </c>
      <c r="G1003" t="str">
        <f t="shared" si="30"/>
        <v>cytosol</v>
      </c>
      <c r="H1003" t="b">
        <f t="shared" si="31"/>
        <v>1</v>
      </c>
    </row>
    <row r="1004" spans="1:8" x14ac:dyDescent="0.35">
      <c r="A1004">
        <v>1002</v>
      </c>
      <c r="B1004" t="s">
        <v>1006</v>
      </c>
      <c r="C1004" t="b">
        <v>0</v>
      </c>
      <c r="D1004" t="b">
        <v>1</v>
      </c>
      <c r="E1004" t="b">
        <v>0</v>
      </c>
      <c r="F1004" t="str">
        <f>VLOOKUP(B1004,[1]Sheet1!$A$1:$I$1196,9,FALSE)</f>
        <v>Nucleus</v>
      </c>
      <c r="G1004" t="str">
        <f t="shared" si="30"/>
        <v>nucleus</v>
      </c>
      <c r="H1004" t="b">
        <f t="shared" si="31"/>
        <v>1</v>
      </c>
    </row>
    <row r="1005" spans="1:8" x14ac:dyDescent="0.35">
      <c r="A1005">
        <v>1003</v>
      </c>
      <c r="B1005" t="s">
        <v>1007</v>
      </c>
      <c r="C1005" t="b">
        <v>0</v>
      </c>
      <c r="D1005" t="b">
        <v>1</v>
      </c>
      <c r="E1005" t="b">
        <v>0</v>
      </c>
      <c r="F1005" t="str">
        <f>VLOOKUP(B1005,[1]Sheet1!$A$1:$I$1196,9,FALSE)</f>
        <v>Nucleus</v>
      </c>
      <c r="G1005" t="str">
        <f t="shared" si="30"/>
        <v>nucleus</v>
      </c>
      <c r="H1005" t="b">
        <f t="shared" si="31"/>
        <v>1</v>
      </c>
    </row>
    <row r="1006" spans="1:8" x14ac:dyDescent="0.35">
      <c r="A1006">
        <v>1004</v>
      </c>
      <c r="B1006" t="s">
        <v>1008</v>
      </c>
      <c r="C1006" t="b">
        <v>1</v>
      </c>
      <c r="D1006" t="b">
        <v>0</v>
      </c>
      <c r="E1006" t="b">
        <v>0</v>
      </c>
      <c r="F1006" t="str">
        <f>VLOOKUP(B1006,[1]Sheet1!$A$1:$I$1196,9,FALSE)</f>
        <v>nucleus</v>
      </c>
      <c r="G1006" t="str">
        <f t="shared" si="30"/>
        <v>nucleus</v>
      </c>
      <c r="H1006" t="b">
        <f t="shared" si="31"/>
        <v>0</v>
      </c>
    </row>
    <row r="1007" spans="1:8" x14ac:dyDescent="0.35">
      <c r="A1007">
        <v>1005</v>
      </c>
      <c r="B1007" t="s">
        <v>1009</v>
      </c>
      <c r="C1007" t="b">
        <v>0</v>
      </c>
      <c r="D1007" t="b">
        <v>1</v>
      </c>
      <c r="E1007" t="b">
        <v>0</v>
      </c>
      <c r="F1007" t="str">
        <f>VLOOKUP(B1007,[1]Sheet1!$A$1:$I$1196,9,FALSE)</f>
        <v>Nucleus</v>
      </c>
      <c r="G1007" t="str">
        <f t="shared" si="30"/>
        <v>nucleus</v>
      </c>
      <c r="H1007" t="b">
        <f t="shared" si="31"/>
        <v>1</v>
      </c>
    </row>
    <row r="1008" spans="1:8" x14ac:dyDescent="0.35">
      <c r="A1008">
        <v>1006</v>
      </c>
      <c r="B1008" t="s">
        <v>1010</v>
      </c>
      <c r="C1008" t="b">
        <v>1</v>
      </c>
      <c r="D1008" t="b">
        <v>0</v>
      </c>
      <c r="E1008" t="b">
        <v>0</v>
      </c>
      <c r="F1008" t="e">
        <f>VLOOKUP(B1008,[1]Sheet1!$A$1:$I$1196,9,FALSE)</f>
        <v>#N/A</v>
      </c>
      <c r="G1008" t="e">
        <f t="shared" si="30"/>
        <v>#N/A</v>
      </c>
      <c r="H1008" t="e">
        <f t="shared" si="31"/>
        <v>#N/A</v>
      </c>
    </row>
    <row r="1009" spans="1:8" x14ac:dyDescent="0.35">
      <c r="A1009">
        <v>1007</v>
      </c>
      <c r="B1009" t="s">
        <v>1011</v>
      </c>
      <c r="C1009" t="b">
        <v>1</v>
      </c>
      <c r="D1009" t="b">
        <v>0</v>
      </c>
      <c r="E1009" t="b">
        <v>0</v>
      </c>
      <c r="F1009" t="e">
        <f>VLOOKUP(B1009,[1]Sheet1!$A$1:$I$1196,9,FALSE)</f>
        <v>#N/A</v>
      </c>
      <c r="G1009" t="e">
        <f t="shared" si="30"/>
        <v>#N/A</v>
      </c>
      <c r="H1009" t="e">
        <f t="shared" si="31"/>
        <v>#N/A</v>
      </c>
    </row>
    <row r="1010" spans="1:8" x14ac:dyDescent="0.35">
      <c r="A1010">
        <v>1008</v>
      </c>
      <c r="B1010" t="s">
        <v>1012</v>
      </c>
      <c r="C1010" t="b">
        <v>1</v>
      </c>
      <c r="D1010" t="b">
        <v>0</v>
      </c>
      <c r="E1010" t="b">
        <v>0</v>
      </c>
      <c r="F1010" t="str">
        <f>VLOOKUP(B1010,[1]Sheet1!$A$1:$I$1196,9,FALSE)</f>
        <v>Cytosol</v>
      </c>
      <c r="G1010" t="str">
        <f t="shared" si="30"/>
        <v>cytosol</v>
      </c>
      <c r="H1010" t="b">
        <f t="shared" si="31"/>
        <v>0</v>
      </c>
    </row>
    <row r="1011" spans="1:8" x14ac:dyDescent="0.35">
      <c r="A1011">
        <v>1009</v>
      </c>
      <c r="B1011" t="s">
        <v>1013</v>
      </c>
      <c r="C1011" t="b">
        <v>0</v>
      </c>
      <c r="D1011" t="b">
        <v>0</v>
      </c>
      <c r="E1011" t="b">
        <v>0</v>
      </c>
      <c r="F1011" t="str">
        <f>VLOOKUP(B1011,[1]Sheet1!$A$1:$I$1196,9,FALSE)</f>
        <v>Cell</v>
      </c>
      <c r="G1011" t="str">
        <f t="shared" si="30"/>
        <v>cell</v>
      </c>
      <c r="H1011" t="b">
        <f t="shared" si="31"/>
        <v>1</v>
      </c>
    </row>
    <row r="1012" spans="1:8" x14ac:dyDescent="0.35">
      <c r="A1012">
        <v>1010</v>
      </c>
      <c r="B1012" t="s">
        <v>1014</v>
      </c>
      <c r="C1012" t="b">
        <v>0</v>
      </c>
      <c r="D1012" t="b">
        <v>1</v>
      </c>
      <c r="E1012" t="b">
        <v>0</v>
      </c>
      <c r="F1012" t="str">
        <f>VLOOKUP(B1012,[1]Sheet1!$A$1:$I$1196,9,FALSE)</f>
        <v>nucleus</v>
      </c>
      <c r="G1012" t="str">
        <f t="shared" si="30"/>
        <v>nucleus</v>
      </c>
      <c r="H1012" t="b">
        <f t="shared" si="31"/>
        <v>1</v>
      </c>
    </row>
    <row r="1013" spans="1:8" x14ac:dyDescent="0.35">
      <c r="A1013">
        <v>1011</v>
      </c>
      <c r="B1013" t="s">
        <v>1015</v>
      </c>
      <c r="C1013" t="b">
        <v>0</v>
      </c>
      <c r="D1013" t="b">
        <v>1</v>
      </c>
      <c r="E1013" t="b">
        <v>0</v>
      </c>
      <c r="F1013" t="str">
        <f>VLOOKUP(B1013,[1]Sheet1!$A$1:$I$1196,9,FALSE)</f>
        <v>Nucleus</v>
      </c>
      <c r="G1013" t="str">
        <f t="shared" si="30"/>
        <v>nucleus</v>
      </c>
      <c r="H1013" t="b">
        <f t="shared" si="31"/>
        <v>1</v>
      </c>
    </row>
    <row r="1014" spans="1:8" x14ac:dyDescent="0.35">
      <c r="A1014">
        <v>1012</v>
      </c>
      <c r="B1014" t="s">
        <v>1016</v>
      </c>
      <c r="C1014" t="b">
        <v>0</v>
      </c>
      <c r="D1014" t="b">
        <v>0</v>
      </c>
      <c r="E1014" t="b">
        <v>0</v>
      </c>
      <c r="F1014" t="str">
        <f>VLOOKUP(B1014,[1]Sheet1!$A$1:$I$1196,9,FALSE)</f>
        <v>nucleus</v>
      </c>
      <c r="G1014" t="str">
        <f t="shared" si="30"/>
        <v>nucleus</v>
      </c>
      <c r="H1014" t="b">
        <f t="shared" si="31"/>
        <v>1</v>
      </c>
    </row>
    <row r="1015" spans="1:8" x14ac:dyDescent="0.35">
      <c r="A1015">
        <v>1013</v>
      </c>
      <c r="B1015" t="s">
        <v>1017</v>
      </c>
      <c r="C1015" t="b">
        <v>0</v>
      </c>
      <c r="D1015" t="b">
        <v>1</v>
      </c>
      <c r="E1015" t="b">
        <v>0</v>
      </c>
      <c r="F1015" t="str">
        <f>VLOOKUP(B1015,[1]Sheet1!$A$1:$I$1196,9,FALSE)</f>
        <v>Nucleus</v>
      </c>
      <c r="G1015" t="str">
        <f t="shared" si="30"/>
        <v>nucleus</v>
      </c>
      <c r="H1015" t="b">
        <f t="shared" si="31"/>
        <v>1</v>
      </c>
    </row>
    <row r="1016" spans="1:8" x14ac:dyDescent="0.35">
      <c r="A1016">
        <v>1014</v>
      </c>
      <c r="B1016" t="s">
        <v>1018</v>
      </c>
      <c r="C1016" t="b">
        <v>0</v>
      </c>
      <c r="D1016" t="b">
        <v>1</v>
      </c>
      <c r="E1016" t="b">
        <v>0</v>
      </c>
      <c r="F1016" t="str">
        <f>VLOOKUP(B1016,[1]Sheet1!$A$1:$I$1196,9,FALSE)</f>
        <v>nucleus</v>
      </c>
      <c r="G1016" t="str">
        <f t="shared" si="30"/>
        <v>nucleus</v>
      </c>
      <c r="H1016" t="b">
        <f t="shared" si="31"/>
        <v>1</v>
      </c>
    </row>
    <row r="1017" spans="1:8" x14ac:dyDescent="0.35">
      <c r="A1017">
        <v>1015</v>
      </c>
      <c r="B1017" t="s">
        <v>1019</v>
      </c>
      <c r="C1017" t="b">
        <v>1</v>
      </c>
      <c r="D1017" t="b">
        <v>0</v>
      </c>
      <c r="E1017" t="b">
        <v>0</v>
      </c>
      <c r="F1017" t="str">
        <f>VLOOKUP(B1017,[1]Sheet1!$A$1:$I$1196,9,FALSE)</f>
        <v>Cell</v>
      </c>
      <c r="G1017" t="str">
        <f t="shared" si="30"/>
        <v>cell</v>
      </c>
      <c r="H1017" t="b">
        <f t="shared" si="31"/>
        <v>1</v>
      </c>
    </row>
    <row r="1018" spans="1:8" x14ac:dyDescent="0.35">
      <c r="A1018">
        <v>1016</v>
      </c>
      <c r="B1018" t="s">
        <v>1020</v>
      </c>
      <c r="C1018" t="b">
        <v>0</v>
      </c>
      <c r="D1018" t="b">
        <v>1</v>
      </c>
      <c r="E1018" t="b">
        <v>0</v>
      </c>
      <c r="F1018" t="str">
        <f>VLOOKUP(B1018,[1]Sheet1!$A$1:$I$1196,9,FALSE)</f>
        <v>nucleus</v>
      </c>
      <c r="G1018" t="str">
        <f t="shared" si="30"/>
        <v>nucleus</v>
      </c>
      <c r="H1018" t="b">
        <f t="shared" si="31"/>
        <v>1</v>
      </c>
    </row>
    <row r="1019" spans="1:8" x14ac:dyDescent="0.35">
      <c r="A1019">
        <v>1017</v>
      </c>
      <c r="B1019" t="s">
        <v>1021</v>
      </c>
      <c r="C1019" t="b">
        <v>0</v>
      </c>
      <c r="D1019" t="b">
        <v>1</v>
      </c>
      <c r="E1019" t="b">
        <v>0</v>
      </c>
      <c r="F1019" t="str">
        <f>VLOOKUP(B1019,[1]Sheet1!$A$1:$I$1196,9,FALSE)</f>
        <v>Nucleus</v>
      </c>
      <c r="G1019" t="str">
        <f t="shared" si="30"/>
        <v>nucleus</v>
      </c>
      <c r="H1019" t="b">
        <f t="shared" si="31"/>
        <v>1</v>
      </c>
    </row>
    <row r="1020" spans="1:8" x14ac:dyDescent="0.35">
      <c r="A1020">
        <v>1018</v>
      </c>
      <c r="B1020" t="s">
        <v>1022</v>
      </c>
      <c r="C1020" t="b">
        <v>1</v>
      </c>
      <c r="D1020" t="b">
        <v>0</v>
      </c>
      <c r="E1020" t="b">
        <v>0</v>
      </c>
      <c r="F1020" t="str">
        <f>VLOOKUP(B1020,[1]Sheet1!$A$1:$I$1196,9,FALSE)</f>
        <v>Cell</v>
      </c>
      <c r="G1020" t="str">
        <f t="shared" si="30"/>
        <v>cell</v>
      </c>
      <c r="H1020" t="b">
        <f t="shared" si="31"/>
        <v>1</v>
      </c>
    </row>
    <row r="1021" spans="1:8" x14ac:dyDescent="0.35">
      <c r="A1021">
        <v>1019</v>
      </c>
      <c r="B1021" t="s">
        <v>1023</v>
      </c>
      <c r="C1021" t="b">
        <v>1</v>
      </c>
      <c r="D1021" t="b">
        <v>0</v>
      </c>
      <c r="E1021" t="b">
        <v>0</v>
      </c>
      <c r="F1021" t="str">
        <f>VLOOKUP(B1021,[1]Sheet1!$A$1:$I$1196,9,FALSE)</f>
        <v>nucleus</v>
      </c>
      <c r="G1021" t="str">
        <f t="shared" si="30"/>
        <v>nucleus</v>
      </c>
      <c r="H1021" t="b">
        <f t="shared" si="31"/>
        <v>0</v>
      </c>
    </row>
    <row r="1022" spans="1:8" x14ac:dyDescent="0.35">
      <c r="A1022">
        <v>1020</v>
      </c>
      <c r="B1022" t="s">
        <v>1024</v>
      </c>
      <c r="C1022" t="b">
        <v>0</v>
      </c>
      <c r="D1022" t="b">
        <v>1</v>
      </c>
      <c r="E1022" t="b">
        <v>0</v>
      </c>
      <c r="F1022" t="str">
        <f>VLOOKUP(B1022,[1]Sheet1!$A$1:$I$1196,9,FALSE)</f>
        <v>nucleus</v>
      </c>
      <c r="G1022" t="str">
        <f t="shared" si="30"/>
        <v>nucleus</v>
      </c>
      <c r="H1022" t="b">
        <f t="shared" si="31"/>
        <v>1</v>
      </c>
    </row>
    <row r="1023" spans="1:8" x14ac:dyDescent="0.35">
      <c r="A1023">
        <v>1021</v>
      </c>
      <c r="B1023" t="s">
        <v>1025</v>
      </c>
      <c r="C1023" t="b">
        <v>1</v>
      </c>
      <c r="D1023" t="b">
        <v>0</v>
      </c>
      <c r="E1023" t="b">
        <v>0</v>
      </c>
      <c r="F1023" t="str">
        <f>VLOOKUP(B1023,[1]Sheet1!$A$1:$I$1196,9,FALSE)</f>
        <v>Cell</v>
      </c>
      <c r="G1023" t="str">
        <f t="shared" si="30"/>
        <v>cell</v>
      </c>
      <c r="H1023" t="b">
        <f t="shared" si="31"/>
        <v>1</v>
      </c>
    </row>
    <row r="1024" spans="1:8" x14ac:dyDescent="0.35">
      <c r="A1024">
        <v>1022</v>
      </c>
      <c r="B1024" t="s">
        <v>1026</v>
      </c>
      <c r="C1024" t="b">
        <v>1</v>
      </c>
      <c r="D1024" t="b">
        <v>0</v>
      </c>
      <c r="E1024" t="b">
        <v>0</v>
      </c>
      <c r="F1024" t="e">
        <f>VLOOKUP(B1024,[1]Sheet1!$A$1:$I$1196,9,FALSE)</f>
        <v>#N/A</v>
      </c>
      <c r="G1024" t="e">
        <f t="shared" si="30"/>
        <v>#N/A</v>
      </c>
      <c r="H1024" t="e">
        <f t="shared" si="31"/>
        <v>#N/A</v>
      </c>
    </row>
    <row r="1025" spans="1:8" x14ac:dyDescent="0.35">
      <c r="A1025">
        <v>1023</v>
      </c>
      <c r="B1025" t="s">
        <v>1027</v>
      </c>
      <c r="C1025" t="b">
        <v>1</v>
      </c>
      <c r="D1025" t="b">
        <v>0</v>
      </c>
      <c r="E1025" t="b">
        <v>0</v>
      </c>
      <c r="F1025" t="str">
        <f>VLOOKUP(B1025,[1]Sheet1!$A$1:$I$1196,9,FALSE)</f>
        <v>Cell</v>
      </c>
      <c r="G1025" t="str">
        <f t="shared" si="30"/>
        <v>cell</v>
      </c>
      <c r="H1025" t="b">
        <f t="shared" si="31"/>
        <v>1</v>
      </c>
    </row>
    <row r="1026" spans="1:8" x14ac:dyDescent="0.35">
      <c r="A1026">
        <v>1024</v>
      </c>
      <c r="B1026" t="s">
        <v>1028</v>
      </c>
      <c r="C1026" t="b">
        <v>1</v>
      </c>
      <c r="D1026" t="b">
        <v>0</v>
      </c>
      <c r="E1026" t="b">
        <v>0</v>
      </c>
      <c r="F1026" t="str">
        <f>VLOOKUP(B1026,[1]Sheet1!$A$1:$I$1196,9,FALSE)</f>
        <v>Cell</v>
      </c>
      <c r="G1026" t="str">
        <f t="shared" ref="G1026:G1089" si="32">LOWER(F1026)</f>
        <v>cell</v>
      </c>
      <c r="H1026" t="b">
        <f t="shared" si="31"/>
        <v>1</v>
      </c>
    </row>
    <row r="1027" spans="1:8" x14ac:dyDescent="0.35">
      <c r="A1027">
        <v>1025</v>
      </c>
      <c r="B1027" t="s">
        <v>1029</v>
      </c>
      <c r="C1027" t="b">
        <v>0</v>
      </c>
      <c r="D1027" t="b">
        <v>0</v>
      </c>
      <c r="E1027" t="b">
        <v>0</v>
      </c>
      <c r="F1027" t="str">
        <f>VLOOKUP(B1027,[1]Sheet1!$A$1:$I$1196,9,FALSE)</f>
        <v>nucleus</v>
      </c>
      <c r="G1027" t="str">
        <f t="shared" si="32"/>
        <v>nucleus</v>
      </c>
      <c r="H1027" t="b">
        <f t="shared" ref="H1027:H1090" si="33">OR(AND(NOT(C1027),NOT(D1027),NOT(E1027)),OR(AND(C1027,G1027="cell"),AND(D1027,G1027="nucleus"),AND(E1027,G1027="cytosol")))</f>
        <v>1</v>
      </c>
    </row>
    <row r="1028" spans="1:8" x14ac:dyDescent="0.35">
      <c r="A1028">
        <v>1026</v>
      </c>
      <c r="B1028" t="s">
        <v>1030</v>
      </c>
      <c r="C1028" t="b">
        <v>0</v>
      </c>
      <c r="D1028" t="b">
        <v>0</v>
      </c>
      <c r="E1028" t="b">
        <v>0</v>
      </c>
      <c r="F1028" t="e">
        <f>VLOOKUP(B1028,[1]Sheet1!$A$1:$I$1196,9,FALSE)</f>
        <v>#N/A</v>
      </c>
      <c r="G1028" t="e">
        <f t="shared" si="32"/>
        <v>#N/A</v>
      </c>
      <c r="H1028" t="e">
        <f t="shared" si="33"/>
        <v>#N/A</v>
      </c>
    </row>
    <row r="1029" spans="1:8" x14ac:dyDescent="0.35">
      <c r="A1029">
        <v>1027</v>
      </c>
      <c r="B1029" t="s">
        <v>1031</v>
      </c>
      <c r="C1029" t="b">
        <v>1</v>
      </c>
      <c r="D1029" t="b">
        <v>0</v>
      </c>
      <c r="E1029" t="b">
        <v>0</v>
      </c>
      <c r="F1029" t="str">
        <f>VLOOKUP(B1029,[1]Sheet1!$A$1:$I$1196,9,FALSE)</f>
        <v>Cell</v>
      </c>
      <c r="G1029" t="str">
        <f t="shared" si="32"/>
        <v>cell</v>
      </c>
      <c r="H1029" t="b">
        <f t="shared" si="33"/>
        <v>1</v>
      </c>
    </row>
    <row r="1030" spans="1:8" x14ac:dyDescent="0.35">
      <c r="A1030">
        <v>1028</v>
      </c>
      <c r="B1030" t="s">
        <v>1032</v>
      </c>
      <c r="C1030" t="b">
        <v>1</v>
      </c>
      <c r="D1030" t="b">
        <v>0</v>
      </c>
      <c r="E1030" t="b">
        <v>0</v>
      </c>
      <c r="F1030" t="str">
        <f>VLOOKUP(B1030,[1]Sheet1!$A$1:$I$1196,9,FALSE)</f>
        <v>Cell</v>
      </c>
      <c r="G1030" t="str">
        <f t="shared" si="32"/>
        <v>cell</v>
      </c>
      <c r="H1030" t="b">
        <f t="shared" si="33"/>
        <v>1</v>
      </c>
    </row>
    <row r="1031" spans="1:8" x14ac:dyDescent="0.35">
      <c r="A1031">
        <v>1029</v>
      </c>
      <c r="B1031" t="s">
        <v>1033</v>
      </c>
      <c r="C1031" t="b">
        <v>0</v>
      </c>
      <c r="D1031" t="b">
        <v>1</v>
      </c>
      <c r="E1031" t="b">
        <v>0</v>
      </c>
      <c r="F1031" t="e">
        <f>VLOOKUP(B1031,[1]Sheet1!$A$1:$I$1196,9,FALSE)</f>
        <v>#N/A</v>
      </c>
      <c r="G1031" t="e">
        <f t="shared" si="32"/>
        <v>#N/A</v>
      </c>
      <c r="H1031" t="e">
        <f t="shared" si="33"/>
        <v>#N/A</v>
      </c>
    </row>
    <row r="1032" spans="1:8" x14ac:dyDescent="0.35">
      <c r="A1032">
        <v>1030</v>
      </c>
      <c r="B1032" t="s">
        <v>1034</v>
      </c>
      <c r="C1032" t="b">
        <v>1</v>
      </c>
      <c r="D1032" t="b">
        <v>0</v>
      </c>
      <c r="E1032" t="b">
        <v>0</v>
      </c>
      <c r="F1032" t="str">
        <f>VLOOKUP(B1032,[1]Sheet1!$A$1:$I$1196,9,FALSE)</f>
        <v>Cell</v>
      </c>
      <c r="G1032" t="str">
        <f t="shared" si="32"/>
        <v>cell</v>
      </c>
      <c r="H1032" t="b">
        <f t="shared" si="33"/>
        <v>1</v>
      </c>
    </row>
    <row r="1033" spans="1:8" x14ac:dyDescent="0.35">
      <c r="A1033">
        <v>1031</v>
      </c>
      <c r="B1033" t="s">
        <v>1035</v>
      </c>
      <c r="C1033" t="b">
        <v>0</v>
      </c>
      <c r="D1033" t="b">
        <v>1</v>
      </c>
      <c r="E1033" t="b">
        <v>0</v>
      </c>
      <c r="F1033" t="str">
        <f>VLOOKUP(B1033,[1]Sheet1!$A$1:$I$1196,9,FALSE)</f>
        <v>nucleus</v>
      </c>
      <c r="G1033" t="str">
        <f t="shared" si="32"/>
        <v>nucleus</v>
      </c>
      <c r="H1033" t="b">
        <f t="shared" si="33"/>
        <v>1</v>
      </c>
    </row>
    <row r="1034" spans="1:8" x14ac:dyDescent="0.35">
      <c r="A1034">
        <v>1032</v>
      </c>
      <c r="B1034" t="s">
        <v>1036</v>
      </c>
      <c r="C1034" t="b">
        <v>0</v>
      </c>
      <c r="D1034" t="b">
        <v>1</v>
      </c>
      <c r="E1034" t="b">
        <v>0</v>
      </c>
      <c r="F1034" t="str">
        <f>VLOOKUP(B1034,[1]Sheet1!$A$1:$I$1196,9,FALSE)</f>
        <v>Nucleus</v>
      </c>
      <c r="G1034" t="str">
        <f t="shared" si="32"/>
        <v>nucleus</v>
      </c>
      <c r="H1034" t="b">
        <f t="shared" si="33"/>
        <v>1</v>
      </c>
    </row>
    <row r="1035" spans="1:8" x14ac:dyDescent="0.35">
      <c r="A1035">
        <v>1033</v>
      </c>
      <c r="B1035" t="s">
        <v>1037</v>
      </c>
      <c r="C1035" t="b">
        <v>0</v>
      </c>
      <c r="D1035" t="b">
        <v>0</v>
      </c>
      <c r="E1035" t="b">
        <v>1</v>
      </c>
      <c r="F1035" t="str">
        <f>VLOOKUP(B1035,[1]Sheet1!$A$1:$I$1196,9,FALSE)</f>
        <v>Cytosol</v>
      </c>
      <c r="G1035" t="str">
        <f t="shared" si="32"/>
        <v>cytosol</v>
      </c>
      <c r="H1035" t="b">
        <f t="shared" si="33"/>
        <v>1</v>
      </c>
    </row>
    <row r="1036" spans="1:8" x14ac:dyDescent="0.35">
      <c r="A1036">
        <v>1034</v>
      </c>
      <c r="B1036" t="s">
        <v>1038</v>
      </c>
      <c r="C1036" t="b">
        <v>1</v>
      </c>
      <c r="D1036" t="b">
        <v>0</v>
      </c>
      <c r="E1036" t="b">
        <v>0</v>
      </c>
      <c r="F1036" t="str">
        <f>VLOOKUP(B1036,[1]Sheet1!$A$1:$I$1196,9,FALSE)</f>
        <v>nucleus</v>
      </c>
      <c r="G1036" t="str">
        <f t="shared" si="32"/>
        <v>nucleus</v>
      </c>
      <c r="H1036" t="b">
        <f t="shared" si="33"/>
        <v>0</v>
      </c>
    </row>
    <row r="1037" spans="1:8" x14ac:dyDescent="0.35">
      <c r="A1037">
        <v>1035</v>
      </c>
      <c r="B1037" t="s">
        <v>1039</v>
      </c>
      <c r="C1037" t="b">
        <v>1</v>
      </c>
      <c r="D1037" t="b">
        <v>0</v>
      </c>
      <c r="E1037" t="b">
        <v>0</v>
      </c>
      <c r="F1037" t="e">
        <f>VLOOKUP(B1037,[1]Sheet1!$A$1:$I$1196,9,FALSE)</f>
        <v>#N/A</v>
      </c>
      <c r="G1037" t="e">
        <f t="shared" si="32"/>
        <v>#N/A</v>
      </c>
      <c r="H1037" t="e">
        <f t="shared" si="33"/>
        <v>#N/A</v>
      </c>
    </row>
    <row r="1038" spans="1:8" x14ac:dyDescent="0.35">
      <c r="A1038">
        <v>1036</v>
      </c>
      <c r="B1038" t="s">
        <v>1040</v>
      </c>
      <c r="C1038" t="b">
        <v>1</v>
      </c>
      <c r="D1038" t="b">
        <v>0</v>
      </c>
      <c r="E1038" t="b">
        <v>0</v>
      </c>
      <c r="F1038" t="str">
        <f>VLOOKUP(B1038,[1]Sheet1!$A$1:$I$1196,9,FALSE)</f>
        <v>nucleus</v>
      </c>
      <c r="G1038" t="str">
        <f t="shared" si="32"/>
        <v>nucleus</v>
      </c>
      <c r="H1038" t="b">
        <f t="shared" si="33"/>
        <v>0</v>
      </c>
    </row>
    <row r="1039" spans="1:8" x14ac:dyDescent="0.35">
      <c r="A1039">
        <v>1037</v>
      </c>
      <c r="B1039" t="s">
        <v>1041</v>
      </c>
      <c r="C1039" t="b">
        <v>1</v>
      </c>
      <c r="D1039" t="b">
        <v>0</v>
      </c>
      <c r="E1039" t="b">
        <v>0</v>
      </c>
      <c r="F1039" t="e">
        <f>VLOOKUP(B1039,[1]Sheet1!$A$1:$I$1196,9,FALSE)</f>
        <v>#N/A</v>
      </c>
      <c r="G1039" t="e">
        <f t="shared" si="32"/>
        <v>#N/A</v>
      </c>
      <c r="H1039" t="e">
        <f t="shared" si="33"/>
        <v>#N/A</v>
      </c>
    </row>
    <row r="1040" spans="1:8" x14ac:dyDescent="0.35">
      <c r="A1040">
        <v>1038</v>
      </c>
      <c r="B1040" t="s">
        <v>1042</v>
      </c>
      <c r="C1040" t="b">
        <v>1</v>
      </c>
      <c r="D1040" t="b">
        <v>0</v>
      </c>
      <c r="E1040" t="b">
        <v>0</v>
      </c>
      <c r="F1040" t="str">
        <f>VLOOKUP(B1040,[1]Sheet1!$A$1:$I$1196,9,FALSE)</f>
        <v>Cell</v>
      </c>
      <c r="G1040" t="str">
        <f t="shared" si="32"/>
        <v>cell</v>
      </c>
      <c r="H1040" t="b">
        <f t="shared" si="33"/>
        <v>1</v>
      </c>
    </row>
    <row r="1041" spans="1:8" x14ac:dyDescent="0.35">
      <c r="A1041">
        <v>1039</v>
      </c>
      <c r="B1041" t="s">
        <v>1043</v>
      </c>
      <c r="C1041" t="b">
        <v>0</v>
      </c>
      <c r="D1041" t="b">
        <v>0</v>
      </c>
      <c r="E1041" t="b">
        <v>0</v>
      </c>
      <c r="F1041" t="str">
        <f>VLOOKUP(B1041,[1]Sheet1!$A$1:$I$1196,9,FALSE)</f>
        <v>nucleus</v>
      </c>
      <c r="G1041" t="str">
        <f t="shared" si="32"/>
        <v>nucleus</v>
      </c>
      <c r="H1041" t="b">
        <f t="shared" si="33"/>
        <v>1</v>
      </c>
    </row>
    <row r="1042" spans="1:8" x14ac:dyDescent="0.35">
      <c r="A1042">
        <v>1040</v>
      </c>
      <c r="B1042" t="s">
        <v>1044</v>
      </c>
      <c r="C1042" t="b">
        <v>0</v>
      </c>
      <c r="D1042" t="b">
        <v>1</v>
      </c>
      <c r="E1042" t="b">
        <v>0</v>
      </c>
      <c r="F1042" t="str">
        <f>VLOOKUP(B1042,[1]Sheet1!$A$1:$I$1196,9,FALSE)</f>
        <v>Nucleus</v>
      </c>
      <c r="G1042" t="str">
        <f t="shared" si="32"/>
        <v>nucleus</v>
      </c>
      <c r="H1042" t="b">
        <f t="shared" si="33"/>
        <v>1</v>
      </c>
    </row>
    <row r="1043" spans="1:8" x14ac:dyDescent="0.35">
      <c r="A1043">
        <v>1041</v>
      </c>
      <c r="B1043" t="s">
        <v>1045</v>
      </c>
      <c r="C1043" t="b">
        <v>1</v>
      </c>
      <c r="D1043" t="b">
        <v>0</v>
      </c>
      <c r="E1043" t="b">
        <v>0</v>
      </c>
      <c r="F1043" t="str">
        <f>VLOOKUP(B1043,[1]Sheet1!$A$1:$I$1196,9,FALSE)</f>
        <v>Cell</v>
      </c>
      <c r="G1043" t="str">
        <f t="shared" si="32"/>
        <v>cell</v>
      </c>
      <c r="H1043" t="b">
        <f t="shared" si="33"/>
        <v>1</v>
      </c>
    </row>
    <row r="1044" spans="1:8" x14ac:dyDescent="0.35">
      <c r="A1044">
        <v>1042</v>
      </c>
      <c r="B1044" t="s">
        <v>1046</v>
      </c>
      <c r="C1044" t="b">
        <v>1</v>
      </c>
      <c r="D1044" t="b">
        <v>0</v>
      </c>
      <c r="E1044" t="b">
        <v>0</v>
      </c>
      <c r="F1044" t="str">
        <f>VLOOKUP(B1044,[1]Sheet1!$A$1:$I$1196,9,FALSE)</f>
        <v>nucleus</v>
      </c>
      <c r="G1044" t="str">
        <f t="shared" si="32"/>
        <v>nucleus</v>
      </c>
      <c r="H1044" t="b">
        <f t="shared" si="33"/>
        <v>0</v>
      </c>
    </row>
    <row r="1045" spans="1:8" x14ac:dyDescent="0.35">
      <c r="A1045">
        <v>1043</v>
      </c>
      <c r="B1045" t="s">
        <v>1047</v>
      </c>
      <c r="C1045" t="b">
        <v>1</v>
      </c>
      <c r="D1045" t="b">
        <v>0</v>
      </c>
      <c r="E1045" t="b">
        <v>0</v>
      </c>
      <c r="F1045" t="str">
        <f>VLOOKUP(B1045,[1]Sheet1!$A$1:$I$1196,9,FALSE)</f>
        <v>Nucleus</v>
      </c>
      <c r="G1045" t="str">
        <f t="shared" si="32"/>
        <v>nucleus</v>
      </c>
      <c r="H1045" t="b">
        <f t="shared" si="33"/>
        <v>0</v>
      </c>
    </row>
    <row r="1046" spans="1:8" x14ac:dyDescent="0.35">
      <c r="A1046">
        <v>1044</v>
      </c>
      <c r="B1046" t="s">
        <v>1048</v>
      </c>
      <c r="C1046" t="b">
        <v>0</v>
      </c>
      <c r="D1046" t="b">
        <v>0</v>
      </c>
      <c r="E1046" t="b">
        <v>0</v>
      </c>
      <c r="F1046" t="str">
        <f>VLOOKUP(B1046,[1]Sheet1!$A$1:$I$1196,9,FALSE)</f>
        <v>Nucleus</v>
      </c>
      <c r="G1046" t="str">
        <f t="shared" si="32"/>
        <v>nucleus</v>
      </c>
      <c r="H1046" t="b">
        <f t="shared" si="33"/>
        <v>1</v>
      </c>
    </row>
    <row r="1047" spans="1:8" x14ac:dyDescent="0.35">
      <c r="A1047">
        <v>1045</v>
      </c>
      <c r="B1047" t="s">
        <v>1049</v>
      </c>
      <c r="C1047" t="b">
        <v>1</v>
      </c>
      <c r="D1047" t="b">
        <v>0</v>
      </c>
      <c r="E1047" t="b">
        <v>0</v>
      </c>
      <c r="F1047" t="str">
        <f>VLOOKUP(B1047,[1]Sheet1!$A$1:$I$1196,9,FALSE)</f>
        <v>Cell</v>
      </c>
      <c r="G1047" t="str">
        <f t="shared" si="32"/>
        <v>cell</v>
      </c>
      <c r="H1047" t="b">
        <f t="shared" si="33"/>
        <v>1</v>
      </c>
    </row>
    <row r="1048" spans="1:8" x14ac:dyDescent="0.35">
      <c r="A1048">
        <v>1046</v>
      </c>
      <c r="B1048" t="s">
        <v>1050</v>
      </c>
      <c r="C1048" t="b">
        <v>1</v>
      </c>
      <c r="D1048" t="b">
        <v>0</v>
      </c>
      <c r="E1048" t="b">
        <v>0</v>
      </c>
      <c r="F1048" t="str">
        <f>VLOOKUP(B1048,[1]Sheet1!$A$1:$I$1196,9,FALSE)</f>
        <v>Cell</v>
      </c>
      <c r="G1048" t="str">
        <f t="shared" si="32"/>
        <v>cell</v>
      </c>
      <c r="H1048" t="b">
        <f t="shared" si="33"/>
        <v>1</v>
      </c>
    </row>
    <row r="1049" spans="1:8" x14ac:dyDescent="0.35">
      <c r="A1049">
        <v>1047</v>
      </c>
      <c r="B1049" t="s">
        <v>1051</v>
      </c>
      <c r="C1049" t="b">
        <v>0</v>
      </c>
      <c r="D1049" t="b">
        <v>0</v>
      </c>
      <c r="E1049" t="b">
        <v>0</v>
      </c>
      <c r="F1049" t="str">
        <f>VLOOKUP(B1049,[1]Sheet1!$A$1:$I$1196,9,FALSE)</f>
        <v>Nucleus</v>
      </c>
      <c r="G1049" t="str">
        <f t="shared" si="32"/>
        <v>nucleus</v>
      </c>
      <c r="H1049" t="b">
        <f t="shared" si="33"/>
        <v>1</v>
      </c>
    </row>
    <row r="1050" spans="1:8" x14ac:dyDescent="0.35">
      <c r="A1050">
        <v>1048</v>
      </c>
      <c r="B1050" t="s">
        <v>1052</v>
      </c>
      <c r="C1050" t="b">
        <v>1</v>
      </c>
      <c r="D1050" t="b">
        <v>0</v>
      </c>
      <c r="E1050" t="b">
        <v>0</v>
      </c>
      <c r="F1050" t="e">
        <f>VLOOKUP(B1050,[1]Sheet1!$A$1:$I$1196,9,FALSE)</f>
        <v>#N/A</v>
      </c>
      <c r="G1050" t="e">
        <f t="shared" si="32"/>
        <v>#N/A</v>
      </c>
      <c r="H1050" t="e">
        <f t="shared" si="33"/>
        <v>#N/A</v>
      </c>
    </row>
    <row r="1051" spans="1:8" x14ac:dyDescent="0.35">
      <c r="A1051">
        <v>1049</v>
      </c>
      <c r="B1051" t="s">
        <v>1053</v>
      </c>
      <c r="C1051" t="b">
        <v>0</v>
      </c>
      <c r="D1051" t="b">
        <v>0</v>
      </c>
      <c r="E1051" t="b">
        <v>0</v>
      </c>
      <c r="F1051" t="e">
        <f>VLOOKUP(B1051,[1]Sheet1!$A$1:$I$1196,9,FALSE)</f>
        <v>#N/A</v>
      </c>
      <c r="G1051" t="e">
        <f t="shared" si="32"/>
        <v>#N/A</v>
      </c>
      <c r="H1051" t="e">
        <f t="shared" si="33"/>
        <v>#N/A</v>
      </c>
    </row>
    <row r="1052" spans="1:8" x14ac:dyDescent="0.35">
      <c r="A1052">
        <v>1050</v>
      </c>
      <c r="B1052" t="s">
        <v>1054</v>
      </c>
      <c r="C1052" t="b">
        <v>0</v>
      </c>
      <c r="D1052" t="b">
        <v>0</v>
      </c>
      <c r="E1052" t="b">
        <v>1</v>
      </c>
      <c r="F1052" t="str">
        <f>VLOOKUP(B1052,[1]Sheet1!$A$1:$I$1196,9,FALSE)</f>
        <v>Cytosol</v>
      </c>
      <c r="G1052" t="str">
        <f t="shared" si="32"/>
        <v>cytosol</v>
      </c>
      <c r="H1052" t="b">
        <f t="shared" si="33"/>
        <v>1</v>
      </c>
    </row>
    <row r="1053" spans="1:8" x14ac:dyDescent="0.35">
      <c r="A1053">
        <v>1051</v>
      </c>
      <c r="B1053" t="s">
        <v>1055</v>
      </c>
      <c r="C1053" t="b">
        <v>1</v>
      </c>
      <c r="D1053" t="b">
        <v>0</v>
      </c>
      <c r="E1053" t="b">
        <v>0</v>
      </c>
      <c r="F1053" t="str">
        <f>VLOOKUP(B1053,[1]Sheet1!$A$1:$I$1196,9,FALSE)</f>
        <v>Cell</v>
      </c>
      <c r="G1053" t="str">
        <f t="shared" si="32"/>
        <v>cell</v>
      </c>
      <c r="H1053" t="b">
        <f t="shared" si="33"/>
        <v>1</v>
      </c>
    </row>
    <row r="1054" spans="1:8" x14ac:dyDescent="0.35">
      <c r="A1054">
        <v>1052</v>
      </c>
      <c r="B1054" t="s">
        <v>1056</v>
      </c>
      <c r="C1054" t="b">
        <v>1</v>
      </c>
      <c r="D1054" t="b">
        <v>0</v>
      </c>
      <c r="E1054" t="b">
        <v>0</v>
      </c>
      <c r="F1054" t="str">
        <f>VLOOKUP(B1054,[1]Sheet1!$A$1:$I$1196,9,FALSE)</f>
        <v>Cytosol</v>
      </c>
      <c r="G1054" t="str">
        <f t="shared" si="32"/>
        <v>cytosol</v>
      </c>
      <c r="H1054" t="b">
        <f t="shared" si="33"/>
        <v>0</v>
      </c>
    </row>
    <row r="1055" spans="1:8" x14ac:dyDescent="0.35">
      <c r="A1055">
        <v>1053</v>
      </c>
      <c r="B1055" t="s">
        <v>1057</v>
      </c>
      <c r="C1055" t="b">
        <v>0</v>
      </c>
      <c r="D1055" t="b">
        <v>1</v>
      </c>
      <c r="E1055" t="b">
        <v>0</v>
      </c>
      <c r="F1055" t="str">
        <f>VLOOKUP(B1055,[1]Sheet1!$A$1:$I$1196,9,FALSE)</f>
        <v>Nucleus</v>
      </c>
      <c r="G1055" t="str">
        <f t="shared" si="32"/>
        <v>nucleus</v>
      </c>
      <c r="H1055" t="b">
        <f t="shared" si="33"/>
        <v>1</v>
      </c>
    </row>
    <row r="1056" spans="1:8" x14ac:dyDescent="0.35">
      <c r="A1056">
        <v>1054</v>
      </c>
      <c r="B1056" t="s">
        <v>1058</v>
      </c>
      <c r="C1056" t="b">
        <v>1</v>
      </c>
      <c r="D1056" t="b">
        <v>0</v>
      </c>
      <c r="E1056" t="b">
        <v>0</v>
      </c>
      <c r="F1056" t="str">
        <f>VLOOKUP(B1056,[1]Sheet1!$A$1:$I$1196,9,FALSE)</f>
        <v>Nucleus</v>
      </c>
      <c r="G1056" t="str">
        <f t="shared" si="32"/>
        <v>nucleus</v>
      </c>
      <c r="H1056" t="b">
        <f t="shared" si="33"/>
        <v>0</v>
      </c>
    </row>
    <row r="1057" spans="1:8" x14ac:dyDescent="0.35">
      <c r="A1057">
        <v>1055</v>
      </c>
      <c r="B1057" t="s">
        <v>1059</v>
      </c>
      <c r="C1057" t="b">
        <v>1</v>
      </c>
      <c r="D1057" t="b">
        <v>0</v>
      </c>
      <c r="E1057" t="b">
        <v>0</v>
      </c>
      <c r="F1057" t="str">
        <f>VLOOKUP(B1057,[1]Sheet1!$A$1:$I$1196,9,FALSE)</f>
        <v>Cytosol</v>
      </c>
      <c r="G1057" t="str">
        <f t="shared" si="32"/>
        <v>cytosol</v>
      </c>
      <c r="H1057" t="b">
        <f t="shared" si="33"/>
        <v>0</v>
      </c>
    </row>
    <row r="1058" spans="1:8" x14ac:dyDescent="0.35">
      <c r="A1058">
        <v>1056</v>
      </c>
      <c r="B1058" t="s">
        <v>1060</v>
      </c>
      <c r="C1058" t="b">
        <v>1</v>
      </c>
      <c r="D1058" t="b">
        <v>0</v>
      </c>
      <c r="E1058" t="b">
        <v>0</v>
      </c>
      <c r="F1058" t="str">
        <f>VLOOKUP(B1058,[1]Sheet1!$A$1:$I$1196,9,FALSE)</f>
        <v>Nucleus</v>
      </c>
      <c r="G1058" t="str">
        <f t="shared" si="32"/>
        <v>nucleus</v>
      </c>
      <c r="H1058" t="b">
        <f t="shared" si="33"/>
        <v>0</v>
      </c>
    </row>
    <row r="1059" spans="1:8" x14ac:dyDescent="0.35">
      <c r="A1059">
        <v>1057</v>
      </c>
      <c r="B1059" t="s">
        <v>1061</v>
      </c>
      <c r="C1059" t="b">
        <v>0</v>
      </c>
      <c r="D1059" t="b">
        <v>1</v>
      </c>
      <c r="E1059" t="b">
        <v>0</v>
      </c>
      <c r="F1059" t="str">
        <f>VLOOKUP(B1059,[1]Sheet1!$A$1:$I$1196,9,FALSE)</f>
        <v>Nucleus</v>
      </c>
      <c r="G1059" t="str">
        <f t="shared" si="32"/>
        <v>nucleus</v>
      </c>
      <c r="H1059" t="b">
        <f t="shared" si="33"/>
        <v>1</v>
      </c>
    </row>
    <row r="1060" spans="1:8" x14ac:dyDescent="0.35">
      <c r="A1060">
        <v>1058</v>
      </c>
      <c r="B1060" t="s">
        <v>1062</v>
      </c>
      <c r="C1060" t="b">
        <v>1</v>
      </c>
      <c r="D1060" t="b">
        <v>0</v>
      </c>
      <c r="E1060" t="b">
        <v>0</v>
      </c>
      <c r="F1060" t="e">
        <f>VLOOKUP(B1060,[1]Sheet1!$A$1:$I$1196,9,FALSE)</f>
        <v>#N/A</v>
      </c>
      <c r="G1060" t="e">
        <f t="shared" si="32"/>
        <v>#N/A</v>
      </c>
      <c r="H1060" t="e">
        <f t="shared" si="33"/>
        <v>#N/A</v>
      </c>
    </row>
    <row r="1061" spans="1:8" x14ac:dyDescent="0.35">
      <c r="A1061">
        <v>1059</v>
      </c>
      <c r="B1061" t="s">
        <v>1063</v>
      </c>
      <c r="C1061" t="b">
        <v>1</v>
      </c>
      <c r="D1061" t="b">
        <v>0</v>
      </c>
      <c r="E1061" t="b">
        <v>0</v>
      </c>
      <c r="F1061" t="e">
        <f>VLOOKUP(B1061,[1]Sheet1!$A$1:$I$1196,9,FALSE)</f>
        <v>#N/A</v>
      </c>
      <c r="G1061" t="e">
        <f t="shared" si="32"/>
        <v>#N/A</v>
      </c>
      <c r="H1061" t="e">
        <f t="shared" si="33"/>
        <v>#N/A</v>
      </c>
    </row>
    <row r="1062" spans="1:8" x14ac:dyDescent="0.35">
      <c r="A1062">
        <v>1060</v>
      </c>
      <c r="B1062" t="s">
        <v>1064</v>
      </c>
      <c r="C1062" t="b">
        <v>0</v>
      </c>
      <c r="D1062" t="b">
        <v>1</v>
      </c>
      <c r="E1062" t="b">
        <v>0</v>
      </c>
      <c r="F1062" t="str">
        <f>VLOOKUP(B1062,[1]Sheet1!$A$1:$I$1196,9,FALSE)</f>
        <v>Nucleus</v>
      </c>
      <c r="G1062" t="str">
        <f t="shared" si="32"/>
        <v>nucleus</v>
      </c>
      <c r="H1062" t="b">
        <f t="shared" si="33"/>
        <v>1</v>
      </c>
    </row>
    <row r="1063" spans="1:8" x14ac:dyDescent="0.35">
      <c r="A1063">
        <v>1061</v>
      </c>
      <c r="B1063" t="s">
        <v>1065</v>
      </c>
      <c r="C1063" t="b">
        <v>0</v>
      </c>
      <c r="D1063" t="b">
        <v>1</v>
      </c>
      <c r="E1063" t="b">
        <v>0</v>
      </c>
      <c r="F1063" t="str">
        <f>VLOOKUP(B1063,[1]Sheet1!$A$1:$I$1196,9,FALSE)</f>
        <v>Nucleus</v>
      </c>
      <c r="G1063" t="str">
        <f t="shared" si="32"/>
        <v>nucleus</v>
      </c>
      <c r="H1063" t="b">
        <f t="shared" si="33"/>
        <v>1</v>
      </c>
    </row>
    <row r="1064" spans="1:8" x14ac:dyDescent="0.35">
      <c r="A1064">
        <v>1062</v>
      </c>
      <c r="B1064" t="s">
        <v>1066</v>
      </c>
      <c r="C1064" t="b">
        <v>1</v>
      </c>
      <c r="D1064" t="b">
        <v>0</v>
      </c>
      <c r="E1064" t="b">
        <v>0</v>
      </c>
      <c r="F1064" t="str">
        <f>VLOOKUP(B1064,[1]Sheet1!$A$1:$I$1196,9,FALSE)</f>
        <v>nucleus</v>
      </c>
      <c r="G1064" t="str">
        <f t="shared" si="32"/>
        <v>nucleus</v>
      </c>
      <c r="H1064" t="b">
        <f t="shared" si="33"/>
        <v>0</v>
      </c>
    </row>
    <row r="1065" spans="1:8" x14ac:dyDescent="0.35">
      <c r="A1065">
        <v>1063</v>
      </c>
      <c r="B1065" t="s">
        <v>1067</v>
      </c>
      <c r="C1065" t="b">
        <v>0</v>
      </c>
      <c r="D1065" t="b">
        <v>0</v>
      </c>
      <c r="E1065" t="b">
        <v>1</v>
      </c>
      <c r="F1065" t="e">
        <f>VLOOKUP(B1065,[1]Sheet1!$A$1:$I$1196,9,FALSE)</f>
        <v>#N/A</v>
      </c>
      <c r="G1065" t="e">
        <f t="shared" si="32"/>
        <v>#N/A</v>
      </c>
      <c r="H1065" t="e">
        <f t="shared" si="33"/>
        <v>#N/A</v>
      </c>
    </row>
    <row r="1066" spans="1:8" x14ac:dyDescent="0.35">
      <c r="A1066">
        <v>1064</v>
      </c>
      <c r="B1066" t="s">
        <v>1068</v>
      </c>
      <c r="C1066" t="b">
        <v>0</v>
      </c>
      <c r="D1066" t="b">
        <v>1</v>
      </c>
      <c r="E1066" t="b">
        <v>0</v>
      </c>
      <c r="F1066" t="e">
        <f>VLOOKUP(B1066,[1]Sheet1!$A$1:$I$1196,9,FALSE)</f>
        <v>#N/A</v>
      </c>
      <c r="G1066" t="e">
        <f t="shared" si="32"/>
        <v>#N/A</v>
      </c>
      <c r="H1066" t="e">
        <f t="shared" si="33"/>
        <v>#N/A</v>
      </c>
    </row>
    <row r="1067" spans="1:8" x14ac:dyDescent="0.35">
      <c r="A1067">
        <v>1065</v>
      </c>
      <c r="B1067" t="s">
        <v>1069</v>
      </c>
      <c r="C1067" t="b">
        <v>1</v>
      </c>
      <c r="D1067" t="b">
        <v>0</v>
      </c>
      <c r="E1067" t="b">
        <v>0</v>
      </c>
      <c r="F1067" t="str">
        <f>VLOOKUP(B1067,[1]Sheet1!$A$1:$I$1196,9,FALSE)</f>
        <v>nucleus</v>
      </c>
      <c r="G1067" t="str">
        <f t="shared" si="32"/>
        <v>nucleus</v>
      </c>
      <c r="H1067" t="b">
        <f t="shared" si="33"/>
        <v>0</v>
      </c>
    </row>
    <row r="1068" spans="1:8" x14ac:dyDescent="0.35">
      <c r="A1068">
        <v>1066</v>
      </c>
      <c r="B1068" t="s">
        <v>1070</v>
      </c>
      <c r="C1068" t="b">
        <v>0</v>
      </c>
      <c r="D1068" t="b">
        <v>0</v>
      </c>
      <c r="E1068" t="b">
        <v>1</v>
      </c>
      <c r="F1068" t="str">
        <f>VLOOKUP(B1068,[1]Sheet1!$A$1:$I$1196,9,FALSE)</f>
        <v>cytosol</v>
      </c>
      <c r="G1068" t="str">
        <f t="shared" si="32"/>
        <v>cytosol</v>
      </c>
      <c r="H1068" t="b">
        <f t="shared" si="33"/>
        <v>1</v>
      </c>
    </row>
    <row r="1069" spans="1:8" x14ac:dyDescent="0.35">
      <c r="A1069">
        <v>1067</v>
      </c>
      <c r="B1069" t="s">
        <v>1071</v>
      </c>
      <c r="C1069" t="b">
        <v>0</v>
      </c>
      <c r="D1069" t="b">
        <v>1</v>
      </c>
      <c r="E1069" t="b">
        <v>0</v>
      </c>
      <c r="F1069" t="str">
        <f>VLOOKUP(B1069,[1]Sheet1!$A$1:$I$1196,9,FALSE)</f>
        <v>nucleus</v>
      </c>
      <c r="G1069" t="str">
        <f t="shared" si="32"/>
        <v>nucleus</v>
      </c>
      <c r="H1069" t="b">
        <f t="shared" si="33"/>
        <v>1</v>
      </c>
    </row>
    <row r="1070" spans="1:8" x14ac:dyDescent="0.35">
      <c r="A1070">
        <v>1068</v>
      </c>
      <c r="B1070" t="s">
        <v>1072</v>
      </c>
      <c r="C1070" t="b">
        <v>1</v>
      </c>
      <c r="D1070" t="b">
        <v>0</v>
      </c>
      <c r="E1070" t="b">
        <v>0</v>
      </c>
      <c r="F1070" t="str">
        <f>VLOOKUP(B1070,[1]Sheet1!$A$1:$I$1196,9,FALSE)</f>
        <v>Cell</v>
      </c>
      <c r="G1070" t="str">
        <f t="shared" si="32"/>
        <v>cell</v>
      </c>
      <c r="H1070" t="b">
        <f t="shared" si="33"/>
        <v>1</v>
      </c>
    </row>
    <row r="1071" spans="1:8" x14ac:dyDescent="0.35">
      <c r="A1071">
        <v>1069</v>
      </c>
      <c r="B1071" t="s">
        <v>1073</v>
      </c>
      <c r="C1071" t="b">
        <v>0</v>
      </c>
      <c r="D1071" t="b">
        <v>0</v>
      </c>
      <c r="E1071" t="b">
        <v>0</v>
      </c>
      <c r="F1071" t="str">
        <f>VLOOKUP(B1071,[1]Sheet1!$A$1:$I$1196,9,FALSE)</f>
        <v>Nucleus</v>
      </c>
      <c r="G1071" t="str">
        <f t="shared" si="32"/>
        <v>nucleus</v>
      </c>
      <c r="H1071" t="b">
        <f t="shared" si="33"/>
        <v>1</v>
      </c>
    </row>
    <row r="1072" spans="1:8" x14ac:dyDescent="0.35">
      <c r="A1072">
        <v>1070</v>
      </c>
      <c r="B1072" t="s">
        <v>1074</v>
      </c>
      <c r="C1072" t="b">
        <v>0</v>
      </c>
      <c r="D1072" t="b">
        <v>1</v>
      </c>
      <c r="E1072" t="b">
        <v>0</v>
      </c>
      <c r="F1072" t="str">
        <f>VLOOKUP(B1072,[1]Sheet1!$A$1:$I$1196,9,FALSE)</f>
        <v>Nucleus</v>
      </c>
      <c r="G1072" t="str">
        <f t="shared" si="32"/>
        <v>nucleus</v>
      </c>
      <c r="H1072" t="b">
        <f t="shared" si="33"/>
        <v>1</v>
      </c>
    </row>
    <row r="1073" spans="1:8" x14ac:dyDescent="0.35">
      <c r="A1073">
        <v>1071</v>
      </c>
      <c r="B1073" t="s">
        <v>1075</v>
      </c>
      <c r="C1073" t="b">
        <v>1</v>
      </c>
      <c r="D1073" t="b">
        <v>0</v>
      </c>
      <c r="E1073" t="b">
        <v>0</v>
      </c>
      <c r="F1073" t="str">
        <f>VLOOKUP(B1073,[1]Sheet1!$A$1:$I$1196,9,FALSE)</f>
        <v>Cell</v>
      </c>
      <c r="G1073" t="str">
        <f t="shared" si="32"/>
        <v>cell</v>
      </c>
      <c r="H1073" t="b">
        <f t="shared" si="33"/>
        <v>1</v>
      </c>
    </row>
    <row r="1074" spans="1:8" x14ac:dyDescent="0.35">
      <c r="A1074">
        <v>1072</v>
      </c>
      <c r="B1074" t="s">
        <v>1076</v>
      </c>
      <c r="C1074" t="b">
        <v>1</v>
      </c>
      <c r="D1074" t="b">
        <v>0</v>
      </c>
      <c r="E1074" t="b">
        <v>0</v>
      </c>
      <c r="F1074" t="str">
        <f>VLOOKUP(B1074,[1]Sheet1!$A$1:$I$1196,9,FALSE)</f>
        <v>Cell</v>
      </c>
      <c r="G1074" t="str">
        <f t="shared" si="32"/>
        <v>cell</v>
      </c>
      <c r="H1074" t="b">
        <f t="shared" si="33"/>
        <v>1</v>
      </c>
    </row>
    <row r="1075" spans="1:8" x14ac:dyDescent="0.35">
      <c r="A1075">
        <v>1073</v>
      </c>
      <c r="B1075" t="s">
        <v>1077</v>
      </c>
      <c r="C1075" t="b">
        <v>1</v>
      </c>
      <c r="D1075" t="b">
        <v>0</v>
      </c>
      <c r="E1075" t="b">
        <v>0</v>
      </c>
      <c r="F1075" t="str">
        <f>VLOOKUP(B1075,[1]Sheet1!$A$1:$I$1196,9,FALSE)</f>
        <v>Cell</v>
      </c>
      <c r="G1075" t="str">
        <f t="shared" si="32"/>
        <v>cell</v>
      </c>
      <c r="H1075" t="b">
        <f t="shared" si="33"/>
        <v>1</v>
      </c>
    </row>
    <row r="1076" spans="1:8" x14ac:dyDescent="0.35">
      <c r="A1076">
        <v>1074</v>
      </c>
      <c r="B1076" t="s">
        <v>1078</v>
      </c>
      <c r="C1076" t="b">
        <v>0</v>
      </c>
      <c r="D1076" t="b">
        <v>1</v>
      </c>
      <c r="E1076" t="b">
        <v>0</v>
      </c>
      <c r="F1076" t="str">
        <f>VLOOKUP(B1076,[1]Sheet1!$A$1:$I$1196,9,FALSE)</f>
        <v>Nucleus</v>
      </c>
      <c r="G1076" t="str">
        <f t="shared" si="32"/>
        <v>nucleus</v>
      </c>
      <c r="H1076" t="b">
        <f t="shared" si="33"/>
        <v>1</v>
      </c>
    </row>
    <row r="1077" spans="1:8" x14ac:dyDescent="0.35">
      <c r="A1077">
        <v>1075</v>
      </c>
      <c r="B1077" t="s">
        <v>1079</v>
      </c>
      <c r="C1077" t="b">
        <v>0</v>
      </c>
      <c r="D1077" t="b">
        <v>0</v>
      </c>
      <c r="E1077" t="b">
        <v>0</v>
      </c>
      <c r="F1077" t="str">
        <f>VLOOKUP(B1077,[1]Sheet1!$A$1:$I$1196,9,FALSE)</f>
        <v>Cell</v>
      </c>
      <c r="G1077" t="str">
        <f t="shared" si="32"/>
        <v>cell</v>
      </c>
      <c r="H1077" t="b">
        <f t="shared" si="33"/>
        <v>1</v>
      </c>
    </row>
    <row r="1078" spans="1:8" x14ac:dyDescent="0.35">
      <c r="A1078">
        <v>1076</v>
      </c>
      <c r="B1078" t="s">
        <v>1080</v>
      </c>
      <c r="C1078" t="b">
        <v>0</v>
      </c>
      <c r="D1078" t="b">
        <v>0</v>
      </c>
      <c r="E1078" t="b">
        <v>0</v>
      </c>
      <c r="F1078" t="str">
        <f>VLOOKUP(B1078,[1]Sheet1!$A$1:$I$1196,9,FALSE)</f>
        <v>Cell</v>
      </c>
      <c r="G1078" t="str">
        <f t="shared" si="32"/>
        <v>cell</v>
      </c>
      <c r="H1078" t="b">
        <f t="shared" si="33"/>
        <v>1</v>
      </c>
    </row>
    <row r="1079" spans="1:8" x14ac:dyDescent="0.35">
      <c r="A1079">
        <v>1077</v>
      </c>
      <c r="B1079" t="s">
        <v>1081</v>
      </c>
      <c r="C1079" t="b">
        <v>1</v>
      </c>
      <c r="D1079" t="b">
        <v>0</v>
      </c>
      <c r="E1079" t="b">
        <v>0</v>
      </c>
      <c r="F1079" t="str">
        <f>VLOOKUP(B1079,[1]Sheet1!$A$1:$I$1196,9,FALSE)</f>
        <v>nucleus</v>
      </c>
      <c r="G1079" t="str">
        <f t="shared" si="32"/>
        <v>nucleus</v>
      </c>
      <c r="H1079" t="b">
        <f t="shared" si="33"/>
        <v>0</v>
      </c>
    </row>
    <row r="1080" spans="1:8" x14ac:dyDescent="0.35">
      <c r="A1080">
        <v>1078</v>
      </c>
      <c r="B1080" t="s">
        <v>1082</v>
      </c>
      <c r="C1080" t="b">
        <v>0</v>
      </c>
      <c r="D1080" t="b">
        <v>1</v>
      </c>
      <c r="E1080" t="b">
        <v>0</v>
      </c>
      <c r="F1080" t="str">
        <f>VLOOKUP(B1080,[1]Sheet1!$A$1:$I$1196,9,FALSE)</f>
        <v>nucleus</v>
      </c>
      <c r="G1080" t="str">
        <f t="shared" si="32"/>
        <v>nucleus</v>
      </c>
      <c r="H1080" t="b">
        <f t="shared" si="33"/>
        <v>1</v>
      </c>
    </row>
    <row r="1081" spans="1:8" x14ac:dyDescent="0.35">
      <c r="A1081">
        <v>1079</v>
      </c>
      <c r="B1081" t="s">
        <v>1083</v>
      </c>
      <c r="C1081" t="b">
        <v>0</v>
      </c>
      <c r="D1081" t="b">
        <v>1</v>
      </c>
      <c r="E1081" t="b">
        <v>0</v>
      </c>
      <c r="F1081" t="e">
        <f>VLOOKUP(B1081,[1]Sheet1!$A$1:$I$1196,9,FALSE)</f>
        <v>#N/A</v>
      </c>
      <c r="G1081" t="e">
        <f t="shared" si="32"/>
        <v>#N/A</v>
      </c>
      <c r="H1081" t="e">
        <f t="shared" si="33"/>
        <v>#N/A</v>
      </c>
    </row>
    <row r="1082" spans="1:8" x14ac:dyDescent="0.35">
      <c r="A1082">
        <v>1080</v>
      </c>
      <c r="B1082" t="s">
        <v>1084</v>
      </c>
      <c r="C1082" t="b">
        <v>0</v>
      </c>
      <c r="D1082" t="b">
        <v>1</v>
      </c>
      <c r="E1082" t="b">
        <v>0</v>
      </c>
      <c r="F1082" t="str">
        <f>VLOOKUP(B1082,[1]Sheet1!$A$1:$I$1196,9,FALSE)</f>
        <v>Nucleus</v>
      </c>
      <c r="G1082" t="str">
        <f t="shared" si="32"/>
        <v>nucleus</v>
      </c>
      <c r="H1082" t="b">
        <f t="shared" si="33"/>
        <v>1</v>
      </c>
    </row>
    <row r="1083" spans="1:8" x14ac:dyDescent="0.35">
      <c r="A1083">
        <v>1081</v>
      </c>
      <c r="B1083" t="s">
        <v>1085</v>
      </c>
      <c r="C1083" t="b">
        <v>0</v>
      </c>
      <c r="D1083" t="b">
        <v>1</v>
      </c>
      <c r="E1083" t="b">
        <v>0</v>
      </c>
      <c r="F1083" t="str">
        <f>VLOOKUP(B1083,[1]Sheet1!$A$1:$I$1196,9,FALSE)</f>
        <v>nucleus</v>
      </c>
      <c r="G1083" t="str">
        <f t="shared" si="32"/>
        <v>nucleus</v>
      </c>
      <c r="H1083" t="b">
        <f t="shared" si="33"/>
        <v>1</v>
      </c>
    </row>
    <row r="1084" spans="1:8" x14ac:dyDescent="0.35">
      <c r="A1084">
        <v>1082</v>
      </c>
      <c r="B1084" t="s">
        <v>1086</v>
      </c>
      <c r="C1084" t="b">
        <v>1</v>
      </c>
      <c r="D1084" t="b">
        <v>0</v>
      </c>
      <c r="E1084" t="b">
        <v>0</v>
      </c>
      <c r="F1084" t="str">
        <f>VLOOKUP(B1084,[1]Sheet1!$A$1:$I$1196,9,FALSE)</f>
        <v>cytosol</v>
      </c>
      <c r="G1084" t="str">
        <f t="shared" si="32"/>
        <v>cytosol</v>
      </c>
      <c r="H1084" t="b">
        <f t="shared" si="33"/>
        <v>0</v>
      </c>
    </row>
    <row r="1085" spans="1:8" x14ac:dyDescent="0.35">
      <c r="A1085">
        <v>1083</v>
      </c>
      <c r="B1085" t="s">
        <v>1087</v>
      </c>
      <c r="C1085" t="b">
        <v>1</v>
      </c>
      <c r="D1085" t="b">
        <v>0</v>
      </c>
      <c r="E1085" t="b">
        <v>0</v>
      </c>
      <c r="F1085" t="e">
        <f>VLOOKUP(B1085,[1]Sheet1!$A$1:$I$1196,9,FALSE)</f>
        <v>#N/A</v>
      </c>
      <c r="G1085" t="e">
        <f t="shared" si="32"/>
        <v>#N/A</v>
      </c>
      <c r="H1085" t="e">
        <f t="shared" si="33"/>
        <v>#N/A</v>
      </c>
    </row>
    <row r="1086" spans="1:8" x14ac:dyDescent="0.35">
      <c r="A1086">
        <v>1084</v>
      </c>
      <c r="B1086" t="s">
        <v>1088</v>
      </c>
      <c r="C1086" t="b">
        <v>1</v>
      </c>
      <c r="D1086" t="b">
        <v>0</v>
      </c>
      <c r="E1086" t="b">
        <v>0</v>
      </c>
      <c r="F1086" t="str">
        <f>VLOOKUP(B1086,[1]Sheet1!$A$1:$I$1196,9,FALSE)</f>
        <v>Cell</v>
      </c>
      <c r="G1086" t="str">
        <f t="shared" si="32"/>
        <v>cell</v>
      </c>
      <c r="H1086" t="b">
        <f t="shared" si="33"/>
        <v>1</v>
      </c>
    </row>
    <row r="1087" spans="1:8" x14ac:dyDescent="0.35">
      <c r="A1087">
        <v>1085</v>
      </c>
      <c r="B1087" t="s">
        <v>1089</v>
      </c>
      <c r="C1087" t="b">
        <v>0</v>
      </c>
      <c r="D1087" t="b">
        <v>1</v>
      </c>
      <c r="E1087" t="b">
        <v>0</v>
      </c>
      <c r="F1087" t="str">
        <f>VLOOKUP(B1087,[1]Sheet1!$A$1:$I$1196,9,FALSE)</f>
        <v>Nucleus</v>
      </c>
      <c r="G1087" t="str">
        <f t="shared" si="32"/>
        <v>nucleus</v>
      </c>
      <c r="H1087" t="b">
        <f t="shared" si="33"/>
        <v>1</v>
      </c>
    </row>
    <row r="1088" spans="1:8" x14ac:dyDescent="0.35">
      <c r="A1088">
        <v>1086</v>
      </c>
      <c r="B1088" t="s">
        <v>1090</v>
      </c>
      <c r="C1088" t="b">
        <v>1</v>
      </c>
      <c r="D1088" t="b">
        <v>0</v>
      </c>
      <c r="E1088" t="b">
        <v>0</v>
      </c>
      <c r="F1088" t="str">
        <f>VLOOKUP(B1088,[1]Sheet1!$A$1:$I$1196,9,FALSE)</f>
        <v>cytosol</v>
      </c>
      <c r="G1088" t="str">
        <f t="shared" si="32"/>
        <v>cytosol</v>
      </c>
      <c r="H1088" t="b">
        <f t="shared" si="33"/>
        <v>0</v>
      </c>
    </row>
    <row r="1089" spans="1:8" x14ac:dyDescent="0.35">
      <c r="A1089">
        <v>1087</v>
      </c>
      <c r="B1089" t="s">
        <v>1091</v>
      </c>
      <c r="C1089" t="b">
        <v>0</v>
      </c>
      <c r="D1089" t="b">
        <v>1</v>
      </c>
      <c r="E1089" t="b">
        <v>0</v>
      </c>
      <c r="F1089" t="e">
        <f>VLOOKUP(B1089,[1]Sheet1!$A$1:$I$1196,9,FALSE)</f>
        <v>#N/A</v>
      </c>
      <c r="G1089" t="e">
        <f t="shared" si="32"/>
        <v>#N/A</v>
      </c>
      <c r="H1089" t="e">
        <f t="shared" si="33"/>
        <v>#N/A</v>
      </c>
    </row>
    <row r="1090" spans="1:8" x14ac:dyDescent="0.35">
      <c r="A1090">
        <v>1088</v>
      </c>
      <c r="B1090" t="s">
        <v>1092</v>
      </c>
      <c r="C1090" t="b">
        <v>0</v>
      </c>
      <c r="D1090" t="b">
        <v>1</v>
      </c>
      <c r="E1090" t="b">
        <v>0</v>
      </c>
      <c r="F1090" t="e">
        <f>VLOOKUP(B1090,[1]Sheet1!$A$1:$I$1196,9,FALSE)</f>
        <v>#N/A</v>
      </c>
      <c r="G1090" t="e">
        <f t="shared" ref="G1090:G1153" si="34">LOWER(F1090)</f>
        <v>#N/A</v>
      </c>
      <c r="H1090" t="e">
        <f t="shared" si="33"/>
        <v>#N/A</v>
      </c>
    </row>
    <row r="1091" spans="1:8" x14ac:dyDescent="0.35">
      <c r="A1091">
        <v>1089</v>
      </c>
      <c r="B1091" t="s">
        <v>1093</v>
      </c>
      <c r="C1091" t="b">
        <v>1</v>
      </c>
      <c r="D1091" t="b">
        <v>0</v>
      </c>
      <c r="E1091" t="b">
        <v>0</v>
      </c>
      <c r="F1091" t="str">
        <f>VLOOKUP(B1091,[1]Sheet1!$A$1:$I$1196,9,FALSE)</f>
        <v>Cell</v>
      </c>
      <c r="G1091" t="str">
        <f t="shared" si="34"/>
        <v>cell</v>
      </c>
      <c r="H1091" t="b">
        <f t="shared" ref="H1091:H1154" si="35">OR(AND(NOT(C1091),NOT(D1091),NOT(E1091)),OR(AND(C1091,G1091="cell"),AND(D1091,G1091="nucleus"),AND(E1091,G1091="cytosol")))</f>
        <v>1</v>
      </c>
    </row>
    <row r="1092" spans="1:8" x14ac:dyDescent="0.35">
      <c r="A1092">
        <v>1090</v>
      </c>
      <c r="B1092" t="s">
        <v>1094</v>
      </c>
      <c r="C1092" t="b">
        <v>0</v>
      </c>
      <c r="D1092" t="b">
        <v>1</v>
      </c>
      <c r="E1092" t="b">
        <v>0</v>
      </c>
      <c r="F1092" t="str">
        <f>VLOOKUP(B1092,[1]Sheet1!$A$1:$I$1196,9,FALSE)</f>
        <v>nucleus</v>
      </c>
      <c r="G1092" t="str">
        <f t="shared" si="34"/>
        <v>nucleus</v>
      </c>
      <c r="H1092" t="b">
        <f t="shared" si="35"/>
        <v>1</v>
      </c>
    </row>
    <row r="1093" spans="1:8" x14ac:dyDescent="0.35">
      <c r="A1093">
        <v>1091</v>
      </c>
      <c r="B1093" t="s">
        <v>1095</v>
      </c>
      <c r="C1093" t="b">
        <v>1</v>
      </c>
      <c r="D1093" t="b">
        <v>0</v>
      </c>
      <c r="E1093" t="b">
        <v>0</v>
      </c>
      <c r="F1093" t="e">
        <f>VLOOKUP(B1093,[1]Sheet1!$A$1:$I$1196,9,FALSE)</f>
        <v>#N/A</v>
      </c>
      <c r="G1093" t="e">
        <f t="shared" si="34"/>
        <v>#N/A</v>
      </c>
      <c r="H1093" t="e">
        <f t="shared" si="35"/>
        <v>#N/A</v>
      </c>
    </row>
    <row r="1094" spans="1:8" x14ac:dyDescent="0.35">
      <c r="A1094">
        <v>1092</v>
      </c>
      <c r="B1094" t="s">
        <v>1096</v>
      </c>
      <c r="C1094" t="b">
        <v>0</v>
      </c>
      <c r="D1094" t="b">
        <v>1</v>
      </c>
      <c r="E1094" t="b">
        <v>0</v>
      </c>
      <c r="F1094" t="e">
        <f>VLOOKUP(B1094,[1]Sheet1!$A$1:$I$1196,9,FALSE)</f>
        <v>#N/A</v>
      </c>
      <c r="G1094" t="e">
        <f t="shared" si="34"/>
        <v>#N/A</v>
      </c>
      <c r="H1094" t="e">
        <f t="shared" si="35"/>
        <v>#N/A</v>
      </c>
    </row>
    <row r="1095" spans="1:8" x14ac:dyDescent="0.35">
      <c r="A1095">
        <v>1093</v>
      </c>
      <c r="B1095" t="s">
        <v>1097</v>
      </c>
      <c r="C1095" t="b">
        <v>0</v>
      </c>
      <c r="D1095" t="b">
        <v>1</v>
      </c>
      <c r="E1095" t="b">
        <v>0</v>
      </c>
      <c r="F1095" t="str">
        <f>VLOOKUP(B1095,[1]Sheet1!$A$1:$I$1196,9,FALSE)</f>
        <v>Nucleus</v>
      </c>
      <c r="G1095" t="str">
        <f t="shared" si="34"/>
        <v>nucleus</v>
      </c>
      <c r="H1095" t="b">
        <f t="shared" si="35"/>
        <v>1</v>
      </c>
    </row>
    <row r="1096" spans="1:8" x14ac:dyDescent="0.35">
      <c r="A1096">
        <v>1094</v>
      </c>
      <c r="B1096" t="s">
        <v>1098</v>
      </c>
      <c r="C1096" t="b">
        <v>1</v>
      </c>
      <c r="D1096" t="b">
        <v>0</v>
      </c>
      <c r="E1096" t="b">
        <v>0</v>
      </c>
      <c r="F1096" t="e">
        <f>VLOOKUP(B1096,[1]Sheet1!$A$1:$I$1196,9,FALSE)</f>
        <v>#N/A</v>
      </c>
      <c r="G1096" t="e">
        <f t="shared" si="34"/>
        <v>#N/A</v>
      </c>
      <c r="H1096" t="e">
        <f t="shared" si="35"/>
        <v>#N/A</v>
      </c>
    </row>
    <row r="1097" spans="1:8" x14ac:dyDescent="0.35">
      <c r="A1097">
        <v>1095</v>
      </c>
      <c r="B1097" t="s">
        <v>1099</v>
      </c>
      <c r="C1097" t="b">
        <v>1</v>
      </c>
      <c r="D1097" t="b">
        <v>0</v>
      </c>
      <c r="E1097" t="b">
        <v>0</v>
      </c>
      <c r="F1097" t="str">
        <f>VLOOKUP(B1097,[1]Sheet1!$A$1:$I$1196,9,FALSE)</f>
        <v>Cell</v>
      </c>
      <c r="G1097" t="str">
        <f t="shared" si="34"/>
        <v>cell</v>
      </c>
      <c r="H1097" t="b">
        <f t="shared" si="35"/>
        <v>1</v>
      </c>
    </row>
    <row r="1098" spans="1:8" x14ac:dyDescent="0.35">
      <c r="A1098">
        <v>1096</v>
      </c>
      <c r="B1098" t="s">
        <v>1100</v>
      </c>
      <c r="C1098" t="b">
        <v>1</v>
      </c>
      <c r="D1098" t="b">
        <v>0</v>
      </c>
      <c r="E1098" t="b">
        <v>0</v>
      </c>
      <c r="F1098" t="str">
        <f>VLOOKUP(B1098,[1]Sheet1!$A$1:$I$1196,9,FALSE)</f>
        <v>Cell</v>
      </c>
      <c r="G1098" t="str">
        <f t="shared" si="34"/>
        <v>cell</v>
      </c>
      <c r="H1098" t="b">
        <f t="shared" si="35"/>
        <v>1</v>
      </c>
    </row>
    <row r="1099" spans="1:8" x14ac:dyDescent="0.35">
      <c r="A1099">
        <v>1097</v>
      </c>
      <c r="B1099" t="s">
        <v>1101</v>
      </c>
      <c r="C1099" t="b">
        <v>0</v>
      </c>
      <c r="D1099" t="b">
        <v>0</v>
      </c>
      <c r="E1099" t="b">
        <v>0</v>
      </c>
      <c r="F1099" t="str">
        <f>VLOOKUP(B1099,[1]Sheet1!$A$1:$I$1196,9,FALSE)</f>
        <v>Cell</v>
      </c>
      <c r="G1099" t="str">
        <f t="shared" si="34"/>
        <v>cell</v>
      </c>
      <c r="H1099" t="b">
        <f t="shared" si="35"/>
        <v>1</v>
      </c>
    </row>
    <row r="1100" spans="1:8" x14ac:dyDescent="0.35">
      <c r="A1100">
        <v>1098</v>
      </c>
      <c r="B1100" t="s">
        <v>1102</v>
      </c>
      <c r="C1100" t="b">
        <v>1</v>
      </c>
      <c r="D1100" t="b">
        <v>0</v>
      </c>
      <c r="E1100" t="b">
        <v>0</v>
      </c>
      <c r="F1100" t="e">
        <f>VLOOKUP(B1100,[1]Sheet1!$A$1:$I$1196,9,FALSE)</f>
        <v>#N/A</v>
      </c>
      <c r="G1100" t="e">
        <f t="shared" si="34"/>
        <v>#N/A</v>
      </c>
      <c r="H1100" t="e">
        <f t="shared" si="35"/>
        <v>#N/A</v>
      </c>
    </row>
    <row r="1101" spans="1:8" x14ac:dyDescent="0.35">
      <c r="A1101">
        <v>1099</v>
      </c>
      <c r="B1101" t="s">
        <v>1103</v>
      </c>
      <c r="C1101" t="b">
        <v>0</v>
      </c>
      <c r="D1101" t="b">
        <v>1</v>
      </c>
      <c r="E1101" t="b">
        <v>0</v>
      </c>
      <c r="F1101" t="str">
        <f>VLOOKUP(B1101,[1]Sheet1!$A$1:$I$1196,9,FALSE)</f>
        <v>Nucleus</v>
      </c>
      <c r="G1101" t="str">
        <f t="shared" si="34"/>
        <v>nucleus</v>
      </c>
      <c r="H1101" t="b">
        <f t="shared" si="35"/>
        <v>1</v>
      </c>
    </row>
    <row r="1102" spans="1:8" x14ac:dyDescent="0.35">
      <c r="A1102">
        <v>1100</v>
      </c>
      <c r="B1102" t="s">
        <v>1104</v>
      </c>
      <c r="C1102" t="b">
        <v>0</v>
      </c>
      <c r="D1102" t="b">
        <v>1</v>
      </c>
      <c r="E1102" t="b">
        <v>0</v>
      </c>
      <c r="F1102" t="e">
        <f>VLOOKUP(B1102,[1]Sheet1!$A$1:$I$1196,9,FALSE)</f>
        <v>#N/A</v>
      </c>
      <c r="G1102" t="e">
        <f t="shared" si="34"/>
        <v>#N/A</v>
      </c>
      <c r="H1102" t="e">
        <f t="shared" si="35"/>
        <v>#N/A</v>
      </c>
    </row>
    <row r="1103" spans="1:8" x14ac:dyDescent="0.35">
      <c r="A1103">
        <v>1101</v>
      </c>
      <c r="B1103" t="s">
        <v>1105</v>
      </c>
      <c r="C1103" t="b">
        <v>1</v>
      </c>
      <c r="D1103" t="b">
        <v>0</v>
      </c>
      <c r="E1103" t="b">
        <v>0</v>
      </c>
      <c r="F1103" t="str">
        <f>VLOOKUP(B1103,[1]Sheet1!$A$1:$I$1196,9,FALSE)</f>
        <v>Cell</v>
      </c>
      <c r="G1103" t="str">
        <f t="shared" si="34"/>
        <v>cell</v>
      </c>
      <c r="H1103" t="b">
        <f t="shared" si="35"/>
        <v>1</v>
      </c>
    </row>
    <row r="1104" spans="1:8" x14ac:dyDescent="0.35">
      <c r="A1104">
        <v>1102</v>
      </c>
      <c r="B1104" t="s">
        <v>1106</v>
      </c>
      <c r="C1104" t="b">
        <v>0</v>
      </c>
      <c r="D1104" t="b">
        <v>0</v>
      </c>
      <c r="E1104" t="b">
        <v>0</v>
      </c>
      <c r="F1104" t="e">
        <f>VLOOKUP(B1104,[1]Sheet1!$A$1:$I$1196,9,FALSE)</f>
        <v>#N/A</v>
      </c>
      <c r="G1104" t="e">
        <f t="shared" si="34"/>
        <v>#N/A</v>
      </c>
      <c r="H1104" t="e">
        <f t="shared" si="35"/>
        <v>#N/A</v>
      </c>
    </row>
    <row r="1105" spans="1:8" x14ac:dyDescent="0.35">
      <c r="A1105">
        <v>1103</v>
      </c>
      <c r="B1105" t="s">
        <v>1107</v>
      </c>
      <c r="C1105" t="b">
        <v>0</v>
      </c>
      <c r="D1105" t="b">
        <v>0</v>
      </c>
      <c r="E1105" t="b">
        <v>1</v>
      </c>
      <c r="F1105" t="str">
        <f>VLOOKUP(B1105,[1]Sheet1!$A$1:$I$1196,9,FALSE)</f>
        <v>Cytosol</v>
      </c>
      <c r="G1105" t="str">
        <f t="shared" si="34"/>
        <v>cytosol</v>
      </c>
      <c r="H1105" t="b">
        <f t="shared" si="35"/>
        <v>1</v>
      </c>
    </row>
    <row r="1106" spans="1:8" x14ac:dyDescent="0.35">
      <c r="A1106">
        <v>1104</v>
      </c>
      <c r="B1106" t="s">
        <v>1108</v>
      </c>
      <c r="C1106" t="b">
        <v>0</v>
      </c>
      <c r="D1106" t="b">
        <v>1</v>
      </c>
      <c r="E1106" t="b">
        <v>0</v>
      </c>
      <c r="F1106" t="str">
        <f>VLOOKUP(B1106,[1]Sheet1!$A$1:$I$1196,9,FALSE)</f>
        <v>Nucleus</v>
      </c>
      <c r="G1106" t="str">
        <f t="shared" si="34"/>
        <v>nucleus</v>
      </c>
      <c r="H1106" t="b">
        <f t="shared" si="35"/>
        <v>1</v>
      </c>
    </row>
    <row r="1107" spans="1:8" x14ac:dyDescent="0.35">
      <c r="A1107">
        <v>1105</v>
      </c>
      <c r="B1107" t="s">
        <v>1109</v>
      </c>
      <c r="C1107" t="b">
        <v>0</v>
      </c>
      <c r="D1107" t="b">
        <v>1</v>
      </c>
      <c r="E1107" t="b">
        <v>0</v>
      </c>
      <c r="F1107" t="str">
        <f>VLOOKUP(B1107,[1]Sheet1!$A$1:$I$1196,9,FALSE)</f>
        <v>Nucleus</v>
      </c>
      <c r="G1107" t="str">
        <f t="shared" si="34"/>
        <v>nucleus</v>
      </c>
      <c r="H1107" t="b">
        <f t="shared" si="35"/>
        <v>1</v>
      </c>
    </row>
    <row r="1108" spans="1:8" x14ac:dyDescent="0.35">
      <c r="A1108">
        <v>1106</v>
      </c>
      <c r="B1108" t="s">
        <v>1110</v>
      </c>
      <c r="C1108" t="b">
        <v>0</v>
      </c>
      <c r="D1108" t="b">
        <v>0</v>
      </c>
      <c r="E1108" t="b">
        <v>0</v>
      </c>
      <c r="F1108" t="str">
        <f>VLOOKUP(B1108,[1]Sheet1!$A$1:$I$1196,9,FALSE)</f>
        <v>Cytosol</v>
      </c>
      <c r="G1108" t="str">
        <f t="shared" si="34"/>
        <v>cytosol</v>
      </c>
      <c r="H1108" t="b">
        <f t="shared" si="35"/>
        <v>1</v>
      </c>
    </row>
    <row r="1109" spans="1:8" x14ac:dyDescent="0.35">
      <c r="A1109">
        <v>1107</v>
      </c>
      <c r="B1109" t="s">
        <v>1111</v>
      </c>
      <c r="C1109" t="b">
        <v>1</v>
      </c>
      <c r="D1109" t="b">
        <v>0</v>
      </c>
      <c r="E1109" t="b">
        <v>0</v>
      </c>
      <c r="F1109" t="str">
        <f>VLOOKUP(B1109,[1]Sheet1!$A$1:$I$1196,9,FALSE)</f>
        <v>Cell</v>
      </c>
      <c r="G1109" t="str">
        <f t="shared" si="34"/>
        <v>cell</v>
      </c>
      <c r="H1109" t="b">
        <f t="shared" si="35"/>
        <v>1</v>
      </c>
    </row>
    <row r="1110" spans="1:8" x14ac:dyDescent="0.35">
      <c r="A1110">
        <v>1108</v>
      </c>
      <c r="B1110" t="s">
        <v>1112</v>
      </c>
      <c r="C1110" t="b">
        <v>0</v>
      </c>
      <c r="D1110" t="b">
        <v>0</v>
      </c>
      <c r="E1110" t="b">
        <v>0</v>
      </c>
      <c r="F1110" t="str">
        <f>VLOOKUP(B1110,[1]Sheet1!$A$1:$I$1196,9,FALSE)</f>
        <v>nucleus</v>
      </c>
      <c r="G1110" t="str">
        <f t="shared" si="34"/>
        <v>nucleus</v>
      </c>
      <c r="H1110" t="b">
        <f t="shared" si="35"/>
        <v>1</v>
      </c>
    </row>
    <row r="1111" spans="1:8" x14ac:dyDescent="0.35">
      <c r="A1111">
        <v>1109</v>
      </c>
      <c r="B1111" t="s">
        <v>1113</v>
      </c>
      <c r="C1111" t="b">
        <v>0</v>
      </c>
      <c r="D1111" t="b">
        <v>0</v>
      </c>
      <c r="E1111" t="b">
        <v>0</v>
      </c>
      <c r="F1111" t="e">
        <f>VLOOKUP(B1111,[1]Sheet1!$A$1:$I$1196,9,FALSE)</f>
        <v>#N/A</v>
      </c>
      <c r="G1111" t="e">
        <f t="shared" si="34"/>
        <v>#N/A</v>
      </c>
      <c r="H1111" t="e">
        <f t="shared" si="35"/>
        <v>#N/A</v>
      </c>
    </row>
    <row r="1112" spans="1:8" x14ac:dyDescent="0.35">
      <c r="A1112">
        <v>1110</v>
      </c>
      <c r="B1112" t="s">
        <v>1114</v>
      </c>
      <c r="C1112" t="b">
        <v>1</v>
      </c>
      <c r="D1112" t="b">
        <v>0</v>
      </c>
      <c r="E1112" t="b">
        <v>0</v>
      </c>
      <c r="F1112" t="str">
        <f>VLOOKUP(B1112,[1]Sheet1!$A$1:$I$1196,9,FALSE)</f>
        <v>Cytosol</v>
      </c>
      <c r="G1112" t="str">
        <f t="shared" si="34"/>
        <v>cytosol</v>
      </c>
      <c r="H1112" t="b">
        <f t="shared" si="35"/>
        <v>0</v>
      </c>
    </row>
    <row r="1113" spans="1:8" x14ac:dyDescent="0.35">
      <c r="A1113">
        <v>1111</v>
      </c>
      <c r="B1113" t="s">
        <v>1115</v>
      </c>
      <c r="C1113" t="b">
        <v>1</v>
      </c>
      <c r="D1113" t="b">
        <v>0</v>
      </c>
      <c r="E1113" t="b">
        <v>0</v>
      </c>
      <c r="F1113" t="e">
        <f>VLOOKUP(B1113,[1]Sheet1!$A$1:$I$1196,9,FALSE)</f>
        <v>#N/A</v>
      </c>
      <c r="G1113" t="e">
        <f t="shared" si="34"/>
        <v>#N/A</v>
      </c>
      <c r="H1113" t="e">
        <f t="shared" si="35"/>
        <v>#N/A</v>
      </c>
    </row>
    <row r="1114" spans="1:8" x14ac:dyDescent="0.35">
      <c r="A1114">
        <v>1112</v>
      </c>
      <c r="B1114" t="s">
        <v>1116</v>
      </c>
      <c r="C1114" t="b">
        <v>1</v>
      </c>
      <c r="D1114" t="b">
        <v>0</v>
      </c>
      <c r="E1114" t="b">
        <v>0</v>
      </c>
      <c r="F1114" t="str">
        <f>VLOOKUP(B1114,[1]Sheet1!$A$1:$I$1196,9,FALSE)</f>
        <v>Cell</v>
      </c>
      <c r="G1114" t="str">
        <f t="shared" si="34"/>
        <v>cell</v>
      </c>
      <c r="H1114" t="b">
        <f t="shared" si="35"/>
        <v>1</v>
      </c>
    </row>
    <row r="1115" spans="1:8" x14ac:dyDescent="0.35">
      <c r="A1115">
        <v>1113</v>
      </c>
      <c r="B1115" t="s">
        <v>1117</v>
      </c>
      <c r="C1115" t="b">
        <v>0</v>
      </c>
      <c r="D1115" t="b">
        <v>1</v>
      </c>
      <c r="E1115" t="b">
        <v>0</v>
      </c>
      <c r="F1115" t="str">
        <f>VLOOKUP(B1115,[1]Sheet1!$A$1:$I$1196,9,FALSE)</f>
        <v>nucleus</v>
      </c>
      <c r="G1115" t="str">
        <f t="shared" si="34"/>
        <v>nucleus</v>
      </c>
      <c r="H1115" t="b">
        <f t="shared" si="35"/>
        <v>1</v>
      </c>
    </row>
    <row r="1116" spans="1:8" x14ac:dyDescent="0.35">
      <c r="A1116">
        <v>1114</v>
      </c>
      <c r="B1116" t="s">
        <v>1118</v>
      </c>
      <c r="C1116" t="b">
        <v>0</v>
      </c>
      <c r="D1116" t="b">
        <v>1</v>
      </c>
      <c r="E1116" t="b">
        <v>0</v>
      </c>
      <c r="F1116" t="str">
        <f>VLOOKUP(B1116,[1]Sheet1!$A$1:$I$1196,9,FALSE)</f>
        <v>Nucleus</v>
      </c>
      <c r="G1116" t="str">
        <f t="shared" si="34"/>
        <v>nucleus</v>
      </c>
      <c r="H1116" t="b">
        <f t="shared" si="35"/>
        <v>1</v>
      </c>
    </row>
    <row r="1117" spans="1:8" x14ac:dyDescent="0.35">
      <c r="A1117">
        <v>1115</v>
      </c>
      <c r="B1117" t="s">
        <v>1119</v>
      </c>
      <c r="C1117" t="b">
        <v>1</v>
      </c>
      <c r="D1117" t="b">
        <v>0</v>
      </c>
      <c r="E1117" t="b">
        <v>0</v>
      </c>
      <c r="F1117" t="str">
        <f>VLOOKUP(B1117,[1]Sheet1!$A$1:$I$1196,9,FALSE)</f>
        <v>Cell</v>
      </c>
      <c r="G1117" t="str">
        <f t="shared" si="34"/>
        <v>cell</v>
      </c>
      <c r="H1117" t="b">
        <f t="shared" si="35"/>
        <v>1</v>
      </c>
    </row>
    <row r="1118" spans="1:8" x14ac:dyDescent="0.35">
      <c r="A1118">
        <v>1116</v>
      </c>
      <c r="B1118" t="s">
        <v>1120</v>
      </c>
      <c r="C1118" t="b">
        <v>1</v>
      </c>
      <c r="D1118" t="b">
        <v>0</v>
      </c>
      <c r="E1118" t="b">
        <v>0</v>
      </c>
      <c r="F1118" t="e">
        <f>VLOOKUP(B1118,[1]Sheet1!$A$1:$I$1196,9,FALSE)</f>
        <v>#N/A</v>
      </c>
      <c r="G1118" t="e">
        <f t="shared" si="34"/>
        <v>#N/A</v>
      </c>
      <c r="H1118" t="e">
        <f t="shared" si="35"/>
        <v>#N/A</v>
      </c>
    </row>
    <row r="1119" spans="1:8" x14ac:dyDescent="0.35">
      <c r="A1119">
        <v>1117</v>
      </c>
      <c r="B1119" t="s">
        <v>1121</v>
      </c>
      <c r="C1119" t="b">
        <v>0</v>
      </c>
      <c r="D1119" t="b">
        <v>1</v>
      </c>
      <c r="E1119" t="b">
        <v>0</v>
      </c>
      <c r="F1119" t="str">
        <f>VLOOKUP(B1119,[1]Sheet1!$A$1:$I$1196,9,FALSE)</f>
        <v>Nucleus</v>
      </c>
      <c r="G1119" t="str">
        <f t="shared" si="34"/>
        <v>nucleus</v>
      </c>
      <c r="H1119" t="b">
        <f t="shared" si="35"/>
        <v>1</v>
      </c>
    </row>
    <row r="1120" spans="1:8" x14ac:dyDescent="0.35">
      <c r="A1120">
        <v>1118</v>
      </c>
      <c r="B1120" t="s">
        <v>1122</v>
      </c>
      <c r="C1120" t="b">
        <v>0</v>
      </c>
      <c r="D1120" t="b">
        <v>0</v>
      </c>
      <c r="E1120" t="b">
        <v>0</v>
      </c>
      <c r="F1120" t="str">
        <f>VLOOKUP(B1120,[1]Sheet1!$A$1:$I$1196,9,FALSE)</f>
        <v>nucleus</v>
      </c>
      <c r="G1120" t="str">
        <f t="shared" si="34"/>
        <v>nucleus</v>
      </c>
      <c r="H1120" t="b">
        <f t="shared" si="35"/>
        <v>1</v>
      </c>
    </row>
    <row r="1121" spans="1:8" x14ac:dyDescent="0.35">
      <c r="A1121">
        <v>1119</v>
      </c>
      <c r="B1121" t="s">
        <v>1123</v>
      </c>
      <c r="C1121" t="b">
        <v>1</v>
      </c>
      <c r="D1121" t="b">
        <v>0</v>
      </c>
      <c r="E1121" t="b">
        <v>0</v>
      </c>
      <c r="F1121" t="e">
        <f>VLOOKUP(B1121,[1]Sheet1!$A$1:$I$1196,9,FALSE)</f>
        <v>#N/A</v>
      </c>
      <c r="G1121" t="e">
        <f t="shared" si="34"/>
        <v>#N/A</v>
      </c>
      <c r="H1121" t="e">
        <f t="shared" si="35"/>
        <v>#N/A</v>
      </c>
    </row>
    <row r="1122" spans="1:8" x14ac:dyDescent="0.35">
      <c r="A1122">
        <v>1120</v>
      </c>
      <c r="B1122" t="s">
        <v>1124</v>
      </c>
      <c r="C1122" t="b">
        <v>0</v>
      </c>
      <c r="D1122" t="b">
        <v>0</v>
      </c>
      <c r="E1122" t="b">
        <v>0</v>
      </c>
      <c r="F1122" t="str">
        <f>VLOOKUP(B1122,[1]Sheet1!$A$1:$I$1196,9,FALSE)</f>
        <v>Nucleus</v>
      </c>
      <c r="G1122" t="str">
        <f t="shared" si="34"/>
        <v>nucleus</v>
      </c>
      <c r="H1122" t="b">
        <f t="shared" si="35"/>
        <v>1</v>
      </c>
    </row>
    <row r="1123" spans="1:8" x14ac:dyDescent="0.35">
      <c r="A1123">
        <v>1121</v>
      </c>
      <c r="B1123" t="s">
        <v>1125</v>
      </c>
      <c r="C1123" t="b">
        <v>0</v>
      </c>
      <c r="D1123" t="b">
        <v>1</v>
      </c>
      <c r="E1123" t="b">
        <v>0</v>
      </c>
      <c r="F1123" t="str">
        <f>VLOOKUP(B1123,[1]Sheet1!$A$1:$I$1196,9,FALSE)</f>
        <v>nucleus</v>
      </c>
      <c r="G1123" t="str">
        <f t="shared" si="34"/>
        <v>nucleus</v>
      </c>
      <c r="H1123" t="b">
        <f t="shared" si="35"/>
        <v>1</v>
      </c>
    </row>
    <row r="1124" spans="1:8" x14ac:dyDescent="0.35">
      <c r="A1124">
        <v>1122</v>
      </c>
      <c r="B1124" t="s">
        <v>1126</v>
      </c>
      <c r="C1124" t="b">
        <v>1</v>
      </c>
      <c r="D1124" t="b">
        <v>0</v>
      </c>
      <c r="E1124" t="b">
        <v>0</v>
      </c>
      <c r="F1124" t="str">
        <f>VLOOKUP(B1124,[1]Sheet1!$A$1:$I$1196,9,FALSE)</f>
        <v>nucleus</v>
      </c>
      <c r="G1124" t="str">
        <f t="shared" si="34"/>
        <v>nucleus</v>
      </c>
      <c r="H1124" t="b">
        <f t="shared" si="35"/>
        <v>0</v>
      </c>
    </row>
    <row r="1125" spans="1:8" x14ac:dyDescent="0.35">
      <c r="A1125">
        <v>1123</v>
      </c>
      <c r="B1125" t="s">
        <v>1127</v>
      </c>
      <c r="C1125" t="b">
        <v>0</v>
      </c>
      <c r="D1125" t="b">
        <v>0</v>
      </c>
      <c r="E1125" t="b">
        <v>0</v>
      </c>
      <c r="F1125" t="e">
        <f>VLOOKUP(B1125,[1]Sheet1!$A$1:$I$1196,9,FALSE)</f>
        <v>#N/A</v>
      </c>
      <c r="G1125" t="e">
        <f t="shared" si="34"/>
        <v>#N/A</v>
      </c>
      <c r="H1125" t="e">
        <f t="shared" si="35"/>
        <v>#N/A</v>
      </c>
    </row>
    <row r="1126" spans="1:8" x14ac:dyDescent="0.35">
      <c r="A1126">
        <v>1124</v>
      </c>
      <c r="B1126" t="s">
        <v>1128</v>
      </c>
      <c r="C1126" t="b">
        <v>1</v>
      </c>
      <c r="D1126" t="b">
        <v>0</v>
      </c>
      <c r="E1126" t="b">
        <v>0</v>
      </c>
      <c r="F1126" t="str">
        <f>VLOOKUP(B1126,[1]Sheet1!$A$1:$I$1196,9,FALSE)</f>
        <v>Cell</v>
      </c>
      <c r="G1126" t="str">
        <f t="shared" si="34"/>
        <v>cell</v>
      </c>
      <c r="H1126" t="b">
        <f t="shared" si="35"/>
        <v>1</v>
      </c>
    </row>
    <row r="1127" spans="1:8" x14ac:dyDescent="0.35">
      <c r="A1127">
        <v>1125</v>
      </c>
      <c r="B1127" t="s">
        <v>1129</v>
      </c>
      <c r="C1127" t="b">
        <v>1</v>
      </c>
      <c r="D1127" t="b">
        <v>0</v>
      </c>
      <c r="E1127" t="b">
        <v>0</v>
      </c>
      <c r="F1127" t="e">
        <f>VLOOKUP(B1127,[1]Sheet1!$A$1:$I$1196,9,FALSE)</f>
        <v>#N/A</v>
      </c>
      <c r="G1127" t="e">
        <f t="shared" si="34"/>
        <v>#N/A</v>
      </c>
      <c r="H1127" t="e">
        <f t="shared" si="35"/>
        <v>#N/A</v>
      </c>
    </row>
    <row r="1128" spans="1:8" x14ac:dyDescent="0.35">
      <c r="A1128">
        <v>1126</v>
      </c>
      <c r="B1128" t="s">
        <v>1130</v>
      </c>
      <c r="C1128" t="b">
        <v>1</v>
      </c>
      <c r="D1128" t="b">
        <v>0</v>
      </c>
      <c r="E1128" t="b">
        <v>0</v>
      </c>
      <c r="F1128" t="str">
        <f>VLOOKUP(B1128,[1]Sheet1!$A$1:$I$1196,9,FALSE)</f>
        <v>Cell</v>
      </c>
      <c r="G1128" t="str">
        <f t="shared" si="34"/>
        <v>cell</v>
      </c>
      <c r="H1128" t="b">
        <f t="shared" si="35"/>
        <v>1</v>
      </c>
    </row>
    <row r="1129" spans="1:8" x14ac:dyDescent="0.35">
      <c r="A1129">
        <v>1127</v>
      </c>
      <c r="B1129" t="s">
        <v>1131</v>
      </c>
      <c r="C1129" t="b">
        <v>0</v>
      </c>
      <c r="D1129" t="b">
        <v>1</v>
      </c>
      <c r="E1129" t="b">
        <v>0</v>
      </c>
      <c r="F1129" t="e">
        <f>VLOOKUP(B1129,[1]Sheet1!$A$1:$I$1196,9,FALSE)</f>
        <v>#N/A</v>
      </c>
      <c r="G1129" t="e">
        <f t="shared" si="34"/>
        <v>#N/A</v>
      </c>
      <c r="H1129" t="e">
        <f t="shared" si="35"/>
        <v>#N/A</v>
      </c>
    </row>
    <row r="1130" spans="1:8" x14ac:dyDescent="0.35">
      <c r="A1130">
        <v>1128</v>
      </c>
      <c r="B1130" t="s">
        <v>1132</v>
      </c>
      <c r="C1130" t="b">
        <v>1</v>
      </c>
      <c r="D1130" t="b">
        <v>0</v>
      </c>
      <c r="E1130" t="b">
        <v>0</v>
      </c>
      <c r="F1130" t="e">
        <f>VLOOKUP(B1130,[1]Sheet1!$A$1:$I$1196,9,FALSE)</f>
        <v>#N/A</v>
      </c>
      <c r="G1130" t="e">
        <f t="shared" si="34"/>
        <v>#N/A</v>
      </c>
      <c r="H1130" t="e">
        <f t="shared" si="35"/>
        <v>#N/A</v>
      </c>
    </row>
    <row r="1131" spans="1:8" x14ac:dyDescent="0.35">
      <c r="A1131">
        <v>1129</v>
      </c>
      <c r="B1131" t="s">
        <v>1133</v>
      </c>
      <c r="C1131" t="b">
        <v>1</v>
      </c>
      <c r="D1131" t="b">
        <v>0</v>
      </c>
      <c r="E1131" t="b">
        <v>0</v>
      </c>
      <c r="F1131" t="e">
        <f>VLOOKUP(B1131,[1]Sheet1!$A$1:$I$1196,9,FALSE)</f>
        <v>#N/A</v>
      </c>
      <c r="G1131" t="e">
        <f t="shared" si="34"/>
        <v>#N/A</v>
      </c>
      <c r="H1131" t="e">
        <f t="shared" si="35"/>
        <v>#N/A</v>
      </c>
    </row>
    <row r="1132" spans="1:8" x14ac:dyDescent="0.35">
      <c r="A1132">
        <v>1130</v>
      </c>
      <c r="B1132" t="s">
        <v>1134</v>
      </c>
      <c r="C1132" t="b">
        <v>1</v>
      </c>
      <c r="D1132" t="b">
        <v>0</v>
      </c>
      <c r="E1132" t="b">
        <v>0</v>
      </c>
      <c r="F1132" t="e">
        <f>VLOOKUP(B1132,[1]Sheet1!$A$1:$I$1196,9,FALSE)</f>
        <v>#N/A</v>
      </c>
      <c r="G1132" t="e">
        <f t="shared" si="34"/>
        <v>#N/A</v>
      </c>
      <c r="H1132" t="e">
        <f t="shared" si="35"/>
        <v>#N/A</v>
      </c>
    </row>
    <row r="1133" spans="1:8" x14ac:dyDescent="0.35">
      <c r="A1133">
        <v>1131</v>
      </c>
      <c r="B1133" t="s">
        <v>1135</v>
      </c>
      <c r="C1133" t="b">
        <v>0</v>
      </c>
      <c r="D1133" t="b">
        <v>1</v>
      </c>
      <c r="E1133" t="b">
        <v>0</v>
      </c>
      <c r="F1133" t="e">
        <f>VLOOKUP(B1133,[1]Sheet1!$A$1:$I$1196,9,FALSE)</f>
        <v>#N/A</v>
      </c>
      <c r="G1133" t="e">
        <f t="shared" si="34"/>
        <v>#N/A</v>
      </c>
      <c r="H1133" t="e">
        <f t="shared" si="35"/>
        <v>#N/A</v>
      </c>
    </row>
    <row r="1134" spans="1:8" x14ac:dyDescent="0.35">
      <c r="A1134">
        <v>1132</v>
      </c>
      <c r="B1134" t="s">
        <v>1136</v>
      </c>
      <c r="C1134" t="b">
        <v>0</v>
      </c>
      <c r="D1134" t="b">
        <v>0</v>
      </c>
      <c r="E1134" t="b">
        <v>0</v>
      </c>
      <c r="F1134" t="str">
        <f>VLOOKUP(B1134,[1]Sheet1!$A$1:$I$1196,9,FALSE)</f>
        <v>Cell</v>
      </c>
      <c r="G1134" t="str">
        <f t="shared" si="34"/>
        <v>cell</v>
      </c>
      <c r="H1134" t="b">
        <f t="shared" si="35"/>
        <v>1</v>
      </c>
    </row>
    <row r="1135" spans="1:8" x14ac:dyDescent="0.35">
      <c r="A1135">
        <v>1133</v>
      </c>
      <c r="B1135" t="s">
        <v>1137</v>
      </c>
      <c r="C1135" t="b">
        <v>1</v>
      </c>
      <c r="D1135" t="b">
        <v>0</v>
      </c>
      <c r="E1135" t="b">
        <v>0</v>
      </c>
      <c r="F1135" t="e">
        <f>VLOOKUP(B1135,[1]Sheet1!$A$1:$I$1196,9,FALSE)</f>
        <v>#N/A</v>
      </c>
      <c r="G1135" t="e">
        <f t="shared" si="34"/>
        <v>#N/A</v>
      </c>
      <c r="H1135" t="e">
        <f t="shared" si="35"/>
        <v>#N/A</v>
      </c>
    </row>
    <row r="1136" spans="1:8" x14ac:dyDescent="0.35">
      <c r="A1136">
        <v>1134</v>
      </c>
      <c r="B1136" t="s">
        <v>1138</v>
      </c>
      <c r="C1136" t="b">
        <v>0</v>
      </c>
      <c r="D1136" t="b">
        <v>0</v>
      </c>
      <c r="E1136" t="b">
        <v>0</v>
      </c>
      <c r="F1136" t="str">
        <f>VLOOKUP(B1136,[1]Sheet1!$A$1:$I$1196,9,FALSE)</f>
        <v>Cell</v>
      </c>
      <c r="G1136" t="str">
        <f t="shared" si="34"/>
        <v>cell</v>
      </c>
      <c r="H1136" t="b">
        <f t="shared" si="35"/>
        <v>1</v>
      </c>
    </row>
    <row r="1137" spans="1:8" x14ac:dyDescent="0.35">
      <c r="A1137">
        <v>1135</v>
      </c>
      <c r="B1137" t="s">
        <v>1139</v>
      </c>
      <c r="C1137" t="b">
        <v>0</v>
      </c>
      <c r="D1137" t="b">
        <v>1</v>
      </c>
      <c r="E1137" t="b">
        <v>0</v>
      </c>
      <c r="F1137" t="e">
        <f>VLOOKUP(B1137,[1]Sheet1!$A$1:$I$1196,9,FALSE)</f>
        <v>#N/A</v>
      </c>
      <c r="G1137" t="e">
        <f t="shared" si="34"/>
        <v>#N/A</v>
      </c>
      <c r="H1137" t="e">
        <f t="shared" si="35"/>
        <v>#N/A</v>
      </c>
    </row>
    <row r="1138" spans="1:8" x14ac:dyDescent="0.35">
      <c r="A1138">
        <v>1136</v>
      </c>
      <c r="B1138" t="s">
        <v>1140</v>
      </c>
      <c r="C1138" t="b">
        <v>0</v>
      </c>
      <c r="D1138" t="b">
        <v>1</v>
      </c>
      <c r="E1138" t="b">
        <v>0</v>
      </c>
      <c r="F1138" t="str">
        <f>VLOOKUP(B1138,[1]Sheet1!$A$1:$I$1196,9,FALSE)</f>
        <v>Cell</v>
      </c>
      <c r="G1138" t="str">
        <f t="shared" si="34"/>
        <v>cell</v>
      </c>
      <c r="H1138" t="b">
        <f t="shared" si="35"/>
        <v>0</v>
      </c>
    </row>
    <row r="1139" spans="1:8" x14ac:dyDescent="0.35">
      <c r="A1139">
        <v>1137</v>
      </c>
      <c r="B1139" t="s">
        <v>1141</v>
      </c>
      <c r="C1139" t="b">
        <v>1</v>
      </c>
      <c r="D1139" t="b">
        <v>0</v>
      </c>
      <c r="E1139" t="b">
        <v>0</v>
      </c>
      <c r="F1139" t="e">
        <f>VLOOKUP(B1139,[1]Sheet1!$A$1:$I$1196,9,FALSE)</f>
        <v>#N/A</v>
      </c>
      <c r="G1139" t="e">
        <f t="shared" si="34"/>
        <v>#N/A</v>
      </c>
      <c r="H1139" t="e">
        <f t="shared" si="35"/>
        <v>#N/A</v>
      </c>
    </row>
    <row r="1140" spans="1:8" x14ac:dyDescent="0.35">
      <c r="A1140">
        <v>1138</v>
      </c>
      <c r="B1140" t="s">
        <v>1142</v>
      </c>
      <c r="C1140" t="b">
        <v>1</v>
      </c>
      <c r="D1140" t="b">
        <v>0</v>
      </c>
      <c r="E1140" t="b">
        <v>0</v>
      </c>
      <c r="F1140" t="e">
        <f>VLOOKUP(B1140,[1]Sheet1!$A$1:$I$1196,9,FALSE)</f>
        <v>#N/A</v>
      </c>
      <c r="G1140" t="e">
        <f t="shared" si="34"/>
        <v>#N/A</v>
      </c>
      <c r="H1140" t="e">
        <f t="shared" si="35"/>
        <v>#N/A</v>
      </c>
    </row>
    <row r="1141" spans="1:8" x14ac:dyDescent="0.35">
      <c r="A1141">
        <v>1139</v>
      </c>
      <c r="B1141" t="s">
        <v>1143</v>
      </c>
      <c r="C1141" t="b">
        <v>1</v>
      </c>
      <c r="D1141" t="b">
        <v>0</v>
      </c>
      <c r="E1141" t="b">
        <v>0</v>
      </c>
      <c r="F1141" t="e">
        <f>VLOOKUP(B1141,[1]Sheet1!$A$1:$I$1196,9,FALSE)</f>
        <v>#N/A</v>
      </c>
      <c r="G1141" t="e">
        <f t="shared" si="34"/>
        <v>#N/A</v>
      </c>
      <c r="H1141" t="e">
        <f t="shared" si="35"/>
        <v>#N/A</v>
      </c>
    </row>
    <row r="1142" spans="1:8" x14ac:dyDescent="0.35">
      <c r="A1142">
        <v>1140</v>
      </c>
      <c r="B1142" t="s">
        <v>1144</v>
      </c>
      <c r="C1142" t="b">
        <v>1</v>
      </c>
      <c r="D1142" t="b">
        <v>0</v>
      </c>
      <c r="E1142" t="b">
        <v>0</v>
      </c>
      <c r="F1142" t="e">
        <f>VLOOKUP(B1142,[1]Sheet1!$A$1:$I$1196,9,FALSE)</f>
        <v>#N/A</v>
      </c>
      <c r="G1142" t="e">
        <f t="shared" si="34"/>
        <v>#N/A</v>
      </c>
      <c r="H1142" t="e">
        <f t="shared" si="35"/>
        <v>#N/A</v>
      </c>
    </row>
    <row r="1143" spans="1:8" x14ac:dyDescent="0.35">
      <c r="A1143">
        <v>1141</v>
      </c>
      <c r="B1143" t="s">
        <v>1145</v>
      </c>
      <c r="C1143" t="b">
        <v>0</v>
      </c>
      <c r="D1143" t="b">
        <v>0</v>
      </c>
      <c r="E1143" t="b">
        <v>1</v>
      </c>
      <c r="F1143" t="e">
        <f>VLOOKUP(B1143,[1]Sheet1!$A$1:$I$1196,9,FALSE)</f>
        <v>#N/A</v>
      </c>
      <c r="G1143" t="e">
        <f t="shared" si="34"/>
        <v>#N/A</v>
      </c>
      <c r="H1143" t="e">
        <f t="shared" si="35"/>
        <v>#N/A</v>
      </c>
    </row>
    <row r="1144" spans="1:8" x14ac:dyDescent="0.35">
      <c r="A1144">
        <v>1142</v>
      </c>
      <c r="B1144" t="s">
        <v>1146</v>
      </c>
      <c r="C1144" t="b">
        <v>1</v>
      </c>
      <c r="D1144" t="b">
        <v>0</v>
      </c>
      <c r="E1144" t="b">
        <v>0</v>
      </c>
      <c r="F1144" t="str">
        <f>VLOOKUP(B1144,[1]Sheet1!$A$1:$I$1196,9,FALSE)</f>
        <v>Cell</v>
      </c>
      <c r="G1144" t="str">
        <f t="shared" si="34"/>
        <v>cell</v>
      </c>
      <c r="H1144" t="b">
        <f t="shared" si="35"/>
        <v>1</v>
      </c>
    </row>
    <row r="1145" spans="1:8" x14ac:dyDescent="0.35">
      <c r="A1145">
        <v>1143</v>
      </c>
      <c r="B1145" t="s">
        <v>1147</v>
      </c>
      <c r="C1145" t="b">
        <v>0</v>
      </c>
      <c r="D1145" t="b">
        <v>1</v>
      </c>
      <c r="E1145" t="b">
        <v>0</v>
      </c>
      <c r="F1145" t="e">
        <f>VLOOKUP(B1145,[1]Sheet1!$A$1:$I$1196,9,FALSE)</f>
        <v>#N/A</v>
      </c>
      <c r="G1145" t="e">
        <f t="shared" si="34"/>
        <v>#N/A</v>
      </c>
      <c r="H1145" t="e">
        <f t="shared" si="35"/>
        <v>#N/A</v>
      </c>
    </row>
    <row r="1146" spans="1:8" x14ac:dyDescent="0.35">
      <c r="A1146">
        <v>1144</v>
      </c>
      <c r="B1146" t="s">
        <v>1148</v>
      </c>
      <c r="C1146" t="b">
        <v>1</v>
      </c>
      <c r="D1146" t="b">
        <v>0</v>
      </c>
      <c r="E1146" t="b">
        <v>0</v>
      </c>
      <c r="F1146" t="str">
        <f>VLOOKUP(B1146,[1]Sheet1!$A$1:$I$1196,9,FALSE)</f>
        <v>Cell</v>
      </c>
      <c r="G1146" t="str">
        <f t="shared" si="34"/>
        <v>cell</v>
      </c>
      <c r="H1146" t="b">
        <f t="shared" si="35"/>
        <v>1</v>
      </c>
    </row>
    <row r="1147" spans="1:8" x14ac:dyDescent="0.35">
      <c r="A1147">
        <v>1145</v>
      </c>
      <c r="B1147" t="s">
        <v>1149</v>
      </c>
      <c r="C1147" t="b">
        <v>1</v>
      </c>
      <c r="D1147" t="b">
        <v>0</v>
      </c>
      <c r="E1147" t="b">
        <v>0</v>
      </c>
      <c r="F1147" t="str">
        <f>VLOOKUP(B1147,[1]Sheet1!$A$1:$I$1196,9,FALSE)</f>
        <v>Cell</v>
      </c>
      <c r="G1147" t="str">
        <f t="shared" si="34"/>
        <v>cell</v>
      </c>
      <c r="H1147" t="b">
        <f t="shared" si="35"/>
        <v>1</v>
      </c>
    </row>
    <row r="1148" spans="1:8" x14ac:dyDescent="0.35">
      <c r="A1148">
        <v>1146</v>
      </c>
      <c r="B1148" t="s">
        <v>1150</v>
      </c>
      <c r="C1148" t="b">
        <v>0</v>
      </c>
      <c r="D1148" t="b">
        <v>1</v>
      </c>
      <c r="E1148" t="b">
        <v>0</v>
      </c>
      <c r="F1148" t="str">
        <f>VLOOKUP(B1148,[1]Sheet1!$A$1:$I$1196,9,FALSE)</f>
        <v>Nucleus</v>
      </c>
      <c r="G1148" t="str">
        <f t="shared" si="34"/>
        <v>nucleus</v>
      </c>
      <c r="H1148" t="b">
        <f t="shared" si="35"/>
        <v>1</v>
      </c>
    </row>
    <row r="1149" spans="1:8" x14ac:dyDescent="0.35">
      <c r="A1149">
        <v>1147</v>
      </c>
      <c r="B1149" t="s">
        <v>1151</v>
      </c>
      <c r="C1149" t="b">
        <v>0</v>
      </c>
      <c r="D1149" t="b">
        <v>1</v>
      </c>
      <c r="E1149" t="b">
        <v>0</v>
      </c>
      <c r="F1149" t="str">
        <f>VLOOKUP(B1149,[1]Sheet1!$A$1:$I$1196,9,FALSE)</f>
        <v>nucleus</v>
      </c>
      <c r="G1149" t="str">
        <f t="shared" si="34"/>
        <v>nucleus</v>
      </c>
      <c r="H1149" t="b">
        <f t="shared" si="35"/>
        <v>1</v>
      </c>
    </row>
    <row r="1150" spans="1:8" x14ac:dyDescent="0.35">
      <c r="A1150">
        <v>1148</v>
      </c>
      <c r="B1150" t="s">
        <v>1152</v>
      </c>
      <c r="C1150" t="b">
        <v>0</v>
      </c>
      <c r="D1150" t="b">
        <v>1</v>
      </c>
      <c r="E1150" t="b">
        <v>0</v>
      </c>
      <c r="F1150" t="str">
        <f>VLOOKUP(B1150,[1]Sheet1!$A$1:$I$1196,9,FALSE)</f>
        <v>nucleus</v>
      </c>
      <c r="G1150" t="str">
        <f t="shared" si="34"/>
        <v>nucleus</v>
      </c>
      <c r="H1150" t="b">
        <f t="shared" si="35"/>
        <v>1</v>
      </c>
    </row>
    <row r="1151" spans="1:8" x14ac:dyDescent="0.35">
      <c r="A1151">
        <v>1149</v>
      </c>
      <c r="B1151" t="s">
        <v>1153</v>
      </c>
      <c r="C1151" t="b">
        <v>1</v>
      </c>
      <c r="D1151" t="b">
        <v>0</v>
      </c>
      <c r="E1151" t="b">
        <v>0</v>
      </c>
      <c r="F1151" t="str">
        <f>VLOOKUP(B1151,[1]Sheet1!$A$1:$I$1196,9,FALSE)</f>
        <v>Cell</v>
      </c>
      <c r="G1151" t="str">
        <f t="shared" si="34"/>
        <v>cell</v>
      </c>
      <c r="H1151" t="b">
        <f t="shared" si="35"/>
        <v>1</v>
      </c>
    </row>
    <row r="1152" spans="1:8" x14ac:dyDescent="0.35">
      <c r="A1152">
        <v>1150</v>
      </c>
      <c r="B1152" t="s">
        <v>1154</v>
      </c>
      <c r="C1152" t="b">
        <v>0</v>
      </c>
      <c r="D1152" t="b">
        <v>1</v>
      </c>
      <c r="E1152" t="b">
        <v>0</v>
      </c>
      <c r="F1152" t="str">
        <f>VLOOKUP(B1152,[1]Sheet1!$A$1:$I$1196,9,FALSE)</f>
        <v>Nucleus</v>
      </c>
      <c r="G1152" t="str">
        <f t="shared" si="34"/>
        <v>nucleus</v>
      </c>
      <c r="H1152" t="b">
        <f t="shared" si="35"/>
        <v>1</v>
      </c>
    </row>
    <row r="1153" spans="1:8" x14ac:dyDescent="0.35">
      <c r="A1153">
        <v>1151</v>
      </c>
      <c r="B1153" t="s">
        <v>1155</v>
      </c>
      <c r="C1153" t="b">
        <v>0</v>
      </c>
      <c r="D1153" t="b">
        <v>0</v>
      </c>
      <c r="E1153" t="b">
        <v>0</v>
      </c>
      <c r="F1153" t="str">
        <f>VLOOKUP(B1153,[1]Sheet1!$A$1:$I$1196,9,FALSE)</f>
        <v>Cell</v>
      </c>
      <c r="G1153" t="str">
        <f t="shared" si="34"/>
        <v>cell</v>
      </c>
      <c r="H1153" t="b">
        <f t="shared" si="35"/>
        <v>1</v>
      </c>
    </row>
    <row r="1154" spans="1:8" x14ac:dyDescent="0.35">
      <c r="A1154">
        <v>1152</v>
      </c>
      <c r="B1154" t="s">
        <v>1156</v>
      </c>
      <c r="C1154" t="b">
        <v>0</v>
      </c>
      <c r="D1154" t="b">
        <v>1</v>
      </c>
      <c r="E1154" t="b">
        <v>0</v>
      </c>
      <c r="F1154" t="str">
        <f>VLOOKUP(B1154,[1]Sheet1!$A$1:$I$1196,9,FALSE)</f>
        <v>Nucleus</v>
      </c>
      <c r="G1154" t="str">
        <f t="shared" ref="G1154:G1217" si="36">LOWER(F1154)</f>
        <v>nucleus</v>
      </c>
      <c r="H1154" t="b">
        <f t="shared" si="35"/>
        <v>1</v>
      </c>
    </row>
    <row r="1155" spans="1:8" x14ac:dyDescent="0.35">
      <c r="A1155">
        <v>1153</v>
      </c>
      <c r="B1155" t="s">
        <v>1157</v>
      </c>
      <c r="C1155" t="b">
        <v>1</v>
      </c>
      <c r="D1155" t="b">
        <v>0</v>
      </c>
      <c r="E1155" t="b">
        <v>0</v>
      </c>
      <c r="F1155" t="str">
        <f>VLOOKUP(B1155,[1]Sheet1!$A$1:$I$1196,9,FALSE)</f>
        <v>Cell</v>
      </c>
      <c r="G1155" t="str">
        <f t="shared" si="36"/>
        <v>cell</v>
      </c>
      <c r="H1155" t="b">
        <f t="shared" ref="H1155:H1218" si="37">OR(AND(NOT(C1155),NOT(D1155),NOT(E1155)),OR(AND(C1155,G1155="cell"),AND(D1155,G1155="nucleus"),AND(E1155,G1155="cytosol")))</f>
        <v>1</v>
      </c>
    </row>
    <row r="1156" spans="1:8" x14ac:dyDescent="0.35">
      <c r="A1156">
        <v>1154</v>
      </c>
      <c r="B1156" t="s">
        <v>1158</v>
      </c>
      <c r="C1156" t="b">
        <v>1</v>
      </c>
      <c r="D1156" t="b">
        <v>0</v>
      </c>
      <c r="E1156" t="b">
        <v>0</v>
      </c>
      <c r="F1156" t="str">
        <f>VLOOKUP(B1156,[1]Sheet1!$A$1:$I$1196,9,FALSE)</f>
        <v>Nucleus</v>
      </c>
      <c r="G1156" t="str">
        <f t="shared" si="36"/>
        <v>nucleus</v>
      </c>
      <c r="H1156" t="b">
        <f t="shared" si="37"/>
        <v>0</v>
      </c>
    </row>
    <row r="1157" spans="1:8" x14ac:dyDescent="0.35">
      <c r="A1157">
        <v>1155</v>
      </c>
      <c r="B1157" t="s">
        <v>1159</v>
      </c>
      <c r="C1157" t="b">
        <v>1</v>
      </c>
      <c r="D1157" t="b">
        <v>0</v>
      </c>
      <c r="E1157" t="b">
        <v>0</v>
      </c>
      <c r="F1157" t="str">
        <f>VLOOKUP(B1157,[1]Sheet1!$A$1:$I$1196,9,FALSE)</f>
        <v>nucleus</v>
      </c>
      <c r="G1157" t="str">
        <f t="shared" si="36"/>
        <v>nucleus</v>
      </c>
      <c r="H1157" t="b">
        <f t="shared" si="37"/>
        <v>0</v>
      </c>
    </row>
    <row r="1158" spans="1:8" x14ac:dyDescent="0.35">
      <c r="A1158">
        <v>1156</v>
      </c>
      <c r="B1158" t="s">
        <v>1160</v>
      </c>
      <c r="C1158" t="b">
        <v>1</v>
      </c>
      <c r="D1158" t="b">
        <v>0</v>
      </c>
      <c r="E1158" t="b">
        <v>0</v>
      </c>
      <c r="F1158" t="e">
        <f>VLOOKUP(B1158,[1]Sheet1!$A$1:$I$1196,9,FALSE)</f>
        <v>#N/A</v>
      </c>
      <c r="G1158" t="e">
        <f t="shared" si="36"/>
        <v>#N/A</v>
      </c>
      <c r="H1158" t="e">
        <f t="shared" si="37"/>
        <v>#N/A</v>
      </c>
    </row>
    <row r="1159" spans="1:8" x14ac:dyDescent="0.35">
      <c r="A1159">
        <v>1157</v>
      </c>
      <c r="B1159" t="s">
        <v>1161</v>
      </c>
      <c r="C1159" t="b">
        <v>0</v>
      </c>
      <c r="D1159" t="b">
        <v>1</v>
      </c>
      <c r="E1159" t="b">
        <v>0</v>
      </c>
      <c r="F1159" t="e">
        <f>VLOOKUP(B1159,[1]Sheet1!$A$1:$I$1196,9,FALSE)</f>
        <v>#N/A</v>
      </c>
      <c r="G1159" t="e">
        <f t="shared" si="36"/>
        <v>#N/A</v>
      </c>
      <c r="H1159" t="e">
        <f t="shared" si="37"/>
        <v>#N/A</v>
      </c>
    </row>
    <row r="1160" spans="1:8" x14ac:dyDescent="0.35">
      <c r="A1160">
        <v>1158</v>
      </c>
      <c r="B1160" t="s">
        <v>1162</v>
      </c>
      <c r="C1160" t="b">
        <v>1</v>
      </c>
      <c r="D1160" t="b">
        <v>0</v>
      </c>
      <c r="E1160" t="b">
        <v>0</v>
      </c>
      <c r="F1160" t="str">
        <f>VLOOKUP(B1160,[1]Sheet1!$A$1:$I$1196,9,FALSE)</f>
        <v>Cell</v>
      </c>
      <c r="G1160" t="str">
        <f t="shared" si="36"/>
        <v>cell</v>
      </c>
      <c r="H1160" t="b">
        <f t="shared" si="37"/>
        <v>1</v>
      </c>
    </row>
    <row r="1161" spans="1:8" x14ac:dyDescent="0.35">
      <c r="A1161">
        <v>1159</v>
      </c>
      <c r="B1161" t="s">
        <v>1163</v>
      </c>
      <c r="C1161" t="b">
        <v>1</v>
      </c>
      <c r="D1161" t="b">
        <v>0</v>
      </c>
      <c r="E1161" t="b">
        <v>0</v>
      </c>
      <c r="F1161" t="str">
        <f>VLOOKUP(B1161,[1]Sheet1!$A$1:$I$1196,9,FALSE)</f>
        <v>Cell</v>
      </c>
      <c r="G1161" t="str">
        <f t="shared" si="36"/>
        <v>cell</v>
      </c>
      <c r="H1161" t="b">
        <f t="shared" si="37"/>
        <v>1</v>
      </c>
    </row>
    <row r="1162" spans="1:8" x14ac:dyDescent="0.35">
      <c r="A1162">
        <v>1160</v>
      </c>
      <c r="B1162" t="s">
        <v>1164</v>
      </c>
      <c r="C1162" t="b">
        <v>0</v>
      </c>
      <c r="D1162" t="b">
        <v>1</v>
      </c>
      <c r="E1162" t="b">
        <v>0</v>
      </c>
      <c r="F1162" t="e">
        <f>VLOOKUP(B1162,[1]Sheet1!$A$1:$I$1196,9,FALSE)</f>
        <v>#N/A</v>
      </c>
      <c r="G1162" t="e">
        <f t="shared" si="36"/>
        <v>#N/A</v>
      </c>
      <c r="H1162" t="e">
        <f t="shared" si="37"/>
        <v>#N/A</v>
      </c>
    </row>
    <row r="1163" spans="1:8" x14ac:dyDescent="0.35">
      <c r="A1163">
        <v>1161</v>
      </c>
      <c r="B1163" t="s">
        <v>1165</v>
      </c>
      <c r="C1163" t="b">
        <v>1</v>
      </c>
      <c r="D1163" t="b">
        <v>0</v>
      </c>
      <c r="E1163" t="b">
        <v>0</v>
      </c>
      <c r="F1163" t="str">
        <f>VLOOKUP(B1163,[1]Sheet1!$A$1:$I$1196,9,FALSE)</f>
        <v>Nucleus</v>
      </c>
      <c r="G1163" t="str">
        <f t="shared" si="36"/>
        <v>nucleus</v>
      </c>
      <c r="H1163" t="b">
        <f t="shared" si="37"/>
        <v>0</v>
      </c>
    </row>
    <row r="1164" spans="1:8" x14ac:dyDescent="0.35">
      <c r="A1164">
        <v>1162</v>
      </c>
      <c r="B1164" t="s">
        <v>1166</v>
      </c>
      <c r="C1164" t="b">
        <v>0</v>
      </c>
      <c r="D1164" t="b">
        <v>0</v>
      </c>
      <c r="E1164" t="b">
        <v>0</v>
      </c>
      <c r="F1164" t="str">
        <f>VLOOKUP(B1164,[1]Sheet1!$A$1:$I$1196,9,FALSE)</f>
        <v>Nucleus</v>
      </c>
      <c r="G1164" t="str">
        <f t="shared" si="36"/>
        <v>nucleus</v>
      </c>
      <c r="H1164" t="b">
        <f t="shared" si="37"/>
        <v>1</v>
      </c>
    </row>
    <row r="1165" spans="1:8" x14ac:dyDescent="0.35">
      <c r="A1165">
        <v>1163</v>
      </c>
      <c r="B1165" t="s">
        <v>1167</v>
      </c>
      <c r="C1165" t="b">
        <v>0</v>
      </c>
      <c r="D1165" t="b">
        <v>1</v>
      </c>
      <c r="E1165" t="b">
        <v>0</v>
      </c>
      <c r="F1165" t="str">
        <f>VLOOKUP(B1165,[1]Sheet1!$A$1:$I$1196,9,FALSE)</f>
        <v>Nucleus</v>
      </c>
      <c r="G1165" t="str">
        <f t="shared" si="36"/>
        <v>nucleus</v>
      </c>
      <c r="H1165" t="b">
        <f t="shared" si="37"/>
        <v>1</v>
      </c>
    </row>
    <row r="1166" spans="1:8" x14ac:dyDescent="0.35">
      <c r="A1166">
        <v>1164</v>
      </c>
      <c r="B1166" t="s">
        <v>1168</v>
      </c>
      <c r="C1166" t="b">
        <v>1</v>
      </c>
      <c r="D1166" t="b">
        <v>0</v>
      </c>
      <c r="E1166" t="b">
        <v>0</v>
      </c>
      <c r="F1166" t="e">
        <f>VLOOKUP(B1166,[1]Sheet1!$A$1:$I$1196,9,FALSE)</f>
        <v>#N/A</v>
      </c>
      <c r="G1166" t="e">
        <f t="shared" si="36"/>
        <v>#N/A</v>
      </c>
      <c r="H1166" t="e">
        <f t="shared" si="37"/>
        <v>#N/A</v>
      </c>
    </row>
    <row r="1167" spans="1:8" x14ac:dyDescent="0.35">
      <c r="A1167">
        <v>1165</v>
      </c>
      <c r="B1167" t="s">
        <v>1169</v>
      </c>
      <c r="C1167" t="b">
        <v>0</v>
      </c>
      <c r="D1167" t="b">
        <v>1</v>
      </c>
      <c r="E1167" t="b">
        <v>0</v>
      </c>
      <c r="F1167" t="str">
        <f>VLOOKUP(B1167,[1]Sheet1!$A$1:$I$1196,9,FALSE)</f>
        <v>Nucleus</v>
      </c>
      <c r="G1167" t="str">
        <f t="shared" si="36"/>
        <v>nucleus</v>
      </c>
      <c r="H1167" t="b">
        <f t="shared" si="37"/>
        <v>1</v>
      </c>
    </row>
    <row r="1168" spans="1:8" x14ac:dyDescent="0.35">
      <c r="A1168">
        <v>1166</v>
      </c>
      <c r="B1168" t="s">
        <v>1170</v>
      </c>
      <c r="C1168" t="b">
        <v>0</v>
      </c>
      <c r="D1168" t="b">
        <v>0</v>
      </c>
      <c r="E1168" t="b">
        <v>0</v>
      </c>
      <c r="F1168" t="str">
        <f>VLOOKUP(B1168,[1]Sheet1!$A$1:$I$1196,9,FALSE)</f>
        <v>Cell</v>
      </c>
      <c r="G1168" t="str">
        <f t="shared" si="36"/>
        <v>cell</v>
      </c>
      <c r="H1168" t="b">
        <f t="shared" si="37"/>
        <v>1</v>
      </c>
    </row>
    <row r="1169" spans="1:8" x14ac:dyDescent="0.35">
      <c r="A1169">
        <v>1167</v>
      </c>
      <c r="B1169" t="s">
        <v>1171</v>
      </c>
      <c r="C1169" t="b">
        <v>1</v>
      </c>
      <c r="D1169" t="b">
        <v>0</v>
      </c>
      <c r="E1169" t="b">
        <v>0</v>
      </c>
      <c r="F1169" t="str">
        <f>VLOOKUP(B1169,[1]Sheet1!$A$1:$I$1196,9,FALSE)</f>
        <v>Cytosol</v>
      </c>
      <c r="G1169" t="str">
        <f t="shared" si="36"/>
        <v>cytosol</v>
      </c>
      <c r="H1169" t="b">
        <f t="shared" si="37"/>
        <v>0</v>
      </c>
    </row>
    <row r="1170" spans="1:8" x14ac:dyDescent="0.35">
      <c r="A1170">
        <v>1168</v>
      </c>
      <c r="B1170" t="s">
        <v>1172</v>
      </c>
      <c r="C1170" t="b">
        <v>0</v>
      </c>
      <c r="D1170" t="b">
        <v>0</v>
      </c>
      <c r="E1170" t="b">
        <v>0</v>
      </c>
      <c r="F1170" t="str">
        <f>VLOOKUP(B1170,[1]Sheet1!$A$1:$I$1196,9,FALSE)</f>
        <v>Nucleus</v>
      </c>
      <c r="G1170" t="str">
        <f t="shared" si="36"/>
        <v>nucleus</v>
      </c>
      <c r="H1170" t="b">
        <f t="shared" si="37"/>
        <v>1</v>
      </c>
    </row>
    <row r="1171" spans="1:8" x14ac:dyDescent="0.35">
      <c r="A1171">
        <v>1169</v>
      </c>
      <c r="B1171" t="s">
        <v>1173</v>
      </c>
      <c r="C1171" t="b">
        <v>0</v>
      </c>
      <c r="D1171" t="b">
        <v>1</v>
      </c>
      <c r="E1171" t="b">
        <v>0</v>
      </c>
      <c r="F1171" t="str">
        <f>VLOOKUP(B1171,[1]Sheet1!$A$1:$I$1196,9,FALSE)</f>
        <v>Nucleus</v>
      </c>
      <c r="G1171" t="str">
        <f t="shared" si="36"/>
        <v>nucleus</v>
      </c>
      <c r="H1171" t="b">
        <f t="shared" si="37"/>
        <v>1</v>
      </c>
    </row>
    <row r="1172" spans="1:8" x14ac:dyDescent="0.35">
      <c r="A1172">
        <v>1170</v>
      </c>
      <c r="B1172" t="s">
        <v>1174</v>
      </c>
      <c r="C1172" t="b">
        <v>0</v>
      </c>
      <c r="D1172" t="b">
        <v>1</v>
      </c>
      <c r="E1172" t="b">
        <v>0</v>
      </c>
      <c r="F1172" t="str">
        <f>VLOOKUP(B1172,[1]Sheet1!$A$1:$I$1196,9,FALSE)</f>
        <v>nucleus</v>
      </c>
      <c r="G1172" t="str">
        <f t="shared" si="36"/>
        <v>nucleus</v>
      </c>
      <c r="H1172" t="b">
        <f t="shared" si="37"/>
        <v>1</v>
      </c>
    </row>
    <row r="1173" spans="1:8" x14ac:dyDescent="0.35">
      <c r="A1173">
        <v>1171</v>
      </c>
      <c r="B1173" t="s">
        <v>1175</v>
      </c>
      <c r="C1173" t="b">
        <v>1</v>
      </c>
      <c r="D1173" t="b">
        <v>0</v>
      </c>
      <c r="E1173" t="b">
        <v>0</v>
      </c>
      <c r="F1173" t="str">
        <f>VLOOKUP(B1173,[1]Sheet1!$A$1:$I$1196,9,FALSE)</f>
        <v>Cell</v>
      </c>
      <c r="G1173" t="str">
        <f t="shared" si="36"/>
        <v>cell</v>
      </c>
      <c r="H1173" t="b">
        <f t="shared" si="37"/>
        <v>1</v>
      </c>
    </row>
    <row r="1174" spans="1:8" x14ac:dyDescent="0.35">
      <c r="A1174">
        <v>1172</v>
      </c>
      <c r="B1174" t="s">
        <v>1176</v>
      </c>
      <c r="C1174" t="b">
        <v>0</v>
      </c>
      <c r="D1174" t="b">
        <v>0</v>
      </c>
      <c r="E1174" t="b">
        <v>0</v>
      </c>
      <c r="F1174" t="str">
        <f>VLOOKUP(B1174,[1]Sheet1!$A$1:$I$1196,9,FALSE)</f>
        <v>cytosol</v>
      </c>
      <c r="G1174" t="str">
        <f t="shared" si="36"/>
        <v>cytosol</v>
      </c>
      <c r="H1174" t="b">
        <f t="shared" si="37"/>
        <v>1</v>
      </c>
    </row>
    <row r="1175" spans="1:8" x14ac:dyDescent="0.35">
      <c r="A1175">
        <v>1173</v>
      </c>
      <c r="B1175" t="s">
        <v>1177</v>
      </c>
      <c r="C1175" t="b">
        <v>1</v>
      </c>
      <c r="D1175" t="b">
        <v>0</v>
      </c>
      <c r="E1175" t="b">
        <v>0</v>
      </c>
      <c r="F1175" t="str">
        <f>VLOOKUP(B1175,[1]Sheet1!$A$1:$I$1196,9,FALSE)</f>
        <v>Cytosol</v>
      </c>
      <c r="G1175" t="str">
        <f t="shared" si="36"/>
        <v>cytosol</v>
      </c>
      <c r="H1175" t="b">
        <f t="shared" si="37"/>
        <v>0</v>
      </c>
    </row>
    <row r="1176" spans="1:8" x14ac:dyDescent="0.35">
      <c r="A1176">
        <v>1174</v>
      </c>
      <c r="B1176" t="s">
        <v>1178</v>
      </c>
      <c r="C1176" t="b">
        <v>1</v>
      </c>
      <c r="D1176" t="b">
        <v>0</v>
      </c>
      <c r="E1176" t="b">
        <v>0</v>
      </c>
      <c r="F1176" t="str">
        <f>VLOOKUP(B1176,[1]Sheet1!$A$1:$I$1196,9,FALSE)</f>
        <v>Cell</v>
      </c>
      <c r="G1176" t="str">
        <f t="shared" si="36"/>
        <v>cell</v>
      </c>
      <c r="H1176" t="b">
        <f t="shared" si="37"/>
        <v>1</v>
      </c>
    </row>
    <row r="1177" spans="1:8" x14ac:dyDescent="0.35">
      <c r="A1177">
        <v>1175</v>
      </c>
      <c r="B1177" t="s">
        <v>1179</v>
      </c>
      <c r="C1177" t="b">
        <v>1</v>
      </c>
      <c r="D1177" t="b">
        <v>0</v>
      </c>
      <c r="E1177" t="b">
        <v>0</v>
      </c>
      <c r="F1177" t="e">
        <f>VLOOKUP(B1177,[1]Sheet1!$A$1:$I$1196,9,FALSE)</f>
        <v>#N/A</v>
      </c>
      <c r="G1177" t="e">
        <f t="shared" si="36"/>
        <v>#N/A</v>
      </c>
      <c r="H1177" t="e">
        <f t="shared" si="37"/>
        <v>#N/A</v>
      </c>
    </row>
    <row r="1178" spans="1:8" x14ac:dyDescent="0.35">
      <c r="A1178">
        <v>1176</v>
      </c>
      <c r="B1178" t="s">
        <v>1180</v>
      </c>
      <c r="C1178" t="b">
        <v>1</v>
      </c>
      <c r="D1178" t="b">
        <v>0</v>
      </c>
      <c r="E1178" t="b">
        <v>0</v>
      </c>
      <c r="F1178" t="str">
        <f>VLOOKUP(B1178,[1]Sheet1!$A$1:$I$1196,9,FALSE)</f>
        <v>Cytosol</v>
      </c>
      <c r="G1178" t="str">
        <f t="shared" si="36"/>
        <v>cytosol</v>
      </c>
      <c r="H1178" t="b">
        <f t="shared" si="37"/>
        <v>0</v>
      </c>
    </row>
    <row r="1179" spans="1:8" x14ac:dyDescent="0.35">
      <c r="A1179">
        <v>1177</v>
      </c>
      <c r="B1179" t="s">
        <v>1181</v>
      </c>
      <c r="C1179" t="b">
        <v>0</v>
      </c>
      <c r="D1179" t="b">
        <v>1</v>
      </c>
      <c r="E1179" t="b">
        <v>0</v>
      </c>
      <c r="F1179" t="str">
        <f>VLOOKUP(B1179,[1]Sheet1!$A$1:$I$1196,9,FALSE)</f>
        <v>Nucleus</v>
      </c>
      <c r="G1179" t="str">
        <f t="shared" si="36"/>
        <v>nucleus</v>
      </c>
      <c r="H1179" t="b">
        <f t="shared" si="37"/>
        <v>1</v>
      </c>
    </row>
    <row r="1180" spans="1:8" x14ac:dyDescent="0.35">
      <c r="A1180">
        <v>1178</v>
      </c>
      <c r="B1180" t="s">
        <v>1182</v>
      </c>
      <c r="C1180" t="b">
        <v>1</v>
      </c>
      <c r="D1180" t="b">
        <v>0</v>
      </c>
      <c r="E1180" t="b">
        <v>0</v>
      </c>
      <c r="F1180" t="e">
        <f>VLOOKUP(B1180,[1]Sheet1!$A$1:$I$1196,9,FALSE)</f>
        <v>#N/A</v>
      </c>
      <c r="G1180" t="e">
        <f t="shared" si="36"/>
        <v>#N/A</v>
      </c>
      <c r="H1180" t="e">
        <f t="shared" si="37"/>
        <v>#N/A</v>
      </c>
    </row>
    <row r="1181" spans="1:8" x14ac:dyDescent="0.35">
      <c r="A1181">
        <v>1179</v>
      </c>
      <c r="B1181" t="s">
        <v>1183</v>
      </c>
      <c r="C1181" t="b">
        <v>1</v>
      </c>
      <c r="D1181" t="b">
        <v>0</v>
      </c>
      <c r="E1181" t="b">
        <v>0</v>
      </c>
      <c r="F1181" t="e">
        <f>VLOOKUP(B1181,[1]Sheet1!$A$1:$I$1196,9,FALSE)</f>
        <v>#N/A</v>
      </c>
      <c r="G1181" t="e">
        <f t="shared" si="36"/>
        <v>#N/A</v>
      </c>
      <c r="H1181" t="e">
        <f t="shared" si="37"/>
        <v>#N/A</v>
      </c>
    </row>
    <row r="1182" spans="1:8" x14ac:dyDescent="0.35">
      <c r="A1182">
        <v>1180</v>
      </c>
      <c r="B1182" t="s">
        <v>1184</v>
      </c>
      <c r="C1182" t="b">
        <v>0</v>
      </c>
      <c r="D1182" t="b">
        <v>1</v>
      </c>
      <c r="E1182" t="b">
        <v>0</v>
      </c>
      <c r="F1182" t="e">
        <f>VLOOKUP(B1182,[1]Sheet1!$A$1:$I$1196,9,FALSE)</f>
        <v>#N/A</v>
      </c>
      <c r="G1182" t="e">
        <f t="shared" si="36"/>
        <v>#N/A</v>
      </c>
      <c r="H1182" t="e">
        <f t="shared" si="37"/>
        <v>#N/A</v>
      </c>
    </row>
    <row r="1183" spans="1:8" x14ac:dyDescent="0.35">
      <c r="A1183">
        <v>1181</v>
      </c>
      <c r="B1183" t="s">
        <v>1185</v>
      </c>
      <c r="C1183" t="b">
        <v>1</v>
      </c>
      <c r="D1183" t="b">
        <v>0</v>
      </c>
      <c r="E1183" t="b">
        <v>0</v>
      </c>
      <c r="F1183" t="str">
        <f>VLOOKUP(B1183,[1]Sheet1!$A$1:$I$1196,9,FALSE)</f>
        <v>Cell</v>
      </c>
      <c r="G1183" t="str">
        <f t="shared" si="36"/>
        <v>cell</v>
      </c>
      <c r="H1183" t="b">
        <f t="shared" si="37"/>
        <v>1</v>
      </c>
    </row>
    <row r="1184" spans="1:8" x14ac:dyDescent="0.35">
      <c r="A1184">
        <v>1182</v>
      </c>
      <c r="B1184" t="s">
        <v>1186</v>
      </c>
      <c r="C1184" t="b">
        <v>0</v>
      </c>
      <c r="D1184" t="b">
        <v>1</v>
      </c>
      <c r="E1184" t="b">
        <v>0</v>
      </c>
      <c r="F1184" t="str">
        <f>VLOOKUP(B1184,[1]Sheet1!$A$1:$I$1196,9,FALSE)</f>
        <v>nucleus</v>
      </c>
      <c r="G1184" t="str">
        <f t="shared" si="36"/>
        <v>nucleus</v>
      </c>
      <c r="H1184" t="b">
        <f t="shared" si="37"/>
        <v>1</v>
      </c>
    </row>
    <row r="1185" spans="1:8" x14ac:dyDescent="0.35">
      <c r="A1185">
        <v>1183</v>
      </c>
      <c r="B1185" t="s">
        <v>1187</v>
      </c>
      <c r="C1185" t="b">
        <v>1</v>
      </c>
      <c r="D1185" t="b">
        <v>0</v>
      </c>
      <c r="E1185" t="b">
        <v>0</v>
      </c>
      <c r="F1185" t="str">
        <f>VLOOKUP(B1185,[1]Sheet1!$A$1:$I$1196,9,FALSE)</f>
        <v>Cytosol</v>
      </c>
      <c r="G1185" t="str">
        <f t="shared" si="36"/>
        <v>cytosol</v>
      </c>
      <c r="H1185" t="b">
        <f t="shared" si="37"/>
        <v>0</v>
      </c>
    </row>
    <row r="1186" spans="1:8" x14ac:dyDescent="0.35">
      <c r="A1186">
        <v>1184</v>
      </c>
      <c r="B1186" t="s">
        <v>1188</v>
      </c>
      <c r="C1186" t="b">
        <v>1</v>
      </c>
      <c r="D1186" t="b">
        <v>0</v>
      </c>
      <c r="E1186" t="b">
        <v>0</v>
      </c>
      <c r="F1186" t="e">
        <f>VLOOKUP(B1186,[1]Sheet1!$A$1:$I$1196,9,FALSE)</f>
        <v>#N/A</v>
      </c>
      <c r="G1186" t="e">
        <f t="shared" si="36"/>
        <v>#N/A</v>
      </c>
      <c r="H1186" t="e">
        <f t="shared" si="37"/>
        <v>#N/A</v>
      </c>
    </row>
    <row r="1187" spans="1:8" x14ac:dyDescent="0.35">
      <c r="A1187">
        <v>1185</v>
      </c>
      <c r="B1187" t="s">
        <v>1189</v>
      </c>
      <c r="C1187" t="b">
        <v>0</v>
      </c>
      <c r="D1187" t="b">
        <v>0</v>
      </c>
      <c r="E1187" t="b">
        <v>0</v>
      </c>
      <c r="F1187" t="str">
        <f>VLOOKUP(B1187,[1]Sheet1!$A$1:$I$1196,9,FALSE)</f>
        <v>Cell</v>
      </c>
      <c r="G1187" t="str">
        <f t="shared" si="36"/>
        <v>cell</v>
      </c>
      <c r="H1187" t="b">
        <f t="shared" si="37"/>
        <v>1</v>
      </c>
    </row>
    <row r="1188" spans="1:8" x14ac:dyDescent="0.35">
      <c r="A1188">
        <v>1186</v>
      </c>
      <c r="B1188" t="s">
        <v>1190</v>
      </c>
      <c r="C1188" t="b">
        <v>1</v>
      </c>
      <c r="D1188" t="b">
        <v>0</v>
      </c>
      <c r="E1188" t="b">
        <v>0</v>
      </c>
      <c r="F1188" t="str">
        <f>VLOOKUP(B1188,[1]Sheet1!$A$1:$I$1196,9,FALSE)</f>
        <v>Cell</v>
      </c>
      <c r="G1188" t="str">
        <f t="shared" si="36"/>
        <v>cell</v>
      </c>
      <c r="H1188" t="b">
        <f t="shared" si="37"/>
        <v>1</v>
      </c>
    </row>
    <row r="1189" spans="1:8" x14ac:dyDescent="0.35">
      <c r="A1189">
        <v>1187</v>
      </c>
      <c r="B1189" t="s">
        <v>1191</v>
      </c>
      <c r="C1189" t="b">
        <v>0</v>
      </c>
      <c r="D1189" t="b">
        <v>0</v>
      </c>
      <c r="E1189" t="b">
        <v>1</v>
      </c>
      <c r="F1189" t="str">
        <f>VLOOKUP(B1189,[1]Sheet1!$A$1:$I$1196,9,FALSE)</f>
        <v>cytosol</v>
      </c>
      <c r="G1189" t="str">
        <f t="shared" si="36"/>
        <v>cytosol</v>
      </c>
      <c r="H1189" t="b">
        <f t="shared" si="37"/>
        <v>1</v>
      </c>
    </row>
    <row r="1190" spans="1:8" x14ac:dyDescent="0.35">
      <c r="A1190">
        <v>1188</v>
      </c>
      <c r="B1190" t="s">
        <v>1192</v>
      </c>
      <c r="C1190" t="b">
        <v>0</v>
      </c>
      <c r="D1190" t="b">
        <v>0</v>
      </c>
      <c r="E1190" t="b">
        <v>0</v>
      </c>
      <c r="F1190" t="str">
        <f>VLOOKUP(B1190,[1]Sheet1!$A$1:$I$1196,9,FALSE)</f>
        <v>Nucleus</v>
      </c>
      <c r="G1190" t="str">
        <f t="shared" si="36"/>
        <v>nucleus</v>
      </c>
      <c r="H1190" t="b">
        <f t="shared" si="37"/>
        <v>1</v>
      </c>
    </row>
    <row r="1191" spans="1:8" x14ac:dyDescent="0.35">
      <c r="A1191">
        <v>1189</v>
      </c>
      <c r="B1191" t="s">
        <v>1193</v>
      </c>
      <c r="C1191" t="b">
        <v>1</v>
      </c>
      <c r="D1191" t="b">
        <v>0</v>
      </c>
      <c r="E1191" t="b">
        <v>0</v>
      </c>
      <c r="F1191" t="str">
        <f>VLOOKUP(B1191,[1]Sheet1!$A$1:$I$1196,9,FALSE)</f>
        <v>Cell</v>
      </c>
      <c r="G1191" t="str">
        <f t="shared" si="36"/>
        <v>cell</v>
      </c>
      <c r="H1191" t="b">
        <f t="shared" si="37"/>
        <v>1</v>
      </c>
    </row>
    <row r="1192" spans="1:8" x14ac:dyDescent="0.35">
      <c r="A1192">
        <v>1190</v>
      </c>
      <c r="B1192" t="s">
        <v>1194</v>
      </c>
      <c r="C1192" t="b">
        <v>1</v>
      </c>
      <c r="D1192" t="b">
        <v>0</v>
      </c>
      <c r="E1192" t="b">
        <v>0</v>
      </c>
      <c r="F1192" t="str">
        <f>VLOOKUP(B1192,[1]Sheet1!$A$1:$I$1196,9,FALSE)</f>
        <v>Cell</v>
      </c>
      <c r="G1192" t="str">
        <f t="shared" si="36"/>
        <v>cell</v>
      </c>
      <c r="H1192" t="b">
        <f t="shared" si="37"/>
        <v>1</v>
      </c>
    </row>
    <row r="1193" spans="1:8" x14ac:dyDescent="0.35">
      <c r="A1193">
        <v>1191</v>
      </c>
      <c r="B1193" t="s">
        <v>1195</v>
      </c>
      <c r="C1193" t="b">
        <v>0</v>
      </c>
      <c r="D1193" t="b">
        <v>0</v>
      </c>
      <c r="E1193" t="b">
        <v>0</v>
      </c>
      <c r="F1193" t="str">
        <f>VLOOKUP(B1193,[1]Sheet1!$A$1:$I$1196,9,FALSE)</f>
        <v>Cell</v>
      </c>
      <c r="G1193" t="str">
        <f t="shared" si="36"/>
        <v>cell</v>
      </c>
      <c r="H1193" t="b">
        <f t="shared" si="37"/>
        <v>1</v>
      </c>
    </row>
    <row r="1194" spans="1:8" x14ac:dyDescent="0.35">
      <c r="A1194">
        <v>1192</v>
      </c>
      <c r="B1194" t="s">
        <v>1196</v>
      </c>
      <c r="C1194" t="b">
        <v>0</v>
      </c>
      <c r="D1194" t="b">
        <v>0</v>
      </c>
      <c r="E1194" t="b">
        <v>0</v>
      </c>
      <c r="F1194" t="str">
        <f>VLOOKUP(B1194,[1]Sheet1!$A$1:$I$1196,9,FALSE)</f>
        <v>Cell</v>
      </c>
      <c r="G1194" t="str">
        <f t="shared" si="36"/>
        <v>cell</v>
      </c>
      <c r="H1194" t="b">
        <f t="shared" si="37"/>
        <v>1</v>
      </c>
    </row>
    <row r="1195" spans="1:8" x14ac:dyDescent="0.35">
      <c r="A1195">
        <v>1193</v>
      </c>
      <c r="B1195" t="s">
        <v>1197</v>
      </c>
      <c r="C1195" t="b">
        <v>0</v>
      </c>
      <c r="D1195" t="b">
        <v>1</v>
      </c>
      <c r="E1195" t="b">
        <v>0</v>
      </c>
      <c r="F1195" t="str">
        <f>VLOOKUP(B1195,[1]Sheet1!$A$1:$I$1196,9,FALSE)</f>
        <v>Nucleus</v>
      </c>
      <c r="G1195" t="str">
        <f t="shared" si="36"/>
        <v>nucleus</v>
      </c>
      <c r="H1195" t="b">
        <f t="shared" si="37"/>
        <v>1</v>
      </c>
    </row>
    <row r="1196" spans="1:8" x14ac:dyDescent="0.35">
      <c r="A1196">
        <v>1194</v>
      </c>
      <c r="B1196" t="s">
        <v>1198</v>
      </c>
      <c r="C1196" t="b">
        <v>0</v>
      </c>
      <c r="D1196" t="b">
        <v>1</v>
      </c>
      <c r="E1196" t="b">
        <v>0</v>
      </c>
      <c r="F1196" t="e">
        <f>VLOOKUP(B1196,[1]Sheet1!$A$1:$I$1196,9,FALSE)</f>
        <v>#N/A</v>
      </c>
      <c r="G1196" t="e">
        <f t="shared" si="36"/>
        <v>#N/A</v>
      </c>
      <c r="H1196" t="e">
        <f t="shared" si="37"/>
        <v>#N/A</v>
      </c>
    </row>
    <row r="1197" spans="1:8" x14ac:dyDescent="0.35">
      <c r="A1197">
        <v>1195</v>
      </c>
      <c r="B1197" t="s">
        <v>1199</v>
      </c>
      <c r="C1197" t="b">
        <v>0</v>
      </c>
      <c r="D1197" t="b">
        <v>1</v>
      </c>
      <c r="E1197" t="b">
        <v>0</v>
      </c>
      <c r="F1197" t="e">
        <f>VLOOKUP(B1197,[1]Sheet1!$A$1:$I$1196,9,FALSE)</f>
        <v>#N/A</v>
      </c>
      <c r="G1197" t="e">
        <f t="shared" si="36"/>
        <v>#N/A</v>
      </c>
      <c r="H1197" t="e">
        <f t="shared" si="37"/>
        <v>#N/A</v>
      </c>
    </row>
    <row r="1198" spans="1:8" x14ac:dyDescent="0.35">
      <c r="A1198">
        <v>1196</v>
      </c>
      <c r="B1198" t="s">
        <v>1200</v>
      </c>
      <c r="C1198" t="b">
        <v>0</v>
      </c>
      <c r="D1198" t="b">
        <v>1</v>
      </c>
      <c r="E1198" t="b">
        <v>0</v>
      </c>
      <c r="F1198" t="str">
        <f>VLOOKUP(B1198,[1]Sheet1!$A$1:$I$1196,9,FALSE)</f>
        <v>Nucleus</v>
      </c>
      <c r="G1198" t="str">
        <f t="shared" si="36"/>
        <v>nucleus</v>
      </c>
      <c r="H1198" t="b">
        <f t="shared" si="37"/>
        <v>1</v>
      </c>
    </row>
    <row r="1199" spans="1:8" x14ac:dyDescent="0.35">
      <c r="A1199">
        <v>1197</v>
      </c>
      <c r="B1199" t="s">
        <v>1201</v>
      </c>
      <c r="C1199" t="b">
        <v>0</v>
      </c>
      <c r="D1199" t="b">
        <v>1</v>
      </c>
      <c r="E1199" t="b">
        <v>0</v>
      </c>
      <c r="F1199" t="str">
        <f>VLOOKUP(B1199,[1]Sheet1!$A$1:$I$1196,9,FALSE)</f>
        <v>Nucleus</v>
      </c>
      <c r="G1199" t="str">
        <f t="shared" si="36"/>
        <v>nucleus</v>
      </c>
      <c r="H1199" t="b">
        <f t="shared" si="37"/>
        <v>1</v>
      </c>
    </row>
    <row r="1200" spans="1:8" x14ac:dyDescent="0.35">
      <c r="A1200">
        <v>1198</v>
      </c>
      <c r="B1200" t="s">
        <v>1202</v>
      </c>
      <c r="C1200" t="b">
        <v>1</v>
      </c>
      <c r="D1200" t="b">
        <v>0</v>
      </c>
      <c r="E1200" t="b">
        <v>0</v>
      </c>
      <c r="F1200" t="e">
        <f>VLOOKUP(B1200,[1]Sheet1!$A$1:$I$1196,9,FALSE)</f>
        <v>#N/A</v>
      </c>
      <c r="G1200" t="e">
        <f t="shared" si="36"/>
        <v>#N/A</v>
      </c>
      <c r="H1200" t="e">
        <f t="shared" si="37"/>
        <v>#N/A</v>
      </c>
    </row>
    <row r="1201" spans="1:8" x14ac:dyDescent="0.35">
      <c r="A1201">
        <v>1199</v>
      </c>
      <c r="B1201" t="s">
        <v>1203</v>
      </c>
      <c r="C1201" t="b">
        <v>0</v>
      </c>
      <c r="D1201" t="b">
        <v>1</v>
      </c>
      <c r="E1201" t="b">
        <v>0</v>
      </c>
      <c r="F1201" t="e">
        <f>VLOOKUP(B1201,[1]Sheet1!$A$1:$I$1196,9,FALSE)</f>
        <v>#N/A</v>
      </c>
      <c r="G1201" t="e">
        <f t="shared" si="36"/>
        <v>#N/A</v>
      </c>
      <c r="H1201" t="e">
        <f t="shared" si="37"/>
        <v>#N/A</v>
      </c>
    </row>
    <row r="1202" spans="1:8" x14ac:dyDescent="0.35">
      <c r="A1202">
        <v>1200</v>
      </c>
      <c r="B1202" t="s">
        <v>1204</v>
      </c>
      <c r="C1202" t="b">
        <v>0</v>
      </c>
      <c r="D1202" t="b">
        <v>0</v>
      </c>
      <c r="E1202" t="b">
        <v>0</v>
      </c>
      <c r="F1202" t="str">
        <f>VLOOKUP(B1202,[1]Sheet1!$A$1:$I$1196,9,FALSE)</f>
        <v>Cytosol</v>
      </c>
      <c r="G1202" t="str">
        <f t="shared" si="36"/>
        <v>cytosol</v>
      </c>
      <c r="H1202" t="b">
        <f t="shared" si="37"/>
        <v>1</v>
      </c>
    </row>
    <row r="1203" spans="1:8" x14ac:dyDescent="0.35">
      <c r="A1203">
        <v>1201</v>
      </c>
      <c r="B1203" t="s">
        <v>1205</v>
      </c>
      <c r="C1203" t="b">
        <v>0</v>
      </c>
      <c r="D1203" t="b">
        <v>0</v>
      </c>
      <c r="E1203" t="b">
        <v>0</v>
      </c>
      <c r="F1203" t="str">
        <f>VLOOKUP(B1203,[1]Sheet1!$A$1:$I$1196,9,FALSE)</f>
        <v>nucleus</v>
      </c>
      <c r="G1203" t="str">
        <f t="shared" si="36"/>
        <v>nucleus</v>
      </c>
      <c r="H1203" t="b">
        <f t="shared" si="37"/>
        <v>1</v>
      </c>
    </row>
    <row r="1204" spans="1:8" x14ac:dyDescent="0.35">
      <c r="A1204">
        <v>1202</v>
      </c>
      <c r="B1204" t="s">
        <v>1206</v>
      </c>
      <c r="C1204" t="b">
        <v>1</v>
      </c>
      <c r="D1204" t="b">
        <v>0</v>
      </c>
      <c r="E1204" t="b">
        <v>0</v>
      </c>
      <c r="F1204" t="str">
        <f>VLOOKUP(B1204,[1]Sheet1!$A$1:$I$1196,9,FALSE)</f>
        <v>Cell</v>
      </c>
      <c r="G1204" t="str">
        <f t="shared" si="36"/>
        <v>cell</v>
      </c>
      <c r="H1204" t="b">
        <f t="shared" si="37"/>
        <v>1</v>
      </c>
    </row>
    <row r="1205" spans="1:8" x14ac:dyDescent="0.35">
      <c r="A1205">
        <v>1203</v>
      </c>
      <c r="B1205" t="s">
        <v>1207</v>
      </c>
      <c r="C1205" t="b">
        <v>0</v>
      </c>
      <c r="D1205" t="b">
        <v>1</v>
      </c>
      <c r="E1205" t="b">
        <v>0</v>
      </c>
      <c r="F1205" t="str">
        <f>VLOOKUP(B1205,[1]Sheet1!$A$1:$I$1196,9,FALSE)</f>
        <v>nucleus</v>
      </c>
      <c r="G1205" t="str">
        <f t="shared" si="36"/>
        <v>nucleus</v>
      </c>
      <c r="H1205" t="b">
        <f t="shared" si="37"/>
        <v>1</v>
      </c>
    </row>
    <row r="1206" spans="1:8" x14ac:dyDescent="0.35">
      <c r="A1206">
        <v>1204</v>
      </c>
      <c r="B1206" t="s">
        <v>1208</v>
      </c>
      <c r="C1206" t="b">
        <v>0</v>
      </c>
      <c r="D1206" t="b">
        <v>1</v>
      </c>
      <c r="E1206" t="b">
        <v>0</v>
      </c>
      <c r="F1206" t="str">
        <f>VLOOKUP(B1206,[1]Sheet1!$A$1:$I$1196,9,FALSE)</f>
        <v>nucleus</v>
      </c>
      <c r="G1206" t="str">
        <f t="shared" si="36"/>
        <v>nucleus</v>
      </c>
      <c r="H1206" t="b">
        <f t="shared" si="37"/>
        <v>1</v>
      </c>
    </row>
    <row r="1207" spans="1:8" x14ac:dyDescent="0.35">
      <c r="A1207">
        <v>1205</v>
      </c>
      <c r="B1207" t="s">
        <v>1209</v>
      </c>
      <c r="C1207" t="b">
        <v>1</v>
      </c>
      <c r="D1207" t="b">
        <v>0</v>
      </c>
      <c r="E1207" t="b">
        <v>0</v>
      </c>
      <c r="F1207" t="str">
        <f>VLOOKUP(B1207,[1]Sheet1!$A$1:$I$1196,9,FALSE)</f>
        <v>Cell</v>
      </c>
      <c r="G1207" t="str">
        <f t="shared" si="36"/>
        <v>cell</v>
      </c>
      <c r="H1207" t="b">
        <f t="shared" si="37"/>
        <v>1</v>
      </c>
    </row>
    <row r="1208" spans="1:8" x14ac:dyDescent="0.35">
      <c r="A1208">
        <v>1206</v>
      </c>
      <c r="B1208" t="s">
        <v>1210</v>
      </c>
      <c r="C1208" t="b">
        <v>1</v>
      </c>
      <c r="D1208" t="b">
        <v>0</v>
      </c>
      <c r="E1208" t="b">
        <v>0</v>
      </c>
      <c r="F1208" t="str">
        <f>VLOOKUP(B1208,[1]Sheet1!$A$1:$I$1196,9,FALSE)</f>
        <v>Cell</v>
      </c>
      <c r="G1208" t="str">
        <f t="shared" si="36"/>
        <v>cell</v>
      </c>
      <c r="H1208" t="b">
        <f t="shared" si="37"/>
        <v>1</v>
      </c>
    </row>
    <row r="1209" spans="1:8" x14ac:dyDescent="0.35">
      <c r="A1209">
        <v>1207</v>
      </c>
      <c r="B1209" t="s">
        <v>1211</v>
      </c>
      <c r="C1209" t="b">
        <v>1</v>
      </c>
      <c r="D1209" t="b">
        <v>0</v>
      </c>
      <c r="E1209" t="b">
        <v>0</v>
      </c>
      <c r="F1209" t="str">
        <f>VLOOKUP(B1209,[1]Sheet1!$A$1:$I$1196,9,FALSE)</f>
        <v>Cell</v>
      </c>
      <c r="G1209" t="str">
        <f t="shared" si="36"/>
        <v>cell</v>
      </c>
      <c r="H1209" t="b">
        <f t="shared" si="37"/>
        <v>1</v>
      </c>
    </row>
    <row r="1210" spans="1:8" x14ac:dyDescent="0.35">
      <c r="A1210">
        <v>1208</v>
      </c>
      <c r="B1210" t="s">
        <v>1212</v>
      </c>
      <c r="C1210" t="b">
        <v>1</v>
      </c>
      <c r="D1210" t="b">
        <v>0</v>
      </c>
      <c r="E1210" t="b">
        <v>0</v>
      </c>
      <c r="F1210" t="str">
        <f>VLOOKUP(B1210,[1]Sheet1!$A$1:$I$1196,9,FALSE)</f>
        <v>Cytosol</v>
      </c>
      <c r="G1210" t="str">
        <f t="shared" si="36"/>
        <v>cytosol</v>
      </c>
      <c r="H1210" t="b">
        <f t="shared" si="37"/>
        <v>0</v>
      </c>
    </row>
    <row r="1211" spans="1:8" x14ac:dyDescent="0.35">
      <c r="A1211">
        <v>1209</v>
      </c>
      <c r="B1211" t="s">
        <v>1213</v>
      </c>
      <c r="C1211" t="b">
        <v>1</v>
      </c>
      <c r="D1211" t="b">
        <v>0</v>
      </c>
      <c r="E1211" t="b">
        <v>0</v>
      </c>
      <c r="F1211" t="str">
        <f>VLOOKUP(B1211,[1]Sheet1!$A$1:$I$1196,9,FALSE)</f>
        <v>Cell</v>
      </c>
      <c r="G1211" t="str">
        <f t="shared" si="36"/>
        <v>cell</v>
      </c>
      <c r="H1211" t="b">
        <f t="shared" si="37"/>
        <v>1</v>
      </c>
    </row>
    <row r="1212" spans="1:8" x14ac:dyDescent="0.35">
      <c r="A1212">
        <v>1210</v>
      </c>
      <c r="B1212" t="s">
        <v>1214</v>
      </c>
      <c r="C1212" t="b">
        <v>1</v>
      </c>
      <c r="D1212" t="b">
        <v>0</v>
      </c>
      <c r="E1212" t="b">
        <v>0</v>
      </c>
      <c r="F1212" t="str">
        <f>VLOOKUP(B1212,[1]Sheet1!$A$1:$I$1196,9,FALSE)</f>
        <v>Cell</v>
      </c>
      <c r="G1212" t="str">
        <f t="shared" si="36"/>
        <v>cell</v>
      </c>
      <c r="H1212" t="b">
        <f t="shared" si="37"/>
        <v>1</v>
      </c>
    </row>
    <row r="1213" spans="1:8" x14ac:dyDescent="0.35">
      <c r="A1213">
        <v>1211</v>
      </c>
      <c r="B1213" t="s">
        <v>1215</v>
      </c>
      <c r="C1213" t="b">
        <v>1</v>
      </c>
      <c r="D1213" t="b">
        <v>0</v>
      </c>
      <c r="E1213" t="b">
        <v>0</v>
      </c>
      <c r="F1213" t="str">
        <f>VLOOKUP(B1213,[1]Sheet1!$A$1:$I$1196,9,FALSE)</f>
        <v>Cell</v>
      </c>
      <c r="G1213" t="str">
        <f t="shared" si="36"/>
        <v>cell</v>
      </c>
      <c r="H1213" t="b">
        <f t="shared" si="37"/>
        <v>1</v>
      </c>
    </row>
    <row r="1214" spans="1:8" x14ac:dyDescent="0.35">
      <c r="A1214">
        <v>1212</v>
      </c>
      <c r="B1214" t="s">
        <v>1216</v>
      </c>
      <c r="C1214" t="b">
        <v>0</v>
      </c>
      <c r="D1214" t="b">
        <v>0</v>
      </c>
      <c r="E1214" t="b">
        <v>1</v>
      </c>
      <c r="F1214" t="str">
        <f>VLOOKUP(B1214,[1]Sheet1!$A$1:$I$1196,9,FALSE)</f>
        <v>cytosol</v>
      </c>
      <c r="G1214" t="str">
        <f t="shared" si="36"/>
        <v>cytosol</v>
      </c>
      <c r="H1214" t="b">
        <f t="shared" si="37"/>
        <v>1</v>
      </c>
    </row>
    <row r="1215" spans="1:8" x14ac:dyDescent="0.35">
      <c r="A1215">
        <v>1213</v>
      </c>
      <c r="B1215" t="s">
        <v>1217</v>
      </c>
      <c r="C1215" t="b">
        <v>0</v>
      </c>
      <c r="D1215" t="b">
        <v>1</v>
      </c>
      <c r="E1215" t="b">
        <v>0</v>
      </c>
      <c r="F1215" t="str">
        <f>VLOOKUP(B1215,[1]Sheet1!$A$1:$I$1196,9,FALSE)</f>
        <v>Nucleus</v>
      </c>
      <c r="G1215" t="str">
        <f t="shared" si="36"/>
        <v>nucleus</v>
      </c>
      <c r="H1215" t="b">
        <f t="shared" si="37"/>
        <v>1</v>
      </c>
    </row>
    <row r="1216" spans="1:8" x14ac:dyDescent="0.35">
      <c r="A1216">
        <v>1214</v>
      </c>
      <c r="B1216" t="s">
        <v>1218</v>
      </c>
      <c r="C1216" t="b">
        <v>1</v>
      </c>
      <c r="D1216" t="b">
        <v>0</v>
      </c>
      <c r="E1216" t="b">
        <v>0</v>
      </c>
      <c r="F1216" t="str">
        <f>VLOOKUP(B1216,[1]Sheet1!$A$1:$I$1196,9,FALSE)</f>
        <v>Cell</v>
      </c>
      <c r="G1216" t="str">
        <f t="shared" si="36"/>
        <v>cell</v>
      </c>
      <c r="H1216" t="b">
        <f t="shared" si="37"/>
        <v>1</v>
      </c>
    </row>
    <row r="1217" spans="1:8" x14ac:dyDescent="0.35">
      <c r="A1217">
        <v>1215</v>
      </c>
      <c r="B1217" t="s">
        <v>1219</v>
      </c>
      <c r="C1217" t="b">
        <v>0</v>
      </c>
      <c r="D1217" t="b">
        <v>1</v>
      </c>
      <c r="E1217" t="b">
        <v>0</v>
      </c>
      <c r="F1217" t="str">
        <f>VLOOKUP(B1217,[1]Sheet1!$A$1:$I$1196,9,FALSE)</f>
        <v>nucleus</v>
      </c>
      <c r="G1217" t="str">
        <f t="shared" si="36"/>
        <v>nucleus</v>
      </c>
      <c r="H1217" t="b">
        <f t="shared" si="37"/>
        <v>1</v>
      </c>
    </row>
    <row r="1218" spans="1:8" x14ac:dyDescent="0.35">
      <c r="A1218">
        <v>1216</v>
      </c>
      <c r="B1218" t="s">
        <v>1220</v>
      </c>
      <c r="C1218" t="b">
        <v>0</v>
      </c>
      <c r="D1218" t="b">
        <v>0</v>
      </c>
      <c r="E1218" t="b">
        <v>1</v>
      </c>
      <c r="F1218" t="str">
        <f>VLOOKUP(B1218,[1]Sheet1!$A$1:$I$1196,9,FALSE)</f>
        <v>Cytosol</v>
      </c>
      <c r="G1218" t="str">
        <f t="shared" ref="G1218:G1281" si="38">LOWER(F1218)</f>
        <v>cytosol</v>
      </c>
      <c r="H1218" t="b">
        <f t="shared" si="37"/>
        <v>1</v>
      </c>
    </row>
    <row r="1219" spans="1:8" x14ac:dyDescent="0.35">
      <c r="A1219">
        <v>1217</v>
      </c>
      <c r="B1219" t="s">
        <v>1221</v>
      </c>
      <c r="C1219" t="b">
        <v>0</v>
      </c>
      <c r="D1219" t="b">
        <v>1</v>
      </c>
      <c r="E1219" t="b">
        <v>0</v>
      </c>
      <c r="F1219" t="str">
        <f>VLOOKUP(B1219,[1]Sheet1!$A$1:$I$1196,9,FALSE)</f>
        <v>nucleus</v>
      </c>
      <c r="G1219" t="str">
        <f t="shared" si="38"/>
        <v>nucleus</v>
      </c>
      <c r="H1219" t="b">
        <f t="shared" ref="H1219:H1282" si="39">OR(AND(NOT(C1219),NOT(D1219),NOT(E1219)),OR(AND(C1219,G1219="cell"),AND(D1219,G1219="nucleus"),AND(E1219,G1219="cytosol")))</f>
        <v>1</v>
      </c>
    </row>
    <row r="1220" spans="1:8" x14ac:dyDescent="0.35">
      <c r="A1220">
        <v>1218</v>
      </c>
      <c r="B1220" t="s">
        <v>1222</v>
      </c>
      <c r="C1220" t="b">
        <v>1</v>
      </c>
      <c r="D1220" t="b">
        <v>0</v>
      </c>
      <c r="E1220" t="b">
        <v>0</v>
      </c>
      <c r="F1220" t="str">
        <f>VLOOKUP(B1220,[1]Sheet1!$A$1:$I$1196,9,FALSE)</f>
        <v>Cell</v>
      </c>
      <c r="G1220" t="str">
        <f t="shared" si="38"/>
        <v>cell</v>
      </c>
      <c r="H1220" t="b">
        <f t="shared" si="39"/>
        <v>1</v>
      </c>
    </row>
    <row r="1221" spans="1:8" x14ac:dyDescent="0.35">
      <c r="A1221">
        <v>1219</v>
      </c>
      <c r="B1221" t="s">
        <v>1223</v>
      </c>
      <c r="C1221" t="b">
        <v>1</v>
      </c>
      <c r="D1221" t="b">
        <v>0</v>
      </c>
      <c r="E1221" t="b">
        <v>0</v>
      </c>
      <c r="F1221" t="str">
        <f>VLOOKUP(B1221,[1]Sheet1!$A$1:$I$1196,9,FALSE)</f>
        <v>Cell</v>
      </c>
      <c r="G1221" t="str">
        <f t="shared" si="38"/>
        <v>cell</v>
      </c>
      <c r="H1221" t="b">
        <f t="shared" si="39"/>
        <v>1</v>
      </c>
    </row>
    <row r="1222" spans="1:8" x14ac:dyDescent="0.35">
      <c r="A1222">
        <v>1220</v>
      </c>
      <c r="B1222" t="s">
        <v>1224</v>
      </c>
      <c r="C1222" t="b">
        <v>1</v>
      </c>
      <c r="D1222" t="b">
        <v>0</v>
      </c>
      <c r="E1222" t="b">
        <v>0</v>
      </c>
      <c r="F1222" t="e">
        <f>VLOOKUP(B1222,[1]Sheet1!$A$1:$I$1196,9,FALSE)</f>
        <v>#N/A</v>
      </c>
      <c r="G1222" t="e">
        <f t="shared" si="38"/>
        <v>#N/A</v>
      </c>
      <c r="H1222" t="e">
        <f t="shared" si="39"/>
        <v>#N/A</v>
      </c>
    </row>
    <row r="1223" spans="1:8" x14ac:dyDescent="0.35">
      <c r="A1223">
        <v>1221</v>
      </c>
      <c r="B1223" t="s">
        <v>1225</v>
      </c>
      <c r="C1223" t="b">
        <v>0</v>
      </c>
      <c r="D1223" t="b">
        <v>0</v>
      </c>
      <c r="E1223" t="b">
        <v>1</v>
      </c>
      <c r="F1223" t="str">
        <f>VLOOKUP(B1223,[1]Sheet1!$A$1:$I$1196,9,FALSE)</f>
        <v>Cytosol</v>
      </c>
      <c r="G1223" t="str">
        <f t="shared" si="38"/>
        <v>cytosol</v>
      </c>
      <c r="H1223" t="b">
        <f t="shared" si="39"/>
        <v>1</v>
      </c>
    </row>
    <row r="1224" spans="1:8" x14ac:dyDescent="0.35">
      <c r="A1224">
        <v>1222</v>
      </c>
      <c r="B1224" t="s">
        <v>1226</v>
      </c>
      <c r="C1224" t="b">
        <v>0</v>
      </c>
      <c r="D1224" t="b">
        <v>1</v>
      </c>
      <c r="E1224" t="b">
        <v>0</v>
      </c>
      <c r="F1224" t="str">
        <f>VLOOKUP(B1224,[1]Sheet1!$A$1:$I$1196,9,FALSE)</f>
        <v>Nucleus</v>
      </c>
      <c r="G1224" t="str">
        <f t="shared" si="38"/>
        <v>nucleus</v>
      </c>
      <c r="H1224" t="b">
        <f t="shared" si="39"/>
        <v>1</v>
      </c>
    </row>
    <row r="1225" spans="1:8" x14ac:dyDescent="0.35">
      <c r="A1225">
        <v>1223</v>
      </c>
      <c r="B1225" t="s">
        <v>1227</v>
      </c>
      <c r="C1225" t="b">
        <v>1</v>
      </c>
      <c r="D1225" t="b">
        <v>0</v>
      </c>
      <c r="E1225" t="b">
        <v>0</v>
      </c>
      <c r="F1225" t="str">
        <f>VLOOKUP(B1225,[1]Sheet1!$A$1:$I$1196,9,FALSE)</f>
        <v>Cell</v>
      </c>
      <c r="G1225" t="str">
        <f t="shared" si="38"/>
        <v>cell</v>
      </c>
      <c r="H1225" t="b">
        <f t="shared" si="39"/>
        <v>1</v>
      </c>
    </row>
    <row r="1226" spans="1:8" x14ac:dyDescent="0.35">
      <c r="A1226">
        <v>1224</v>
      </c>
      <c r="B1226" t="s">
        <v>1228</v>
      </c>
      <c r="C1226" t="b">
        <v>1</v>
      </c>
      <c r="D1226" t="b">
        <v>0</v>
      </c>
      <c r="E1226" t="b">
        <v>0</v>
      </c>
      <c r="F1226" t="e">
        <f>VLOOKUP(B1226,[1]Sheet1!$A$1:$I$1196,9,FALSE)</f>
        <v>#N/A</v>
      </c>
      <c r="G1226" t="e">
        <f t="shared" si="38"/>
        <v>#N/A</v>
      </c>
      <c r="H1226" t="e">
        <f t="shared" si="39"/>
        <v>#N/A</v>
      </c>
    </row>
    <row r="1227" spans="1:8" x14ac:dyDescent="0.35">
      <c r="A1227">
        <v>1225</v>
      </c>
      <c r="B1227" t="s">
        <v>1229</v>
      </c>
      <c r="C1227" t="b">
        <v>1</v>
      </c>
      <c r="D1227" t="b">
        <v>0</v>
      </c>
      <c r="E1227" t="b">
        <v>0</v>
      </c>
      <c r="F1227" t="str">
        <f>VLOOKUP(B1227,[1]Sheet1!$A$1:$I$1196,9,FALSE)</f>
        <v>nucleus</v>
      </c>
      <c r="G1227" t="str">
        <f t="shared" si="38"/>
        <v>nucleus</v>
      </c>
      <c r="H1227" t="b">
        <f t="shared" si="39"/>
        <v>0</v>
      </c>
    </row>
    <row r="1228" spans="1:8" x14ac:dyDescent="0.35">
      <c r="A1228">
        <v>1226</v>
      </c>
      <c r="B1228" t="s">
        <v>1230</v>
      </c>
      <c r="C1228" t="b">
        <v>1</v>
      </c>
      <c r="D1228" t="b">
        <v>0</v>
      </c>
      <c r="E1228" t="b">
        <v>0</v>
      </c>
      <c r="F1228" t="e">
        <f>VLOOKUP(B1228,[1]Sheet1!$A$1:$I$1196,9,FALSE)</f>
        <v>#N/A</v>
      </c>
      <c r="G1228" t="e">
        <f t="shared" si="38"/>
        <v>#N/A</v>
      </c>
      <c r="H1228" t="e">
        <f t="shared" si="39"/>
        <v>#N/A</v>
      </c>
    </row>
    <row r="1229" spans="1:8" x14ac:dyDescent="0.35">
      <c r="A1229">
        <v>1227</v>
      </c>
      <c r="B1229" t="s">
        <v>1231</v>
      </c>
      <c r="C1229" t="b">
        <v>0</v>
      </c>
      <c r="D1229" t="b">
        <v>1</v>
      </c>
      <c r="E1229" t="b">
        <v>0</v>
      </c>
      <c r="F1229" t="str">
        <f>VLOOKUP(B1229,[1]Sheet1!$A$1:$I$1196,9,FALSE)</f>
        <v>Nucleus</v>
      </c>
      <c r="G1229" t="str">
        <f t="shared" si="38"/>
        <v>nucleus</v>
      </c>
      <c r="H1229" t="b">
        <f t="shared" si="39"/>
        <v>1</v>
      </c>
    </row>
    <row r="1230" spans="1:8" x14ac:dyDescent="0.35">
      <c r="A1230">
        <v>1228</v>
      </c>
      <c r="B1230" t="s">
        <v>1232</v>
      </c>
      <c r="C1230" t="b">
        <v>1</v>
      </c>
      <c r="D1230" t="b">
        <v>0</v>
      </c>
      <c r="E1230" t="b">
        <v>0</v>
      </c>
      <c r="F1230" t="e">
        <f>VLOOKUP(B1230,[1]Sheet1!$A$1:$I$1196,9,FALSE)</f>
        <v>#N/A</v>
      </c>
      <c r="G1230" t="e">
        <f t="shared" si="38"/>
        <v>#N/A</v>
      </c>
      <c r="H1230" t="e">
        <f t="shared" si="39"/>
        <v>#N/A</v>
      </c>
    </row>
    <row r="1231" spans="1:8" x14ac:dyDescent="0.35">
      <c r="A1231">
        <v>1229</v>
      </c>
      <c r="B1231" t="s">
        <v>1233</v>
      </c>
      <c r="C1231" t="b">
        <v>1</v>
      </c>
      <c r="D1231" t="b">
        <v>0</v>
      </c>
      <c r="E1231" t="b">
        <v>0</v>
      </c>
      <c r="F1231" t="str">
        <f>VLOOKUP(B1231,[1]Sheet1!$A$1:$I$1196,9,FALSE)</f>
        <v>nucleus</v>
      </c>
      <c r="G1231" t="str">
        <f t="shared" si="38"/>
        <v>nucleus</v>
      </c>
      <c r="H1231" t="b">
        <f t="shared" si="39"/>
        <v>0</v>
      </c>
    </row>
    <row r="1232" spans="1:8" x14ac:dyDescent="0.35">
      <c r="A1232">
        <v>1230</v>
      </c>
      <c r="B1232" t="s">
        <v>1234</v>
      </c>
      <c r="C1232" t="b">
        <v>1</v>
      </c>
      <c r="D1232" t="b">
        <v>0</v>
      </c>
      <c r="E1232" t="b">
        <v>0</v>
      </c>
      <c r="F1232" t="str">
        <f>VLOOKUP(B1232,[1]Sheet1!$A$1:$I$1196,9,FALSE)</f>
        <v>Cell</v>
      </c>
      <c r="G1232" t="str">
        <f t="shared" si="38"/>
        <v>cell</v>
      </c>
      <c r="H1232" t="b">
        <f t="shared" si="39"/>
        <v>1</v>
      </c>
    </row>
    <row r="1233" spans="1:8" x14ac:dyDescent="0.35">
      <c r="A1233">
        <v>1231</v>
      </c>
      <c r="B1233" t="s">
        <v>1235</v>
      </c>
      <c r="C1233" t="b">
        <v>1</v>
      </c>
      <c r="D1233" t="b">
        <v>0</v>
      </c>
      <c r="E1233" t="b">
        <v>0</v>
      </c>
      <c r="F1233" t="str">
        <f>VLOOKUP(B1233,[1]Sheet1!$A$1:$I$1196,9,FALSE)</f>
        <v>Cell</v>
      </c>
      <c r="G1233" t="str">
        <f t="shared" si="38"/>
        <v>cell</v>
      </c>
      <c r="H1233" t="b">
        <f t="shared" si="39"/>
        <v>1</v>
      </c>
    </row>
    <row r="1234" spans="1:8" x14ac:dyDescent="0.35">
      <c r="A1234">
        <v>1232</v>
      </c>
      <c r="B1234" t="s">
        <v>1236</v>
      </c>
      <c r="C1234" t="b">
        <v>1</v>
      </c>
      <c r="D1234" t="b">
        <v>0</v>
      </c>
      <c r="E1234" t="b">
        <v>0</v>
      </c>
      <c r="F1234" t="str">
        <f>VLOOKUP(B1234,[1]Sheet1!$A$1:$I$1196,9,FALSE)</f>
        <v>Cell</v>
      </c>
      <c r="G1234" t="str">
        <f t="shared" si="38"/>
        <v>cell</v>
      </c>
      <c r="H1234" t="b">
        <f t="shared" si="39"/>
        <v>1</v>
      </c>
    </row>
    <row r="1235" spans="1:8" x14ac:dyDescent="0.35">
      <c r="A1235">
        <v>1233</v>
      </c>
      <c r="B1235" t="s">
        <v>1237</v>
      </c>
      <c r="C1235" t="b">
        <v>0</v>
      </c>
      <c r="D1235" t="b">
        <v>1</v>
      </c>
      <c r="E1235" t="b">
        <v>0</v>
      </c>
      <c r="F1235" t="e">
        <f>VLOOKUP(B1235,[1]Sheet1!$A$1:$I$1196,9,FALSE)</f>
        <v>#N/A</v>
      </c>
      <c r="G1235" t="e">
        <f t="shared" si="38"/>
        <v>#N/A</v>
      </c>
      <c r="H1235" t="e">
        <f t="shared" si="39"/>
        <v>#N/A</v>
      </c>
    </row>
    <row r="1236" spans="1:8" x14ac:dyDescent="0.35">
      <c r="A1236">
        <v>1234</v>
      </c>
      <c r="B1236" t="s">
        <v>1238</v>
      </c>
      <c r="C1236" t="b">
        <v>0</v>
      </c>
      <c r="D1236" t="b">
        <v>1</v>
      </c>
      <c r="E1236" t="b">
        <v>0</v>
      </c>
      <c r="F1236" t="e">
        <f>VLOOKUP(B1236,[1]Sheet1!$A$1:$I$1196,9,FALSE)</f>
        <v>#N/A</v>
      </c>
      <c r="G1236" t="e">
        <f t="shared" si="38"/>
        <v>#N/A</v>
      </c>
      <c r="H1236" t="e">
        <f t="shared" si="39"/>
        <v>#N/A</v>
      </c>
    </row>
    <row r="1237" spans="1:8" x14ac:dyDescent="0.35">
      <c r="A1237">
        <v>1235</v>
      </c>
      <c r="B1237" t="s">
        <v>1239</v>
      </c>
      <c r="C1237" t="b">
        <v>1</v>
      </c>
      <c r="D1237" t="b">
        <v>0</v>
      </c>
      <c r="E1237" t="b">
        <v>0</v>
      </c>
      <c r="F1237" t="str">
        <f>VLOOKUP(B1237,[1]Sheet1!$A$1:$I$1196,9,FALSE)</f>
        <v>Cell</v>
      </c>
      <c r="G1237" t="str">
        <f t="shared" si="38"/>
        <v>cell</v>
      </c>
      <c r="H1237" t="b">
        <f t="shared" si="39"/>
        <v>1</v>
      </c>
    </row>
    <row r="1238" spans="1:8" x14ac:dyDescent="0.35">
      <c r="A1238">
        <v>1236</v>
      </c>
      <c r="B1238" t="s">
        <v>1240</v>
      </c>
      <c r="C1238" t="b">
        <v>0</v>
      </c>
      <c r="D1238" t="b">
        <v>1</v>
      </c>
      <c r="E1238" t="b">
        <v>0</v>
      </c>
      <c r="F1238" t="e">
        <f>VLOOKUP(B1238,[1]Sheet1!$A$1:$I$1196,9,FALSE)</f>
        <v>#N/A</v>
      </c>
      <c r="G1238" t="e">
        <f t="shared" si="38"/>
        <v>#N/A</v>
      </c>
      <c r="H1238" t="e">
        <f t="shared" si="39"/>
        <v>#N/A</v>
      </c>
    </row>
    <row r="1239" spans="1:8" x14ac:dyDescent="0.35">
      <c r="A1239">
        <v>1237</v>
      </c>
      <c r="B1239" t="s">
        <v>1241</v>
      </c>
      <c r="C1239" t="b">
        <v>0</v>
      </c>
      <c r="D1239" t="b">
        <v>1</v>
      </c>
      <c r="E1239" t="b">
        <v>0</v>
      </c>
      <c r="F1239" t="str">
        <f>VLOOKUP(B1239,[1]Sheet1!$A$1:$I$1196,9,FALSE)</f>
        <v>nucleus</v>
      </c>
      <c r="G1239" t="str">
        <f t="shared" si="38"/>
        <v>nucleus</v>
      </c>
      <c r="H1239" t="b">
        <f t="shared" si="39"/>
        <v>1</v>
      </c>
    </row>
    <row r="1240" spans="1:8" x14ac:dyDescent="0.35">
      <c r="A1240">
        <v>1238</v>
      </c>
      <c r="B1240" t="s">
        <v>1242</v>
      </c>
      <c r="C1240" t="b">
        <v>1</v>
      </c>
      <c r="D1240" t="b">
        <v>0</v>
      </c>
      <c r="E1240" t="b">
        <v>0</v>
      </c>
      <c r="F1240" t="str">
        <f>VLOOKUP(B1240,[1]Sheet1!$A$1:$I$1196,9,FALSE)</f>
        <v>Cell</v>
      </c>
      <c r="G1240" t="str">
        <f t="shared" si="38"/>
        <v>cell</v>
      </c>
      <c r="H1240" t="b">
        <f t="shared" si="39"/>
        <v>1</v>
      </c>
    </row>
    <row r="1241" spans="1:8" x14ac:dyDescent="0.35">
      <c r="A1241">
        <v>1239</v>
      </c>
      <c r="B1241" t="s">
        <v>1243</v>
      </c>
      <c r="C1241" t="b">
        <v>0</v>
      </c>
      <c r="D1241" t="b">
        <v>1</v>
      </c>
      <c r="E1241" t="b">
        <v>0</v>
      </c>
      <c r="F1241" t="str">
        <f>VLOOKUP(B1241,[1]Sheet1!$A$1:$I$1196,9,FALSE)</f>
        <v>Nucleus</v>
      </c>
      <c r="G1241" t="str">
        <f t="shared" si="38"/>
        <v>nucleus</v>
      </c>
      <c r="H1241" t="b">
        <f t="shared" si="39"/>
        <v>1</v>
      </c>
    </row>
    <row r="1242" spans="1:8" x14ac:dyDescent="0.35">
      <c r="A1242">
        <v>1240</v>
      </c>
      <c r="B1242" t="s">
        <v>1244</v>
      </c>
      <c r="C1242" t="b">
        <v>0</v>
      </c>
      <c r="D1242" t="b">
        <v>0</v>
      </c>
      <c r="E1242" t="b">
        <v>0</v>
      </c>
      <c r="F1242" t="str">
        <f>VLOOKUP(B1242,[1]Sheet1!$A$1:$I$1196,9,FALSE)</f>
        <v>Cell</v>
      </c>
      <c r="G1242" t="str">
        <f t="shared" si="38"/>
        <v>cell</v>
      </c>
      <c r="H1242" t="b">
        <f t="shared" si="39"/>
        <v>1</v>
      </c>
    </row>
    <row r="1243" spans="1:8" x14ac:dyDescent="0.35">
      <c r="A1243">
        <v>1241</v>
      </c>
      <c r="B1243" t="s">
        <v>1245</v>
      </c>
      <c r="C1243" t="b">
        <v>0</v>
      </c>
      <c r="D1243" t="b">
        <v>1</v>
      </c>
      <c r="E1243" t="b">
        <v>0</v>
      </c>
      <c r="F1243" t="str">
        <f>VLOOKUP(B1243,[1]Sheet1!$A$1:$I$1196,9,FALSE)</f>
        <v>Nucleus</v>
      </c>
      <c r="G1243" t="str">
        <f t="shared" si="38"/>
        <v>nucleus</v>
      </c>
      <c r="H1243" t="b">
        <f t="shared" si="39"/>
        <v>1</v>
      </c>
    </row>
    <row r="1244" spans="1:8" x14ac:dyDescent="0.35">
      <c r="A1244">
        <v>1242</v>
      </c>
      <c r="B1244" t="s">
        <v>1246</v>
      </c>
      <c r="C1244" t="b">
        <v>0</v>
      </c>
      <c r="D1244" t="b">
        <v>0</v>
      </c>
      <c r="E1244" t="b">
        <v>0</v>
      </c>
      <c r="F1244" t="str">
        <f>VLOOKUP(B1244,[1]Sheet1!$A$1:$I$1196,9,FALSE)</f>
        <v>Cell</v>
      </c>
      <c r="G1244" t="str">
        <f t="shared" si="38"/>
        <v>cell</v>
      </c>
      <c r="H1244" t="b">
        <f t="shared" si="39"/>
        <v>1</v>
      </c>
    </row>
    <row r="1245" spans="1:8" x14ac:dyDescent="0.35">
      <c r="A1245">
        <v>1243</v>
      </c>
      <c r="B1245" t="s">
        <v>1247</v>
      </c>
      <c r="C1245" t="b">
        <v>1</v>
      </c>
      <c r="D1245" t="b">
        <v>0</v>
      </c>
      <c r="E1245" t="b">
        <v>0</v>
      </c>
      <c r="F1245" t="e">
        <f>VLOOKUP(B1245,[1]Sheet1!$A$1:$I$1196,9,FALSE)</f>
        <v>#N/A</v>
      </c>
      <c r="G1245" t="e">
        <f t="shared" si="38"/>
        <v>#N/A</v>
      </c>
      <c r="H1245" t="e">
        <f t="shared" si="39"/>
        <v>#N/A</v>
      </c>
    </row>
    <row r="1246" spans="1:8" x14ac:dyDescent="0.35">
      <c r="A1246">
        <v>1244</v>
      </c>
      <c r="B1246" t="s">
        <v>1248</v>
      </c>
      <c r="C1246" t="b">
        <v>1</v>
      </c>
      <c r="D1246" t="b">
        <v>0</v>
      </c>
      <c r="E1246" t="b">
        <v>0</v>
      </c>
      <c r="F1246" t="str">
        <f>VLOOKUP(B1246,[1]Sheet1!$A$1:$I$1196,9,FALSE)</f>
        <v>Nucleus</v>
      </c>
      <c r="G1246" t="str">
        <f t="shared" si="38"/>
        <v>nucleus</v>
      </c>
      <c r="H1246" t="b">
        <f t="shared" si="39"/>
        <v>0</v>
      </c>
    </row>
    <row r="1247" spans="1:8" x14ac:dyDescent="0.35">
      <c r="A1247">
        <v>1245</v>
      </c>
      <c r="B1247" t="s">
        <v>1249</v>
      </c>
      <c r="C1247" t="b">
        <v>0</v>
      </c>
      <c r="D1247" t="b">
        <v>1</v>
      </c>
      <c r="E1247" t="b">
        <v>0</v>
      </c>
      <c r="F1247" t="e">
        <f>VLOOKUP(B1247,[1]Sheet1!$A$1:$I$1196,9,FALSE)</f>
        <v>#N/A</v>
      </c>
      <c r="G1247" t="e">
        <f t="shared" si="38"/>
        <v>#N/A</v>
      </c>
      <c r="H1247" t="e">
        <f t="shared" si="39"/>
        <v>#N/A</v>
      </c>
    </row>
    <row r="1248" spans="1:8" x14ac:dyDescent="0.35">
      <c r="A1248">
        <v>1246</v>
      </c>
      <c r="B1248" t="s">
        <v>1250</v>
      </c>
      <c r="C1248" t="b">
        <v>0</v>
      </c>
      <c r="D1248" t="b">
        <v>1</v>
      </c>
      <c r="E1248" t="b">
        <v>0</v>
      </c>
      <c r="F1248" t="str">
        <f>VLOOKUP(B1248,[1]Sheet1!$A$1:$I$1196,9,FALSE)</f>
        <v>Nucleus</v>
      </c>
      <c r="G1248" t="str">
        <f t="shared" si="38"/>
        <v>nucleus</v>
      </c>
      <c r="H1248" t="b">
        <f t="shared" si="39"/>
        <v>1</v>
      </c>
    </row>
    <row r="1249" spans="1:8" x14ac:dyDescent="0.35">
      <c r="A1249">
        <v>1247</v>
      </c>
      <c r="B1249" t="s">
        <v>1251</v>
      </c>
      <c r="C1249" t="b">
        <v>0</v>
      </c>
      <c r="D1249" t="b">
        <v>1</v>
      </c>
      <c r="E1249" t="b">
        <v>0</v>
      </c>
      <c r="F1249" t="str">
        <f>VLOOKUP(B1249,[1]Sheet1!$A$1:$I$1196,9,FALSE)</f>
        <v>Nucleus</v>
      </c>
      <c r="G1249" t="str">
        <f t="shared" si="38"/>
        <v>nucleus</v>
      </c>
      <c r="H1249" t="b">
        <f t="shared" si="39"/>
        <v>1</v>
      </c>
    </row>
    <row r="1250" spans="1:8" x14ac:dyDescent="0.35">
      <c r="A1250">
        <v>1248</v>
      </c>
      <c r="B1250" t="s">
        <v>1252</v>
      </c>
      <c r="C1250" t="b">
        <v>0</v>
      </c>
      <c r="D1250" t="b">
        <v>1</v>
      </c>
      <c r="E1250" t="b">
        <v>0</v>
      </c>
      <c r="F1250" t="str">
        <f>VLOOKUP(B1250,[1]Sheet1!$A$1:$I$1196,9,FALSE)</f>
        <v>Nucleus</v>
      </c>
      <c r="G1250" t="str">
        <f t="shared" si="38"/>
        <v>nucleus</v>
      </c>
      <c r="H1250" t="b">
        <f t="shared" si="39"/>
        <v>1</v>
      </c>
    </row>
    <row r="1251" spans="1:8" x14ac:dyDescent="0.35">
      <c r="A1251">
        <v>1249</v>
      </c>
      <c r="B1251" t="s">
        <v>1253</v>
      </c>
      <c r="C1251" t="b">
        <v>0</v>
      </c>
      <c r="D1251" t="b">
        <v>1</v>
      </c>
      <c r="E1251" t="b">
        <v>0</v>
      </c>
      <c r="F1251" t="str">
        <f>VLOOKUP(B1251,[1]Sheet1!$A$1:$I$1196,9,FALSE)</f>
        <v>nucleus</v>
      </c>
      <c r="G1251" t="str">
        <f t="shared" si="38"/>
        <v>nucleus</v>
      </c>
      <c r="H1251" t="b">
        <f t="shared" si="39"/>
        <v>1</v>
      </c>
    </row>
    <row r="1252" spans="1:8" x14ac:dyDescent="0.35">
      <c r="A1252">
        <v>1250</v>
      </c>
      <c r="B1252" t="s">
        <v>1254</v>
      </c>
      <c r="C1252" t="b">
        <v>0</v>
      </c>
      <c r="D1252" t="b">
        <v>0</v>
      </c>
      <c r="E1252" t="b">
        <v>0</v>
      </c>
      <c r="F1252" t="str">
        <f>VLOOKUP(B1252,[1]Sheet1!$A$1:$I$1196,9,FALSE)</f>
        <v>Cell</v>
      </c>
      <c r="G1252" t="str">
        <f t="shared" si="38"/>
        <v>cell</v>
      </c>
      <c r="H1252" t="b">
        <f t="shared" si="39"/>
        <v>1</v>
      </c>
    </row>
    <row r="1253" spans="1:8" x14ac:dyDescent="0.35">
      <c r="A1253">
        <v>1251</v>
      </c>
      <c r="B1253" t="s">
        <v>1255</v>
      </c>
      <c r="C1253" t="b">
        <v>1</v>
      </c>
      <c r="D1253" t="b">
        <v>0</v>
      </c>
      <c r="E1253" t="b">
        <v>0</v>
      </c>
      <c r="F1253" t="str">
        <f>VLOOKUP(B1253,[1]Sheet1!$A$1:$I$1196,9,FALSE)</f>
        <v>Cell</v>
      </c>
      <c r="G1253" t="str">
        <f t="shared" si="38"/>
        <v>cell</v>
      </c>
      <c r="H1253" t="b">
        <f t="shared" si="39"/>
        <v>1</v>
      </c>
    </row>
    <row r="1254" spans="1:8" x14ac:dyDescent="0.35">
      <c r="A1254">
        <v>1252</v>
      </c>
      <c r="B1254" t="s">
        <v>1256</v>
      </c>
      <c r="C1254" t="b">
        <v>0</v>
      </c>
      <c r="D1254" t="b">
        <v>1</v>
      </c>
      <c r="E1254" t="b">
        <v>0</v>
      </c>
      <c r="F1254" t="str">
        <f>VLOOKUP(B1254,[1]Sheet1!$A$1:$I$1196,9,FALSE)</f>
        <v>nucleus</v>
      </c>
      <c r="G1254" t="str">
        <f t="shared" si="38"/>
        <v>nucleus</v>
      </c>
      <c r="H1254" t="b">
        <f t="shared" si="39"/>
        <v>1</v>
      </c>
    </row>
    <row r="1255" spans="1:8" x14ac:dyDescent="0.35">
      <c r="A1255">
        <v>1253</v>
      </c>
      <c r="B1255" t="s">
        <v>1257</v>
      </c>
      <c r="C1255" t="b">
        <v>0</v>
      </c>
      <c r="D1255" t="b">
        <v>1</v>
      </c>
      <c r="E1255" t="b">
        <v>0</v>
      </c>
      <c r="F1255" t="str">
        <f>VLOOKUP(B1255,[1]Sheet1!$A$1:$I$1196,9,FALSE)</f>
        <v>nucleus</v>
      </c>
      <c r="G1255" t="str">
        <f t="shared" si="38"/>
        <v>nucleus</v>
      </c>
      <c r="H1255" t="b">
        <f t="shared" si="39"/>
        <v>1</v>
      </c>
    </row>
    <row r="1256" spans="1:8" x14ac:dyDescent="0.35">
      <c r="A1256">
        <v>1254</v>
      </c>
      <c r="B1256" t="s">
        <v>1258</v>
      </c>
      <c r="C1256" t="b">
        <v>1</v>
      </c>
      <c r="D1256" t="b">
        <v>0</v>
      </c>
      <c r="E1256" t="b">
        <v>0</v>
      </c>
      <c r="F1256" t="str">
        <f>VLOOKUP(B1256,[1]Sheet1!$A$1:$I$1196,9,FALSE)</f>
        <v>Cell</v>
      </c>
      <c r="G1256" t="str">
        <f t="shared" si="38"/>
        <v>cell</v>
      </c>
      <c r="H1256" t="b">
        <f t="shared" si="39"/>
        <v>1</v>
      </c>
    </row>
    <row r="1257" spans="1:8" x14ac:dyDescent="0.35">
      <c r="A1257">
        <v>1255</v>
      </c>
      <c r="B1257" t="s">
        <v>1259</v>
      </c>
      <c r="C1257" t="b">
        <v>1</v>
      </c>
      <c r="D1257" t="b">
        <v>0</v>
      </c>
      <c r="E1257" t="b">
        <v>0</v>
      </c>
      <c r="F1257" t="e">
        <f>VLOOKUP(B1257,[1]Sheet1!$A$1:$I$1196,9,FALSE)</f>
        <v>#N/A</v>
      </c>
      <c r="G1257" t="e">
        <f t="shared" si="38"/>
        <v>#N/A</v>
      </c>
      <c r="H1257" t="e">
        <f t="shared" si="39"/>
        <v>#N/A</v>
      </c>
    </row>
    <row r="1258" spans="1:8" x14ac:dyDescent="0.35">
      <c r="A1258">
        <v>1256</v>
      </c>
      <c r="B1258" t="s">
        <v>1260</v>
      </c>
      <c r="C1258" t="b">
        <v>1</v>
      </c>
      <c r="D1258" t="b">
        <v>0</v>
      </c>
      <c r="E1258" t="b">
        <v>0</v>
      </c>
      <c r="F1258" t="str">
        <f>VLOOKUP(B1258,[1]Sheet1!$A$1:$I$1196,9,FALSE)</f>
        <v>Cell</v>
      </c>
      <c r="G1258" t="str">
        <f t="shared" si="38"/>
        <v>cell</v>
      </c>
      <c r="H1258" t="b">
        <f t="shared" si="39"/>
        <v>1</v>
      </c>
    </row>
    <row r="1259" spans="1:8" x14ac:dyDescent="0.35">
      <c r="A1259">
        <v>1257</v>
      </c>
      <c r="B1259" t="s">
        <v>1261</v>
      </c>
      <c r="C1259" t="b">
        <v>1</v>
      </c>
      <c r="D1259" t="b">
        <v>0</v>
      </c>
      <c r="E1259" t="b">
        <v>0</v>
      </c>
      <c r="F1259" t="e">
        <f>VLOOKUP(B1259,[1]Sheet1!$A$1:$I$1196,9,FALSE)</f>
        <v>#N/A</v>
      </c>
      <c r="G1259" t="e">
        <f t="shared" si="38"/>
        <v>#N/A</v>
      </c>
      <c r="H1259" t="e">
        <f t="shared" si="39"/>
        <v>#N/A</v>
      </c>
    </row>
    <row r="1260" spans="1:8" x14ac:dyDescent="0.35">
      <c r="A1260">
        <v>1258</v>
      </c>
      <c r="B1260" t="s">
        <v>1262</v>
      </c>
      <c r="C1260" t="b">
        <v>1</v>
      </c>
      <c r="D1260" t="b">
        <v>0</v>
      </c>
      <c r="E1260" t="b">
        <v>0</v>
      </c>
      <c r="F1260" t="str">
        <f>VLOOKUP(B1260,[1]Sheet1!$A$1:$I$1196,9,FALSE)</f>
        <v>Cell</v>
      </c>
      <c r="G1260" t="str">
        <f t="shared" si="38"/>
        <v>cell</v>
      </c>
      <c r="H1260" t="b">
        <f t="shared" si="39"/>
        <v>1</v>
      </c>
    </row>
    <row r="1261" spans="1:8" x14ac:dyDescent="0.35">
      <c r="A1261">
        <v>1259</v>
      </c>
      <c r="B1261" t="s">
        <v>1263</v>
      </c>
      <c r="C1261" t="b">
        <v>0</v>
      </c>
      <c r="D1261" t="b">
        <v>1</v>
      </c>
      <c r="E1261" t="b">
        <v>0</v>
      </c>
      <c r="F1261" t="str">
        <f>VLOOKUP(B1261,[1]Sheet1!$A$1:$I$1196,9,FALSE)</f>
        <v>nucleus</v>
      </c>
      <c r="G1261" t="str">
        <f t="shared" si="38"/>
        <v>nucleus</v>
      </c>
      <c r="H1261" t="b">
        <f t="shared" si="39"/>
        <v>1</v>
      </c>
    </row>
    <row r="1262" spans="1:8" x14ac:dyDescent="0.35">
      <c r="A1262">
        <v>1260</v>
      </c>
      <c r="B1262" t="s">
        <v>1264</v>
      </c>
      <c r="C1262" t="b">
        <v>1</v>
      </c>
      <c r="D1262" t="b">
        <v>0</v>
      </c>
      <c r="E1262" t="b">
        <v>0</v>
      </c>
      <c r="F1262" t="str">
        <f>VLOOKUP(B1262,[1]Sheet1!$A$1:$I$1196,9,FALSE)</f>
        <v>Cell</v>
      </c>
      <c r="G1262" t="str">
        <f t="shared" si="38"/>
        <v>cell</v>
      </c>
      <c r="H1262" t="b">
        <f t="shared" si="39"/>
        <v>1</v>
      </c>
    </row>
    <row r="1263" spans="1:8" x14ac:dyDescent="0.35">
      <c r="A1263">
        <v>1261</v>
      </c>
      <c r="B1263" t="s">
        <v>1265</v>
      </c>
      <c r="C1263" t="b">
        <v>1</v>
      </c>
      <c r="D1263" t="b">
        <v>0</v>
      </c>
      <c r="E1263" t="b">
        <v>0</v>
      </c>
      <c r="F1263" t="str">
        <f>VLOOKUP(B1263,[1]Sheet1!$A$1:$I$1196,9,FALSE)</f>
        <v>Nucleus</v>
      </c>
      <c r="G1263" t="str">
        <f t="shared" si="38"/>
        <v>nucleus</v>
      </c>
      <c r="H1263" t="b">
        <f t="shared" si="39"/>
        <v>0</v>
      </c>
    </row>
    <row r="1264" spans="1:8" x14ac:dyDescent="0.35">
      <c r="A1264">
        <v>1262</v>
      </c>
      <c r="B1264" t="s">
        <v>1266</v>
      </c>
      <c r="C1264" t="b">
        <v>1</v>
      </c>
      <c r="D1264" t="b">
        <v>0</v>
      </c>
      <c r="E1264" t="b">
        <v>0</v>
      </c>
      <c r="F1264" t="str">
        <f>VLOOKUP(B1264,[1]Sheet1!$A$1:$I$1196,9,FALSE)</f>
        <v>Cell</v>
      </c>
      <c r="G1264" t="str">
        <f t="shared" si="38"/>
        <v>cell</v>
      </c>
      <c r="H1264" t="b">
        <f t="shared" si="39"/>
        <v>1</v>
      </c>
    </row>
    <row r="1265" spans="1:8" x14ac:dyDescent="0.35">
      <c r="A1265">
        <v>1263</v>
      </c>
      <c r="B1265" t="s">
        <v>1267</v>
      </c>
      <c r="C1265" t="b">
        <v>1</v>
      </c>
      <c r="D1265" t="b">
        <v>0</v>
      </c>
      <c r="E1265" t="b">
        <v>0</v>
      </c>
      <c r="F1265" t="str">
        <f>VLOOKUP(B1265,[1]Sheet1!$A$1:$I$1196,9,FALSE)</f>
        <v>Cell</v>
      </c>
      <c r="G1265" t="str">
        <f t="shared" si="38"/>
        <v>cell</v>
      </c>
      <c r="H1265" t="b">
        <f t="shared" si="39"/>
        <v>1</v>
      </c>
    </row>
    <row r="1266" spans="1:8" x14ac:dyDescent="0.35">
      <c r="A1266">
        <v>1264</v>
      </c>
      <c r="B1266" t="s">
        <v>1268</v>
      </c>
      <c r="C1266" t="b">
        <v>0</v>
      </c>
      <c r="D1266" t="b">
        <v>1</v>
      </c>
      <c r="E1266" t="b">
        <v>0</v>
      </c>
      <c r="F1266" t="str">
        <f>VLOOKUP(B1266,[1]Sheet1!$A$1:$I$1196,9,FALSE)</f>
        <v>nucleus</v>
      </c>
      <c r="G1266" t="str">
        <f t="shared" si="38"/>
        <v>nucleus</v>
      </c>
      <c r="H1266" t="b">
        <f t="shared" si="39"/>
        <v>1</v>
      </c>
    </row>
    <row r="1267" spans="1:8" x14ac:dyDescent="0.35">
      <c r="A1267">
        <v>1265</v>
      </c>
      <c r="B1267" t="s">
        <v>1269</v>
      </c>
      <c r="C1267" t="b">
        <v>1</v>
      </c>
      <c r="D1267" t="b">
        <v>0</v>
      </c>
      <c r="E1267" t="b">
        <v>0</v>
      </c>
      <c r="F1267" t="str">
        <f>VLOOKUP(B1267,[1]Sheet1!$A$1:$I$1196,9,FALSE)</f>
        <v>nucleus</v>
      </c>
      <c r="G1267" t="str">
        <f t="shared" si="38"/>
        <v>nucleus</v>
      </c>
      <c r="H1267" t="b">
        <f t="shared" si="39"/>
        <v>0</v>
      </c>
    </row>
    <row r="1268" spans="1:8" x14ac:dyDescent="0.35">
      <c r="A1268">
        <v>1266</v>
      </c>
      <c r="B1268" t="s">
        <v>1270</v>
      </c>
      <c r="C1268" t="b">
        <v>1</v>
      </c>
      <c r="D1268" t="b">
        <v>0</v>
      </c>
      <c r="E1268" t="b">
        <v>0</v>
      </c>
      <c r="F1268" t="str">
        <f>VLOOKUP(B1268,[1]Sheet1!$A$1:$I$1196,9,FALSE)</f>
        <v>Cell</v>
      </c>
      <c r="G1268" t="str">
        <f t="shared" si="38"/>
        <v>cell</v>
      </c>
      <c r="H1268" t="b">
        <f t="shared" si="39"/>
        <v>1</v>
      </c>
    </row>
    <row r="1269" spans="1:8" x14ac:dyDescent="0.35">
      <c r="A1269">
        <v>1267</v>
      </c>
      <c r="B1269" t="s">
        <v>1271</v>
      </c>
      <c r="C1269" t="b">
        <v>0</v>
      </c>
      <c r="D1269" t="b">
        <v>1</v>
      </c>
      <c r="E1269" t="b">
        <v>0</v>
      </c>
      <c r="F1269" t="str">
        <f>VLOOKUP(B1269,[1]Sheet1!$A$1:$I$1196,9,FALSE)</f>
        <v>nucleus</v>
      </c>
      <c r="G1269" t="str">
        <f t="shared" si="38"/>
        <v>nucleus</v>
      </c>
      <c r="H1269" t="b">
        <f t="shared" si="39"/>
        <v>1</v>
      </c>
    </row>
    <row r="1270" spans="1:8" x14ac:dyDescent="0.35">
      <c r="A1270">
        <v>1268</v>
      </c>
      <c r="B1270" t="s">
        <v>1272</v>
      </c>
      <c r="C1270" t="b">
        <v>0</v>
      </c>
      <c r="D1270" t="b">
        <v>1</v>
      </c>
      <c r="E1270" t="b">
        <v>0</v>
      </c>
      <c r="F1270" t="str">
        <f>VLOOKUP(B1270,[1]Sheet1!$A$1:$I$1196,9,FALSE)</f>
        <v>nucleus</v>
      </c>
      <c r="G1270" t="str">
        <f t="shared" si="38"/>
        <v>nucleus</v>
      </c>
      <c r="H1270" t="b">
        <f t="shared" si="39"/>
        <v>1</v>
      </c>
    </row>
    <row r="1271" spans="1:8" x14ac:dyDescent="0.35">
      <c r="A1271">
        <v>1269</v>
      </c>
      <c r="B1271" t="s">
        <v>1273</v>
      </c>
      <c r="C1271" t="b">
        <v>1</v>
      </c>
      <c r="D1271" t="b">
        <v>0</v>
      </c>
      <c r="E1271" t="b">
        <v>0</v>
      </c>
      <c r="F1271" t="str">
        <f>VLOOKUP(B1271,[1]Sheet1!$A$1:$I$1196,9,FALSE)</f>
        <v>nucleus</v>
      </c>
      <c r="G1271" t="str">
        <f t="shared" si="38"/>
        <v>nucleus</v>
      </c>
      <c r="H1271" t="b">
        <f t="shared" si="39"/>
        <v>0</v>
      </c>
    </row>
    <row r="1272" spans="1:8" x14ac:dyDescent="0.35">
      <c r="A1272">
        <v>1270</v>
      </c>
      <c r="B1272" t="s">
        <v>1274</v>
      </c>
      <c r="C1272" t="b">
        <v>1</v>
      </c>
      <c r="D1272" t="b">
        <v>0</v>
      </c>
      <c r="E1272" t="b">
        <v>0</v>
      </c>
      <c r="F1272" t="str">
        <f>VLOOKUP(B1272,[1]Sheet1!$A$1:$I$1196,9,FALSE)</f>
        <v>Cell</v>
      </c>
      <c r="G1272" t="str">
        <f t="shared" si="38"/>
        <v>cell</v>
      </c>
      <c r="H1272" t="b">
        <f t="shared" si="39"/>
        <v>1</v>
      </c>
    </row>
    <row r="1273" spans="1:8" x14ac:dyDescent="0.35">
      <c r="A1273">
        <v>1271</v>
      </c>
      <c r="B1273" t="s">
        <v>1275</v>
      </c>
      <c r="C1273" t="b">
        <v>0</v>
      </c>
      <c r="D1273" t="b">
        <v>1</v>
      </c>
      <c r="E1273" t="b">
        <v>0</v>
      </c>
      <c r="F1273" t="e">
        <f>VLOOKUP(B1273,[1]Sheet1!$A$1:$I$1196,9,FALSE)</f>
        <v>#N/A</v>
      </c>
      <c r="G1273" t="e">
        <f t="shared" si="38"/>
        <v>#N/A</v>
      </c>
      <c r="H1273" t="e">
        <f t="shared" si="39"/>
        <v>#N/A</v>
      </c>
    </row>
    <row r="1274" spans="1:8" x14ac:dyDescent="0.35">
      <c r="A1274">
        <v>1272</v>
      </c>
      <c r="B1274" t="s">
        <v>1276</v>
      </c>
      <c r="C1274" t="b">
        <v>1</v>
      </c>
      <c r="D1274" t="b">
        <v>0</v>
      </c>
      <c r="E1274" t="b">
        <v>0</v>
      </c>
      <c r="F1274" t="str">
        <f>VLOOKUP(B1274,[1]Sheet1!$A$1:$I$1196,9,FALSE)</f>
        <v>Cell</v>
      </c>
      <c r="G1274" t="str">
        <f t="shared" si="38"/>
        <v>cell</v>
      </c>
      <c r="H1274" t="b">
        <f t="shared" si="39"/>
        <v>1</v>
      </c>
    </row>
    <row r="1275" spans="1:8" x14ac:dyDescent="0.35">
      <c r="A1275">
        <v>1273</v>
      </c>
      <c r="B1275" t="s">
        <v>1277</v>
      </c>
      <c r="C1275" t="b">
        <v>1</v>
      </c>
      <c r="D1275" t="b">
        <v>0</v>
      </c>
      <c r="E1275" t="b">
        <v>0</v>
      </c>
      <c r="F1275" t="str">
        <f>VLOOKUP(B1275,[1]Sheet1!$A$1:$I$1196,9,FALSE)</f>
        <v>Cell</v>
      </c>
      <c r="G1275" t="str">
        <f t="shared" si="38"/>
        <v>cell</v>
      </c>
      <c r="H1275" t="b">
        <f t="shared" si="39"/>
        <v>1</v>
      </c>
    </row>
    <row r="1276" spans="1:8" x14ac:dyDescent="0.35">
      <c r="A1276">
        <v>1274</v>
      </c>
      <c r="B1276" t="s">
        <v>1278</v>
      </c>
      <c r="C1276" t="b">
        <v>1</v>
      </c>
      <c r="D1276" t="b">
        <v>0</v>
      </c>
      <c r="E1276" t="b">
        <v>0</v>
      </c>
      <c r="F1276" t="str">
        <f>VLOOKUP(B1276,[1]Sheet1!$A$1:$I$1196,9,FALSE)</f>
        <v>Cytosol</v>
      </c>
      <c r="G1276" t="str">
        <f t="shared" si="38"/>
        <v>cytosol</v>
      </c>
      <c r="H1276" t="b">
        <f t="shared" si="39"/>
        <v>0</v>
      </c>
    </row>
    <row r="1277" spans="1:8" x14ac:dyDescent="0.35">
      <c r="A1277">
        <v>1275</v>
      </c>
      <c r="B1277" t="s">
        <v>1279</v>
      </c>
      <c r="C1277" t="b">
        <v>1</v>
      </c>
      <c r="D1277" t="b">
        <v>0</v>
      </c>
      <c r="E1277" t="b">
        <v>0</v>
      </c>
      <c r="F1277" t="str">
        <f>VLOOKUP(B1277,[1]Sheet1!$A$1:$I$1196,9,FALSE)</f>
        <v>Nucleus</v>
      </c>
      <c r="G1277" t="str">
        <f t="shared" si="38"/>
        <v>nucleus</v>
      </c>
      <c r="H1277" t="b">
        <f t="shared" si="39"/>
        <v>0</v>
      </c>
    </row>
    <row r="1278" spans="1:8" x14ac:dyDescent="0.35">
      <c r="A1278">
        <v>1276</v>
      </c>
      <c r="B1278" t="s">
        <v>1280</v>
      </c>
      <c r="C1278" t="b">
        <v>0</v>
      </c>
      <c r="D1278" t="b">
        <v>1</v>
      </c>
      <c r="E1278" t="b">
        <v>0</v>
      </c>
      <c r="F1278" t="str">
        <f>VLOOKUP(B1278,[1]Sheet1!$A$1:$I$1196,9,FALSE)</f>
        <v>nucleus</v>
      </c>
      <c r="G1278" t="str">
        <f t="shared" si="38"/>
        <v>nucleus</v>
      </c>
      <c r="H1278" t="b">
        <f t="shared" si="39"/>
        <v>1</v>
      </c>
    </row>
    <row r="1279" spans="1:8" x14ac:dyDescent="0.35">
      <c r="A1279">
        <v>1277</v>
      </c>
      <c r="B1279" t="s">
        <v>1281</v>
      </c>
      <c r="C1279" t="b">
        <v>1</v>
      </c>
      <c r="D1279" t="b">
        <v>0</v>
      </c>
      <c r="E1279" t="b">
        <v>0</v>
      </c>
      <c r="F1279" t="e">
        <f>VLOOKUP(B1279,[1]Sheet1!$A$1:$I$1196,9,FALSE)</f>
        <v>#N/A</v>
      </c>
      <c r="G1279" t="e">
        <f t="shared" si="38"/>
        <v>#N/A</v>
      </c>
      <c r="H1279" t="e">
        <f t="shared" si="39"/>
        <v>#N/A</v>
      </c>
    </row>
    <row r="1280" spans="1:8" x14ac:dyDescent="0.35">
      <c r="A1280">
        <v>1278</v>
      </c>
      <c r="B1280" t="s">
        <v>1282</v>
      </c>
      <c r="C1280" t="b">
        <v>0</v>
      </c>
      <c r="D1280" t="b">
        <v>0</v>
      </c>
      <c r="E1280" t="b">
        <v>0</v>
      </c>
      <c r="F1280" t="str">
        <f>VLOOKUP(B1280,[1]Sheet1!$A$1:$I$1196,9,FALSE)</f>
        <v>cytosol</v>
      </c>
      <c r="G1280" t="str">
        <f t="shared" si="38"/>
        <v>cytosol</v>
      </c>
      <c r="H1280" t="b">
        <f t="shared" si="39"/>
        <v>1</v>
      </c>
    </row>
    <row r="1281" spans="1:8" x14ac:dyDescent="0.35">
      <c r="A1281">
        <v>1279</v>
      </c>
      <c r="B1281" t="s">
        <v>1283</v>
      </c>
      <c r="C1281" t="b">
        <v>1</v>
      </c>
      <c r="D1281" t="b">
        <v>0</v>
      </c>
      <c r="E1281" t="b">
        <v>0</v>
      </c>
      <c r="F1281" t="str">
        <f>VLOOKUP(B1281,[1]Sheet1!$A$1:$I$1196,9,FALSE)</f>
        <v>Cytosol</v>
      </c>
      <c r="G1281" t="str">
        <f t="shared" si="38"/>
        <v>cytosol</v>
      </c>
      <c r="H1281" t="b">
        <f t="shared" si="39"/>
        <v>0</v>
      </c>
    </row>
    <row r="1282" spans="1:8" x14ac:dyDescent="0.35">
      <c r="A1282">
        <v>1280</v>
      </c>
      <c r="B1282" t="s">
        <v>1284</v>
      </c>
      <c r="C1282" t="b">
        <v>0</v>
      </c>
      <c r="D1282" t="b">
        <v>0</v>
      </c>
      <c r="E1282" t="b">
        <v>0</v>
      </c>
      <c r="F1282" t="str">
        <f>VLOOKUP(B1282,[1]Sheet1!$A$1:$I$1196,9,FALSE)</f>
        <v>Nucleus</v>
      </c>
      <c r="G1282" t="str">
        <f t="shared" ref="G1282:G1345" si="40">LOWER(F1282)</f>
        <v>nucleus</v>
      </c>
      <c r="H1282" t="b">
        <f t="shared" si="39"/>
        <v>1</v>
      </c>
    </row>
    <row r="1283" spans="1:8" x14ac:dyDescent="0.35">
      <c r="A1283">
        <v>1281</v>
      </c>
      <c r="B1283" t="s">
        <v>1285</v>
      </c>
      <c r="C1283" t="b">
        <v>1</v>
      </c>
      <c r="D1283" t="b">
        <v>0</v>
      </c>
      <c r="E1283" t="b">
        <v>0</v>
      </c>
      <c r="F1283" t="str">
        <f>VLOOKUP(B1283,[1]Sheet1!$A$1:$I$1196,9,FALSE)</f>
        <v>Nucleus</v>
      </c>
      <c r="G1283" t="str">
        <f t="shared" si="40"/>
        <v>nucleus</v>
      </c>
      <c r="H1283" t="b">
        <f t="shared" ref="H1283:H1346" si="41">OR(AND(NOT(C1283),NOT(D1283),NOT(E1283)),OR(AND(C1283,G1283="cell"),AND(D1283,G1283="nucleus"),AND(E1283,G1283="cytosol")))</f>
        <v>0</v>
      </c>
    </row>
    <row r="1284" spans="1:8" x14ac:dyDescent="0.35">
      <c r="A1284">
        <v>1282</v>
      </c>
      <c r="B1284" t="s">
        <v>1286</v>
      </c>
      <c r="C1284" t="b">
        <v>1</v>
      </c>
      <c r="D1284" t="b">
        <v>0</v>
      </c>
      <c r="E1284" t="b">
        <v>0</v>
      </c>
      <c r="F1284" t="e">
        <f>VLOOKUP(B1284,[1]Sheet1!$A$1:$I$1196,9,FALSE)</f>
        <v>#N/A</v>
      </c>
      <c r="G1284" t="e">
        <f t="shared" si="40"/>
        <v>#N/A</v>
      </c>
      <c r="H1284" t="e">
        <f t="shared" si="41"/>
        <v>#N/A</v>
      </c>
    </row>
    <row r="1285" spans="1:8" x14ac:dyDescent="0.35">
      <c r="A1285">
        <v>1283</v>
      </c>
      <c r="B1285" t="s">
        <v>1287</v>
      </c>
      <c r="C1285" t="b">
        <v>0</v>
      </c>
      <c r="D1285" t="b">
        <v>1</v>
      </c>
      <c r="E1285" t="b">
        <v>0</v>
      </c>
      <c r="F1285" t="str">
        <f>VLOOKUP(B1285,[1]Sheet1!$A$1:$I$1196,9,FALSE)</f>
        <v>Nucleus</v>
      </c>
      <c r="G1285" t="str">
        <f t="shared" si="40"/>
        <v>nucleus</v>
      </c>
      <c r="H1285" t="b">
        <f t="shared" si="41"/>
        <v>1</v>
      </c>
    </row>
    <row r="1286" spans="1:8" x14ac:dyDescent="0.35">
      <c r="A1286">
        <v>1284</v>
      </c>
      <c r="B1286" t="s">
        <v>1288</v>
      </c>
      <c r="C1286" t="b">
        <v>1</v>
      </c>
      <c r="D1286" t="b">
        <v>0</v>
      </c>
      <c r="E1286" t="b">
        <v>0</v>
      </c>
      <c r="F1286" t="str">
        <f>VLOOKUP(B1286,[1]Sheet1!$A$1:$I$1196,9,FALSE)</f>
        <v>Cell</v>
      </c>
      <c r="G1286" t="str">
        <f t="shared" si="40"/>
        <v>cell</v>
      </c>
      <c r="H1286" t="b">
        <f t="shared" si="41"/>
        <v>1</v>
      </c>
    </row>
    <row r="1287" spans="1:8" x14ac:dyDescent="0.35">
      <c r="A1287">
        <v>1285</v>
      </c>
      <c r="B1287" t="s">
        <v>1289</v>
      </c>
      <c r="C1287" t="b">
        <v>1</v>
      </c>
      <c r="D1287" t="b">
        <v>0</v>
      </c>
      <c r="E1287" t="b">
        <v>0</v>
      </c>
      <c r="F1287" t="str">
        <f>VLOOKUP(B1287,[1]Sheet1!$A$1:$I$1196,9,FALSE)</f>
        <v>Cytosol</v>
      </c>
      <c r="G1287" t="str">
        <f t="shared" si="40"/>
        <v>cytosol</v>
      </c>
      <c r="H1287" t="b">
        <f t="shared" si="41"/>
        <v>0</v>
      </c>
    </row>
    <row r="1288" spans="1:8" x14ac:dyDescent="0.35">
      <c r="A1288">
        <v>1286</v>
      </c>
      <c r="B1288" t="s">
        <v>1290</v>
      </c>
      <c r="C1288" t="b">
        <v>1</v>
      </c>
      <c r="D1288" t="b">
        <v>0</v>
      </c>
      <c r="E1288" t="b">
        <v>0</v>
      </c>
      <c r="F1288" t="str">
        <f>VLOOKUP(B1288,[1]Sheet1!$A$1:$I$1196,9,FALSE)</f>
        <v>Cell</v>
      </c>
      <c r="G1288" t="str">
        <f t="shared" si="40"/>
        <v>cell</v>
      </c>
      <c r="H1288" t="b">
        <f t="shared" si="41"/>
        <v>1</v>
      </c>
    </row>
    <row r="1289" spans="1:8" x14ac:dyDescent="0.35">
      <c r="A1289">
        <v>1287</v>
      </c>
      <c r="B1289" t="s">
        <v>1291</v>
      </c>
      <c r="C1289" t="b">
        <v>1</v>
      </c>
      <c r="D1289" t="b">
        <v>0</v>
      </c>
      <c r="E1289" t="b">
        <v>0</v>
      </c>
      <c r="F1289" t="str">
        <f>VLOOKUP(B1289,[1]Sheet1!$A$1:$I$1196,9,FALSE)</f>
        <v>Cell</v>
      </c>
      <c r="G1289" t="str">
        <f t="shared" si="40"/>
        <v>cell</v>
      </c>
      <c r="H1289" t="b">
        <f t="shared" si="41"/>
        <v>1</v>
      </c>
    </row>
    <row r="1290" spans="1:8" x14ac:dyDescent="0.35">
      <c r="A1290">
        <v>1288</v>
      </c>
      <c r="B1290" t="s">
        <v>1292</v>
      </c>
      <c r="C1290" t="b">
        <v>0</v>
      </c>
      <c r="D1290" t="b">
        <v>1</v>
      </c>
      <c r="E1290" t="b">
        <v>0</v>
      </c>
      <c r="F1290" t="str">
        <f>VLOOKUP(B1290,[1]Sheet1!$A$1:$I$1196,9,FALSE)</f>
        <v>nucleus</v>
      </c>
      <c r="G1290" t="str">
        <f t="shared" si="40"/>
        <v>nucleus</v>
      </c>
      <c r="H1290" t="b">
        <f t="shared" si="41"/>
        <v>1</v>
      </c>
    </row>
    <row r="1291" spans="1:8" x14ac:dyDescent="0.35">
      <c r="A1291">
        <v>1289</v>
      </c>
      <c r="B1291" t="s">
        <v>1293</v>
      </c>
      <c r="C1291" t="b">
        <v>1</v>
      </c>
      <c r="D1291" t="b">
        <v>0</v>
      </c>
      <c r="E1291" t="b">
        <v>0</v>
      </c>
      <c r="F1291" t="str">
        <f>VLOOKUP(B1291,[1]Sheet1!$A$1:$I$1196,9,FALSE)</f>
        <v>Cell</v>
      </c>
      <c r="G1291" t="str">
        <f t="shared" si="40"/>
        <v>cell</v>
      </c>
      <c r="H1291" t="b">
        <f t="shared" si="41"/>
        <v>1</v>
      </c>
    </row>
    <row r="1292" spans="1:8" x14ac:dyDescent="0.35">
      <c r="A1292">
        <v>1290</v>
      </c>
      <c r="B1292" t="s">
        <v>1294</v>
      </c>
      <c r="C1292" t="b">
        <v>0</v>
      </c>
      <c r="D1292" t="b">
        <v>1</v>
      </c>
      <c r="E1292" t="b">
        <v>0</v>
      </c>
      <c r="F1292" t="str">
        <f>VLOOKUP(B1292,[1]Sheet1!$A$1:$I$1196,9,FALSE)</f>
        <v>Nucleus</v>
      </c>
      <c r="G1292" t="str">
        <f t="shared" si="40"/>
        <v>nucleus</v>
      </c>
      <c r="H1292" t="b">
        <f t="shared" si="41"/>
        <v>1</v>
      </c>
    </row>
    <row r="1293" spans="1:8" x14ac:dyDescent="0.35">
      <c r="A1293">
        <v>1291</v>
      </c>
      <c r="B1293" t="s">
        <v>1295</v>
      </c>
      <c r="C1293" t="b">
        <v>1</v>
      </c>
      <c r="D1293" t="b">
        <v>0</v>
      </c>
      <c r="E1293" t="b">
        <v>0</v>
      </c>
      <c r="F1293" t="str">
        <f>VLOOKUP(B1293,[1]Sheet1!$A$1:$I$1196,9,FALSE)</f>
        <v>Cell</v>
      </c>
      <c r="G1293" t="str">
        <f t="shared" si="40"/>
        <v>cell</v>
      </c>
      <c r="H1293" t="b">
        <f t="shared" si="41"/>
        <v>1</v>
      </c>
    </row>
    <row r="1294" spans="1:8" x14ac:dyDescent="0.35">
      <c r="A1294">
        <v>1292</v>
      </c>
      <c r="B1294" t="s">
        <v>1296</v>
      </c>
      <c r="C1294" t="b">
        <v>0</v>
      </c>
      <c r="D1294" t="b">
        <v>1</v>
      </c>
      <c r="E1294" t="b">
        <v>0</v>
      </c>
      <c r="F1294" t="str">
        <f>VLOOKUP(B1294,[1]Sheet1!$A$1:$I$1196,9,FALSE)</f>
        <v>nucleus</v>
      </c>
      <c r="G1294" t="str">
        <f t="shared" si="40"/>
        <v>nucleus</v>
      </c>
      <c r="H1294" t="b">
        <f t="shared" si="41"/>
        <v>1</v>
      </c>
    </row>
    <row r="1295" spans="1:8" x14ac:dyDescent="0.35">
      <c r="A1295">
        <v>1293</v>
      </c>
      <c r="B1295" t="s">
        <v>1297</v>
      </c>
      <c r="C1295" t="b">
        <v>1</v>
      </c>
      <c r="D1295" t="b">
        <v>0</v>
      </c>
      <c r="E1295" t="b">
        <v>0</v>
      </c>
      <c r="F1295" t="str">
        <f>VLOOKUP(B1295,[1]Sheet1!$A$1:$I$1196,9,FALSE)</f>
        <v>Nucleus</v>
      </c>
      <c r="G1295" t="str">
        <f t="shared" si="40"/>
        <v>nucleus</v>
      </c>
      <c r="H1295" t="b">
        <f t="shared" si="41"/>
        <v>0</v>
      </c>
    </row>
    <row r="1296" spans="1:8" x14ac:dyDescent="0.35">
      <c r="A1296">
        <v>1294</v>
      </c>
      <c r="B1296" t="s">
        <v>1298</v>
      </c>
      <c r="C1296" t="b">
        <v>1</v>
      </c>
      <c r="D1296" t="b">
        <v>0</v>
      </c>
      <c r="E1296" t="b">
        <v>0</v>
      </c>
      <c r="F1296" t="str">
        <f>VLOOKUP(B1296,[1]Sheet1!$A$1:$I$1196,9,FALSE)</f>
        <v>Cell</v>
      </c>
      <c r="G1296" t="str">
        <f t="shared" si="40"/>
        <v>cell</v>
      </c>
      <c r="H1296" t="b">
        <f t="shared" si="41"/>
        <v>1</v>
      </c>
    </row>
    <row r="1297" spans="1:8" x14ac:dyDescent="0.35">
      <c r="A1297">
        <v>1295</v>
      </c>
      <c r="B1297" t="s">
        <v>1299</v>
      </c>
      <c r="C1297" t="b">
        <v>0</v>
      </c>
      <c r="D1297" t="b">
        <v>1</v>
      </c>
      <c r="E1297" t="b">
        <v>0</v>
      </c>
      <c r="F1297" t="str">
        <f>VLOOKUP(B1297,[1]Sheet1!$A$1:$I$1196,9,FALSE)</f>
        <v>nucleus</v>
      </c>
      <c r="G1297" t="str">
        <f t="shared" si="40"/>
        <v>nucleus</v>
      </c>
      <c r="H1297" t="b">
        <f t="shared" si="41"/>
        <v>1</v>
      </c>
    </row>
    <row r="1298" spans="1:8" x14ac:dyDescent="0.35">
      <c r="A1298">
        <v>1296</v>
      </c>
      <c r="B1298" t="s">
        <v>1300</v>
      </c>
      <c r="C1298" t="b">
        <v>1</v>
      </c>
      <c r="D1298" t="b">
        <v>0</v>
      </c>
      <c r="E1298" t="b">
        <v>0</v>
      </c>
      <c r="F1298" t="str">
        <f>VLOOKUP(B1298,[1]Sheet1!$A$1:$I$1196,9,FALSE)</f>
        <v>Cell</v>
      </c>
      <c r="G1298" t="str">
        <f t="shared" si="40"/>
        <v>cell</v>
      </c>
      <c r="H1298" t="b">
        <f t="shared" si="41"/>
        <v>1</v>
      </c>
    </row>
    <row r="1299" spans="1:8" x14ac:dyDescent="0.35">
      <c r="A1299">
        <v>1297</v>
      </c>
      <c r="B1299" t="s">
        <v>1301</v>
      </c>
      <c r="C1299" t="b">
        <v>0</v>
      </c>
      <c r="D1299" t="b">
        <v>1</v>
      </c>
      <c r="E1299" t="b">
        <v>0</v>
      </c>
      <c r="F1299" t="str">
        <f>VLOOKUP(B1299,[1]Sheet1!$A$1:$I$1196,9,FALSE)</f>
        <v>Nucleus</v>
      </c>
      <c r="G1299" t="str">
        <f t="shared" si="40"/>
        <v>nucleus</v>
      </c>
      <c r="H1299" t="b">
        <f t="shared" si="41"/>
        <v>1</v>
      </c>
    </row>
    <row r="1300" spans="1:8" x14ac:dyDescent="0.35">
      <c r="A1300">
        <v>1298</v>
      </c>
      <c r="B1300" t="s">
        <v>1302</v>
      </c>
      <c r="C1300" t="b">
        <v>0</v>
      </c>
      <c r="D1300" t="b">
        <v>0</v>
      </c>
      <c r="E1300" t="b">
        <v>0</v>
      </c>
      <c r="F1300" t="str">
        <f>VLOOKUP(B1300,[1]Sheet1!$A$1:$I$1196,9,FALSE)</f>
        <v>Nucleus</v>
      </c>
      <c r="G1300" t="str">
        <f t="shared" si="40"/>
        <v>nucleus</v>
      </c>
      <c r="H1300" t="b">
        <f t="shared" si="41"/>
        <v>1</v>
      </c>
    </row>
    <row r="1301" spans="1:8" x14ac:dyDescent="0.35">
      <c r="A1301">
        <v>1299</v>
      </c>
      <c r="B1301" t="s">
        <v>1303</v>
      </c>
      <c r="C1301" t="b">
        <v>0</v>
      </c>
      <c r="D1301" t="b">
        <v>0</v>
      </c>
      <c r="E1301" t="b">
        <v>0</v>
      </c>
      <c r="F1301" t="str">
        <f>VLOOKUP(B1301,[1]Sheet1!$A$1:$I$1196,9,FALSE)</f>
        <v>Cell</v>
      </c>
      <c r="G1301" t="str">
        <f t="shared" si="40"/>
        <v>cell</v>
      </c>
      <c r="H1301" t="b">
        <f t="shared" si="41"/>
        <v>1</v>
      </c>
    </row>
    <row r="1302" spans="1:8" x14ac:dyDescent="0.35">
      <c r="A1302">
        <v>1300</v>
      </c>
      <c r="B1302" t="s">
        <v>1304</v>
      </c>
      <c r="C1302" t="b">
        <v>0</v>
      </c>
      <c r="D1302" t="b">
        <v>1</v>
      </c>
      <c r="E1302" t="b">
        <v>0</v>
      </c>
      <c r="F1302" t="str">
        <f>VLOOKUP(B1302,[1]Sheet1!$A$1:$I$1196,9,FALSE)</f>
        <v>Nucleus</v>
      </c>
      <c r="G1302" t="str">
        <f t="shared" si="40"/>
        <v>nucleus</v>
      </c>
      <c r="H1302" t="b">
        <f t="shared" si="41"/>
        <v>1</v>
      </c>
    </row>
    <row r="1303" spans="1:8" x14ac:dyDescent="0.35">
      <c r="A1303">
        <v>1301</v>
      </c>
      <c r="B1303" t="s">
        <v>1305</v>
      </c>
      <c r="C1303" t="b">
        <v>0</v>
      </c>
      <c r="D1303" t="b">
        <v>0</v>
      </c>
      <c r="E1303" t="b">
        <v>0</v>
      </c>
      <c r="F1303" t="str">
        <f>VLOOKUP(B1303,[1]Sheet1!$A$1:$I$1196,9,FALSE)</f>
        <v>nucleus</v>
      </c>
      <c r="G1303" t="str">
        <f t="shared" si="40"/>
        <v>nucleus</v>
      </c>
      <c r="H1303" t="b">
        <f t="shared" si="41"/>
        <v>1</v>
      </c>
    </row>
    <row r="1304" spans="1:8" x14ac:dyDescent="0.35">
      <c r="A1304">
        <v>1302</v>
      </c>
      <c r="B1304" t="s">
        <v>1306</v>
      </c>
      <c r="C1304" t="b">
        <v>0</v>
      </c>
      <c r="D1304" t="b">
        <v>0</v>
      </c>
      <c r="E1304" t="b">
        <v>1</v>
      </c>
      <c r="F1304" t="str">
        <f>VLOOKUP(B1304,[1]Sheet1!$A$1:$I$1196,9,FALSE)</f>
        <v>Cytosol</v>
      </c>
      <c r="G1304" t="str">
        <f t="shared" si="40"/>
        <v>cytosol</v>
      </c>
      <c r="H1304" t="b">
        <f t="shared" si="41"/>
        <v>1</v>
      </c>
    </row>
    <row r="1305" spans="1:8" x14ac:dyDescent="0.35">
      <c r="A1305">
        <v>1303</v>
      </c>
      <c r="B1305" t="s">
        <v>1307</v>
      </c>
      <c r="C1305" t="b">
        <v>0</v>
      </c>
      <c r="D1305" t="b">
        <v>0</v>
      </c>
      <c r="E1305" t="b">
        <v>0</v>
      </c>
      <c r="F1305" t="e">
        <f>VLOOKUP(B1305,[1]Sheet1!$A$1:$I$1196,9,FALSE)</f>
        <v>#N/A</v>
      </c>
      <c r="G1305" t="e">
        <f t="shared" si="40"/>
        <v>#N/A</v>
      </c>
      <c r="H1305" t="e">
        <f t="shared" si="41"/>
        <v>#N/A</v>
      </c>
    </row>
    <row r="1306" spans="1:8" x14ac:dyDescent="0.35">
      <c r="A1306">
        <v>1304</v>
      </c>
      <c r="B1306" t="s">
        <v>1308</v>
      </c>
      <c r="C1306" t="b">
        <v>1</v>
      </c>
      <c r="D1306" t="b">
        <v>0</v>
      </c>
      <c r="E1306" t="b">
        <v>0</v>
      </c>
      <c r="F1306" t="str">
        <f>VLOOKUP(B1306,[1]Sheet1!$A$1:$I$1196,9,FALSE)</f>
        <v>Cell</v>
      </c>
      <c r="G1306" t="str">
        <f t="shared" si="40"/>
        <v>cell</v>
      </c>
      <c r="H1306" t="b">
        <f t="shared" si="41"/>
        <v>1</v>
      </c>
    </row>
    <row r="1307" spans="1:8" x14ac:dyDescent="0.35">
      <c r="A1307">
        <v>1305</v>
      </c>
      <c r="B1307" t="s">
        <v>1309</v>
      </c>
      <c r="C1307" t="b">
        <v>0</v>
      </c>
      <c r="D1307" t="b">
        <v>1</v>
      </c>
      <c r="E1307" t="b">
        <v>0</v>
      </c>
      <c r="F1307" t="str">
        <f>VLOOKUP(B1307,[1]Sheet1!$A$1:$I$1196,9,FALSE)</f>
        <v>nucleus</v>
      </c>
      <c r="G1307" t="str">
        <f t="shared" si="40"/>
        <v>nucleus</v>
      </c>
      <c r="H1307" t="b">
        <f t="shared" si="41"/>
        <v>1</v>
      </c>
    </row>
    <row r="1308" spans="1:8" x14ac:dyDescent="0.35">
      <c r="A1308">
        <v>1306</v>
      </c>
      <c r="B1308" t="s">
        <v>1310</v>
      </c>
      <c r="C1308" t="b">
        <v>0</v>
      </c>
      <c r="D1308" t="b">
        <v>1</v>
      </c>
      <c r="E1308" t="b">
        <v>0</v>
      </c>
      <c r="F1308" t="str">
        <f>VLOOKUP(B1308,[1]Sheet1!$A$1:$I$1196,9,FALSE)</f>
        <v>nucleus</v>
      </c>
      <c r="G1308" t="str">
        <f t="shared" si="40"/>
        <v>nucleus</v>
      </c>
      <c r="H1308" t="b">
        <f t="shared" si="41"/>
        <v>1</v>
      </c>
    </row>
    <row r="1309" spans="1:8" x14ac:dyDescent="0.35">
      <c r="A1309">
        <v>1307</v>
      </c>
      <c r="B1309" t="s">
        <v>1311</v>
      </c>
      <c r="C1309" t="b">
        <v>1</v>
      </c>
      <c r="D1309" t="b">
        <v>0</v>
      </c>
      <c r="E1309" t="b">
        <v>0</v>
      </c>
      <c r="F1309" t="str">
        <f>VLOOKUP(B1309,[1]Sheet1!$A$1:$I$1196,9,FALSE)</f>
        <v>nucleus</v>
      </c>
      <c r="G1309" t="str">
        <f t="shared" si="40"/>
        <v>nucleus</v>
      </c>
      <c r="H1309" t="b">
        <f t="shared" si="41"/>
        <v>0</v>
      </c>
    </row>
    <row r="1310" spans="1:8" x14ac:dyDescent="0.35">
      <c r="A1310">
        <v>1308</v>
      </c>
      <c r="B1310" t="s">
        <v>1312</v>
      </c>
      <c r="C1310" t="b">
        <v>0</v>
      </c>
      <c r="D1310" t="b">
        <v>1</v>
      </c>
      <c r="E1310" t="b">
        <v>0</v>
      </c>
      <c r="F1310" t="str">
        <f>VLOOKUP(B1310,[1]Sheet1!$A$1:$I$1196,9,FALSE)</f>
        <v>nucleus</v>
      </c>
      <c r="G1310" t="str">
        <f t="shared" si="40"/>
        <v>nucleus</v>
      </c>
      <c r="H1310" t="b">
        <f t="shared" si="41"/>
        <v>1</v>
      </c>
    </row>
    <row r="1311" spans="1:8" x14ac:dyDescent="0.35">
      <c r="A1311">
        <v>1309</v>
      </c>
      <c r="B1311" t="s">
        <v>1313</v>
      </c>
      <c r="C1311" t="b">
        <v>1</v>
      </c>
      <c r="D1311" t="b">
        <v>0</v>
      </c>
      <c r="E1311" t="b">
        <v>0</v>
      </c>
      <c r="F1311" t="e">
        <f>VLOOKUP(B1311,[1]Sheet1!$A$1:$I$1196,9,FALSE)</f>
        <v>#N/A</v>
      </c>
      <c r="G1311" t="e">
        <f t="shared" si="40"/>
        <v>#N/A</v>
      </c>
      <c r="H1311" t="e">
        <f t="shared" si="41"/>
        <v>#N/A</v>
      </c>
    </row>
    <row r="1312" spans="1:8" x14ac:dyDescent="0.35">
      <c r="A1312">
        <v>1310</v>
      </c>
      <c r="B1312" t="s">
        <v>1314</v>
      </c>
      <c r="C1312" t="b">
        <v>1</v>
      </c>
      <c r="D1312" t="b">
        <v>0</v>
      </c>
      <c r="E1312" t="b">
        <v>0</v>
      </c>
      <c r="F1312" t="e">
        <f>VLOOKUP(B1312,[1]Sheet1!$A$1:$I$1196,9,FALSE)</f>
        <v>#N/A</v>
      </c>
      <c r="G1312" t="e">
        <f t="shared" si="40"/>
        <v>#N/A</v>
      </c>
      <c r="H1312" t="e">
        <f t="shared" si="41"/>
        <v>#N/A</v>
      </c>
    </row>
    <row r="1313" spans="1:8" x14ac:dyDescent="0.35">
      <c r="A1313">
        <v>1311</v>
      </c>
      <c r="B1313" t="s">
        <v>1315</v>
      </c>
      <c r="C1313" t="b">
        <v>0</v>
      </c>
      <c r="D1313" t="b">
        <v>1</v>
      </c>
      <c r="E1313" t="b">
        <v>0</v>
      </c>
      <c r="F1313" t="str">
        <f>VLOOKUP(B1313,[1]Sheet1!$A$1:$I$1196,9,FALSE)</f>
        <v>Nucleus</v>
      </c>
      <c r="G1313" t="str">
        <f t="shared" si="40"/>
        <v>nucleus</v>
      </c>
      <c r="H1313" t="b">
        <f t="shared" si="41"/>
        <v>1</v>
      </c>
    </row>
    <row r="1314" spans="1:8" x14ac:dyDescent="0.35">
      <c r="A1314">
        <v>1312</v>
      </c>
      <c r="B1314" t="s">
        <v>1316</v>
      </c>
      <c r="C1314" t="b">
        <v>0</v>
      </c>
      <c r="D1314" t="b">
        <v>0</v>
      </c>
      <c r="E1314" t="b">
        <v>0</v>
      </c>
      <c r="F1314" t="str">
        <f>VLOOKUP(B1314,[1]Sheet1!$A$1:$I$1196,9,FALSE)</f>
        <v>Cell</v>
      </c>
      <c r="G1314" t="str">
        <f t="shared" si="40"/>
        <v>cell</v>
      </c>
      <c r="H1314" t="b">
        <f t="shared" si="41"/>
        <v>1</v>
      </c>
    </row>
    <row r="1315" spans="1:8" x14ac:dyDescent="0.35">
      <c r="A1315">
        <v>1313</v>
      </c>
      <c r="B1315" t="s">
        <v>1317</v>
      </c>
      <c r="C1315" t="b">
        <v>0</v>
      </c>
      <c r="D1315" t="b">
        <v>1</v>
      </c>
      <c r="E1315" t="b">
        <v>0</v>
      </c>
      <c r="F1315" t="str">
        <f>VLOOKUP(B1315,[1]Sheet1!$A$1:$I$1196,9,FALSE)</f>
        <v>nucleus</v>
      </c>
      <c r="G1315" t="str">
        <f t="shared" si="40"/>
        <v>nucleus</v>
      </c>
      <c r="H1315" t="b">
        <f t="shared" si="41"/>
        <v>1</v>
      </c>
    </row>
    <row r="1316" spans="1:8" x14ac:dyDescent="0.35">
      <c r="A1316">
        <v>1314</v>
      </c>
      <c r="B1316" t="s">
        <v>1318</v>
      </c>
      <c r="C1316" t="b">
        <v>1</v>
      </c>
      <c r="D1316" t="b">
        <v>0</v>
      </c>
      <c r="E1316" t="b">
        <v>0</v>
      </c>
      <c r="F1316" t="str">
        <f>VLOOKUP(B1316,[1]Sheet1!$A$1:$I$1196,9,FALSE)</f>
        <v>Cell</v>
      </c>
      <c r="G1316" t="str">
        <f t="shared" si="40"/>
        <v>cell</v>
      </c>
      <c r="H1316" t="b">
        <f t="shared" si="41"/>
        <v>1</v>
      </c>
    </row>
    <row r="1317" spans="1:8" x14ac:dyDescent="0.35">
      <c r="A1317">
        <v>1315</v>
      </c>
      <c r="B1317" t="s">
        <v>1319</v>
      </c>
      <c r="C1317" t="b">
        <v>0</v>
      </c>
      <c r="D1317" t="b">
        <v>1</v>
      </c>
      <c r="E1317" t="b">
        <v>0</v>
      </c>
      <c r="F1317" t="str">
        <f>VLOOKUP(B1317,[1]Sheet1!$A$1:$I$1196,9,FALSE)</f>
        <v>nucleus</v>
      </c>
      <c r="G1317" t="str">
        <f t="shared" si="40"/>
        <v>nucleus</v>
      </c>
      <c r="H1317" t="b">
        <f t="shared" si="41"/>
        <v>1</v>
      </c>
    </row>
    <row r="1318" spans="1:8" x14ac:dyDescent="0.35">
      <c r="A1318">
        <v>1316</v>
      </c>
      <c r="B1318" t="s">
        <v>1320</v>
      </c>
      <c r="C1318" t="b">
        <v>0</v>
      </c>
      <c r="D1318" t="b">
        <v>1</v>
      </c>
      <c r="E1318" t="b">
        <v>0</v>
      </c>
      <c r="F1318" t="str">
        <f>VLOOKUP(B1318,[1]Sheet1!$A$1:$I$1196,9,FALSE)</f>
        <v>nucleus</v>
      </c>
      <c r="G1318" t="str">
        <f t="shared" si="40"/>
        <v>nucleus</v>
      </c>
      <c r="H1318" t="b">
        <f t="shared" si="41"/>
        <v>1</v>
      </c>
    </row>
    <row r="1319" spans="1:8" x14ac:dyDescent="0.35">
      <c r="A1319">
        <v>1317</v>
      </c>
      <c r="B1319" t="s">
        <v>1321</v>
      </c>
      <c r="C1319" t="b">
        <v>0</v>
      </c>
      <c r="D1319" t="b">
        <v>1</v>
      </c>
      <c r="E1319" t="b">
        <v>0</v>
      </c>
      <c r="F1319" t="str">
        <f>VLOOKUP(B1319,[1]Sheet1!$A$1:$I$1196,9,FALSE)</f>
        <v>Nucleus</v>
      </c>
      <c r="G1319" t="str">
        <f t="shared" si="40"/>
        <v>nucleus</v>
      </c>
      <c r="H1319" t="b">
        <f t="shared" si="41"/>
        <v>1</v>
      </c>
    </row>
    <row r="1320" spans="1:8" x14ac:dyDescent="0.35">
      <c r="A1320">
        <v>1318</v>
      </c>
      <c r="B1320" t="s">
        <v>1322</v>
      </c>
      <c r="C1320" t="b">
        <v>0</v>
      </c>
      <c r="D1320" t="b">
        <v>0</v>
      </c>
      <c r="E1320" t="b">
        <v>0</v>
      </c>
      <c r="F1320" t="str">
        <f>VLOOKUP(B1320,[1]Sheet1!$A$1:$I$1196,9,FALSE)</f>
        <v>nucleus</v>
      </c>
      <c r="G1320" t="str">
        <f t="shared" si="40"/>
        <v>nucleus</v>
      </c>
      <c r="H1320" t="b">
        <f t="shared" si="41"/>
        <v>1</v>
      </c>
    </row>
    <row r="1321" spans="1:8" x14ac:dyDescent="0.35">
      <c r="A1321">
        <v>1319</v>
      </c>
      <c r="B1321" t="s">
        <v>1323</v>
      </c>
      <c r="C1321" t="b">
        <v>0</v>
      </c>
      <c r="D1321" t="b">
        <v>1</v>
      </c>
      <c r="E1321" t="b">
        <v>0</v>
      </c>
      <c r="F1321" t="e">
        <f>VLOOKUP(B1321,[1]Sheet1!$A$1:$I$1196,9,FALSE)</f>
        <v>#N/A</v>
      </c>
      <c r="G1321" t="e">
        <f t="shared" si="40"/>
        <v>#N/A</v>
      </c>
      <c r="H1321" t="e">
        <f t="shared" si="41"/>
        <v>#N/A</v>
      </c>
    </row>
    <row r="1322" spans="1:8" x14ac:dyDescent="0.35">
      <c r="A1322">
        <v>1320</v>
      </c>
      <c r="B1322" t="s">
        <v>1324</v>
      </c>
      <c r="C1322" t="b">
        <v>0</v>
      </c>
      <c r="D1322" t="b">
        <v>0</v>
      </c>
      <c r="E1322" t="b">
        <v>0</v>
      </c>
      <c r="F1322" t="str">
        <f>VLOOKUP(B1322,[1]Sheet1!$A$1:$I$1196,9,FALSE)</f>
        <v>Nucleus</v>
      </c>
      <c r="G1322" t="str">
        <f t="shared" si="40"/>
        <v>nucleus</v>
      </c>
      <c r="H1322" t="b">
        <f t="shared" si="41"/>
        <v>1</v>
      </c>
    </row>
    <row r="1323" spans="1:8" x14ac:dyDescent="0.35">
      <c r="A1323">
        <v>1321</v>
      </c>
      <c r="B1323" t="s">
        <v>1325</v>
      </c>
      <c r="C1323" t="b">
        <v>1</v>
      </c>
      <c r="D1323" t="b">
        <v>0</v>
      </c>
      <c r="E1323" t="b">
        <v>0</v>
      </c>
      <c r="F1323" t="str">
        <f>VLOOKUP(B1323,[1]Sheet1!$A$1:$I$1196,9,FALSE)</f>
        <v>Cell</v>
      </c>
      <c r="G1323" t="str">
        <f t="shared" si="40"/>
        <v>cell</v>
      </c>
      <c r="H1323" t="b">
        <f t="shared" si="41"/>
        <v>1</v>
      </c>
    </row>
    <row r="1324" spans="1:8" x14ac:dyDescent="0.35">
      <c r="A1324">
        <v>1322</v>
      </c>
      <c r="B1324" t="s">
        <v>1326</v>
      </c>
      <c r="C1324" t="b">
        <v>0</v>
      </c>
      <c r="D1324" t="b">
        <v>1</v>
      </c>
      <c r="E1324" t="b">
        <v>0</v>
      </c>
      <c r="F1324" t="e">
        <f>VLOOKUP(B1324,[1]Sheet1!$A$1:$I$1196,9,FALSE)</f>
        <v>#N/A</v>
      </c>
      <c r="G1324" t="e">
        <f t="shared" si="40"/>
        <v>#N/A</v>
      </c>
      <c r="H1324" t="e">
        <f t="shared" si="41"/>
        <v>#N/A</v>
      </c>
    </row>
    <row r="1325" spans="1:8" x14ac:dyDescent="0.35">
      <c r="A1325">
        <v>1323</v>
      </c>
      <c r="B1325" t="s">
        <v>1327</v>
      </c>
      <c r="C1325" t="b">
        <v>0</v>
      </c>
      <c r="D1325" t="b">
        <v>1</v>
      </c>
      <c r="E1325" t="b">
        <v>0</v>
      </c>
      <c r="F1325" t="str">
        <f>VLOOKUP(B1325,[1]Sheet1!$A$1:$I$1196,9,FALSE)</f>
        <v>nucleus</v>
      </c>
      <c r="G1325" t="str">
        <f t="shared" si="40"/>
        <v>nucleus</v>
      </c>
      <c r="H1325" t="b">
        <f t="shared" si="41"/>
        <v>1</v>
      </c>
    </row>
    <row r="1326" spans="1:8" x14ac:dyDescent="0.35">
      <c r="A1326">
        <v>1324</v>
      </c>
      <c r="B1326" t="s">
        <v>1328</v>
      </c>
      <c r="C1326" t="b">
        <v>0</v>
      </c>
      <c r="D1326" t="b">
        <v>1</v>
      </c>
      <c r="E1326" t="b">
        <v>0</v>
      </c>
      <c r="F1326" t="e">
        <f>VLOOKUP(B1326,[1]Sheet1!$A$1:$I$1196,9,FALSE)</f>
        <v>#N/A</v>
      </c>
      <c r="G1326" t="e">
        <f t="shared" si="40"/>
        <v>#N/A</v>
      </c>
      <c r="H1326" t="e">
        <f t="shared" si="41"/>
        <v>#N/A</v>
      </c>
    </row>
    <row r="1327" spans="1:8" x14ac:dyDescent="0.35">
      <c r="A1327">
        <v>1325</v>
      </c>
      <c r="B1327" t="s">
        <v>1329</v>
      </c>
      <c r="C1327" t="b">
        <v>0</v>
      </c>
      <c r="D1327" t="b">
        <v>1</v>
      </c>
      <c r="E1327" t="b">
        <v>0</v>
      </c>
      <c r="F1327" t="e">
        <f>VLOOKUP(B1327,[1]Sheet1!$A$1:$I$1196,9,FALSE)</f>
        <v>#N/A</v>
      </c>
      <c r="G1327" t="e">
        <f t="shared" si="40"/>
        <v>#N/A</v>
      </c>
      <c r="H1327" t="e">
        <f t="shared" si="41"/>
        <v>#N/A</v>
      </c>
    </row>
    <row r="1328" spans="1:8" x14ac:dyDescent="0.35">
      <c r="A1328">
        <v>1326</v>
      </c>
      <c r="B1328" t="s">
        <v>1330</v>
      </c>
      <c r="C1328" t="b">
        <v>0</v>
      </c>
      <c r="D1328" t="b">
        <v>1</v>
      </c>
      <c r="E1328" t="b">
        <v>0</v>
      </c>
      <c r="F1328" t="e">
        <f>VLOOKUP(B1328,[1]Sheet1!$A$1:$I$1196,9,FALSE)</f>
        <v>#N/A</v>
      </c>
      <c r="G1328" t="e">
        <f t="shared" si="40"/>
        <v>#N/A</v>
      </c>
      <c r="H1328" t="e">
        <f t="shared" si="41"/>
        <v>#N/A</v>
      </c>
    </row>
    <row r="1329" spans="1:8" x14ac:dyDescent="0.35">
      <c r="A1329">
        <v>1327</v>
      </c>
      <c r="B1329" t="s">
        <v>1331</v>
      </c>
      <c r="C1329" t="b">
        <v>1</v>
      </c>
      <c r="D1329" t="b">
        <v>0</v>
      </c>
      <c r="E1329" t="b">
        <v>0</v>
      </c>
      <c r="F1329" t="str">
        <f>VLOOKUP(B1329,[1]Sheet1!$A$1:$I$1196,9,FALSE)</f>
        <v>Cell</v>
      </c>
      <c r="G1329" t="str">
        <f t="shared" si="40"/>
        <v>cell</v>
      </c>
      <c r="H1329" t="b">
        <f t="shared" si="41"/>
        <v>1</v>
      </c>
    </row>
    <row r="1330" spans="1:8" x14ac:dyDescent="0.35">
      <c r="A1330">
        <v>1328</v>
      </c>
      <c r="B1330" t="s">
        <v>1332</v>
      </c>
      <c r="C1330" t="b">
        <v>1</v>
      </c>
      <c r="D1330" t="b">
        <v>0</v>
      </c>
      <c r="E1330" t="b">
        <v>0</v>
      </c>
      <c r="F1330" t="str">
        <f>VLOOKUP(B1330,[1]Sheet1!$A$1:$I$1196,9,FALSE)</f>
        <v>Cell</v>
      </c>
      <c r="G1330" t="str">
        <f t="shared" si="40"/>
        <v>cell</v>
      </c>
      <c r="H1330" t="b">
        <f t="shared" si="41"/>
        <v>1</v>
      </c>
    </row>
    <row r="1331" spans="1:8" x14ac:dyDescent="0.35">
      <c r="A1331">
        <v>1329</v>
      </c>
      <c r="B1331" t="s">
        <v>1333</v>
      </c>
      <c r="C1331" t="b">
        <v>1</v>
      </c>
      <c r="D1331" t="b">
        <v>0</v>
      </c>
      <c r="E1331" t="b">
        <v>0</v>
      </c>
      <c r="F1331" t="str">
        <f>VLOOKUP(B1331,[1]Sheet1!$A$1:$I$1196,9,FALSE)</f>
        <v>Nucleus</v>
      </c>
      <c r="G1331" t="str">
        <f t="shared" si="40"/>
        <v>nucleus</v>
      </c>
      <c r="H1331" t="b">
        <f t="shared" si="41"/>
        <v>0</v>
      </c>
    </row>
    <row r="1332" spans="1:8" x14ac:dyDescent="0.35">
      <c r="A1332">
        <v>1330</v>
      </c>
      <c r="B1332" t="s">
        <v>1334</v>
      </c>
      <c r="C1332" t="b">
        <v>1</v>
      </c>
      <c r="D1332" t="b">
        <v>0</v>
      </c>
      <c r="E1332" t="b">
        <v>0</v>
      </c>
      <c r="F1332" t="str">
        <f>VLOOKUP(B1332,[1]Sheet1!$A$1:$I$1196,9,FALSE)</f>
        <v>Cell</v>
      </c>
      <c r="G1332" t="str">
        <f t="shared" si="40"/>
        <v>cell</v>
      </c>
      <c r="H1332" t="b">
        <f t="shared" si="41"/>
        <v>1</v>
      </c>
    </row>
    <row r="1333" spans="1:8" x14ac:dyDescent="0.35">
      <c r="A1333">
        <v>1331</v>
      </c>
      <c r="B1333" t="s">
        <v>1335</v>
      </c>
      <c r="C1333" t="b">
        <v>1</v>
      </c>
      <c r="D1333" t="b">
        <v>0</v>
      </c>
      <c r="E1333" t="b">
        <v>0</v>
      </c>
      <c r="F1333" t="str">
        <f>VLOOKUP(B1333,[1]Sheet1!$A$1:$I$1196,9,FALSE)</f>
        <v>Cytosol</v>
      </c>
      <c r="G1333" t="str">
        <f t="shared" si="40"/>
        <v>cytosol</v>
      </c>
      <c r="H1333" t="b">
        <f t="shared" si="41"/>
        <v>0</v>
      </c>
    </row>
    <row r="1334" spans="1:8" x14ac:dyDescent="0.35">
      <c r="A1334">
        <v>1332</v>
      </c>
      <c r="B1334" t="s">
        <v>1336</v>
      </c>
      <c r="C1334" t="b">
        <v>0</v>
      </c>
      <c r="D1334" t="b">
        <v>0</v>
      </c>
      <c r="E1334" t="b">
        <v>1</v>
      </c>
      <c r="F1334" t="str">
        <f>VLOOKUP(B1334,[1]Sheet1!$A$1:$I$1196,9,FALSE)</f>
        <v>Cytosol</v>
      </c>
      <c r="G1334" t="str">
        <f t="shared" si="40"/>
        <v>cytosol</v>
      </c>
      <c r="H1334" t="b">
        <f t="shared" si="41"/>
        <v>1</v>
      </c>
    </row>
    <row r="1335" spans="1:8" x14ac:dyDescent="0.35">
      <c r="A1335">
        <v>1333</v>
      </c>
      <c r="B1335" t="s">
        <v>1337</v>
      </c>
      <c r="C1335" t="b">
        <v>0</v>
      </c>
      <c r="D1335" t="b">
        <v>1</v>
      </c>
      <c r="E1335" t="b">
        <v>0</v>
      </c>
      <c r="F1335" t="str">
        <f>VLOOKUP(B1335,[1]Sheet1!$A$1:$I$1196,9,FALSE)</f>
        <v>nucleus</v>
      </c>
      <c r="G1335" t="str">
        <f t="shared" si="40"/>
        <v>nucleus</v>
      </c>
      <c r="H1335" t="b">
        <f t="shared" si="41"/>
        <v>1</v>
      </c>
    </row>
    <row r="1336" spans="1:8" x14ac:dyDescent="0.35">
      <c r="A1336">
        <v>1334</v>
      </c>
      <c r="B1336" t="s">
        <v>1338</v>
      </c>
      <c r="C1336" t="b">
        <v>1</v>
      </c>
      <c r="D1336" t="b">
        <v>0</v>
      </c>
      <c r="E1336" t="b">
        <v>0</v>
      </c>
      <c r="F1336" t="str">
        <f>VLOOKUP(B1336,[1]Sheet1!$A$1:$I$1196,9,FALSE)</f>
        <v>nucleus</v>
      </c>
      <c r="G1336" t="str">
        <f t="shared" si="40"/>
        <v>nucleus</v>
      </c>
      <c r="H1336" t="b">
        <f t="shared" si="41"/>
        <v>0</v>
      </c>
    </row>
    <row r="1337" spans="1:8" x14ac:dyDescent="0.35">
      <c r="A1337">
        <v>1335</v>
      </c>
      <c r="B1337" t="s">
        <v>1339</v>
      </c>
      <c r="C1337" t="b">
        <v>1</v>
      </c>
      <c r="D1337" t="b">
        <v>0</v>
      </c>
      <c r="E1337" t="b">
        <v>0</v>
      </c>
      <c r="F1337" t="str">
        <f>VLOOKUP(B1337,[1]Sheet1!$A$1:$I$1196,9,FALSE)</f>
        <v>Cell</v>
      </c>
      <c r="G1337" t="str">
        <f t="shared" si="40"/>
        <v>cell</v>
      </c>
      <c r="H1337" t="b">
        <f t="shared" si="41"/>
        <v>1</v>
      </c>
    </row>
    <row r="1338" spans="1:8" x14ac:dyDescent="0.35">
      <c r="A1338">
        <v>1336</v>
      </c>
      <c r="B1338" t="s">
        <v>1340</v>
      </c>
      <c r="C1338" t="b">
        <v>0</v>
      </c>
      <c r="D1338" t="b">
        <v>0</v>
      </c>
      <c r="E1338" t="b">
        <v>0</v>
      </c>
      <c r="F1338" t="str">
        <f>VLOOKUP(B1338,[1]Sheet1!$A$1:$I$1196,9,FALSE)</f>
        <v>nucleus</v>
      </c>
      <c r="G1338" t="str">
        <f t="shared" si="40"/>
        <v>nucleus</v>
      </c>
      <c r="H1338" t="b">
        <f t="shared" si="41"/>
        <v>1</v>
      </c>
    </row>
    <row r="1339" spans="1:8" x14ac:dyDescent="0.35">
      <c r="A1339">
        <v>1337</v>
      </c>
      <c r="B1339" t="s">
        <v>1341</v>
      </c>
      <c r="C1339" t="b">
        <v>0</v>
      </c>
      <c r="D1339" t="b">
        <v>0</v>
      </c>
      <c r="E1339" t="b">
        <v>0</v>
      </c>
      <c r="F1339" t="str">
        <f>VLOOKUP(B1339,[1]Sheet1!$A$1:$I$1196,9,FALSE)</f>
        <v>Nucleus</v>
      </c>
      <c r="G1339" t="str">
        <f t="shared" si="40"/>
        <v>nucleus</v>
      </c>
      <c r="H1339" t="b">
        <f t="shared" si="41"/>
        <v>1</v>
      </c>
    </row>
    <row r="1340" spans="1:8" x14ac:dyDescent="0.35">
      <c r="A1340">
        <v>1338</v>
      </c>
      <c r="B1340" t="s">
        <v>1342</v>
      </c>
      <c r="C1340" t="b">
        <v>0</v>
      </c>
      <c r="D1340" t="b">
        <v>1</v>
      </c>
      <c r="E1340" t="b">
        <v>0</v>
      </c>
      <c r="F1340" t="str">
        <f>VLOOKUP(B1340,[1]Sheet1!$A$1:$I$1196,9,FALSE)</f>
        <v>Nucleus</v>
      </c>
      <c r="G1340" t="str">
        <f t="shared" si="40"/>
        <v>nucleus</v>
      </c>
      <c r="H1340" t="b">
        <f t="shared" si="41"/>
        <v>1</v>
      </c>
    </row>
    <row r="1341" spans="1:8" x14ac:dyDescent="0.35">
      <c r="A1341">
        <v>1339</v>
      </c>
      <c r="B1341" t="s">
        <v>1343</v>
      </c>
      <c r="C1341" t="b">
        <v>1</v>
      </c>
      <c r="D1341" t="b">
        <v>0</v>
      </c>
      <c r="E1341" t="b">
        <v>0</v>
      </c>
      <c r="F1341" t="str">
        <f>VLOOKUP(B1341,[1]Sheet1!$A$1:$I$1196,9,FALSE)</f>
        <v>Nucleus</v>
      </c>
      <c r="G1341" t="str">
        <f t="shared" si="40"/>
        <v>nucleus</v>
      </c>
      <c r="H1341" t="b">
        <f t="shared" si="41"/>
        <v>0</v>
      </c>
    </row>
    <row r="1342" spans="1:8" x14ac:dyDescent="0.35">
      <c r="A1342">
        <v>1340</v>
      </c>
      <c r="B1342" t="s">
        <v>1344</v>
      </c>
      <c r="C1342" t="b">
        <v>1</v>
      </c>
      <c r="D1342" t="b">
        <v>0</v>
      </c>
      <c r="E1342" t="b">
        <v>0</v>
      </c>
      <c r="F1342" t="str">
        <f>VLOOKUP(B1342,[1]Sheet1!$A$1:$I$1196,9,FALSE)</f>
        <v>Cell</v>
      </c>
      <c r="G1342" t="str">
        <f t="shared" si="40"/>
        <v>cell</v>
      </c>
      <c r="H1342" t="b">
        <f t="shared" si="41"/>
        <v>1</v>
      </c>
    </row>
    <row r="1343" spans="1:8" x14ac:dyDescent="0.35">
      <c r="A1343">
        <v>1341</v>
      </c>
      <c r="B1343" t="s">
        <v>1345</v>
      </c>
      <c r="C1343" t="b">
        <v>0</v>
      </c>
      <c r="D1343" t="b">
        <v>0</v>
      </c>
      <c r="E1343" t="b">
        <v>1</v>
      </c>
      <c r="F1343" t="str">
        <f>VLOOKUP(B1343,[1]Sheet1!$A$1:$I$1196,9,FALSE)</f>
        <v>Cytosol</v>
      </c>
      <c r="G1343" t="str">
        <f t="shared" si="40"/>
        <v>cytosol</v>
      </c>
      <c r="H1343" t="b">
        <f t="shared" si="41"/>
        <v>1</v>
      </c>
    </row>
    <row r="1344" spans="1:8" x14ac:dyDescent="0.35">
      <c r="A1344">
        <v>1342</v>
      </c>
      <c r="B1344" t="s">
        <v>1346</v>
      </c>
      <c r="C1344" t="b">
        <v>1</v>
      </c>
      <c r="D1344" t="b">
        <v>0</v>
      </c>
      <c r="E1344" t="b">
        <v>0</v>
      </c>
      <c r="F1344" t="str">
        <f>VLOOKUP(B1344,[1]Sheet1!$A$1:$I$1196,9,FALSE)</f>
        <v>nucleus</v>
      </c>
      <c r="G1344" t="str">
        <f t="shared" si="40"/>
        <v>nucleus</v>
      </c>
      <c r="H1344" t="b">
        <f t="shared" si="41"/>
        <v>0</v>
      </c>
    </row>
    <row r="1345" spans="1:8" x14ac:dyDescent="0.35">
      <c r="A1345">
        <v>1343</v>
      </c>
      <c r="B1345" t="s">
        <v>1347</v>
      </c>
      <c r="C1345" t="b">
        <v>1</v>
      </c>
      <c r="D1345" t="b">
        <v>0</v>
      </c>
      <c r="E1345" t="b">
        <v>0</v>
      </c>
      <c r="F1345" t="str">
        <f>VLOOKUP(B1345,[1]Sheet1!$A$1:$I$1196,9,FALSE)</f>
        <v>Cell</v>
      </c>
      <c r="G1345" t="str">
        <f t="shared" si="40"/>
        <v>cell</v>
      </c>
      <c r="H1345" t="b">
        <f t="shared" si="41"/>
        <v>1</v>
      </c>
    </row>
    <row r="1346" spans="1:8" x14ac:dyDescent="0.35">
      <c r="A1346">
        <v>1344</v>
      </c>
      <c r="B1346" t="s">
        <v>1348</v>
      </c>
      <c r="C1346" t="b">
        <v>0</v>
      </c>
      <c r="D1346" t="b">
        <v>1</v>
      </c>
      <c r="E1346" t="b">
        <v>0</v>
      </c>
      <c r="F1346" t="str">
        <f>VLOOKUP(B1346,[1]Sheet1!$A$1:$I$1196,9,FALSE)</f>
        <v>Nucleus</v>
      </c>
      <c r="G1346" t="str">
        <f t="shared" ref="G1346:G1409" si="42">LOWER(F1346)</f>
        <v>nucleus</v>
      </c>
      <c r="H1346" t="b">
        <f t="shared" si="41"/>
        <v>1</v>
      </c>
    </row>
    <row r="1347" spans="1:8" x14ac:dyDescent="0.35">
      <c r="A1347">
        <v>1345</v>
      </c>
      <c r="B1347" t="s">
        <v>1349</v>
      </c>
      <c r="C1347" t="b">
        <v>0</v>
      </c>
      <c r="D1347" t="b">
        <v>0</v>
      </c>
      <c r="E1347" t="b">
        <v>1</v>
      </c>
      <c r="F1347" t="str">
        <f>VLOOKUP(B1347,[1]Sheet1!$A$1:$I$1196,9,FALSE)</f>
        <v>cytosol</v>
      </c>
      <c r="G1347" t="str">
        <f t="shared" si="42"/>
        <v>cytosol</v>
      </c>
      <c r="H1347" t="b">
        <f t="shared" ref="H1347:H1410" si="43">OR(AND(NOT(C1347),NOT(D1347),NOT(E1347)),OR(AND(C1347,G1347="cell"),AND(D1347,G1347="nucleus"),AND(E1347,G1347="cytosol")))</f>
        <v>1</v>
      </c>
    </row>
    <row r="1348" spans="1:8" x14ac:dyDescent="0.35">
      <c r="A1348">
        <v>1346</v>
      </c>
      <c r="B1348" t="s">
        <v>1350</v>
      </c>
      <c r="C1348" t="b">
        <v>0</v>
      </c>
      <c r="D1348" t="b">
        <v>0</v>
      </c>
      <c r="E1348" t="b">
        <v>0</v>
      </c>
      <c r="F1348" t="e">
        <f>VLOOKUP(B1348,[1]Sheet1!$A$1:$I$1196,9,FALSE)</f>
        <v>#N/A</v>
      </c>
      <c r="G1348" t="e">
        <f t="shared" si="42"/>
        <v>#N/A</v>
      </c>
      <c r="H1348" t="e">
        <f t="shared" si="43"/>
        <v>#N/A</v>
      </c>
    </row>
    <row r="1349" spans="1:8" x14ac:dyDescent="0.35">
      <c r="A1349">
        <v>1347</v>
      </c>
      <c r="B1349" t="s">
        <v>1351</v>
      </c>
      <c r="C1349" t="b">
        <v>0</v>
      </c>
      <c r="D1349" t="b">
        <v>0</v>
      </c>
      <c r="E1349" t="b">
        <v>0</v>
      </c>
      <c r="F1349" t="str">
        <f>VLOOKUP(B1349,[1]Sheet1!$A$1:$I$1196,9,FALSE)</f>
        <v>Cell</v>
      </c>
      <c r="G1349" t="str">
        <f t="shared" si="42"/>
        <v>cell</v>
      </c>
      <c r="H1349" t="b">
        <f t="shared" si="43"/>
        <v>1</v>
      </c>
    </row>
    <row r="1350" spans="1:8" x14ac:dyDescent="0.35">
      <c r="A1350">
        <v>1348</v>
      </c>
      <c r="B1350" t="s">
        <v>1352</v>
      </c>
      <c r="C1350" t="b">
        <v>1</v>
      </c>
      <c r="D1350" t="b">
        <v>0</v>
      </c>
      <c r="E1350" t="b">
        <v>0</v>
      </c>
      <c r="F1350" t="str">
        <f>VLOOKUP(B1350,[1]Sheet1!$A$1:$I$1196,9,FALSE)</f>
        <v>Cell</v>
      </c>
      <c r="G1350" t="str">
        <f t="shared" si="42"/>
        <v>cell</v>
      </c>
      <c r="H1350" t="b">
        <f t="shared" si="43"/>
        <v>1</v>
      </c>
    </row>
    <row r="1351" spans="1:8" x14ac:dyDescent="0.35">
      <c r="A1351">
        <v>1349</v>
      </c>
      <c r="B1351" t="s">
        <v>1353</v>
      </c>
      <c r="C1351" t="b">
        <v>0</v>
      </c>
      <c r="D1351" t="b">
        <v>0</v>
      </c>
      <c r="E1351" t="b">
        <v>0</v>
      </c>
      <c r="F1351" t="str">
        <f>VLOOKUP(B1351,[1]Sheet1!$A$1:$I$1196,9,FALSE)</f>
        <v>Cell</v>
      </c>
      <c r="G1351" t="str">
        <f t="shared" si="42"/>
        <v>cell</v>
      </c>
      <c r="H1351" t="b">
        <f t="shared" si="43"/>
        <v>1</v>
      </c>
    </row>
    <row r="1352" spans="1:8" x14ac:dyDescent="0.35">
      <c r="A1352">
        <v>1350</v>
      </c>
      <c r="B1352" t="s">
        <v>1354</v>
      </c>
      <c r="C1352" t="b">
        <v>1</v>
      </c>
      <c r="D1352" t="b">
        <v>0</v>
      </c>
      <c r="E1352" t="b">
        <v>0</v>
      </c>
      <c r="F1352" t="str">
        <f>VLOOKUP(B1352,[1]Sheet1!$A$1:$I$1196,9,FALSE)</f>
        <v>Cell</v>
      </c>
      <c r="G1352" t="str">
        <f t="shared" si="42"/>
        <v>cell</v>
      </c>
      <c r="H1352" t="b">
        <f t="shared" si="43"/>
        <v>1</v>
      </c>
    </row>
    <row r="1353" spans="1:8" x14ac:dyDescent="0.35">
      <c r="A1353">
        <v>1351</v>
      </c>
      <c r="B1353" t="s">
        <v>1355</v>
      </c>
      <c r="C1353" t="b">
        <v>0</v>
      </c>
      <c r="D1353" t="b">
        <v>0</v>
      </c>
      <c r="E1353" t="b">
        <v>0</v>
      </c>
      <c r="F1353" t="str">
        <f>VLOOKUP(B1353,[1]Sheet1!$A$1:$I$1196,9,FALSE)</f>
        <v>nucleus</v>
      </c>
      <c r="G1353" t="str">
        <f t="shared" si="42"/>
        <v>nucleus</v>
      </c>
      <c r="H1353" t="b">
        <f t="shared" si="43"/>
        <v>1</v>
      </c>
    </row>
    <row r="1354" spans="1:8" x14ac:dyDescent="0.35">
      <c r="A1354">
        <v>1352</v>
      </c>
      <c r="B1354" t="s">
        <v>1356</v>
      </c>
      <c r="C1354" t="b">
        <v>0</v>
      </c>
      <c r="D1354" t="b">
        <v>0</v>
      </c>
      <c r="E1354" t="b">
        <v>0</v>
      </c>
      <c r="F1354" t="str">
        <f>VLOOKUP(B1354,[1]Sheet1!$A$1:$I$1196,9,FALSE)</f>
        <v>Nucleus</v>
      </c>
      <c r="G1354" t="str">
        <f t="shared" si="42"/>
        <v>nucleus</v>
      </c>
      <c r="H1354" t="b">
        <f t="shared" si="43"/>
        <v>1</v>
      </c>
    </row>
    <row r="1355" spans="1:8" x14ac:dyDescent="0.35">
      <c r="A1355">
        <v>1353</v>
      </c>
      <c r="B1355" t="s">
        <v>1357</v>
      </c>
      <c r="C1355" t="b">
        <v>0</v>
      </c>
      <c r="D1355" t="b">
        <v>0</v>
      </c>
      <c r="E1355" t="b">
        <v>0</v>
      </c>
      <c r="F1355" t="str">
        <f>VLOOKUP(B1355,[1]Sheet1!$A$1:$I$1196,9,FALSE)</f>
        <v>Nucleus</v>
      </c>
      <c r="G1355" t="str">
        <f t="shared" si="42"/>
        <v>nucleus</v>
      </c>
      <c r="H1355" t="b">
        <f t="shared" si="43"/>
        <v>1</v>
      </c>
    </row>
    <row r="1356" spans="1:8" x14ac:dyDescent="0.35">
      <c r="A1356">
        <v>1354</v>
      </c>
      <c r="B1356" t="s">
        <v>1358</v>
      </c>
      <c r="C1356" t="b">
        <v>1</v>
      </c>
      <c r="D1356" t="b">
        <v>0</v>
      </c>
      <c r="E1356" t="b">
        <v>0</v>
      </c>
      <c r="F1356" t="str">
        <f>VLOOKUP(B1356,[1]Sheet1!$A$1:$I$1196,9,FALSE)</f>
        <v>Cell</v>
      </c>
      <c r="G1356" t="str">
        <f t="shared" si="42"/>
        <v>cell</v>
      </c>
      <c r="H1356" t="b">
        <f t="shared" si="43"/>
        <v>1</v>
      </c>
    </row>
    <row r="1357" spans="1:8" x14ac:dyDescent="0.35">
      <c r="A1357">
        <v>1355</v>
      </c>
      <c r="B1357" t="s">
        <v>1359</v>
      </c>
      <c r="C1357" t="b">
        <v>1</v>
      </c>
      <c r="D1357" t="b">
        <v>0</v>
      </c>
      <c r="E1357" t="b">
        <v>0</v>
      </c>
      <c r="F1357" t="str">
        <f>VLOOKUP(B1357,[1]Sheet1!$A$1:$I$1196,9,FALSE)</f>
        <v>Cell</v>
      </c>
      <c r="G1357" t="str">
        <f t="shared" si="42"/>
        <v>cell</v>
      </c>
      <c r="H1357" t="b">
        <f t="shared" si="43"/>
        <v>1</v>
      </c>
    </row>
    <row r="1358" spans="1:8" x14ac:dyDescent="0.35">
      <c r="A1358">
        <v>1356</v>
      </c>
      <c r="B1358" t="s">
        <v>1360</v>
      </c>
      <c r="C1358" t="b">
        <v>1</v>
      </c>
      <c r="D1358" t="b">
        <v>0</v>
      </c>
      <c r="E1358" t="b">
        <v>0</v>
      </c>
      <c r="F1358" t="str">
        <f>VLOOKUP(B1358,[1]Sheet1!$A$1:$I$1196,9,FALSE)</f>
        <v>Cell</v>
      </c>
      <c r="G1358" t="str">
        <f t="shared" si="42"/>
        <v>cell</v>
      </c>
      <c r="H1358" t="b">
        <f t="shared" si="43"/>
        <v>1</v>
      </c>
    </row>
    <row r="1359" spans="1:8" x14ac:dyDescent="0.35">
      <c r="A1359">
        <v>1357</v>
      </c>
      <c r="B1359" t="s">
        <v>1361</v>
      </c>
      <c r="C1359" t="b">
        <v>1</v>
      </c>
      <c r="D1359" t="b">
        <v>0</v>
      </c>
      <c r="E1359" t="b">
        <v>0</v>
      </c>
      <c r="F1359" t="str">
        <f>VLOOKUP(B1359,[1]Sheet1!$A$1:$I$1196,9,FALSE)</f>
        <v>Cell</v>
      </c>
      <c r="G1359" t="str">
        <f t="shared" si="42"/>
        <v>cell</v>
      </c>
      <c r="H1359" t="b">
        <f t="shared" si="43"/>
        <v>1</v>
      </c>
    </row>
    <row r="1360" spans="1:8" x14ac:dyDescent="0.35">
      <c r="A1360">
        <v>1358</v>
      </c>
      <c r="B1360" t="s">
        <v>1362</v>
      </c>
      <c r="C1360" t="b">
        <v>0</v>
      </c>
      <c r="D1360" t="b">
        <v>1</v>
      </c>
      <c r="E1360" t="b">
        <v>0</v>
      </c>
      <c r="F1360" t="str">
        <f>VLOOKUP(B1360,[1]Sheet1!$A$1:$I$1196,9,FALSE)</f>
        <v>nucleus</v>
      </c>
      <c r="G1360" t="str">
        <f t="shared" si="42"/>
        <v>nucleus</v>
      </c>
      <c r="H1360" t="b">
        <f t="shared" si="43"/>
        <v>1</v>
      </c>
    </row>
    <row r="1361" spans="1:8" x14ac:dyDescent="0.35">
      <c r="A1361">
        <v>1359</v>
      </c>
      <c r="B1361" t="s">
        <v>1363</v>
      </c>
      <c r="C1361" t="b">
        <v>0</v>
      </c>
      <c r="D1361" t="b">
        <v>0</v>
      </c>
      <c r="E1361" t="b">
        <v>0</v>
      </c>
      <c r="F1361" t="str">
        <f>VLOOKUP(B1361,[1]Sheet1!$A$1:$I$1196,9,FALSE)</f>
        <v>nucleus</v>
      </c>
      <c r="G1361" t="str">
        <f t="shared" si="42"/>
        <v>nucleus</v>
      </c>
      <c r="H1361" t="b">
        <f t="shared" si="43"/>
        <v>1</v>
      </c>
    </row>
    <row r="1362" spans="1:8" x14ac:dyDescent="0.35">
      <c r="A1362">
        <v>1360</v>
      </c>
      <c r="B1362" t="s">
        <v>1364</v>
      </c>
      <c r="C1362" t="b">
        <v>0</v>
      </c>
      <c r="D1362" t="b">
        <v>1</v>
      </c>
      <c r="E1362" t="b">
        <v>0</v>
      </c>
      <c r="F1362" t="str">
        <f>VLOOKUP(B1362,[1]Sheet1!$A$1:$I$1196,9,FALSE)</f>
        <v>nucleus</v>
      </c>
      <c r="G1362" t="str">
        <f t="shared" si="42"/>
        <v>nucleus</v>
      </c>
      <c r="H1362" t="b">
        <f t="shared" si="43"/>
        <v>1</v>
      </c>
    </row>
    <row r="1363" spans="1:8" x14ac:dyDescent="0.35">
      <c r="A1363">
        <v>1361</v>
      </c>
      <c r="B1363" t="s">
        <v>1365</v>
      </c>
      <c r="C1363" t="b">
        <v>0</v>
      </c>
      <c r="D1363" t="b">
        <v>0</v>
      </c>
      <c r="E1363" t="b">
        <v>0</v>
      </c>
      <c r="F1363" t="e">
        <f>VLOOKUP(B1363,[1]Sheet1!$A$1:$I$1196,9,FALSE)</f>
        <v>#N/A</v>
      </c>
      <c r="G1363" t="e">
        <f t="shared" si="42"/>
        <v>#N/A</v>
      </c>
      <c r="H1363" t="e">
        <f t="shared" si="43"/>
        <v>#N/A</v>
      </c>
    </row>
    <row r="1364" spans="1:8" x14ac:dyDescent="0.35">
      <c r="A1364">
        <v>1362</v>
      </c>
      <c r="B1364" t="s">
        <v>1366</v>
      </c>
      <c r="C1364" t="b">
        <v>1</v>
      </c>
      <c r="D1364" t="b">
        <v>0</v>
      </c>
      <c r="E1364" t="b">
        <v>0</v>
      </c>
      <c r="F1364" t="str">
        <f>VLOOKUP(B1364,[1]Sheet1!$A$1:$I$1196,9,FALSE)</f>
        <v>Cell</v>
      </c>
      <c r="G1364" t="str">
        <f t="shared" si="42"/>
        <v>cell</v>
      </c>
      <c r="H1364" t="b">
        <f t="shared" si="43"/>
        <v>1</v>
      </c>
    </row>
    <row r="1365" spans="1:8" x14ac:dyDescent="0.35">
      <c r="A1365">
        <v>1363</v>
      </c>
      <c r="B1365" t="s">
        <v>1367</v>
      </c>
      <c r="C1365" t="b">
        <v>0</v>
      </c>
      <c r="D1365" t="b">
        <v>1</v>
      </c>
      <c r="E1365" t="b">
        <v>0</v>
      </c>
      <c r="F1365" t="str">
        <f>VLOOKUP(B1365,[1]Sheet1!$A$1:$I$1196,9,FALSE)</f>
        <v>nucleus</v>
      </c>
      <c r="G1365" t="str">
        <f t="shared" si="42"/>
        <v>nucleus</v>
      </c>
      <c r="H1365" t="b">
        <f t="shared" si="43"/>
        <v>1</v>
      </c>
    </row>
    <row r="1366" spans="1:8" x14ac:dyDescent="0.35">
      <c r="A1366">
        <v>1364</v>
      </c>
      <c r="B1366" t="s">
        <v>1368</v>
      </c>
      <c r="C1366" t="b">
        <v>1</v>
      </c>
      <c r="D1366" t="b">
        <v>0</v>
      </c>
      <c r="E1366" t="b">
        <v>0</v>
      </c>
      <c r="F1366" t="str">
        <f>VLOOKUP(B1366,[1]Sheet1!$A$1:$I$1196,9,FALSE)</f>
        <v>Cell</v>
      </c>
      <c r="G1366" t="str">
        <f t="shared" si="42"/>
        <v>cell</v>
      </c>
      <c r="H1366" t="b">
        <f t="shared" si="43"/>
        <v>1</v>
      </c>
    </row>
    <row r="1367" spans="1:8" x14ac:dyDescent="0.35">
      <c r="A1367">
        <v>1365</v>
      </c>
      <c r="B1367" t="s">
        <v>1369</v>
      </c>
      <c r="C1367" t="b">
        <v>1</v>
      </c>
      <c r="D1367" t="b">
        <v>0</v>
      </c>
      <c r="E1367" t="b">
        <v>0</v>
      </c>
      <c r="F1367" t="str">
        <f>VLOOKUP(B1367,[1]Sheet1!$A$1:$I$1196,9,FALSE)</f>
        <v>Cell</v>
      </c>
      <c r="G1367" t="str">
        <f t="shared" si="42"/>
        <v>cell</v>
      </c>
      <c r="H1367" t="b">
        <f t="shared" si="43"/>
        <v>1</v>
      </c>
    </row>
    <row r="1368" spans="1:8" x14ac:dyDescent="0.35">
      <c r="A1368">
        <v>1366</v>
      </c>
      <c r="B1368" t="s">
        <v>1370</v>
      </c>
      <c r="C1368" t="b">
        <v>0</v>
      </c>
      <c r="D1368" t="b">
        <v>1</v>
      </c>
      <c r="E1368" t="b">
        <v>0</v>
      </c>
      <c r="F1368" t="str">
        <f>VLOOKUP(B1368,[1]Sheet1!$A$1:$I$1196,9,FALSE)</f>
        <v>Nucleus</v>
      </c>
      <c r="G1368" t="str">
        <f t="shared" si="42"/>
        <v>nucleus</v>
      </c>
      <c r="H1368" t="b">
        <f t="shared" si="43"/>
        <v>1</v>
      </c>
    </row>
    <row r="1369" spans="1:8" x14ac:dyDescent="0.35">
      <c r="A1369">
        <v>1367</v>
      </c>
      <c r="B1369" t="s">
        <v>1371</v>
      </c>
      <c r="C1369" t="b">
        <v>0</v>
      </c>
      <c r="D1369" t="b">
        <v>1</v>
      </c>
      <c r="E1369" t="b">
        <v>0</v>
      </c>
      <c r="F1369" t="str">
        <f>VLOOKUP(B1369,[1]Sheet1!$A$1:$I$1196,9,FALSE)</f>
        <v>Nucleus</v>
      </c>
      <c r="G1369" t="str">
        <f t="shared" si="42"/>
        <v>nucleus</v>
      </c>
      <c r="H1369" t="b">
        <f t="shared" si="43"/>
        <v>1</v>
      </c>
    </row>
    <row r="1370" spans="1:8" x14ac:dyDescent="0.35">
      <c r="A1370">
        <v>1368</v>
      </c>
      <c r="B1370" t="s">
        <v>1372</v>
      </c>
      <c r="C1370" t="b">
        <v>1</v>
      </c>
      <c r="D1370" t="b">
        <v>0</v>
      </c>
      <c r="E1370" t="b">
        <v>0</v>
      </c>
      <c r="F1370" t="str">
        <f>VLOOKUP(B1370,[1]Sheet1!$A$1:$I$1196,9,FALSE)</f>
        <v>Cell</v>
      </c>
      <c r="G1370" t="str">
        <f t="shared" si="42"/>
        <v>cell</v>
      </c>
      <c r="H1370" t="b">
        <f t="shared" si="43"/>
        <v>1</v>
      </c>
    </row>
    <row r="1371" spans="1:8" x14ac:dyDescent="0.35">
      <c r="A1371">
        <v>1369</v>
      </c>
      <c r="B1371" t="s">
        <v>1373</v>
      </c>
      <c r="C1371" t="b">
        <v>0</v>
      </c>
      <c r="D1371" t="b">
        <v>1</v>
      </c>
      <c r="E1371" t="b">
        <v>0</v>
      </c>
      <c r="F1371" t="str">
        <f>VLOOKUP(B1371,[1]Sheet1!$A$1:$I$1196,9,FALSE)</f>
        <v>nucleus</v>
      </c>
      <c r="G1371" t="str">
        <f t="shared" si="42"/>
        <v>nucleus</v>
      </c>
      <c r="H1371" t="b">
        <f t="shared" si="43"/>
        <v>1</v>
      </c>
    </row>
    <row r="1372" spans="1:8" x14ac:dyDescent="0.35">
      <c r="A1372">
        <v>1370</v>
      </c>
      <c r="B1372" t="s">
        <v>1374</v>
      </c>
      <c r="C1372" t="b">
        <v>1</v>
      </c>
      <c r="D1372" t="b">
        <v>0</v>
      </c>
      <c r="E1372" t="b">
        <v>0</v>
      </c>
      <c r="F1372" t="str">
        <f>VLOOKUP(B1372,[1]Sheet1!$A$1:$I$1196,9,FALSE)</f>
        <v>Cell</v>
      </c>
      <c r="G1372" t="str">
        <f t="shared" si="42"/>
        <v>cell</v>
      </c>
      <c r="H1372" t="b">
        <f t="shared" si="43"/>
        <v>1</v>
      </c>
    </row>
    <row r="1373" spans="1:8" x14ac:dyDescent="0.35">
      <c r="A1373">
        <v>1371</v>
      </c>
      <c r="B1373" t="s">
        <v>1375</v>
      </c>
      <c r="C1373" t="b">
        <v>0</v>
      </c>
      <c r="D1373" t="b">
        <v>0</v>
      </c>
      <c r="E1373" t="b">
        <v>0</v>
      </c>
      <c r="F1373" t="str">
        <f>VLOOKUP(B1373,[1]Sheet1!$A$1:$I$1196,9,FALSE)</f>
        <v>nucleus</v>
      </c>
      <c r="G1373" t="str">
        <f t="shared" si="42"/>
        <v>nucleus</v>
      </c>
      <c r="H1373" t="b">
        <f t="shared" si="43"/>
        <v>1</v>
      </c>
    </row>
    <row r="1374" spans="1:8" x14ac:dyDescent="0.35">
      <c r="A1374">
        <v>1372</v>
      </c>
      <c r="B1374" t="s">
        <v>1376</v>
      </c>
      <c r="C1374" t="b">
        <v>1</v>
      </c>
      <c r="D1374" t="b">
        <v>0</v>
      </c>
      <c r="E1374" t="b">
        <v>0</v>
      </c>
      <c r="F1374" t="str">
        <f>VLOOKUP(B1374,[1]Sheet1!$A$1:$I$1196,9,FALSE)</f>
        <v>Cell</v>
      </c>
      <c r="G1374" t="str">
        <f t="shared" si="42"/>
        <v>cell</v>
      </c>
      <c r="H1374" t="b">
        <f t="shared" si="43"/>
        <v>1</v>
      </c>
    </row>
    <row r="1375" spans="1:8" x14ac:dyDescent="0.35">
      <c r="A1375">
        <v>1373</v>
      </c>
      <c r="B1375" t="s">
        <v>1377</v>
      </c>
      <c r="C1375" t="b">
        <v>0</v>
      </c>
      <c r="D1375" t="b">
        <v>1</v>
      </c>
      <c r="E1375" t="b">
        <v>0</v>
      </c>
      <c r="F1375" t="str">
        <f>VLOOKUP(B1375,[1]Sheet1!$A$1:$I$1196,9,FALSE)</f>
        <v>nucleus</v>
      </c>
      <c r="G1375" t="str">
        <f t="shared" si="42"/>
        <v>nucleus</v>
      </c>
      <c r="H1375" t="b">
        <f t="shared" si="43"/>
        <v>1</v>
      </c>
    </row>
    <row r="1376" spans="1:8" x14ac:dyDescent="0.35">
      <c r="A1376">
        <v>1374</v>
      </c>
      <c r="B1376" t="s">
        <v>1378</v>
      </c>
      <c r="C1376" t="b">
        <v>0</v>
      </c>
      <c r="D1376" t="b">
        <v>0</v>
      </c>
      <c r="E1376" t="b">
        <v>0</v>
      </c>
      <c r="F1376" t="str">
        <f>VLOOKUP(B1376,[1]Sheet1!$A$1:$I$1196,9,FALSE)</f>
        <v>Cell</v>
      </c>
      <c r="G1376" t="str">
        <f t="shared" si="42"/>
        <v>cell</v>
      </c>
      <c r="H1376" t="b">
        <f t="shared" si="43"/>
        <v>1</v>
      </c>
    </row>
    <row r="1377" spans="1:8" x14ac:dyDescent="0.35">
      <c r="A1377">
        <v>1375</v>
      </c>
      <c r="B1377" t="s">
        <v>1379</v>
      </c>
      <c r="C1377" t="b">
        <v>0</v>
      </c>
      <c r="D1377" t="b">
        <v>1</v>
      </c>
      <c r="E1377" t="b">
        <v>0</v>
      </c>
      <c r="F1377" t="str">
        <f>VLOOKUP(B1377,[1]Sheet1!$A$1:$I$1196,9,FALSE)</f>
        <v>nucleus</v>
      </c>
      <c r="G1377" t="str">
        <f t="shared" si="42"/>
        <v>nucleus</v>
      </c>
      <c r="H1377" t="b">
        <f t="shared" si="43"/>
        <v>1</v>
      </c>
    </row>
    <row r="1378" spans="1:8" x14ac:dyDescent="0.35">
      <c r="A1378">
        <v>1376</v>
      </c>
      <c r="B1378" t="s">
        <v>1380</v>
      </c>
      <c r="C1378" t="b">
        <v>1</v>
      </c>
      <c r="D1378" t="b">
        <v>0</v>
      </c>
      <c r="E1378" t="b">
        <v>0</v>
      </c>
      <c r="F1378" t="str">
        <f>VLOOKUP(B1378,[1]Sheet1!$A$1:$I$1196,9,FALSE)</f>
        <v>nucleus</v>
      </c>
      <c r="G1378" t="str">
        <f t="shared" si="42"/>
        <v>nucleus</v>
      </c>
      <c r="H1378" t="b">
        <f t="shared" si="43"/>
        <v>0</v>
      </c>
    </row>
    <row r="1379" spans="1:8" x14ac:dyDescent="0.35">
      <c r="A1379">
        <v>1377</v>
      </c>
      <c r="B1379" t="s">
        <v>1381</v>
      </c>
      <c r="C1379" t="b">
        <v>1</v>
      </c>
      <c r="D1379" t="b">
        <v>0</v>
      </c>
      <c r="E1379" t="b">
        <v>0</v>
      </c>
      <c r="F1379" t="str">
        <f>VLOOKUP(B1379,[1]Sheet1!$A$1:$I$1196,9,FALSE)</f>
        <v>Cell</v>
      </c>
      <c r="G1379" t="str">
        <f t="shared" si="42"/>
        <v>cell</v>
      </c>
      <c r="H1379" t="b">
        <f t="shared" si="43"/>
        <v>1</v>
      </c>
    </row>
    <row r="1380" spans="1:8" x14ac:dyDescent="0.35">
      <c r="A1380">
        <v>1378</v>
      </c>
      <c r="B1380" t="s">
        <v>1382</v>
      </c>
      <c r="C1380" t="b">
        <v>0</v>
      </c>
      <c r="D1380" t="b">
        <v>1</v>
      </c>
      <c r="E1380" t="b">
        <v>0</v>
      </c>
      <c r="F1380" t="str">
        <f>VLOOKUP(B1380,[1]Sheet1!$A$1:$I$1196,9,FALSE)</f>
        <v>nucleus</v>
      </c>
      <c r="G1380" t="str">
        <f t="shared" si="42"/>
        <v>nucleus</v>
      </c>
      <c r="H1380" t="b">
        <f t="shared" si="43"/>
        <v>1</v>
      </c>
    </row>
    <row r="1381" spans="1:8" x14ac:dyDescent="0.35">
      <c r="A1381">
        <v>1379</v>
      </c>
      <c r="B1381" t="s">
        <v>1383</v>
      </c>
      <c r="C1381" t="b">
        <v>0</v>
      </c>
      <c r="D1381" t="b">
        <v>1</v>
      </c>
      <c r="E1381" t="b">
        <v>0</v>
      </c>
      <c r="F1381" t="str">
        <f>VLOOKUP(B1381,[1]Sheet1!$A$1:$I$1196,9,FALSE)</f>
        <v>nucleus</v>
      </c>
      <c r="G1381" t="str">
        <f t="shared" si="42"/>
        <v>nucleus</v>
      </c>
      <c r="H1381" t="b">
        <f t="shared" si="43"/>
        <v>1</v>
      </c>
    </row>
    <row r="1382" spans="1:8" x14ac:dyDescent="0.35">
      <c r="A1382">
        <v>1380</v>
      </c>
      <c r="B1382" t="s">
        <v>1384</v>
      </c>
      <c r="C1382" t="b">
        <v>1</v>
      </c>
      <c r="D1382" t="b">
        <v>0</v>
      </c>
      <c r="E1382" t="b">
        <v>0</v>
      </c>
      <c r="F1382" t="str">
        <f>VLOOKUP(B1382,[1]Sheet1!$A$1:$I$1196,9,FALSE)</f>
        <v>Cell</v>
      </c>
      <c r="G1382" t="str">
        <f t="shared" si="42"/>
        <v>cell</v>
      </c>
      <c r="H1382" t="b">
        <f t="shared" si="43"/>
        <v>1</v>
      </c>
    </row>
    <row r="1383" spans="1:8" x14ac:dyDescent="0.35">
      <c r="A1383">
        <v>1381</v>
      </c>
      <c r="B1383" t="s">
        <v>1385</v>
      </c>
      <c r="C1383" t="b">
        <v>0</v>
      </c>
      <c r="D1383" t="b">
        <v>0</v>
      </c>
      <c r="E1383" t="b">
        <v>0</v>
      </c>
      <c r="F1383" t="str">
        <f>VLOOKUP(B1383,[1]Sheet1!$A$1:$I$1196,9,FALSE)</f>
        <v>nucleus</v>
      </c>
      <c r="G1383" t="str">
        <f t="shared" si="42"/>
        <v>nucleus</v>
      </c>
      <c r="H1383" t="b">
        <f t="shared" si="43"/>
        <v>1</v>
      </c>
    </row>
    <row r="1384" spans="1:8" x14ac:dyDescent="0.35">
      <c r="A1384">
        <v>1382</v>
      </c>
      <c r="B1384" t="s">
        <v>1386</v>
      </c>
      <c r="C1384" t="b">
        <v>1</v>
      </c>
      <c r="D1384" t="b">
        <v>0</v>
      </c>
      <c r="E1384" t="b">
        <v>0</v>
      </c>
      <c r="F1384" t="e">
        <f>VLOOKUP(B1384,[1]Sheet1!$A$1:$I$1196,9,FALSE)</f>
        <v>#N/A</v>
      </c>
      <c r="G1384" t="e">
        <f t="shared" si="42"/>
        <v>#N/A</v>
      </c>
      <c r="H1384" t="e">
        <f t="shared" si="43"/>
        <v>#N/A</v>
      </c>
    </row>
    <row r="1385" spans="1:8" x14ac:dyDescent="0.35">
      <c r="A1385">
        <v>1383</v>
      </c>
      <c r="B1385" t="s">
        <v>1387</v>
      </c>
      <c r="C1385" t="b">
        <v>1</v>
      </c>
      <c r="D1385" t="b">
        <v>0</v>
      </c>
      <c r="E1385" t="b">
        <v>0</v>
      </c>
      <c r="F1385" t="str">
        <f>VLOOKUP(B1385,[1]Sheet1!$A$1:$I$1196,9,FALSE)</f>
        <v>nucleus</v>
      </c>
      <c r="G1385" t="str">
        <f t="shared" si="42"/>
        <v>nucleus</v>
      </c>
      <c r="H1385" t="b">
        <f t="shared" si="43"/>
        <v>0</v>
      </c>
    </row>
    <row r="1386" spans="1:8" x14ac:dyDescent="0.35">
      <c r="A1386">
        <v>1384</v>
      </c>
      <c r="B1386" t="s">
        <v>1388</v>
      </c>
      <c r="C1386" t="b">
        <v>0</v>
      </c>
      <c r="D1386" t="b">
        <v>0</v>
      </c>
      <c r="E1386" t="b">
        <v>1</v>
      </c>
      <c r="F1386" t="str">
        <f>VLOOKUP(B1386,[1]Sheet1!$A$1:$I$1196,9,FALSE)</f>
        <v>cytosol</v>
      </c>
      <c r="G1386" t="str">
        <f t="shared" si="42"/>
        <v>cytosol</v>
      </c>
      <c r="H1386" t="b">
        <f t="shared" si="43"/>
        <v>1</v>
      </c>
    </row>
    <row r="1387" spans="1:8" x14ac:dyDescent="0.35">
      <c r="A1387">
        <v>1385</v>
      </c>
      <c r="B1387" t="s">
        <v>1389</v>
      </c>
      <c r="C1387" t="b">
        <v>1</v>
      </c>
      <c r="D1387" t="b">
        <v>0</v>
      </c>
      <c r="E1387" t="b">
        <v>0</v>
      </c>
      <c r="F1387" t="str">
        <f>VLOOKUP(B1387,[1]Sheet1!$A$1:$I$1196,9,FALSE)</f>
        <v>Cell</v>
      </c>
      <c r="G1387" t="str">
        <f t="shared" si="42"/>
        <v>cell</v>
      </c>
      <c r="H1387" t="b">
        <f t="shared" si="43"/>
        <v>1</v>
      </c>
    </row>
    <row r="1388" spans="1:8" x14ac:dyDescent="0.35">
      <c r="A1388">
        <v>1386</v>
      </c>
      <c r="B1388" t="s">
        <v>1390</v>
      </c>
      <c r="C1388" t="b">
        <v>0</v>
      </c>
      <c r="D1388" t="b">
        <v>1</v>
      </c>
      <c r="E1388" t="b">
        <v>0</v>
      </c>
      <c r="F1388" t="str">
        <f>VLOOKUP(B1388,[1]Sheet1!$A$1:$I$1196,9,FALSE)</f>
        <v>nucleus</v>
      </c>
      <c r="G1388" t="str">
        <f t="shared" si="42"/>
        <v>nucleus</v>
      </c>
      <c r="H1388" t="b">
        <f t="shared" si="43"/>
        <v>1</v>
      </c>
    </row>
    <row r="1389" spans="1:8" x14ac:dyDescent="0.35">
      <c r="A1389">
        <v>1387</v>
      </c>
      <c r="B1389" t="s">
        <v>1391</v>
      </c>
      <c r="C1389" t="b">
        <v>0</v>
      </c>
      <c r="D1389" t="b">
        <v>1</v>
      </c>
      <c r="E1389" t="b">
        <v>0</v>
      </c>
      <c r="F1389" t="str">
        <f>VLOOKUP(B1389,[1]Sheet1!$A$1:$I$1196,9,FALSE)</f>
        <v>Nucleus</v>
      </c>
      <c r="G1389" t="str">
        <f t="shared" si="42"/>
        <v>nucleus</v>
      </c>
      <c r="H1389" t="b">
        <f t="shared" si="43"/>
        <v>1</v>
      </c>
    </row>
    <row r="1390" spans="1:8" x14ac:dyDescent="0.35">
      <c r="A1390">
        <v>1388</v>
      </c>
      <c r="B1390" t="s">
        <v>1392</v>
      </c>
      <c r="C1390" t="b">
        <v>0</v>
      </c>
      <c r="D1390" t="b">
        <v>0</v>
      </c>
      <c r="E1390" t="b">
        <v>1</v>
      </c>
      <c r="F1390" t="str">
        <f>VLOOKUP(B1390,[1]Sheet1!$A$1:$I$1196,9,FALSE)</f>
        <v>cytosol</v>
      </c>
      <c r="G1390" t="str">
        <f t="shared" si="42"/>
        <v>cytosol</v>
      </c>
      <c r="H1390" t="b">
        <f t="shared" si="43"/>
        <v>1</v>
      </c>
    </row>
    <row r="1391" spans="1:8" x14ac:dyDescent="0.35">
      <c r="A1391">
        <v>1389</v>
      </c>
      <c r="B1391" t="s">
        <v>1393</v>
      </c>
      <c r="C1391" t="b">
        <v>0</v>
      </c>
      <c r="D1391" t="b">
        <v>1</v>
      </c>
      <c r="E1391" t="b">
        <v>0</v>
      </c>
      <c r="F1391" t="str">
        <f>VLOOKUP(B1391,[1]Sheet1!$A$1:$I$1196,9,FALSE)</f>
        <v>nucleus</v>
      </c>
      <c r="G1391" t="str">
        <f t="shared" si="42"/>
        <v>nucleus</v>
      </c>
      <c r="H1391" t="b">
        <f t="shared" si="43"/>
        <v>1</v>
      </c>
    </row>
    <row r="1392" spans="1:8" x14ac:dyDescent="0.35">
      <c r="A1392">
        <v>1390</v>
      </c>
      <c r="B1392" t="s">
        <v>1394</v>
      </c>
      <c r="C1392" t="b">
        <v>1</v>
      </c>
      <c r="D1392" t="b">
        <v>0</v>
      </c>
      <c r="E1392" t="b">
        <v>0</v>
      </c>
      <c r="F1392" t="e">
        <f>VLOOKUP(B1392,[1]Sheet1!$A$1:$I$1196,9,FALSE)</f>
        <v>#N/A</v>
      </c>
      <c r="G1392" t="e">
        <f t="shared" si="42"/>
        <v>#N/A</v>
      </c>
      <c r="H1392" t="e">
        <f t="shared" si="43"/>
        <v>#N/A</v>
      </c>
    </row>
    <row r="1393" spans="1:8" x14ac:dyDescent="0.35">
      <c r="A1393">
        <v>1391</v>
      </c>
      <c r="B1393" t="s">
        <v>1395</v>
      </c>
      <c r="C1393" t="b">
        <v>1</v>
      </c>
      <c r="D1393" t="b">
        <v>0</v>
      </c>
      <c r="E1393" t="b">
        <v>0</v>
      </c>
      <c r="F1393" t="e">
        <f>VLOOKUP(B1393,[1]Sheet1!$A$1:$I$1196,9,FALSE)</f>
        <v>#N/A</v>
      </c>
      <c r="G1393" t="e">
        <f t="shared" si="42"/>
        <v>#N/A</v>
      </c>
      <c r="H1393" t="e">
        <f t="shared" si="43"/>
        <v>#N/A</v>
      </c>
    </row>
    <row r="1394" spans="1:8" x14ac:dyDescent="0.35">
      <c r="A1394">
        <v>1392</v>
      </c>
      <c r="B1394" t="s">
        <v>1396</v>
      </c>
      <c r="C1394" t="b">
        <v>1</v>
      </c>
      <c r="D1394" t="b">
        <v>0</v>
      </c>
      <c r="E1394" t="b">
        <v>0</v>
      </c>
      <c r="F1394" t="str">
        <f>VLOOKUP(B1394,[1]Sheet1!$A$1:$I$1196,9,FALSE)</f>
        <v>Cell</v>
      </c>
      <c r="G1394" t="str">
        <f t="shared" si="42"/>
        <v>cell</v>
      </c>
      <c r="H1394" t="b">
        <f t="shared" si="43"/>
        <v>1</v>
      </c>
    </row>
    <row r="1395" spans="1:8" x14ac:dyDescent="0.35">
      <c r="A1395">
        <v>1393</v>
      </c>
      <c r="B1395" t="s">
        <v>1397</v>
      </c>
      <c r="C1395" t="b">
        <v>1</v>
      </c>
      <c r="D1395" t="b">
        <v>0</v>
      </c>
      <c r="E1395" t="b">
        <v>0</v>
      </c>
      <c r="F1395" t="str">
        <f>VLOOKUP(B1395,[1]Sheet1!$A$1:$I$1196,9,FALSE)</f>
        <v>Cell</v>
      </c>
      <c r="G1395" t="str">
        <f t="shared" si="42"/>
        <v>cell</v>
      </c>
      <c r="H1395" t="b">
        <f t="shared" si="43"/>
        <v>1</v>
      </c>
    </row>
    <row r="1396" spans="1:8" x14ac:dyDescent="0.35">
      <c r="A1396">
        <v>1394</v>
      </c>
      <c r="B1396" t="s">
        <v>1398</v>
      </c>
      <c r="C1396" t="b">
        <v>1</v>
      </c>
      <c r="D1396" t="b">
        <v>0</v>
      </c>
      <c r="E1396" t="b">
        <v>0</v>
      </c>
      <c r="F1396" t="str">
        <f>VLOOKUP(B1396,[1]Sheet1!$A$1:$I$1196,9,FALSE)</f>
        <v>Cell</v>
      </c>
      <c r="G1396" t="str">
        <f t="shared" si="42"/>
        <v>cell</v>
      </c>
      <c r="H1396" t="b">
        <f t="shared" si="43"/>
        <v>1</v>
      </c>
    </row>
    <row r="1397" spans="1:8" x14ac:dyDescent="0.35">
      <c r="A1397">
        <v>1395</v>
      </c>
      <c r="B1397" t="s">
        <v>1399</v>
      </c>
      <c r="C1397" t="b">
        <v>1</v>
      </c>
      <c r="D1397" t="b">
        <v>0</v>
      </c>
      <c r="E1397" t="b">
        <v>0</v>
      </c>
      <c r="F1397" t="str">
        <f>VLOOKUP(B1397,[1]Sheet1!$A$1:$I$1196,9,FALSE)</f>
        <v>Cell</v>
      </c>
      <c r="G1397" t="str">
        <f t="shared" si="42"/>
        <v>cell</v>
      </c>
      <c r="H1397" t="b">
        <f t="shared" si="43"/>
        <v>1</v>
      </c>
    </row>
    <row r="1398" spans="1:8" x14ac:dyDescent="0.35">
      <c r="A1398">
        <v>1396</v>
      </c>
      <c r="B1398" t="s">
        <v>1400</v>
      </c>
      <c r="C1398" t="b">
        <v>1</v>
      </c>
      <c r="D1398" t="b">
        <v>0</v>
      </c>
      <c r="E1398" t="b">
        <v>0</v>
      </c>
      <c r="F1398" t="str">
        <f>VLOOKUP(B1398,[1]Sheet1!$A$1:$I$1196,9,FALSE)</f>
        <v>Cell</v>
      </c>
      <c r="G1398" t="str">
        <f t="shared" si="42"/>
        <v>cell</v>
      </c>
      <c r="H1398" t="b">
        <f t="shared" si="43"/>
        <v>1</v>
      </c>
    </row>
    <row r="1399" spans="1:8" x14ac:dyDescent="0.35">
      <c r="A1399">
        <v>1397</v>
      </c>
      <c r="B1399" t="s">
        <v>1401</v>
      </c>
      <c r="C1399" t="b">
        <v>1</v>
      </c>
      <c r="D1399" t="b">
        <v>0</v>
      </c>
      <c r="E1399" t="b">
        <v>0</v>
      </c>
      <c r="F1399" t="str">
        <f>VLOOKUP(B1399,[1]Sheet1!$A$1:$I$1196,9,FALSE)</f>
        <v>Cell</v>
      </c>
      <c r="G1399" t="str">
        <f t="shared" si="42"/>
        <v>cell</v>
      </c>
      <c r="H1399" t="b">
        <f t="shared" si="43"/>
        <v>1</v>
      </c>
    </row>
    <row r="1400" spans="1:8" x14ac:dyDescent="0.35">
      <c r="A1400">
        <v>1398</v>
      </c>
      <c r="B1400" t="s">
        <v>1402</v>
      </c>
      <c r="C1400" t="b">
        <v>1</v>
      </c>
      <c r="D1400" t="b">
        <v>0</v>
      </c>
      <c r="E1400" t="b">
        <v>0</v>
      </c>
      <c r="F1400" t="str">
        <f>VLOOKUP(B1400,[1]Sheet1!$A$1:$I$1196,9,FALSE)</f>
        <v>Cell</v>
      </c>
      <c r="G1400" t="str">
        <f t="shared" si="42"/>
        <v>cell</v>
      </c>
      <c r="H1400" t="b">
        <f t="shared" si="43"/>
        <v>1</v>
      </c>
    </row>
    <row r="1401" spans="1:8" x14ac:dyDescent="0.35">
      <c r="A1401">
        <v>1399</v>
      </c>
      <c r="B1401" t="s">
        <v>1403</v>
      </c>
      <c r="C1401" t="b">
        <v>1</v>
      </c>
      <c r="D1401" t="b">
        <v>0</v>
      </c>
      <c r="E1401" t="b">
        <v>0</v>
      </c>
      <c r="F1401" t="str">
        <f>VLOOKUP(B1401,[1]Sheet1!$A$1:$I$1196,9,FALSE)</f>
        <v>Cell</v>
      </c>
      <c r="G1401" t="str">
        <f t="shared" si="42"/>
        <v>cell</v>
      </c>
      <c r="H1401" t="b">
        <f t="shared" si="43"/>
        <v>1</v>
      </c>
    </row>
    <row r="1402" spans="1:8" x14ac:dyDescent="0.35">
      <c r="A1402">
        <v>1400</v>
      </c>
      <c r="B1402" t="s">
        <v>1404</v>
      </c>
      <c r="C1402" t="b">
        <v>1</v>
      </c>
      <c r="D1402" t="b">
        <v>0</v>
      </c>
      <c r="E1402" t="b">
        <v>0</v>
      </c>
      <c r="F1402" t="e">
        <f>VLOOKUP(B1402,[1]Sheet1!$A$1:$I$1196,9,FALSE)</f>
        <v>#N/A</v>
      </c>
      <c r="G1402" t="e">
        <f t="shared" si="42"/>
        <v>#N/A</v>
      </c>
      <c r="H1402" t="e">
        <f t="shared" si="43"/>
        <v>#N/A</v>
      </c>
    </row>
    <row r="1403" spans="1:8" x14ac:dyDescent="0.35">
      <c r="A1403">
        <v>1401</v>
      </c>
      <c r="B1403" t="s">
        <v>1405</v>
      </c>
      <c r="C1403" t="b">
        <v>1</v>
      </c>
      <c r="D1403" t="b">
        <v>0</v>
      </c>
      <c r="E1403" t="b">
        <v>0</v>
      </c>
      <c r="F1403" t="str">
        <f>VLOOKUP(B1403,[1]Sheet1!$A$1:$I$1196,9,FALSE)</f>
        <v>Cell</v>
      </c>
      <c r="G1403" t="str">
        <f t="shared" si="42"/>
        <v>cell</v>
      </c>
      <c r="H1403" t="b">
        <f t="shared" si="43"/>
        <v>1</v>
      </c>
    </row>
    <row r="1404" spans="1:8" x14ac:dyDescent="0.35">
      <c r="A1404">
        <v>1402</v>
      </c>
      <c r="B1404" t="s">
        <v>1406</v>
      </c>
      <c r="C1404" t="b">
        <v>1</v>
      </c>
      <c r="D1404" t="b">
        <v>0</v>
      </c>
      <c r="E1404" t="b">
        <v>0</v>
      </c>
      <c r="F1404" t="str">
        <f>VLOOKUP(B1404,[1]Sheet1!$A$1:$I$1196,9,FALSE)</f>
        <v>Cell</v>
      </c>
      <c r="G1404" t="str">
        <f t="shared" si="42"/>
        <v>cell</v>
      </c>
      <c r="H1404" t="b">
        <f t="shared" si="43"/>
        <v>1</v>
      </c>
    </row>
    <row r="1405" spans="1:8" x14ac:dyDescent="0.35">
      <c r="A1405">
        <v>1403</v>
      </c>
      <c r="B1405" t="s">
        <v>1407</v>
      </c>
      <c r="C1405" t="b">
        <v>1</v>
      </c>
      <c r="D1405" t="b">
        <v>0</v>
      </c>
      <c r="E1405" t="b">
        <v>0</v>
      </c>
      <c r="F1405" t="str">
        <f>VLOOKUP(B1405,[1]Sheet1!$A$1:$I$1196,9,FALSE)</f>
        <v>Cell</v>
      </c>
      <c r="G1405" t="str">
        <f t="shared" si="42"/>
        <v>cell</v>
      </c>
      <c r="H1405" t="b">
        <f t="shared" si="43"/>
        <v>1</v>
      </c>
    </row>
    <row r="1406" spans="1:8" x14ac:dyDescent="0.35">
      <c r="A1406">
        <v>1404</v>
      </c>
      <c r="B1406" t="s">
        <v>1408</v>
      </c>
      <c r="C1406" t="b">
        <v>0</v>
      </c>
      <c r="D1406" t="b">
        <v>1</v>
      </c>
      <c r="E1406" t="b">
        <v>0</v>
      </c>
      <c r="F1406" t="str">
        <f>VLOOKUP(B1406,[1]Sheet1!$A$1:$I$1196,9,FALSE)</f>
        <v>Nucleus</v>
      </c>
      <c r="G1406" t="str">
        <f t="shared" si="42"/>
        <v>nucleus</v>
      </c>
      <c r="H1406" t="b">
        <f t="shared" si="43"/>
        <v>1</v>
      </c>
    </row>
    <row r="1407" spans="1:8" x14ac:dyDescent="0.35">
      <c r="A1407">
        <v>1405</v>
      </c>
      <c r="B1407" t="s">
        <v>1409</v>
      </c>
      <c r="C1407" t="b">
        <v>1</v>
      </c>
      <c r="D1407" t="b">
        <v>0</v>
      </c>
      <c r="E1407" t="b">
        <v>0</v>
      </c>
      <c r="F1407" t="e">
        <f>VLOOKUP(B1407,[1]Sheet1!$A$1:$I$1196,9,FALSE)</f>
        <v>#N/A</v>
      </c>
      <c r="G1407" t="e">
        <f t="shared" si="42"/>
        <v>#N/A</v>
      </c>
      <c r="H1407" t="e">
        <f t="shared" si="43"/>
        <v>#N/A</v>
      </c>
    </row>
    <row r="1408" spans="1:8" x14ac:dyDescent="0.35">
      <c r="A1408">
        <v>1406</v>
      </c>
      <c r="B1408" t="s">
        <v>1410</v>
      </c>
      <c r="C1408" t="b">
        <v>0</v>
      </c>
      <c r="D1408" t="b">
        <v>1</v>
      </c>
      <c r="E1408" t="b">
        <v>0</v>
      </c>
      <c r="F1408" t="str">
        <f>VLOOKUP(B1408,[1]Sheet1!$A$1:$I$1196,9,FALSE)</f>
        <v>Nucleus</v>
      </c>
      <c r="G1408" t="str">
        <f t="shared" si="42"/>
        <v>nucleus</v>
      </c>
      <c r="H1408" t="b">
        <f t="shared" si="43"/>
        <v>1</v>
      </c>
    </row>
    <row r="1409" spans="1:8" x14ac:dyDescent="0.35">
      <c r="A1409">
        <v>1407</v>
      </c>
      <c r="B1409" t="s">
        <v>1411</v>
      </c>
      <c r="C1409" t="b">
        <v>1</v>
      </c>
      <c r="D1409" t="b">
        <v>0</v>
      </c>
      <c r="E1409" t="b">
        <v>0</v>
      </c>
      <c r="F1409" t="str">
        <f>VLOOKUP(B1409,[1]Sheet1!$A$1:$I$1196,9,FALSE)</f>
        <v>Cell</v>
      </c>
      <c r="G1409" t="str">
        <f t="shared" si="42"/>
        <v>cell</v>
      </c>
      <c r="H1409" t="b">
        <f t="shared" si="43"/>
        <v>1</v>
      </c>
    </row>
    <row r="1410" spans="1:8" x14ac:dyDescent="0.35">
      <c r="A1410">
        <v>1408</v>
      </c>
      <c r="B1410" t="s">
        <v>1412</v>
      </c>
      <c r="C1410" t="b">
        <v>0</v>
      </c>
      <c r="D1410" t="b">
        <v>1</v>
      </c>
      <c r="E1410" t="b">
        <v>0</v>
      </c>
      <c r="F1410" t="str">
        <f>VLOOKUP(B1410,[1]Sheet1!$A$1:$I$1196,9,FALSE)</f>
        <v>nucleus</v>
      </c>
      <c r="G1410" t="str">
        <f t="shared" ref="G1410:G1473" si="44">LOWER(F1410)</f>
        <v>nucleus</v>
      </c>
      <c r="H1410" t="b">
        <f t="shared" si="43"/>
        <v>1</v>
      </c>
    </row>
    <row r="1411" spans="1:8" x14ac:dyDescent="0.35">
      <c r="A1411">
        <v>1409</v>
      </c>
      <c r="B1411" t="s">
        <v>1413</v>
      </c>
      <c r="C1411" t="b">
        <v>0</v>
      </c>
      <c r="D1411" t="b">
        <v>0</v>
      </c>
      <c r="E1411" t="b">
        <v>0</v>
      </c>
      <c r="F1411" t="str">
        <f>VLOOKUP(B1411,[1]Sheet1!$A$1:$I$1196,9,FALSE)</f>
        <v>nucleus</v>
      </c>
      <c r="G1411" t="str">
        <f t="shared" si="44"/>
        <v>nucleus</v>
      </c>
      <c r="H1411" t="b">
        <f t="shared" ref="H1411:H1474" si="45">OR(AND(NOT(C1411),NOT(D1411),NOT(E1411)),OR(AND(C1411,G1411="cell"),AND(D1411,G1411="nucleus"),AND(E1411,G1411="cytosol")))</f>
        <v>1</v>
      </c>
    </row>
    <row r="1412" spans="1:8" x14ac:dyDescent="0.35">
      <c r="A1412">
        <v>1410</v>
      </c>
      <c r="B1412" t="s">
        <v>1414</v>
      </c>
      <c r="C1412" t="b">
        <v>1</v>
      </c>
      <c r="D1412" t="b">
        <v>0</v>
      </c>
      <c r="E1412" t="b">
        <v>0</v>
      </c>
      <c r="F1412" t="str">
        <f>VLOOKUP(B1412,[1]Sheet1!$A$1:$I$1196,9,FALSE)</f>
        <v>Cell</v>
      </c>
      <c r="G1412" t="str">
        <f t="shared" si="44"/>
        <v>cell</v>
      </c>
      <c r="H1412" t="b">
        <f t="shared" si="45"/>
        <v>1</v>
      </c>
    </row>
    <row r="1413" spans="1:8" x14ac:dyDescent="0.35">
      <c r="A1413">
        <v>1411</v>
      </c>
      <c r="B1413" t="s">
        <v>1415</v>
      </c>
      <c r="C1413" t="b">
        <v>1</v>
      </c>
      <c r="D1413" t="b">
        <v>0</v>
      </c>
      <c r="E1413" t="b">
        <v>0</v>
      </c>
      <c r="F1413" t="e">
        <f>VLOOKUP(B1413,[1]Sheet1!$A$1:$I$1196,9,FALSE)</f>
        <v>#N/A</v>
      </c>
      <c r="G1413" t="e">
        <f t="shared" si="44"/>
        <v>#N/A</v>
      </c>
      <c r="H1413" t="e">
        <f t="shared" si="45"/>
        <v>#N/A</v>
      </c>
    </row>
    <row r="1414" spans="1:8" x14ac:dyDescent="0.35">
      <c r="A1414">
        <v>1412</v>
      </c>
      <c r="B1414" t="s">
        <v>1416</v>
      </c>
      <c r="C1414" t="b">
        <v>1</v>
      </c>
      <c r="D1414" t="b">
        <v>0</v>
      </c>
      <c r="E1414" t="b">
        <v>0</v>
      </c>
      <c r="F1414" t="str">
        <f>VLOOKUP(B1414,[1]Sheet1!$A$1:$I$1196,9,FALSE)</f>
        <v>Nucleus</v>
      </c>
      <c r="G1414" t="str">
        <f t="shared" si="44"/>
        <v>nucleus</v>
      </c>
      <c r="H1414" t="b">
        <f t="shared" si="45"/>
        <v>0</v>
      </c>
    </row>
    <row r="1415" spans="1:8" x14ac:dyDescent="0.35">
      <c r="A1415">
        <v>1413</v>
      </c>
      <c r="B1415" t="s">
        <v>1417</v>
      </c>
      <c r="C1415" t="b">
        <v>0</v>
      </c>
      <c r="D1415" t="b">
        <v>0</v>
      </c>
      <c r="E1415" t="b">
        <v>0</v>
      </c>
      <c r="F1415" t="str">
        <f>VLOOKUP(B1415,[1]Sheet1!$A$1:$I$1196,9,FALSE)</f>
        <v>Cell</v>
      </c>
      <c r="G1415" t="str">
        <f t="shared" si="44"/>
        <v>cell</v>
      </c>
      <c r="H1415" t="b">
        <f t="shared" si="45"/>
        <v>1</v>
      </c>
    </row>
    <row r="1416" spans="1:8" x14ac:dyDescent="0.35">
      <c r="A1416">
        <v>1414</v>
      </c>
      <c r="B1416" t="s">
        <v>1418</v>
      </c>
      <c r="C1416" t="b">
        <v>0</v>
      </c>
      <c r="D1416" t="b">
        <v>1</v>
      </c>
      <c r="E1416" t="b">
        <v>0</v>
      </c>
      <c r="F1416" t="e">
        <f>VLOOKUP(B1416,[1]Sheet1!$A$1:$I$1196,9,FALSE)</f>
        <v>#N/A</v>
      </c>
      <c r="G1416" t="e">
        <f t="shared" si="44"/>
        <v>#N/A</v>
      </c>
      <c r="H1416" t="e">
        <f t="shared" si="45"/>
        <v>#N/A</v>
      </c>
    </row>
    <row r="1417" spans="1:8" x14ac:dyDescent="0.35">
      <c r="A1417">
        <v>1415</v>
      </c>
      <c r="B1417" t="s">
        <v>1419</v>
      </c>
      <c r="C1417" t="b">
        <v>0</v>
      </c>
      <c r="D1417" t="b">
        <v>1</v>
      </c>
      <c r="E1417" t="b">
        <v>0</v>
      </c>
      <c r="F1417" t="str">
        <f>VLOOKUP(B1417,[1]Sheet1!$A$1:$I$1196,9,FALSE)</f>
        <v>Nucleus</v>
      </c>
      <c r="G1417" t="str">
        <f t="shared" si="44"/>
        <v>nucleus</v>
      </c>
      <c r="H1417" t="b">
        <f t="shared" si="45"/>
        <v>1</v>
      </c>
    </row>
    <row r="1418" spans="1:8" x14ac:dyDescent="0.35">
      <c r="A1418">
        <v>1416</v>
      </c>
      <c r="B1418" t="s">
        <v>1420</v>
      </c>
      <c r="C1418" t="b">
        <v>1</v>
      </c>
      <c r="D1418" t="b">
        <v>0</v>
      </c>
      <c r="E1418" t="b">
        <v>0</v>
      </c>
      <c r="F1418" t="e">
        <f>VLOOKUP(B1418,[1]Sheet1!$A$1:$I$1196,9,FALSE)</f>
        <v>#N/A</v>
      </c>
      <c r="G1418" t="e">
        <f t="shared" si="44"/>
        <v>#N/A</v>
      </c>
      <c r="H1418" t="e">
        <f t="shared" si="45"/>
        <v>#N/A</v>
      </c>
    </row>
    <row r="1419" spans="1:8" x14ac:dyDescent="0.35">
      <c r="A1419">
        <v>1417</v>
      </c>
      <c r="B1419" t="s">
        <v>1421</v>
      </c>
      <c r="C1419" t="b">
        <v>1</v>
      </c>
      <c r="D1419" t="b">
        <v>0</v>
      </c>
      <c r="E1419" t="b">
        <v>0</v>
      </c>
      <c r="F1419" t="e">
        <f>VLOOKUP(B1419,[1]Sheet1!$A$1:$I$1196,9,FALSE)</f>
        <v>#N/A</v>
      </c>
      <c r="G1419" t="e">
        <f t="shared" si="44"/>
        <v>#N/A</v>
      </c>
      <c r="H1419" t="e">
        <f t="shared" si="45"/>
        <v>#N/A</v>
      </c>
    </row>
    <row r="1420" spans="1:8" x14ac:dyDescent="0.35">
      <c r="A1420">
        <v>1418</v>
      </c>
      <c r="B1420" t="s">
        <v>1422</v>
      </c>
      <c r="C1420" t="b">
        <v>1</v>
      </c>
      <c r="D1420" t="b">
        <v>0</v>
      </c>
      <c r="E1420" t="b">
        <v>0</v>
      </c>
      <c r="F1420" t="str">
        <f>VLOOKUP(B1420,[1]Sheet1!$A$1:$I$1196,9,FALSE)</f>
        <v>Cell</v>
      </c>
      <c r="G1420" t="str">
        <f t="shared" si="44"/>
        <v>cell</v>
      </c>
      <c r="H1420" t="b">
        <f t="shared" si="45"/>
        <v>1</v>
      </c>
    </row>
    <row r="1421" spans="1:8" x14ac:dyDescent="0.35">
      <c r="A1421">
        <v>1419</v>
      </c>
      <c r="B1421" t="s">
        <v>1423</v>
      </c>
      <c r="C1421" t="b">
        <v>1</v>
      </c>
      <c r="D1421" t="b">
        <v>0</v>
      </c>
      <c r="E1421" t="b">
        <v>0</v>
      </c>
      <c r="F1421" t="e">
        <f>VLOOKUP(B1421,[1]Sheet1!$A$1:$I$1196,9,FALSE)</f>
        <v>#N/A</v>
      </c>
      <c r="G1421" t="e">
        <f t="shared" si="44"/>
        <v>#N/A</v>
      </c>
      <c r="H1421" t="e">
        <f t="shared" si="45"/>
        <v>#N/A</v>
      </c>
    </row>
    <row r="1422" spans="1:8" x14ac:dyDescent="0.35">
      <c r="A1422">
        <v>1420</v>
      </c>
      <c r="B1422" t="s">
        <v>1424</v>
      </c>
      <c r="C1422" t="b">
        <v>1</v>
      </c>
      <c r="D1422" t="b">
        <v>0</v>
      </c>
      <c r="E1422" t="b">
        <v>0</v>
      </c>
      <c r="F1422" t="e">
        <f>VLOOKUP(B1422,[1]Sheet1!$A$1:$I$1196,9,FALSE)</f>
        <v>#N/A</v>
      </c>
      <c r="G1422" t="e">
        <f t="shared" si="44"/>
        <v>#N/A</v>
      </c>
      <c r="H1422" t="e">
        <f t="shared" si="45"/>
        <v>#N/A</v>
      </c>
    </row>
    <row r="1423" spans="1:8" x14ac:dyDescent="0.35">
      <c r="A1423">
        <v>1421</v>
      </c>
      <c r="B1423" t="s">
        <v>1425</v>
      </c>
      <c r="C1423" t="b">
        <v>1</v>
      </c>
      <c r="D1423" t="b">
        <v>0</v>
      </c>
      <c r="E1423" t="b">
        <v>0</v>
      </c>
      <c r="F1423" t="str">
        <f>VLOOKUP(B1423,[1]Sheet1!$A$1:$I$1196,9,FALSE)</f>
        <v>Cell</v>
      </c>
      <c r="G1423" t="str">
        <f t="shared" si="44"/>
        <v>cell</v>
      </c>
      <c r="H1423" t="b">
        <f t="shared" si="45"/>
        <v>1</v>
      </c>
    </row>
    <row r="1424" spans="1:8" x14ac:dyDescent="0.35">
      <c r="A1424">
        <v>1422</v>
      </c>
      <c r="B1424" t="s">
        <v>1426</v>
      </c>
      <c r="C1424" t="b">
        <v>1</v>
      </c>
      <c r="D1424" t="b">
        <v>0</v>
      </c>
      <c r="E1424" t="b">
        <v>0</v>
      </c>
      <c r="F1424" t="e">
        <f>VLOOKUP(B1424,[1]Sheet1!$A$1:$I$1196,9,FALSE)</f>
        <v>#N/A</v>
      </c>
      <c r="G1424" t="e">
        <f t="shared" si="44"/>
        <v>#N/A</v>
      </c>
      <c r="H1424" t="e">
        <f t="shared" si="45"/>
        <v>#N/A</v>
      </c>
    </row>
    <row r="1425" spans="1:8" x14ac:dyDescent="0.35">
      <c r="A1425">
        <v>1423</v>
      </c>
      <c r="B1425" t="s">
        <v>1427</v>
      </c>
      <c r="C1425" t="b">
        <v>1</v>
      </c>
      <c r="D1425" t="b">
        <v>0</v>
      </c>
      <c r="E1425" t="b">
        <v>0</v>
      </c>
      <c r="F1425" t="str">
        <f>VLOOKUP(B1425,[1]Sheet1!$A$1:$I$1196,9,FALSE)</f>
        <v>Cell</v>
      </c>
      <c r="G1425" t="str">
        <f t="shared" si="44"/>
        <v>cell</v>
      </c>
      <c r="H1425" t="b">
        <f t="shared" si="45"/>
        <v>1</v>
      </c>
    </row>
    <row r="1426" spans="1:8" x14ac:dyDescent="0.35">
      <c r="A1426">
        <v>1424</v>
      </c>
      <c r="B1426" t="s">
        <v>1428</v>
      </c>
      <c r="C1426" t="b">
        <v>1</v>
      </c>
      <c r="D1426" t="b">
        <v>0</v>
      </c>
      <c r="E1426" t="b">
        <v>0</v>
      </c>
      <c r="F1426" t="str">
        <f>VLOOKUP(B1426,[1]Sheet1!$A$1:$I$1196,9,FALSE)</f>
        <v>nucleus</v>
      </c>
      <c r="G1426" t="str">
        <f t="shared" si="44"/>
        <v>nucleus</v>
      </c>
      <c r="H1426" t="b">
        <f t="shared" si="45"/>
        <v>0</v>
      </c>
    </row>
    <row r="1427" spans="1:8" x14ac:dyDescent="0.35">
      <c r="A1427">
        <v>1425</v>
      </c>
      <c r="B1427" t="s">
        <v>1429</v>
      </c>
      <c r="C1427" t="b">
        <v>1</v>
      </c>
      <c r="D1427" t="b">
        <v>0</v>
      </c>
      <c r="E1427" t="b">
        <v>0</v>
      </c>
      <c r="F1427" t="e">
        <f>VLOOKUP(B1427,[1]Sheet1!$A$1:$I$1196,9,FALSE)</f>
        <v>#N/A</v>
      </c>
      <c r="G1427" t="e">
        <f t="shared" si="44"/>
        <v>#N/A</v>
      </c>
      <c r="H1427" t="e">
        <f t="shared" si="45"/>
        <v>#N/A</v>
      </c>
    </row>
    <row r="1428" spans="1:8" x14ac:dyDescent="0.35">
      <c r="A1428">
        <v>1426</v>
      </c>
      <c r="B1428" t="s">
        <v>1430</v>
      </c>
      <c r="C1428" t="b">
        <v>0</v>
      </c>
      <c r="D1428" t="b">
        <v>1</v>
      </c>
      <c r="E1428" t="b">
        <v>0</v>
      </c>
      <c r="F1428" t="e">
        <f>VLOOKUP(B1428,[1]Sheet1!$A$1:$I$1196,9,FALSE)</f>
        <v>#N/A</v>
      </c>
      <c r="G1428" t="e">
        <f t="shared" si="44"/>
        <v>#N/A</v>
      </c>
      <c r="H1428" t="e">
        <f t="shared" si="45"/>
        <v>#N/A</v>
      </c>
    </row>
    <row r="1429" spans="1:8" x14ac:dyDescent="0.35">
      <c r="A1429">
        <v>1427</v>
      </c>
      <c r="B1429" t="s">
        <v>1431</v>
      </c>
      <c r="C1429" t="b">
        <v>1</v>
      </c>
      <c r="D1429" t="b">
        <v>0</v>
      </c>
      <c r="E1429" t="b">
        <v>0</v>
      </c>
      <c r="F1429" t="str">
        <f>VLOOKUP(B1429,[1]Sheet1!$A$1:$I$1196,9,FALSE)</f>
        <v>Cell</v>
      </c>
      <c r="G1429" t="str">
        <f t="shared" si="44"/>
        <v>cell</v>
      </c>
      <c r="H1429" t="b">
        <f t="shared" si="45"/>
        <v>1</v>
      </c>
    </row>
    <row r="1430" spans="1:8" x14ac:dyDescent="0.35">
      <c r="A1430">
        <v>1428</v>
      </c>
      <c r="B1430" t="s">
        <v>1432</v>
      </c>
      <c r="C1430" t="b">
        <v>0</v>
      </c>
      <c r="D1430" t="b">
        <v>1</v>
      </c>
      <c r="E1430" t="b">
        <v>0</v>
      </c>
      <c r="F1430" t="str">
        <f>VLOOKUP(B1430,[1]Sheet1!$A$1:$I$1196,9,FALSE)</f>
        <v>nucleus</v>
      </c>
      <c r="G1430" t="str">
        <f t="shared" si="44"/>
        <v>nucleus</v>
      </c>
      <c r="H1430" t="b">
        <f t="shared" si="45"/>
        <v>1</v>
      </c>
    </row>
    <row r="1431" spans="1:8" x14ac:dyDescent="0.35">
      <c r="A1431">
        <v>1429</v>
      </c>
      <c r="B1431" t="s">
        <v>1433</v>
      </c>
      <c r="C1431" t="b">
        <v>1</v>
      </c>
      <c r="D1431" t="b">
        <v>0</v>
      </c>
      <c r="E1431" t="b">
        <v>0</v>
      </c>
      <c r="F1431" t="str">
        <f>VLOOKUP(B1431,[1]Sheet1!$A$1:$I$1196,9,FALSE)</f>
        <v>Cell</v>
      </c>
      <c r="G1431" t="str">
        <f t="shared" si="44"/>
        <v>cell</v>
      </c>
      <c r="H1431" t="b">
        <f t="shared" si="45"/>
        <v>1</v>
      </c>
    </row>
    <row r="1432" spans="1:8" x14ac:dyDescent="0.35">
      <c r="A1432">
        <v>1430</v>
      </c>
      <c r="B1432" t="s">
        <v>1434</v>
      </c>
      <c r="C1432" t="b">
        <v>1</v>
      </c>
      <c r="D1432" t="b">
        <v>0</v>
      </c>
      <c r="E1432" t="b">
        <v>0</v>
      </c>
      <c r="F1432" t="str">
        <f>VLOOKUP(B1432,[1]Sheet1!$A$1:$I$1196,9,FALSE)</f>
        <v>Cell</v>
      </c>
      <c r="G1432" t="str">
        <f t="shared" si="44"/>
        <v>cell</v>
      </c>
      <c r="H1432" t="b">
        <f t="shared" si="45"/>
        <v>1</v>
      </c>
    </row>
    <row r="1433" spans="1:8" x14ac:dyDescent="0.35">
      <c r="A1433">
        <v>1431</v>
      </c>
      <c r="B1433" t="s">
        <v>1435</v>
      </c>
      <c r="C1433" t="b">
        <v>1</v>
      </c>
      <c r="D1433" t="b">
        <v>0</v>
      </c>
      <c r="E1433" t="b">
        <v>0</v>
      </c>
      <c r="F1433" t="e">
        <f>VLOOKUP(B1433,[1]Sheet1!$A$1:$I$1196,9,FALSE)</f>
        <v>#N/A</v>
      </c>
      <c r="G1433" t="e">
        <f t="shared" si="44"/>
        <v>#N/A</v>
      </c>
      <c r="H1433" t="e">
        <f t="shared" si="45"/>
        <v>#N/A</v>
      </c>
    </row>
    <row r="1434" spans="1:8" x14ac:dyDescent="0.35">
      <c r="A1434">
        <v>1432</v>
      </c>
      <c r="B1434" t="s">
        <v>1436</v>
      </c>
      <c r="C1434" t="b">
        <v>1</v>
      </c>
      <c r="D1434" t="b">
        <v>0</v>
      </c>
      <c r="E1434" t="b">
        <v>0</v>
      </c>
      <c r="F1434" t="str">
        <f>VLOOKUP(B1434,[1]Sheet1!$A$1:$I$1196,9,FALSE)</f>
        <v>Cell</v>
      </c>
      <c r="G1434" t="str">
        <f t="shared" si="44"/>
        <v>cell</v>
      </c>
      <c r="H1434" t="b">
        <f t="shared" si="45"/>
        <v>1</v>
      </c>
    </row>
    <row r="1435" spans="1:8" x14ac:dyDescent="0.35">
      <c r="A1435">
        <v>1433</v>
      </c>
      <c r="B1435" t="s">
        <v>1437</v>
      </c>
      <c r="C1435" t="b">
        <v>0</v>
      </c>
      <c r="D1435" t="b">
        <v>0</v>
      </c>
      <c r="E1435" t="b">
        <v>0</v>
      </c>
      <c r="F1435" t="e">
        <f>VLOOKUP(B1435,[1]Sheet1!$A$1:$I$1196,9,FALSE)</f>
        <v>#N/A</v>
      </c>
      <c r="G1435" t="e">
        <f t="shared" si="44"/>
        <v>#N/A</v>
      </c>
      <c r="H1435" t="e">
        <f t="shared" si="45"/>
        <v>#N/A</v>
      </c>
    </row>
    <row r="1436" spans="1:8" x14ac:dyDescent="0.35">
      <c r="A1436">
        <v>1434</v>
      </c>
      <c r="B1436" t="s">
        <v>1438</v>
      </c>
      <c r="C1436" t="b">
        <v>0</v>
      </c>
      <c r="D1436" t="b">
        <v>0</v>
      </c>
      <c r="E1436" t="b">
        <v>0</v>
      </c>
      <c r="F1436" t="str">
        <f>VLOOKUP(B1436,[1]Sheet1!$A$1:$I$1196,9,FALSE)</f>
        <v>Nucleus</v>
      </c>
      <c r="G1436" t="str">
        <f t="shared" si="44"/>
        <v>nucleus</v>
      </c>
      <c r="H1436" t="b">
        <f t="shared" si="45"/>
        <v>1</v>
      </c>
    </row>
    <row r="1437" spans="1:8" x14ac:dyDescent="0.35">
      <c r="A1437">
        <v>1435</v>
      </c>
      <c r="B1437" t="s">
        <v>1439</v>
      </c>
      <c r="C1437" t="b">
        <v>0</v>
      </c>
      <c r="D1437" t="b">
        <v>0</v>
      </c>
      <c r="E1437" t="b">
        <v>0</v>
      </c>
      <c r="F1437" t="str">
        <f>VLOOKUP(B1437,[1]Sheet1!$A$1:$I$1196,9,FALSE)</f>
        <v>Cell</v>
      </c>
      <c r="G1437" t="str">
        <f t="shared" si="44"/>
        <v>cell</v>
      </c>
      <c r="H1437" t="b">
        <f t="shared" si="45"/>
        <v>1</v>
      </c>
    </row>
    <row r="1438" spans="1:8" x14ac:dyDescent="0.35">
      <c r="A1438">
        <v>1436</v>
      </c>
      <c r="B1438" t="s">
        <v>1440</v>
      </c>
      <c r="C1438" t="b">
        <v>0</v>
      </c>
      <c r="D1438" t="b">
        <v>0</v>
      </c>
      <c r="E1438" t="b">
        <v>0</v>
      </c>
      <c r="F1438" t="e">
        <f>VLOOKUP(B1438,[1]Sheet1!$A$1:$I$1196,9,FALSE)</f>
        <v>#N/A</v>
      </c>
      <c r="G1438" t="e">
        <f t="shared" si="44"/>
        <v>#N/A</v>
      </c>
      <c r="H1438" t="e">
        <f t="shared" si="45"/>
        <v>#N/A</v>
      </c>
    </row>
    <row r="1439" spans="1:8" x14ac:dyDescent="0.35">
      <c r="A1439">
        <v>1437</v>
      </c>
      <c r="B1439" t="s">
        <v>1441</v>
      </c>
      <c r="C1439" t="b">
        <v>0</v>
      </c>
      <c r="D1439" t="b">
        <v>0</v>
      </c>
      <c r="E1439" t="b">
        <v>0</v>
      </c>
      <c r="F1439" t="e">
        <f>VLOOKUP(B1439,[1]Sheet1!$A$1:$I$1196,9,FALSE)</f>
        <v>#N/A</v>
      </c>
      <c r="G1439" t="e">
        <f t="shared" si="44"/>
        <v>#N/A</v>
      </c>
      <c r="H1439" t="e">
        <f t="shared" si="45"/>
        <v>#N/A</v>
      </c>
    </row>
    <row r="1440" spans="1:8" x14ac:dyDescent="0.35">
      <c r="A1440">
        <v>1438</v>
      </c>
      <c r="B1440" t="s">
        <v>1442</v>
      </c>
      <c r="C1440" t="b">
        <v>0</v>
      </c>
      <c r="D1440" t="b">
        <v>0</v>
      </c>
      <c r="E1440" t="b">
        <v>0</v>
      </c>
      <c r="F1440" t="str">
        <f>VLOOKUP(B1440,[1]Sheet1!$A$1:$I$1196,9,FALSE)</f>
        <v>Cell</v>
      </c>
      <c r="G1440" t="str">
        <f t="shared" si="44"/>
        <v>cell</v>
      </c>
      <c r="H1440" t="b">
        <f t="shared" si="45"/>
        <v>1</v>
      </c>
    </row>
    <row r="1441" spans="1:8" x14ac:dyDescent="0.35">
      <c r="A1441">
        <v>1439</v>
      </c>
      <c r="B1441" t="s">
        <v>1443</v>
      </c>
      <c r="C1441" t="b">
        <v>0</v>
      </c>
      <c r="D1441" t="b">
        <v>1</v>
      </c>
      <c r="E1441" t="b">
        <v>0</v>
      </c>
      <c r="F1441" t="e">
        <f>VLOOKUP(B1441,[1]Sheet1!$A$1:$I$1196,9,FALSE)</f>
        <v>#N/A</v>
      </c>
      <c r="G1441" t="e">
        <f t="shared" si="44"/>
        <v>#N/A</v>
      </c>
      <c r="H1441" t="e">
        <f t="shared" si="45"/>
        <v>#N/A</v>
      </c>
    </row>
    <row r="1442" spans="1:8" x14ac:dyDescent="0.35">
      <c r="A1442">
        <v>1440</v>
      </c>
      <c r="B1442" t="s">
        <v>1444</v>
      </c>
      <c r="C1442" t="b">
        <v>1</v>
      </c>
      <c r="D1442" t="b">
        <v>0</v>
      </c>
      <c r="E1442" t="b">
        <v>0</v>
      </c>
      <c r="F1442" t="str">
        <f>VLOOKUP(B1442,[1]Sheet1!$A$1:$I$1196,9,FALSE)</f>
        <v>Cell</v>
      </c>
      <c r="G1442" t="str">
        <f t="shared" si="44"/>
        <v>cell</v>
      </c>
      <c r="H1442" t="b">
        <f t="shared" si="45"/>
        <v>1</v>
      </c>
    </row>
    <row r="1443" spans="1:8" x14ac:dyDescent="0.35">
      <c r="A1443">
        <v>1441</v>
      </c>
      <c r="B1443" t="s">
        <v>1445</v>
      </c>
      <c r="C1443" t="b">
        <v>1</v>
      </c>
      <c r="D1443" t="b">
        <v>0</v>
      </c>
      <c r="E1443" t="b">
        <v>0</v>
      </c>
      <c r="F1443" t="e">
        <f>VLOOKUP(B1443,[1]Sheet1!$A$1:$I$1196,9,FALSE)</f>
        <v>#N/A</v>
      </c>
      <c r="G1443" t="e">
        <f t="shared" si="44"/>
        <v>#N/A</v>
      </c>
      <c r="H1443" t="e">
        <f t="shared" si="45"/>
        <v>#N/A</v>
      </c>
    </row>
    <row r="1444" spans="1:8" x14ac:dyDescent="0.35">
      <c r="A1444">
        <v>1442</v>
      </c>
      <c r="B1444" t="s">
        <v>1446</v>
      </c>
      <c r="C1444" t="b">
        <v>1</v>
      </c>
      <c r="D1444" t="b">
        <v>0</v>
      </c>
      <c r="E1444" t="b">
        <v>0</v>
      </c>
      <c r="F1444" t="str">
        <f>VLOOKUP(B1444,[1]Sheet1!$A$1:$I$1196,9,FALSE)</f>
        <v>Cell</v>
      </c>
      <c r="G1444" t="str">
        <f t="shared" si="44"/>
        <v>cell</v>
      </c>
      <c r="H1444" t="b">
        <f t="shared" si="45"/>
        <v>1</v>
      </c>
    </row>
    <row r="1445" spans="1:8" x14ac:dyDescent="0.35">
      <c r="A1445">
        <v>1443</v>
      </c>
      <c r="B1445" t="s">
        <v>1447</v>
      </c>
      <c r="C1445" t="b">
        <v>0</v>
      </c>
      <c r="D1445" t="b">
        <v>1</v>
      </c>
      <c r="E1445" t="b">
        <v>0</v>
      </c>
      <c r="F1445" t="str">
        <f>VLOOKUP(B1445,[1]Sheet1!$A$1:$I$1196,9,FALSE)</f>
        <v>nucleus</v>
      </c>
      <c r="G1445" t="str">
        <f t="shared" si="44"/>
        <v>nucleus</v>
      </c>
      <c r="H1445" t="b">
        <f t="shared" si="45"/>
        <v>1</v>
      </c>
    </row>
    <row r="1446" spans="1:8" x14ac:dyDescent="0.35">
      <c r="A1446">
        <v>1444</v>
      </c>
      <c r="B1446" t="s">
        <v>1448</v>
      </c>
      <c r="C1446" t="b">
        <v>1</v>
      </c>
      <c r="D1446" t="b">
        <v>0</v>
      </c>
      <c r="E1446" t="b">
        <v>0</v>
      </c>
      <c r="F1446" t="str">
        <f>VLOOKUP(B1446,[1]Sheet1!$A$1:$I$1196,9,FALSE)</f>
        <v>Cell</v>
      </c>
      <c r="G1446" t="str">
        <f t="shared" si="44"/>
        <v>cell</v>
      </c>
      <c r="H1446" t="b">
        <f t="shared" si="45"/>
        <v>1</v>
      </c>
    </row>
    <row r="1447" spans="1:8" x14ac:dyDescent="0.35">
      <c r="A1447">
        <v>1445</v>
      </c>
      <c r="B1447" t="s">
        <v>1449</v>
      </c>
      <c r="C1447" t="b">
        <v>1</v>
      </c>
      <c r="D1447" t="b">
        <v>0</v>
      </c>
      <c r="E1447" t="b">
        <v>0</v>
      </c>
      <c r="F1447" t="str">
        <f>VLOOKUP(B1447,[1]Sheet1!$A$1:$I$1196,9,FALSE)</f>
        <v>Cell</v>
      </c>
      <c r="G1447" t="str">
        <f t="shared" si="44"/>
        <v>cell</v>
      </c>
      <c r="H1447" t="b">
        <f t="shared" si="45"/>
        <v>1</v>
      </c>
    </row>
    <row r="1448" spans="1:8" x14ac:dyDescent="0.35">
      <c r="A1448">
        <v>1446</v>
      </c>
      <c r="B1448" t="s">
        <v>1450</v>
      </c>
      <c r="C1448" t="b">
        <v>1</v>
      </c>
      <c r="D1448" t="b">
        <v>0</v>
      </c>
      <c r="E1448" t="b">
        <v>0</v>
      </c>
      <c r="F1448" t="str">
        <f>VLOOKUP(B1448,[1]Sheet1!$A$1:$I$1196,9,FALSE)</f>
        <v>Cytosol</v>
      </c>
      <c r="G1448" t="str">
        <f t="shared" si="44"/>
        <v>cytosol</v>
      </c>
      <c r="H1448" t="b">
        <f t="shared" si="45"/>
        <v>0</v>
      </c>
    </row>
    <row r="1449" spans="1:8" x14ac:dyDescent="0.35">
      <c r="A1449">
        <v>1447</v>
      </c>
      <c r="B1449" t="s">
        <v>1451</v>
      </c>
      <c r="C1449" t="b">
        <v>1</v>
      </c>
      <c r="D1449" t="b">
        <v>0</v>
      </c>
      <c r="E1449" t="b">
        <v>0</v>
      </c>
      <c r="F1449" t="e">
        <f>VLOOKUP(B1449,[1]Sheet1!$A$1:$I$1196,9,FALSE)</f>
        <v>#N/A</v>
      </c>
      <c r="G1449" t="e">
        <f t="shared" si="44"/>
        <v>#N/A</v>
      </c>
      <c r="H1449" t="e">
        <f t="shared" si="45"/>
        <v>#N/A</v>
      </c>
    </row>
    <row r="1450" spans="1:8" x14ac:dyDescent="0.35">
      <c r="A1450">
        <v>1448</v>
      </c>
      <c r="B1450" t="s">
        <v>1452</v>
      </c>
      <c r="C1450" t="b">
        <v>0</v>
      </c>
      <c r="D1450" t="b">
        <v>1</v>
      </c>
      <c r="E1450" t="b">
        <v>0</v>
      </c>
      <c r="F1450" t="str">
        <f>VLOOKUP(B1450,[1]Sheet1!$A$1:$I$1196,9,FALSE)</f>
        <v>nucleus</v>
      </c>
      <c r="G1450" t="str">
        <f t="shared" si="44"/>
        <v>nucleus</v>
      </c>
      <c r="H1450" t="b">
        <f t="shared" si="45"/>
        <v>1</v>
      </c>
    </row>
    <row r="1451" spans="1:8" x14ac:dyDescent="0.35">
      <c r="A1451">
        <v>1449</v>
      </c>
      <c r="B1451" t="s">
        <v>1453</v>
      </c>
      <c r="C1451" t="b">
        <v>0</v>
      </c>
      <c r="D1451" t="b">
        <v>0</v>
      </c>
      <c r="E1451" t="b">
        <v>0</v>
      </c>
      <c r="F1451" t="str">
        <f>VLOOKUP(B1451,[1]Sheet1!$A$1:$I$1196,9,FALSE)</f>
        <v>Cell</v>
      </c>
      <c r="G1451" t="str">
        <f t="shared" si="44"/>
        <v>cell</v>
      </c>
      <c r="H1451" t="b">
        <f t="shared" si="45"/>
        <v>1</v>
      </c>
    </row>
    <row r="1452" spans="1:8" x14ac:dyDescent="0.35">
      <c r="A1452">
        <v>1450</v>
      </c>
      <c r="B1452" t="s">
        <v>1454</v>
      </c>
      <c r="C1452" t="b">
        <v>1</v>
      </c>
      <c r="D1452" t="b">
        <v>0</v>
      </c>
      <c r="E1452" t="b">
        <v>0</v>
      </c>
      <c r="F1452" t="str">
        <f>VLOOKUP(B1452,[1]Sheet1!$A$1:$I$1196,9,FALSE)</f>
        <v>Cell</v>
      </c>
      <c r="G1452" t="str">
        <f t="shared" si="44"/>
        <v>cell</v>
      </c>
      <c r="H1452" t="b">
        <f t="shared" si="45"/>
        <v>1</v>
      </c>
    </row>
    <row r="1453" spans="1:8" x14ac:dyDescent="0.35">
      <c r="A1453">
        <v>1451</v>
      </c>
      <c r="B1453" t="s">
        <v>1455</v>
      </c>
      <c r="C1453" t="b">
        <v>0</v>
      </c>
      <c r="D1453" t="b">
        <v>0</v>
      </c>
      <c r="E1453" t="b">
        <v>1</v>
      </c>
      <c r="F1453" t="str">
        <f>VLOOKUP(B1453,[1]Sheet1!$A$1:$I$1196,9,FALSE)</f>
        <v>Cytosol</v>
      </c>
      <c r="G1453" t="str">
        <f t="shared" si="44"/>
        <v>cytosol</v>
      </c>
      <c r="H1453" t="b">
        <f t="shared" si="45"/>
        <v>1</v>
      </c>
    </row>
    <row r="1454" spans="1:8" x14ac:dyDescent="0.35">
      <c r="A1454">
        <v>1452</v>
      </c>
      <c r="B1454" t="s">
        <v>1456</v>
      </c>
      <c r="C1454" t="b">
        <v>1</v>
      </c>
      <c r="D1454" t="b">
        <v>0</v>
      </c>
      <c r="E1454" t="b">
        <v>0</v>
      </c>
      <c r="F1454" t="e">
        <f>VLOOKUP(B1454,[1]Sheet1!$A$1:$I$1196,9,FALSE)</f>
        <v>#N/A</v>
      </c>
      <c r="G1454" t="e">
        <f t="shared" si="44"/>
        <v>#N/A</v>
      </c>
      <c r="H1454" t="e">
        <f t="shared" si="45"/>
        <v>#N/A</v>
      </c>
    </row>
    <row r="1455" spans="1:8" x14ac:dyDescent="0.35">
      <c r="A1455">
        <v>1453</v>
      </c>
      <c r="B1455" t="s">
        <v>1457</v>
      </c>
      <c r="C1455" t="b">
        <v>1</v>
      </c>
      <c r="D1455" t="b">
        <v>0</v>
      </c>
      <c r="E1455" t="b">
        <v>0</v>
      </c>
      <c r="F1455" t="str">
        <f>VLOOKUP(B1455,[1]Sheet1!$A$1:$I$1196,9,FALSE)</f>
        <v>Cell</v>
      </c>
      <c r="G1455" t="str">
        <f t="shared" si="44"/>
        <v>cell</v>
      </c>
      <c r="H1455" t="b">
        <f t="shared" si="45"/>
        <v>1</v>
      </c>
    </row>
    <row r="1456" spans="1:8" x14ac:dyDescent="0.35">
      <c r="A1456">
        <v>1454</v>
      </c>
      <c r="B1456" t="s">
        <v>1458</v>
      </c>
      <c r="C1456" t="b">
        <v>0</v>
      </c>
      <c r="D1456" t="b">
        <v>1</v>
      </c>
      <c r="E1456" t="b">
        <v>0</v>
      </c>
      <c r="F1456" t="str">
        <f>VLOOKUP(B1456,[1]Sheet1!$A$1:$I$1196,9,FALSE)</f>
        <v>Nucleus</v>
      </c>
      <c r="G1456" t="str">
        <f t="shared" si="44"/>
        <v>nucleus</v>
      </c>
      <c r="H1456" t="b">
        <f t="shared" si="45"/>
        <v>1</v>
      </c>
    </row>
    <row r="1457" spans="1:8" x14ac:dyDescent="0.35">
      <c r="A1457">
        <v>1455</v>
      </c>
      <c r="B1457" t="s">
        <v>1459</v>
      </c>
      <c r="C1457" t="b">
        <v>0</v>
      </c>
      <c r="D1457" t="b">
        <v>0</v>
      </c>
      <c r="E1457" t="b">
        <v>0</v>
      </c>
      <c r="F1457" t="str">
        <f>VLOOKUP(B1457,[1]Sheet1!$A$1:$I$1196,9,FALSE)</f>
        <v>Cell</v>
      </c>
      <c r="G1457" t="str">
        <f t="shared" si="44"/>
        <v>cell</v>
      </c>
      <c r="H1457" t="b">
        <f t="shared" si="45"/>
        <v>1</v>
      </c>
    </row>
    <row r="1458" spans="1:8" x14ac:dyDescent="0.35">
      <c r="A1458">
        <v>1456</v>
      </c>
      <c r="B1458" t="s">
        <v>1460</v>
      </c>
      <c r="C1458" t="b">
        <v>0</v>
      </c>
      <c r="D1458" t="b">
        <v>0</v>
      </c>
      <c r="E1458" t="b">
        <v>1</v>
      </c>
      <c r="F1458" t="str">
        <f>VLOOKUP(B1458,[1]Sheet1!$A$1:$I$1196,9,FALSE)</f>
        <v>Cytosol</v>
      </c>
      <c r="G1458" t="str">
        <f t="shared" si="44"/>
        <v>cytosol</v>
      </c>
      <c r="H1458" t="b">
        <f t="shared" si="45"/>
        <v>1</v>
      </c>
    </row>
    <row r="1459" spans="1:8" x14ac:dyDescent="0.35">
      <c r="A1459">
        <v>1457</v>
      </c>
      <c r="B1459" t="s">
        <v>1461</v>
      </c>
      <c r="C1459" t="b">
        <v>0</v>
      </c>
      <c r="D1459" t="b">
        <v>1</v>
      </c>
      <c r="E1459" t="b">
        <v>0</v>
      </c>
      <c r="F1459" t="e">
        <f>VLOOKUP(B1459,[1]Sheet1!$A$1:$I$1196,9,FALSE)</f>
        <v>#N/A</v>
      </c>
      <c r="G1459" t="e">
        <f t="shared" si="44"/>
        <v>#N/A</v>
      </c>
      <c r="H1459" t="e">
        <f t="shared" si="45"/>
        <v>#N/A</v>
      </c>
    </row>
    <row r="1460" spans="1:8" x14ac:dyDescent="0.35">
      <c r="A1460">
        <v>1458</v>
      </c>
      <c r="B1460" t="s">
        <v>1462</v>
      </c>
      <c r="C1460" t="b">
        <v>0</v>
      </c>
      <c r="D1460" t="b">
        <v>0</v>
      </c>
      <c r="E1460" t="b">
        <v>0</v>
      </c>
      <c r="F1460" t="e">
        <f>VLOOKUP(B1460,[1]Sheet1!$A$1:$I$1196,9,FALSE)</f>
        <v>#N/A</v>
      </c>
      <c r="G1460" t="e">
        <f t="shared" si="44"/>
        <v>#N/A</v>
      </c>
      <c r="H1460" t="e">
        <f t="shared" si="45"/>
        <v>#N/A</v>
      </c>
    </row>
    <row r="1461" spans="1:8" x14ac:dyDescent="0.35">
      <c r="A1461">
        <v>1459</v>
      </c>
      <c r="B1461" t="s">
        <v>1463</v>
      </c>
      <c r="C1461" t="b">
        <v>1</v>
      </c>
      <c r="D1461" t="b">
        <v>0</v>
      </c>
      <c r="E1461" t="b">
        <v>0</v>
      </c>
      <c r="F1461" t="e">
        <f>VLOOKUP(B1461,[1]Sheet1!$A$1:$I$1196,9,FALSE)</f>
        <v>#N/A</v>
      </c>
      <c r="G1461" t="e">
        <f t="shared" si="44"/>
        <v>#N/A</v>
      </c>
      <c r="H1461" t="e">
        <f t="shared" si="45"/>
        <v>#N/A</v>
      </c>
    </row>
    <row r="1462" spans="1:8" x14ac:dyDescent="0.35">
      <c r="A1462">
        <v>1460</v>
      </c>
      <c r="B1462" t="s">
        <v>1464</v>
      </c>
      <c r="C1462" t="b">
        <v>0</v>
      </c>
      <c r="D1462" t="b">
        <v>0</v>
      </c>
      <c r="E1462" t="b">
        <v>0</v>
      </c>
      <c r="F1462" t="e">
        <f>VLOOKUP(B1462,[1]Sheet1!$A$1:$I$1196,9,FALSE)</f>
        <v>#N/A</v>
      </c>
      <c r="G1462" t="e">
        <f t="shared" si="44"/>
        <v>#N/A</v>
      </c>
      <c r="H1462" t="e">
        <f t="shared" si="45"/>
        <v>#N/A</v>
      </c>
    </row>
    <row r="1463" spans="1:8" x14ac:dyDescent="0.35">
      <c r="A1463">
        <v>1461</v>
      </c>
      <c r="B1463" t="s">
        <v>1465</v>
      </c>
      <c r="C1463" t="b">
        <v>1</v>
      </c>
      <c r="D1463" t="b">
        <v>0</v>
      </c>
      <c r="E1463" t="b">
        <v>0</v>
      </c>
      <c r="F1463" t="str">
        <f>VLOOKUP(B1463,[1]Sheet1!$A$1:$I$1196,9,FALSE)</f>
        <v>Cell</v>
      </c>
      <c r="G1463" t="str">
        <f t="shared" si="44"/>
        <v>cell</v>
      </c>
      <c r="H1463" t="b">
        <f t="shared" si="45"/>
        <v>1</v>
      </c>
    </row>
    <row r="1464" spans="1:8" x14ac:dyDescent="0.35">
      <c r="A1464">
        <v>1462</v>
      </c>
      <c r="B1464" t="s">
        <v>1466</v>
      </c>
      <c r="C1464" t="b">
        <v>1</v>
      </c>
      <c r="D1464" t="b">
        <v>0</v>
      </c>
      <c r="E1464" t="b">
        <v>0</v>
      </c>
      <c r="F1464" t="e">
        <f>VLOOKUP(B1464,[1]Sheet1!$A$1:$I$1196,9,FALSE)</f>
        <v>#N/A</v>
      </c>
      <c r="G1464" t="e">
        <f t="shared" si="44"/>
        <v>#N/A</v>
      </c>
      <c r="H1464" t="e">
        <f t="shared" si="45"/>
        <v>#N/A</v>
      </c>
    </row>
    <row r="1465" spans="1:8" x14ac:dyDescent="0.35">
      <c r="A1465">
        <v>1463</v>
      </c>
      <c r="B1465" t="s">
        <v>1467</v>
      </c>
      <c r="C1465" t="b">
        <v>1</v>
      </c>
      <c r="D1465" t="b">
        <v>0</v>
      </c>
      <c r="E1465" t="b">
        <v>0</v>
      </c>
      <c r="F1465" t="e">
        <f>VLOOKUP(B1465,[1]Sheet1!$A$1:$I$1196,9,FALSE)</f>
        <v>#N/A</v>
      </c>
      <c r="G1465" t="e">
        <f t="shared" si="44"/>
        <v>#N/A</v>
      </c>
      <c r="H1465" t="e">
        <f t="shared" si="45"/>
        <v>#N/A</v>
      </c>
    </row>
    <row r="1466" spans="1:8" x14ac:dyDescent="0.35">
      <c r="A1466">
        <v>1464</v>
      </c>
      <c r="B1466" t="s">
        <v>1468</v>
      </c>
      <c r="C1466" t="b">
        <v>1</v>
      </c>
      <c r="D1466" t="b">
        <v>0</v>
      </c>
      <c r="E1466" t="b">
        <v>0</v>
      </c>
      <c r="F1466" t="str">
        <f>VLOOKUP(B1466,[1]Sheet1!$A$1:$I$1196,9,FALSE)</f>
        <v>Cell</v>
      </c>
      <c r="G1466" t="str">
        <f t="shared" si="44"/>
        <v>cell</v>
      </c>
      <c r="H1466" t="b">
        <f t="shared" si="45"/>
        <v>1</v>
      </c>
    </row>
    <row r="1467" spans="1:8" x14ac:dyDescent="0.35">
      <c r="A1467">
        <v>1465</v>
      </c>
      <c r="B1467" t="s">
        <v>1469</v>
      </c>
      <c r="C1467" t="b">
        <v>1</v>
      </c>
      <c r="D1467" t="b">
        <v>0</v>
      </c>
      <c r="E1467" t="b">
        <v>0</v>
      </c>
      <c r="F1467" t="e">
        <f>VLOOKUP(B1467,[1]Sheet1!$A$1:$I$1196,9,FALSE)</f>
        <v>#N/A</v>
      </c>
      <c r="G1467" t="e">
        <f t="shared" si="44"/>
        <v>#N/A</v>
      </c>
      <c r="H1467" t="e">
        <f t="shared" si="45"/>
        <v>#N/A</v>
      </c>
    </row>
    <row r="1468" spans="1:8" x14ac:dyDescent="0.35">
      <c r="A1468">
        <v>1466</v>
      </c>
      <c r="B1468" t="s">
        <v>1470</v>
      </c>
      <c r="C1468" t="b">
        <v>0</v>
      </c>
      <c r="D1468" t="b">
        <v>0</v>
      </c>
      <c r="E1468" t="b">
        <v>0</v>
      </c>
      <c r="F1468" t="str">
        <f>VLOOKUP(B1468,[1]Sheet1!$A$1:$I$1196,9,FALSE)</f>
        <v>Cell</v>
      </c>
      <c r="G1468" t="str">
        <f t="shared" si="44"/>
        <v>cell</v>
      </c>
      <c r="H1468" t="b">
        <f t="shared" si="45"/>
        <v>1</v>
      </c>
    </row>
    <row r="1469" spans="1:8" x14ac:dyDescent="0.35">
      <c r="A1469">
        <v>1467</v>
      </c>
      <c r="B1469" t="s">
        <v>1471</v>
      </c>
      <c r="C1469" t="b">
        <v>1</v>
      </c>
      <c r="D1469" t="b">
        <v>0</v>
      </c>
      <c r="E1469" t="b">
        <v>0</v>
      </c>
      <c r="F1469" t="str">
        <f>VLOOKUP(B1469,[1]Sheet1!$A$1:$I$1196,9,FALSE)</f>
        <v>Cell</v>
      </c>
      <c r="G1469" t="str">
        <f t="shared" si="44"/>
        <v>cell</v>
      </c>
      <c r="H1469" t="b">
        <f t="shared" si="45"/>
        <v>1</v>
      </c>
    </row>
    <row r="1470" spans="1:8" x14ac:dyDescent="0.35">
      <c r="A1470">
        <v>1468</v>
      </c>
      <c r="B1470" t="s">
        <v>1472</v>
      </c>
      <c r="C1470" t="b">
        <v>1</v>
      </c>
      <c r="D1470" t="b">
        <v>0</v>
      </c>
      <c r="E1470" t="b">
        <v>0</v>
      </c>
      <c r="F1470" t="e">
        <f>VLOOKUP(B1470,[1]Sheet1!$A$1:$I$1196,9,FALSE)</f>
        <v>#N/A</v>
      </c>
      <c r="G1470" t="e">
        <f t="shared" si="44"/>
        <v>#N/A</v>
      </c>
      <c r="H1470" t="e">
        <f t="shared" si="45"/>
        <v>#N/A</v>
      </c>
    </row>
    <row r="1471" spans="1:8" x14ac:dyDescent="0.35">
      <c r="A1471">
        <v>1469</v>
      </c>
      <c r="B1471" t="s">
        <v>1473</v>
      </c>
      <c r="C1471" t="b">
        <v>0</v>
      </c>
      <c r="D1471" t="b">
        <v>0</v>
      </c>
      <c r="E1471" t="b">
        <v>0</v>
      </c>
      <c r="F1471" t="str">
        <f>VLOOKUP(B1471,[1]Sheet1!$A$1:$I$1196,9,FALSE)</f>
        <v>cytosol</v>
      </c>
      <c r="G1471" t="str">
        <f t="shared" si="44"/>
        <v>cytosol</v>
      </c>
      <c r="H1471" t="b">
        <f t="shared" si="45"/>
        <v>1</v>
      </c>
    </row>
    <row r="1472" spans="1:8" x14ac:dyDescent="0.35">
      <c r="A1472">
        <v>1470</v>
      </c>
      <c r="B1472" t="s">
        <v>1474</v>
      </c>
      <c r="C1472" t="b">
        <v>0</v>
      </c>
      <c r="D1472" t="b">
        <v>1</v>
      </c>
      <c r="E1472" t="b">
        <v>0</v>
      </c>
      <c r="F1472" t="str">
        <f>VLOOKUP(B1472,[1]Sheet1!$A$1:$I$1196,9,FALSE)</f>
        <v>Nucleus</v>
      </c>
      <c r="G1472" t="str">
        <f t="shared" si="44"/>
        <v>nucleus</v>
      </c>
      <c r="H1472" t="b">
        <f t="shared" si="45"/>
        <v>1</v>
      </c>
    </row>
    <row r="1473" spans="1:8" x14ac:dyDescent="0.35">
      <c r="A1473">
        <v>1471</v>
      </c>
      <c r="B1473" t="s">
        <v>1475</v>
      </c>
      <c r="C1473" t="b">
        <v>0</v>
      </c>
      <c r="D1473" t="b">
        <v>0</v>
      </c>
      <c r="E1473" t="b">
        <v>1</v>
      </c>
      <c r="F1473" t="e">
        <f>VLOOKUP(B1473,[1]Sheet1!$A$1:$I$1196,9,FALSE)</f>
        <v>#N/A</v>
      </c>
      <c r="G1473" t="e">
        <f t="shared" si="44"/>
        <v>#N/A</v>
      </c>
      <c r="H1473" t="e">
        <f t="shared" si="45"/>
        <v>#N/A</v>
      </c>
    </row>
    <row r="1474" spans="1:8" x14ac:dyDescent="0.35">
      <c r="A1474">
        <v>1472</v>
      </c>
      <c r="B1474" t="s">
        <v>1476</v>
      </c>
      <c r="C1474" t="b">
        <v>0</v>
      </c>
      <c r="D1474" t="b">
        <v>1</v>
      </c>
      <c r="E1474" t="b">
        <v>0</v>
      </c>
      <c r="F1474" t="e">
        <f>VLOOKUP(B1474,[1]Sheet1!$A$1:$I$1196,9,FALSE)</f>
        <v>#N/A</v>
      </c>
      <c r="G1474" t="e">
        <f t="shared" ref="G1474:G1537" si="46">LOWER(F1474)</f>
        <v>#N/A</v>
      </c>
      <c r="H1474" t="e">
        <f t="shared" si="45"/>
        <v>#N/A</v>
      </c>
    </row>
    <row r="1475" spans="1:8" x14ac:dyDescent="0.35">
      <c r="A1475">
        <v>1473</v>
      </c>
      <c r="B1475" t="s">
        <v>1477</v>
      </c>
      <c r="C1475" t="b">
        <v>1</v>
      </c>
      <c r="D1475" t="b">
        <v>0</v>
      </c>
      <c r="E1475" t="b">
        <v>0</v>
      </c>
      <c r="F1475" t="str">
        <f>VLOOKUP(B1475,[1]Sheet1!$A$1:$I$1196,9,FALSE)</f>
        <v>Cell</v>
      </c>
      <c r="G1475" t="str">
        <f t="shared" si="46"/>
        <v>cell</v>
      </c>
      <c r="H1475" t="b">
        <f t="shared" ref="H1475:H1538" si="47">OR(AND(NOT(C1475),NOT(D1475),NOT(E1475)),OR(AND(C1475,G1475="cell"),AND(D1475,G1475="nucleus"),AND(E1475,G1475="cytosol")))</f>
        <v>1</v>
      </c>
    </row>
    <row r="1476" spans="1:8" x14ac:dyDescent="0.35">
      <c r="A1476">
        <v>1474</v>
      </c>
      <c r="B1476" t="s">
        <v>1478</v>
      </c>
      <c r="C1476" t="b">
        <v>0</v>
      </c>
      <c r="D1476" t="b">
        <v>0</v>
      </c>
      <c r="E1476" t="b">
        <v>1</v>
      </c>
      <c r="F1476" t="e">
        <f>VLOOKUP(B1476,[1]Sheet1!$A$1:$I$1196,9,FALSE)</f>
        <v>#N/A</v>
      </c>
      <c r="G1476" t="e">
        <f t="shared" si="46"/>
        <v>#N/A</v>
      </c>
      <c r="H1476" t="e">
        <f t="shared" si="47"/>
        <v>#N/A</v>
      </c>
    </row>
    <row r="1477" spans="1:8" x14ac:dyDescent="0.35">
      <c r="A1477">
        <v>1475</v>
      </c>
      <c r="B1477" t="s">
        <v>1479</v>
      </c>
      <c r="C1477" t="b">
        <v>0</v>
      </c>
      <c r="D1477" t="b">
        <v>0</v>
      </c>
      <c r="E1477" t="b">
        <v>1</v>
      </c>
      <c r="F1477" t="e">
        <f>VLOOKUP(B1477,[1]Sheet1!$A$1:$I$1196,9,FALSE)</f>
        <v>#N/A</v>
      </c>
      <c r="G1477" t="e">
        <f t="shared" si="46"/>
        <v>#N/A</v>
      </c>
      <c r="H1477" t="e">
        <f t="shared" si="47"/>
        <v>#N/A</v>
      </c>
    </row>
    <row r="1478" spans="1:8" x14ac:dyDescent="0.35">
      <c r="A1478">
        <v>1476</v>
      </c>
      <c r="B1478" t="s">
        <v>1480</v>
      </c>
      <c r="C1478" t="b">
        <v>1</v>
      </c>
      <c r="D1478" t="b">
        <v>0</v>
      </c>
      <c r="E1478" t="b">
        <v>0</v>
      </c>
      <c r="F1478" t="str">
        <f>VLOOKUP(B1478,[1]Sheet1!$A$1:$I$1196,9,FALSE)</f>
        <v>Cell</v>
      </c>
      <c r="G1478" t="str">
        <f t="shared" si="46"/>
        <v>cell</v>
      </c>
      <c r="H1478" t="b">
        <f t="shared" si="47"/>
        <v>1</v>
      </c>
    </row>
    <row r="1479" spans="1:8" x14ac:dyDescent="0.35">
      <c r="A1479">
        <v>1477</v>
      </c>
      <c r="B1479" t="s">
        <v>1481</v>
      </c>
      <c r="C1479" t="b">
        <v>1</v>
      </c>
      <c r="D1479" t="b">
        <v>0</v>
      </c>
      <c r="E1479" t="b">
        <v>0</v>
      </c>
      <c r="F1479" t="str">
        <f>VLOOKUP(B1479,[1]Sheet1!$A$1:$I$1196,9,FALSE)</f>
        <v>Cell</v>
      </c>
      <c r="G1479" t="str">
        <f t="shared" si="46"/>
        <v>cell</v>
      </c>
      <c r="H1479" t="b">
        <f t="shared" si="47"/>
        <v>1</v>
      </c>
    </row>
    <row r="1480" spans="1:8" x14ac:dyDescent="0.35">
      <c r="A1480">
        <v>1478</v>
      </c>
      <c r="B1480" t="s">
        <v>1482</v>
      </c>
      <c r="C1480" t="b">
        <v>1</v>
      </c>
      <c r="D1480" t="b">
        <v>0</v>
      </c>
      <c r="E1480" t="b">
        <v>0</v>
      </c>
      <c r="F1480" t="str">
        <f>VLOOKUP(B1480,[1]Sheet1!$A$1:$I$1196,9,FALSE)</f>
        <v>Cell</v>
      </c>
      <c r="G1480" t="str">
        <f t="shared" si="46"/>
        <v>cell</v>
      </c>
      <c r="H1480" t="b">
        <f t="shared" si="47"/>
        <v>1</v>
      </c>
    </row>
    <row r="1481" spans="1:8" x14ac:dyDescent="0.35">
      <c r="A1481">
        <v>1479</v>
      </c>
      <c r="B1481" t="s">
        <v>1483</v>
      </c>
      <c r="C1481" t="b">
        <v>1</v>
      </c>
      <c r="D1481" t="b">
        <v>0</v>
      </c>
      <c r="E1481" t="b">
        <v>0</v>
      </c>
      <c r="F1481" t="e">
        <f>VLOOKUP(B1481,[1]Sheet1!$A$1:$I$1196,9,FALSE)</f>
        <v>#N/A</v>
      </c>
      <c r="G1481" t="e">
        <f t="shared" si="46"/>
        <v>#N/A</v>
      </c>
      <c r="H1481" t="e">
        <f t="shared" si="47"/>
        <v>#N/A</v>
      </c>
    </row>
    <row r="1482" spans="1:8" x14ac:dyDescent="0.35">
      <c r="A1482">
        <v>1480</v>
      </c>
      <c r="B1482" t="s">
        <v>1484</v>
      </c>
      <c r="C1482" t="b">
        <v>1</v>
      </c>
      <c r="D1482" t="b">
        <v>0</v>
      </c>
      <c r="E1482" t="b">
        <v>0</v>
      </c>
      <c r="F1482" t="e">
        <f>VLOOKUP(B1482,[1]Sheet1!$A$1:$I$1196,9,FALSE)</f>
        <v>#N/A</v>
      </c>
      <c r="G1482" t="e">
        <f t="shared" si="46"/>
        <v>#N/A</v>
      </c>
      <c r="H1482" t="e">
        <f t="shared" si="47"/>
        <v>#N/A</v>
      </c>
    </row>
    <row r="1483" spans="1:8" x14ac:dyDescent="0.35">
      <c r="A1483">
        <v>1481</v>
      </c>
      <c r="B1483" t="s">
        <v>1485</v>
      </c>
      <c r="C1483" t="b">
        <v>1</v>
      </c>
      <c r="D1483" t="b">
        <v>0</v>
      </c>
      <c r="E1483" t="b">
        <v>0</v>
      </c>
      <c r="F1483" t="e">
        <f>VLOOKUP(B1483,[1]Sheet1!$A$1:$I$1196,9,FALSE)</f>
        <v>#N/A</v>
      </c>
      <c r="G1483" t="e">
        <f t="shared" si="46"/>
        <v>#N/A</v>
      </c>
      <c r="H1483" t="e">
        <f t="shared" si="47"/>
        <v>#N/A</v>
      </c>
    </row>
    <row r="1484" spans="1:8" x14ac:dyDescent="0.35">
      <c r="A1484">
        <v>1482</v>
      </c>
      <c r="B1484" t="s">
        <v>1486</v>
      </c>
      <c r="C1484" t="b">
        <v>1</v>
      </c>
      <c r="D1484" t="b">
        <v>0</v>
      </c>
      <c r="E1484" t="b">
        <v>0</v>
      </c>
      <c r="F1484" t="e">
        <f>VLOOKUP(B1484,[1]Sheet1!$A$1:$I$1196,9,FALSE)</f>
        <v>#N/A</v>
      </c>
      <c r="G1484" t="e">
        <f t="shared" si="46"/>
        <v>#N/A</v>
      </c>
      <c r="H1484" t="e">
        <f t="shared" si="47"/>
        <v>#N/A</v>
      </c>
    </row>
    <row r="1485" spans="1:8" x14ac:dyDescent="0.35">
      <c r="A1485">
        <v>1483</v>
      </c>
      <c r="B1485" t="s">
        <v>1487</v>
      </c>
      <c r="C1485" t="b">
        <v>1</v>
      </c>
      <c r="D1485" t="b">
        <v>0</v>
      </c>
      <c r="E1485" t="b">
        <v>0</v>
      </c>
      <c r="F1485" t="e">
        <f>VLOOKUP(B1485,[1]Sheet1!$A$1:$I$1196,9,FALSE)</f>
        <v>#N/A</v>
      </c>
      <c r="G1485" t="e">
        <f t="shared" si="46"/>
        <v>#N/A</v>
      </c>
      <c r="H1485" t="e">
        <f t="shared" si="47"/>
        <v>#N/A</v>
      </c>
    </row>
    <row r="1486" spans="1:8" x14ac:dyDescent="0.35">
      <c r="A1486">
        <v>1484</v>
      </c>
      <c r="B1486" t="s">
        <v>1488</v>
      </c>
      <c r="C1486" t="b">
        <v>0</v>
      </c>
      <c r="D1486" t="b">
        <v>1</v>
      </c>
      <c r="E1486" t="b">
        <v>0</v>
      </c>
      <c r="F1486" t="str">
        <f>VLOOKUP(B1486,[1]Sheet1!$A$1:$I$1196,9,FALSE)</f>
        <v>nucleus</v>
      </c>
      <c r="G1486" t="str">
        <f t="shared" si="46"/>
        <v>nucleus</v>
      </c>
      <c r="H1486" t="b">
        <f t="shared" si="47"/>
        <v>1</v>
      </c>
    </row>
    <row r="1487" spans="1:8" x14ac:dyDescent="0.35">
      <c r="A1487">
        <v>1485</v>
      </c>
      <c r="B1487" t="s">
        <v>1489</v>
      </c>
      <c r="C1487" t="b">
        <v>0</v>
      </c>
      <c r="D1487" t="b">
        <v>1</v>
      </c>
      <c r="E1487" t="b">
        <v>0</v>
      </c>
      <c r="F1487" t="str">
        <f>VLOOKUP(B1487,[1]Sheet1!$A$1:$I$1196,9,FALSE)</f>
        <v>nucleus</v>
      </c>
      <c r="G1487" t="str">
        <f t="shared" si="46"/>
        <v>nucleus</v>
      </c>
      <c r="H1487" t="b">
        <f t="shared" si="47"/>
        <v>1</v>
      </c>
    </row>
    <row r="1488" spans="1:8" x14ac:dyDescent="0.35">
      <c r="A1488">
        <v>1486</v>
      </c>
      <c r="B1488" t="s">
        <v>1490</v>
      </c>
      <c r="C1488" t="b">
        <v>1</v>
      </c>
      <c r="D1488" t="b">
        <v>0</v>
      </c>
      <c r="E1488" t="b">
        <v>0</v>
      </c>
      <c r="F1488" t="str">
        <f>VLOOKUP(B1488,[1]Sheet1!$A$1:$I$1196,9,FALSE)</f>
        <v>Cell</v>
      </c>
      <c r="G1488" t="str">
        <f t="shared" si="46"/>
        <v>cell</v>
      </c>
      <c r="H1488" t="b">
        <f t="shared" si="47"/>
        <v>1</v>
      </c>
    </row>
    <row r="1489" spans="1:8" x14ac:dyDescent="0.35">
      <c r="A1489">
        <v>1487</v>
      </c>
      <c r="B1489" t="s">
        <v>1491</v>
      </c>
      <c r="C1489" t="b">
        <v>1</v>
      </c>
      <c r="D1489" t="b">
        <v>0</v>
      </c>
      <c r="E1489" t="b">
        <v>0</v>
      </c>
      <c r="F1489" t="e">
        <f>VLOOKUP(B1489,[1]Sheet1!$A$1:$I$1196,9,FALSE)</f>
        <v>#N/A</v>
      </c>
      <c r="G1489" t="e">
        <f t="shared" si="46"/>
        <v>#N/A</v>
      </c>
      <c r="H1489" t="e">
        <f t="shared" si="47"/>
        <v>#N/A</v>
      </c>
    </row>
    <row r="1490" spans="1:8" x14ac:dyDescent="0.35">
      <c r="A1490">
        <v>1488</v>
      </c>
      <c r="B1490" t="s">
        <v>1492</v>
      </c>
      <c r="C1490" t="b">
        <v>0</v>
      </c>
      <c r="D1490" t="b">
        <v>0</v>
      </c>
      <c r="E1490" t="b">
        <v>0</v>
      </c>
      <c r="F1490" t="str">
        <f>VLOOKUP(B1490,[1]Sheet1!$A$1:$I$1196,9,FALSE)</f>
        <v>nucleus</v>
      </c>
      <c r="G1490" t="str">
        <f t="shared" si="46"/>
        <v>nucleus</v>
      </c>
      <c r="H1490" t="b">
        <f t="shared" si="47"/>
        <v>1</v>
      </c>
    </row>
    <row r="1491" spans="1:8" x14ac:dyDescent="0.35">
      <c r="A1491">
        <v>1489</v>
      </c>
      <c r="B1491" t="s">
        <v>1493</v>
      </c>
      <c r="C1491" t="b">
        <v>0</v>
      </c>
      <c r="D1491" t="b">
        <v>0</v>
      </c>
      <c r="E1491" t="b">
        <v>1</v>
      </c>
      <c r="F1491" t="str">
        <f>VLOOKUP(B1491,[1]Sheet1!$A$1:$I$1196,9,FALSE)</f>
        <v>cytosol</v>
      </c>
      <c r="G1491" t="str">
        <f t="shared" si="46"/>
        <v>cytosol</v>
      </c>
      <c r="H1491" t="b">
        <f t="shared" si="47"/>
        <v>1</v>
      </c>
    </row>
    <row r="1492" spans="1:8" x14ac:dyDescent="0.35">
      <c r="A1492">
        <v>1490</v>
      </c>
      <c r="B1492" t="s">
        <v>1494</v>
      </c>
      <c r="C1492" t="b">
        <v>0</v>
      </c>
      <c r="D1492" t="b">
        <v>0</v>
      </c>
      <c r="E1492" t="b">
        <v>0</v>
      </c>
      <c r="F1492" t="e">
        <f>VLOOKUP(B1492,[1]Sheet1!$A$1:$I$1196,9,FALSE)</f>
        <v>#N/A</v>
      </c>
      <c r="G1492" t="e">
        <f t="shared" si="46"/>
        <v>#N/A</v>
      </c>
      <c r="H1492" t="e">
        <f t="shared" si="47"/>
        <v>#N/A</v>
      </c>
    </row>
    <row r="1493" spans="1:8" x14ac:dyDescent="0.35">
      <c r="A1493">
        <v>1491</v>
      </c>
      <c r="B1493" t="s">
        <v>1495</v>
      </c>
      <c r="C1493" t="b">
        <v>1</v>
      </c>
      <c r="D1493" t="b">
        <v>0</v>
      </c>
      <c r="E1493" t="b">
        <v>0</v>
      </c>
      <c r="F1493" t="e">
        <f>VLOOKUP(B1493,[1]Sheet1!$A$1:$I$1196,9,FALSE)</f>
        <v>#N/A</v>
      </c>
      <c r="G1493" t="e">
        <f t="shared" si="46"/>
        <v>#N/A</v>
      </c>
      <c r="H1493" t="e">
        <f t="shared" si="47"/>
        <v>#N/A</v>
      </c>
    </row>
    <row r="1494" spans="1:8" x14ac:dyDescent="0.35">
      <c r="A1494">
        <v>1492</v>
      </c>
      <c r="B1494" t="s">
        <v>1496</v>
      </c>
      <c r="C1494" t="b">
        <v>1</v>
      </c>
      <c r="D1494" t="b">
        <v>0</v>
      </c>
      <c r="E1494" t="b">
        <v>0</v>
      </c>
      <c r="F1494" t="str">
        <f>VLOOKUP(B1494,[1]Sheet1!$A$1:$I$1196,9,FALSE)</f>
        <v>Cell</v>
      </c>
      <c r="G1494" t="str">
        <f t="shared" si="46"/>
        <v>cell</v>
      </c>
      <c r="H1494" t="b">
        <f t="shared" si="47"/>
        <v>1</v>
      </c>
    </row>
    <row r="1495" spans="1:8" x14ac:dyDescent="0.35">
      <c r="A1495">
        <v>1493</v>
      </c>
      <c r="B1495" t="s">
        <v>1497</v>
      </c>
      <c r="C1495" t="b">
        <v>1</v>
      </c>
      <c r="D1495" t="b">
        <v>0</v>
      </c>
      <c r="E1495" t="b">
        <v>0</v>
      </c>
      <c r="F1495" t="str">
        <f>VLOOKUP(B1495,[1]Sheet1!$A$1:$I$1196,9,FALSE)</f>
        <v>Cell</v>
      </c>
      <c r="G1495" t="str">
        <f t="shared" si="46"/>
        <v>cell</v>
      </c>
      <c r="H1495" t="b">
        <f t="shared" si="47"/>
        <v>1</v>
      </c>
    </row>
    <row r="1496" spans="1:8" x14ac:dyDescent="0.35">
      <c r="A1496">
        <v>1494</v>
      </c>
      <c r="B1496" t="s">
        <v>1498</v>
      </c>
      <c r="C1496" t="b">
        <v>0</v>
      </c>
      <c r="D1496" t="b">
        <v>0</v>
      </c>
      <c r="E1496" t="b">
        <v>1</v>
      </c>
      <c r="F1496" t="str">
        <f>VLOOKUP(B1496,[1]Sheet1!$A$1:$I$1196,9,FALSE)</f>
        <v>Cytosol</v>
      </c>
      <c r="G1496" t="str">
        <f t="shared" si="46"/>
        <v>cytosol</v>
      </c>
      <c r="H1496" t="b">
        <f t="shared" si="47"/>
        <v>1</v>
      </c>
    </row>
    <row r="1497" spans="1:8" x14ac:dyDescent="0.35">
      <c r="A1497">
        <v>1495</v>
      </c>
      <c r="B1497" t="s">
        <v>1499</v>
      </c>
      <c r="C1497" t="b">
        <v>1</v>
      </c>
      <c r="D1497" t="b">
        <v>0</v>
      </c>
      <c r="E1497" t="b">
        <v>0</v>
      </c>
      <c r="F1497" t="str">
        <f>VLOOKUP(B1497,[1]Sheet1!$A$1:$I$1196,9,FALSE)</f>
        <v>Cell</v>
      </c>
      <c r="G1497" t="str">
        <f t="shared" si="46"/>
        <v>cell</v>
      </c>
      <c r="H1497" t="b">
        <f t="shared" si="47"/>
        <v>1</v>
      </c>
    </row>
    <row r="1498" spans="1:8" x14ac:dyDescent="0.35">
      <c r="A1498">
        <v>1496</v>
      </c>
      <c r="B1498" t="s">
        <v>1500</v>
      </c>
      <c r="C1498" t="b">
        <v>0</v>
      </c>
      <c r="D1498" t="b">
        <v>0</v>
      </c>
      <c r="E1498" t="b">
        <v>0</v>
      </c>
      <c r="F1498" t="str">
        <f>VLOOKUP(B1498,[1]Sheet1!$A$1:$I$1196,9,FALSE)</f>
        <v>Nucleus</v>
      </c>
      <c r="G1498" t="str">
        <f t="shared" si="46"/>
        <v>nucleus</v>
      </c>
      <c r="H1498" t="b">
        <f t="shared" si="47"/>
        <v>1</v>
      </c>
    </row>
    <row r="1499" spans="1:8" x14ac:dyDescent="0.35">
      <c r="A1499">
        <v>1497</v>
      </c>
      <c r="B1499" t="s">
        <v>1501</v>
      </c>
      <c r="C1499" t="b">
        <v>1</v>
      </c>
      <c r="D1499" t="b">
        <v>0</v>
      </c>
      <c r="E1499" t="b">
        <v>0</v>
      </c>
      <c r="F1499" t="str">
        <f>VLOOKUP(B1499,[1]Sheet1!$A$1:$I$1196,9,FALSE)</f>
        <v>Cell</v>
      </c>
      <c r="G1499" t="str">
        <f t="shared" si="46"/>
        <v>cell</v>
      </c>
      <c r="H1499" t="b">
        <f t="shared" si="47"/>
        <v>1</v>
      </c>
    </row>
    <row r="1500" spans="1:8" x14ac:dyDescent="0.35">
      <c r="A1500">
        <v>1498</v>
      </c>
      <c r="B1500" t="s">
        <v>1502</v>
      </c>
      <c r="C1500" t="b">
        <v>0</v>
      </c>
      <c r="D1500" t="b">
        <v>0</v>
      </c>
      <c r="E1500" t="b">
        <v>0</v>
      </c>
      <c r="F1500" t="str">
        <f>VLOOKUP(B1500,[1]Sheet1!$A$1:$I$1196,9,FALSE)</f>
        <v>nucleus</v>
      </c>
      <c r="G1500" t="str">
        <f t="shared" si="46"/>
        <v>nucleus</v>
      </c>
      <c r="H1500" t="b">
        <f t="shared" si="47"/>
        <v>1</v>
      </c>
    </row>
    <row r="1501" spans="1:8" x14ac:dyDescent="0.35">
      <c r="A1501">
        <v>1499</v>
      </c>
      <c r="B1501" t="s">
        <v>1503</v>
      </c>
      <c r="C1501" t="b">
        <v>0</v>
      </c>
      <c r="D1501" t="b">
        <v>1</v>
      </c>
      <c r="E1501" t="b">
        <v>0</v>
      </c>
      <c r="F1501" t="e">
        <f>VLOOKUP(B1501,[1]Sheet1!$A$1:$I$1196,9,FALSE)</f>
        <v>#N/A</v>
      </c>
      <c r="G1501" t="e">
        <f t="shared" si="46"/>
        <v>#N/A</v>
      </c>
      <c r="H1501" t="e">
        <f t="shared" si="47"/>
        <v>#N/A</v>
      </c>
    </row>
    <row r="1502" spans="1:8" x14ac:dyDescent="0.35">
      <c r="A1502">
        <v>1500</v>
      </c>
      <c r="B1502" t="s">
        <v>1504</v>
      </c>
      <c r="C1502" t="b">
        <v>1</v>
      </c>
      <c r="D1502" t="b">
        <v>0</v>
      </c>
      <c r="E1502" t="b">
        <v>0</v>
      </c>
      <c r="F1502" t="e">
        <f>VLOOKUP(B1502,[1]Sheet1!$A$1:$I$1196,9,FALSE)</f>
        <v>#N/A</v>
      </c>
      <c r="G1502" t="e">
        <f t="shared" si="46"/>
        <v>#N/A</v>
      </c>
      <c r="H1502" t="e">
        <f t="shared" si="47"/>
        <v>#N/A</v>
      </c>
    </row>
    <row r="1503" spans="1:8" x14ac:dyDescent="0.35">
      <c r="A1503">
        <v>1501</v>
      </c>
      <c r="B1503" t="s">
        <v>1505</v>
      </c>
      <c r="C1503" t="b">
        <v>1</v>
      </c>
      <c r="D1503" t="b">
        <v>0</v>
      </c>
      <c r="E1503" t="b">
        <v>0</v>
      </c>
      <c r="F1503" t="str">
        <f>VLOOKUP(B1503,[1]Sheet1!$A$1:$I$1196,9,FALSE)</f>
        <v>Cell</v>
      </c>
      <c r="G1503" t="str">
        <f t="shared" si="46"/>
        <v>cell</v>
      </c>
      <c r="H1503" t="b">
        <f t="shared" si="47"/>
        <v>1</v>
      </c>
    </row>
    <row r="1504" spans="1:8" x14ac:dyDescent="0.35">
      <c r="A1504">
        <v>1502</v>
      </c>
      <c r="B1504" t="s">
        <v>1506</v>
      </c>
      <c r="C1504" t="b">
        <v>0</v>
      </c>
      <c r="D1504" t="b">
        <v>1</v>
      </c>
      <c r="E1504" t="b">
        <v>0</v>
      </c>
      <c r="F1504" t="e">
        <f>VLOOKUP(B1504,[1]Sheet1!$A$1:$I$1196,9,FALSE)</f>
        <v>#N/A</v>
      </c>
      <c r="G1504" t="e">
        <f t="shared" si="46"/>
        <v>#N/A</v>
      </c>
      <c r="H1504" t="e">
        <f t="shared" si="47"/>
        <v>#N/A</v>
      </c>
    </row>
    <row r="1505" spans="1:8" x14ac:dyDescent="0.35">
      <c r="A1505">
        <v>1503</v>
      </c>
      <c r="B1505" t="s">
        <v>1507</v>
      </c>
      <c r="C1505" t="b">
        <v>1</v>
      </c>
      <c r="D1505" t="b">
        <v>0</v>
      </c>
      <c r="E1505" t="b">
        <v>0</v>
      </c>
      <c r="F1505" t="e">
        <f>VLOOKUP(B1505,[1]Sheet1!$A$1:$I$1196,9,FALSE)</f>
        <v>#N/A</v>
      </c>
      <c r="G1505" t="e">
        <f t="shared" si="46"/>
        <v>#N/A</v>
      </c>
      <c r="H1505" t="e">
        <f t="shared" si="47"/>
        <v>#N/A</v>
      </c>
    </row>
    <row r="1506" spans="1:8" x14ac:dyDescent="0.35">
      <c r="A1506">
        <v>1504</v>
      </c>
      <c r="B1506" t="s">
        <v>1508</v>
      </c>
      <c r="C1506" t="b">
        <v>0</v>
      </c>
      <c r="D1506" t="b">
        <v>1</v>
      </c>
      <c r="E1506" t="b">
        <v>0</v>
      </c>
      <c r="F1506" t="str">
        <f>VLOOKUP(B1506,[1]Sheet1!$A$1:$I$1196,9,FALSE)</f>
        <v>Nucleus</v>
      </c>
      <c r="G1506" t="str">
        <f t="shared" si="46"/>
        <v>nucleus</v>
      </c>
      <c r="H1506" t="b">
        <f t="shared" si="47"/>
        <v>1</v>
      </c>
    </row>
    <row r="1507" spans="1:8" x14ac:dyDescent="0.35">
      <c r="A1507">
        <v>1505</v>
      </c>
      <c r="B1507" t="s">
        <v>1509</v>
      </c>
      <c r="C1507" t="b">
        <v>0</v>
      </c>
      <c r="D1507" t="b">
        <v>1</v>
      </c>
      <c r="E1507" t="b">
        <v>0</v>
      </c>
      <c r="F1507" t="str">
        <f>VLOOKUP(B1507,[1]Sheet1!$A$1:$I$1196,9,FALSE)</f>
        <v>Nucleus</v>
      </c>
      <c r="G1507" t="str">
        <f t="shared" si="46"/>
        <v>nucleus</v>
      </c>
      <c r="H1507" t="b">
        <f t="shared" si="47"/>
        <v>1</v>
      </c>
    </row>
    <row r="1508" spans="1:8" x14ac:dyDescent="0.35">
      <c r="A1508">
        <v>1506</v>
      </c>
      <c r="B1508" t="s">
        <v>1510</v>
      </c>
      <c r="C1508" t="b">
        <v>0</v>
      </c>
      <c r="D1508" t="b">
        <v>0</v>
      </c>
      <c r="E1508" t="b">
        <v>0</v>
      </c>
      <c r="F1508" t="str">
        <f>VLOOKUP(B1508,[1]Sheet1!$A$1:$I$1196,9,FALSE)</f>
        <v>Nucleus</v>
      </c>
      <c r="G1508" t="str">
        <f t="shared" si="46"/>
        <v>nucleus</v>
      </c>
      <c r="H1508" t="b">
        <f t="shared" si="47"/>
        <v>1</v>
      </c>
    </row>
    <row r="1509" spans="1:8" x14ac:dyDescent="0.35">
      <c r="A1509">
        <v>1507</v>
      </c>
      <c r="B1509" t="s">
        <v>1511</v>
      </c>
      <c r="C1509" t="b">
        <v>1</v>
      </c>
      <c r="D1509" t="b">
        <v>0</v>
      </c>
      <c r="E1509" t="b">
        <v>0</v>
      </c>
      <c r="F1509" t="e">
        <f>VLOOKUP(B1509,[1]Sheet1!$A$1:$I$1196,9,FALSE)</f>
        <v>#N/A</v>
      </c>
      <c r="G1509" t="e">
        <f t="shared" si="46"/>
        <v>#N/A</v>
      </c>
      <c r="H1509" t="e">
        <f t="shared" si="47"/>
        <v>#N/A</v>
      </c>
    </row>
    <row r="1510" spans="1:8" x14ac:dyDescent="0.35">
      <c r="A1510">
        <v>1508</v>
      </c>
      <c r="B1510" t="s">
        <v>1512</v>
      </c>
      <c r="C1510" t="b">
        <v>1</v>
      </c>
      <c r="D1510" t="b">
        <v>0</v>
      </c>
      <c r="E1510" t="b">
        <v>0</v>
      </c>
      <c r="F1510" t="str">
        <f>VLOOKUP(B1510,[1]Sheet1!$A$1:$I$1196,9,FALSE)</f>
        <v>Cell</v>
      </c>
      <c r="G1510" t="str">
        <f t="shared" si="46"/>
        <v>cell</v>
      </c>
      <c r="H1510" t="b">
        <f t="shared" si="47"/>
        <v>1</v>
      </c>
    </row>
    <row r="1511" spans="1:8" x14ac:dyDescent="0.35">
      <c r="A1511">
        <v>1509</v>
      </c>
      <c r="B1511" t="s">
        <v>1513</v>
      </c>
      <c r="C1511" t="b">
        <v>0</v>
      </c>
      <c r="D1511" t="b">
        <v>0</v>
      </c>
      <c r="E1511" t="b">
        <v>1</v>
      </c>
      <c r="F1511" t="str">
        <f>VLOOKUP(B1511,[1]Sheet1!$A$1:$I$1196,9,FALSE)</f>
        <v>cytosol</v>
      </c>
      <c r="G1511" t="str">
        <f t="shared" si="46"/>
        <v>cytosol</v>
      </c>
      <c r="H1511" t="b">
        <f t="shared" si="47"/>
        <v>1</v>
      </c>
    </row>
    <row r="1512" spans="1:8" x14ac:dyDescent="0.35">
      <c r="A1512">
        <v>1510</v>
      </c>
      <c r="B1512" t="s">
        <v>1514</v>
      </c>
      <c r="C1512" t="b">
        <v>1</v>
      </c>
      <c r="D1512" t="b">
        <v>0</v>
      </c>
      <c r="E1512" t="b">
        <v>0</v>
      </c>
      <c r="F1512" t="e">
        <f>VLOOKUP(B1512,[1]Sheet1!$A$1:$I$1196,9,FALSE)</f>
        <v>#N/A</v>
      </c>
      <c r="G1512" t="e">
        <f t="shared" si="46"/>
        <v>#N/A</v>
      </c>
      <c r="H1512" t="e">
        <f t="shared" si="47"/>
        <v>#N/A</v>
      </c>
    </row>
    <row r="1513" spans="1:8" x14ac:dyDescent="0.35">
      <c r="A1513">
        <v>1511</v>
      </c>
      <c r="B1513" t="s">
        <v>1515</v>
      </c>
      <c r="C1513" t="b">
        <v>1</v>
      </c>
      <c r="D1513" t="b">
        <v>0</v>
      </c>
      <c r="E1513" t="b">
        <v>0</v>
      </c>
      <c r="F1513" t="e">
        <f>VLOOKUP(B1513,[1]Sheet1!$A$1:$I$1196,9,FALSE)</f>
        <v>#N/A</v>
      </c>
      <c r="G1513" t="e">
        <f t="shared" si="46"/>
        <v>#N/A</v>
      </c>
      <c r="H1513" t="e">
        <f t="shared" si="47"/>
        <v>#N/A</v>
      </c>
    </row>
    <row r="1514" spans="1:8" x14ac:dyDescent="0.35">
      <c r="A1514">
        <v>1512</v>
      </c>
      <c r="B1514" t="s">
        <v>1516</v>
      </c>
      <c r="C1514" t="b">
        <v>0</v>
      </c>
      <c r="D1514" t="b">
        <v>0</v>
      </c>
      <c r="E1514" t="b">
        <v>0</v>
      </c>
      <c r="F1514" t="str">
        <f>VLOOKUP(B1514,[1]Sheet1!$A$1:$I$1196,9,FALSE)</f>
        <v>Cell</v>
      </c>
      <c r="G1514" t="str">
        <f t="shared" si="46"/>
        <v>cell</v>
      </c>
      <c r="H1514" t="b">
        <f t="shared" si="47"/>
        <v>1</v>
      </c>
    </row>
    <row r="1515" spans="1:8" x14ac:dyDescent="0.35">
      <c r="A1515">
        <v>1513</v>
      </c>
      <c r="B1515" t="s">
        <v>1517</v>
      </c>
      <c r="C1515" t="b">
        <v>1</v>
      </c>
      <c r="D1515" t="b">
        <v>0</v>
      </c>
      <c r="E1515" t="b">
        <v>0</v>
      </c>
      <c r="F1515" t="e">
        <f>VLOOKUP(B1515,[1]Sheet1!$A$1:$I$1196,9,FALSE)</f>
        <v>#N/A</v>
      </c>
      <c r="G1515" t="e">
        <f t="shared" si="46"/>
        <v>#N/A</v>
      </c>
      <c r="H1515" t="e">
        <f t="shared" si="47"/>
        <v>#N/A</v>
      </c>
    </row>
    <row r="1516" spans="1:8" x14ac:dyDescent="0.35">
      <c r="A1516">
        <v>1514</v>
      </c>
      <c r="B1516" t="s">
        <v>1518</v>
      </c>
      <c r="C1516" t="b">
        <v>1</v>
      </c>
      <c r="D1516" t="b">
        <v>0</v>
      </c>
      <c r="E1516" t="b">
        <v>0</v>
      </c>
      <c r="F1516" t="str">
        <f>VLOOKUP(B1516,[1]Sheet1!$A$1:$I$1196,9,FALSE)</f>
        <v>Cell</v>
      </c>
      <c r="G1516" t="str">
        <f t="shared" si="46"/>
        <v>cell</v>
      </c>
      <c r="H1516" t="b">
        <f t="shared" si="47"/>
        <v>1</v>
      </c>
    </row>
    <row r="1517" spans="1:8" x14ac:dyDescent="0.35">
      <c r="A1517">
        <v>1515</v>
      </c>
      <c r="B1517" t="s">
        <v>1519</v>
      </c>
      <c r="C1517" t="b">
        <v>1</v>
      </c>
      <c r="D1517" t="b">
        <v>0</v>
      </c>
      <c r="E1517" t="b">
        <v>0</v>
      </c>
      <c r="F1517" t="e">
        <f>VLOOKUP(B1517,[1]Sheet1!$A$1:$I$1196,9,FALSE)</f>
        <v>#N/A</v>
      </c>
      <c r="G1517" t="e">
        <f t="shared" si="46"/>
        <v>#N/A</v>
      </c>
      <c r="H1517" t="e">
        <f t="shared" si="47"/>
        <v>#N/A</v>
      </c>
    </row>
    <row r="1518" spans="1:8" x14ac:dyDescent="0.35">
      <c r="A1518">
        <v>1516</v>
      </c>
      <c r="B1518" t="s">
        <v>1520</v>
      </c>
      <c r="C1518" t="b">
        <v>1</v>
      </c>
      <c r="D1518" t="b">
        <v>0</v>
      </c>
      <c r="E1518" t="b">
        <v>0</v>
      </c>
      <c r="F1518" t="str">
        <f>VLOOKUP(B1518,[1]Sheet1!$A$1:$I$1196,9,FALSE)</f>
        <v>Cytosol</v>
      </c>
      <c r="G1518" t="str">
        <f t="shared" si="46"/>
        <v>cytosol</v>
      </c>
      <c r="H1518" t="b">
        <f t="shared" si="47"/>
        <v>0</v>
      </c>
    </row>
    <row r="1519" spans="1:8" x14ac:dyDescent="0.35">
      <c r="A1519">
        <v>1517</v>
      </c>
      <c r="B1519" t="s">
        <v>1521</v>
      </c>
      <c r="C1519" t="b">
        <v>1</v>
      </c>
      <c r="D1519" t="b">
        <v>0</v>
      </c>
      <c r="E1519" t="b">
        <v>0</v>
      </c>
      <c r="F1519" t="e">
        <f>VLOOKUP(B1519,[1]Sheet1!$A$1:$I$1196,9,FALSE)</f>
        <v>#N/A</v>
      </c>
      <c r="G1519" t="e">
        <f t="shared" si="46"/>
        <v>#N/A</v>
      </c>
      <c r="H1519" t="e">
        <f t="shared" si="47"/>
        <v>#N/A</v>
      </c>
    </row>
    <row r="1520" spans="1:8" x14ac:dyDescent="0.35">
      <c r="A1520">
        <v>1518</v>
      </c>
      <c r="B1520" t="s">
        <v>1522</v>
      </c>
      <c r="C1520" t="b">
        <v>1</v>
      </c>
      <c r="D1520" t="b">
        <v>0</v>
      </c>
      <c r="E1520" t="b">
        <v>0</v>
      </c>
      <c r="F1520" t="e">
        <f>VLOOKUP(B1520,[1]Sheet1!$A$1:$I$1196,9,FALSE)</f>
        <v>#N/A</v>
      </c>
      <c r="G1520" t="e">
        <f t="shared" si="46"/>
        <v>#N/A</v>
      </c>
      <c r="H1520" t="e">
        <f t="shared" si="47"/>
        <v>#N/A</v>
      </c>
    </row>
    <row r="1521" spans="1:8" x14ac:dyDescent="0.35">
      <c r="A1521">
        <v>1519</v>
      </c>
      <c r="B1521" t="s">
        <v>1523</v>
      </c>
      <c r="C1521" t="b">
        <v>1</v>
      </c>
      <c r="D1521" t="b">
        <v>0</v>
      </c>
      <c r="E1521" t="b">
        <v>0</v>
      </c>
      <c r="F1521" t="str">
        <f>VLOOKUP(B1521,[1]Sheet1!$A$1:$I$1196,9,FALSE)</f>
        <v>Cell</v>
      </c>
      <c r="G1521" t="str">
        <f t="shared" si="46"/>
        <v>cell</v>
      </c>
      <c r="H1521" t="b">
        <f t="shared" si="47"/>
        <v>1</v>
      </c>
    </row>
    <row r="1522" spans="1:8" x14ac:dyDescent="0.35">
      <c r="A1522">
        <v>1520</v>
      </c>
      <c r="B1522" t="s">
        <v>1524</v>
      </c>
      <c r="C1522" t="b">
        <v>0</v>
      </c>
      <c r="D1522" t="b">
        <v>1</v>
      </c>
      <c r="E1522" t="b">
        <v>0</v>
      </c>
      <c r="F1522" t="e">
        <f>VLOOKUP(B1522,[1]Sheet1!$A$1:$I$1196,9,FALSE)</f>
        <v>#N/A</v>
      </c>
      <c r="G1522" t="e">
        <f t="shared" si="46"/>
        <v>#N/A</v>
      </c>
      <c r="H1522" t="e">
        <f t="shared" si="47"/>
        <v>#N/A</v>
      </c>
    </row>
    <row r="1523" spans="1:8" x14ac:dyDescent="0.35">
      <c r="A1523">
        <v>1521</v>
      </c>
      <c r="B1523" t="s">
        <v>1525</v>
      </c>
      <c r="C1523" t="b">
        <v>0</v>
      </c>
      <c r="D1523" t="b">
        <v>1</v>
      </c>
      <c r="E1523" t="b">
        <v>0</v>
      </c>
      <c r="F1523" t="e">
        <f>VLOOKUP(B1523,[1]Sheet1!$A$1:$I$1196,9,FALSE)</f>
        <v>#N/A</v>
      </c>
      <c r="G1523" t="e">
        <f t="shared" si="46"/>
        <v>#N/A</v>
      </c>
      <c r="H1523" t="e">
        <f t="shared" si="47"/>
        <v>#N/A</v>
      </c>
    </row>
    <row r="1524" spans="1:8" x14ac:dyDescent="0.35">
      <c r="A1524">
        <v>1522</v>
      </c>
      <c r="B1524" t="s">
        <v>1526</v>
      </c>
      <c r="C1524" t="b">
        <v>0</v>
      </c>
      <c r="D1524" t="b">
        <v>0</v>
      </c>
      <c r="E1524" t="b">
        <v>1</v>
      </c>
      <c r="F1524" t="e">
        <f>VLOOKUP(B1524,[1]Sheet1!$A$1:$I$1196,9,FALSE)</f>
        <v>#N/A</v>
      </c>
      <c r="G1524" t="e">
        <f t="shared" si="46"/>
        <v>#N/A</v>
      </c>
      <c r="H1524" t="e">
        <f t="shared" si="47"/>
        <v>#N/A</v>
      </c>
    </row>
    <row r="1525" spans="1:8" x14ac:dyDescent="0.35">
      <c r="A1525">
        <v>1523</v>
      </c>
      <c r="B1525" t="s">
        <v>1527</v>
      </c>
      <c r="C1525" t="b">
        <v>0</v>
      </c>
      <c r="D1525" t="b">
        <v>1</v>
      </c>
      <c r="E1525" t="b">
        <v>0</v>
      </c>
      <c r="F1525" t="e">
        <f>VLOOKUP(B1525,[1]Sheet1!$A$1:$I$1196,9,FALSE)</f>
        <v>#N/A</v>
      </c>
      <c r="G1525" t="e">
        <f t="shared" si="46"/>
        <v>#N/A</v>
      </c>
      <c r="H1525" t="e">
        <f t="shared" si="47"/>
        <v>#N/A</v>
      </c>
    </row>
    <row r="1526" spans="1:8" x14ac:dyDescent="0.35">
      <c r="A1526">
        <v>1524</v>
      </c>
      <c r="B1526" t="s">
        <v>1528</v>
      </c>
      <c r="C1526" t="b">
        <v>1</v>
      </c>
      <c r="D1526" t="b">
        <v>0</v>
      </c>
      <c r="E1526" t="b">
        <v>0</v>
      </c>
      <c r="F1526" t="str">
        <f>VLOOKUP(B1526,[1]Sheet1!$A$1:$I$1196,9,FALSE)</f>
        <v>Cell</v>
      </c>
      <c r="G1526" t="str">
        <f t="shared" si="46"/>
        <v>cell</v>
      </c>
      <c r="H1526" t="b">
        <f t="shared" si="47"/>
        <v>1</v>
      </c>
    </row>
    <row r="1527" spans="1:8" x14ac:dyDescent="0.35">
      <c r="A1527">
        <v>1525</v>
      </c>
      <c r="B1527" t="s">
        <v>1529</v>
      </c>
      <c r="C1527" t="b">
        <v>1</v>
      </c>
      <c r="D1527" t="b">
        <v>0</v>
      </c>
      <c r="E1527" t="b">
        <v>0</v>
      </c>
      <c r="F1527" t="str">
        <f>VLOOKUP(B1527,[1]Sheet1!$A$1:$I$1196,9,FALSE)</f>
        <v>nucleus</v>
      </c>
      <c r="G1527" t="str">
        <f t="shared" si="46"/>
        <v>nucleus</v>
      </c>
      <c r="H1527" t="b">
        <f t="shared" si="47"/>
        <v>0</v>
      </c>
    </row>
    <row r="1528" spans="1:8" x14ac:dyDescent="0.35">
      <c r="A1528">
        <v>1526</v>
      </c>
      <c r="B1528" t="s">
        <v>1530</v>
      </c>
      <c r="C1528" t="b">
        <v>0</v>
      </c>
      <c r="D1528" t="b">
        <v>0</v>
      </c>
      <c r="E1528" t="b">
        <v>1</v>
      </c>
      <c r="F1528" t="e">
        <f>VLOOKUP(B1528,[1]Sheet1!$A$1:$I$1196,9,FALSE)</f>
        <v>#N/A</v>
      </c>
      <c r="G1528" t="e">
        <f t="shared" si="46"/>
        <v>#N/A</v>
      </c>
      <c r="H1528" t="e">
        <f t="shared" si="47"/>
        <v>#N/A</v>
      </c>
    </row>
    <row r="1529" spans="1:8" x14ac:dyDescent="0.35">
      <c r="A1529">
        <v>1527</v>
      </c>
      <c r="B1529" t="s">
        <v>1531</v>
      </c>
      <c r="C1529" t="b">
        <v>1</v>
      </c>
      <c r="D1529" t="b">
        <v>0</v>
      </c>
      <c r="E1529" t="b">
        <v>0</v>
      </c>
      <c r="F1529" t="e">
        <f>VLOOKUP(B1529,[1]Sheet1!$A$1:$I$1196,9,FALSE)</f>
        <v>#N/A</v>
      </c>
      <c r="G1529" t="e">
        <f t="shared" si="46"/>
        <v>#N/A</v>
      </c>
      <c r="H1529" t="e">
        <f t="shared" si="47"/>
        <v>#N/A</v>
      </c>
    </row>
    <row r="1530" spans="1:8" x14ac:dyDescent="0.35">
      <c r="A1530">
        <v>1528</v>
      </c>
      <c r="B1530" t="s">
        <v>1532</v>
      </c>
      <c r="C1530" t="b">
        <v>1</v>
      </c>
      <c r="D1530" t="b">
        <v>0</v>
      </c>
      <c r="E1530" t="b">
        <v>0</v>
      </c>
      <c r="F1530" t="str">
        <f>VLOOKUP(B1530,[1]Sheet1!$A$1:$I$1196,9,FALSE)</f>
        <v>Cell</v>
      </c>
      <c r="G1530" t="str">
        <f t="shared" si="46"/>
        <v>cell</v>
      </c>
      <c r="H1530" t="b">
        <f t="shared" si="47"/>
        <v>1</v>
      </c>
    </row>
    <row r="1531" spans="1:8" x14ac:dyDescent="0.35">
      <c r="A1531">
        <v>1529</v>
      </c>
      <c r="B1531" t="s">
        <v>1533</v>
      </c>
      <c r="C1531" t="b">
        <v>0</v>
      </c>
      <c r="D1531" t="b">
        <v>0</v>
      </c>
      <c r="E1531" t="b">
        <v>0</v>
      </c>
      <c r="F1531" t="str">
        <f>VLOOKUP(B1531,[1]Sheet1!$A$1:$I$1196,9,FALSE)</f>
        <v>nucleus</v>
      </c>
      <c r="G1531" t="str">
        <f t="shared" si="46"/>
        <v>nucleus</v>
      </c>
      <c r="H1531" t="b">
        <f t="shared" si="47"/>
        <v>1</v>
      </c>
    </row>
    <row r="1532" spans="1:8" x14ac:dyDescent="0.35">
      <c r="A1532">
        <v>1530</v>
      </c>
      <c r="B1532" t="s">
        <v>1534</v>
      </c>
      <c r="C1532" t="b">
        <v>1</v>
      </c>
      <c r="D1532" t="b">
        <v>0</v>
      </c>
      <c r="E1532" t="b">
        <v>0</v>
      </c>
      <c r="F1532" t="e">
        <f>VLOOKUP(B1532,[1]Sheet1!$A$1:$I$1196,9,FALSE)</f>
        <v>#N/A</v>
      </c>
      <c r="G1532" t="e">
        <f t="shared" si="46"/>
        <v>#N/A</v>
      </c>
      <c r="H1532" t="e">
        <f t="shared" si="47"/>
        <v>#N/A</v>
      </c>
    </row>
    <row r="1533" spans="1:8" x14ac:dyDescent="0.35">
      <c r="A1533">
        <v>1531</v>
      </c>
      <c r="B1533" t="s">
        <v>1535</v>
      </c>
      <c r="C1533" t="b">
        <v>1</v>
      </c>
      <c r="D1533" t="b">
        <v>0</v>
      </c>
      <c r="E1533" t="b">
        <v>0</v>
      </c>
      <c r="F1533" t="str">
        <f>VLOOKUP(B1533,[1]Sheet1!$A$1:$I$1196,9,FALSE)</f>
        <v>Cell</v>
      </c>
      <c r="G1533" t="str">
        <f t="shared" si="46"/>
        <v>cell</v>
      </c>
      <c r="H1533" t="b">
        <f t="shared" si="47"/>
        <v>1</v>
      </c>
    </row>
    <row r="1534" spans="1:8" x14ac:dyDescent="0.35">
      <c r="A1534">
        <v>1532</v>
      </c>
      <c r="B1534" t="s">
        <v>1536</v>
      </c>
      <c r="C1534" t="b">
        <v>1</v>
      </c>
      <c r="D1534" t="b">
        <v>0</v>
      </c>
      <c r="E1534" t="b">
        <v>0</v>
      </c>
      <c r="F1534" t="str">
        <f>VLOOKUP(B1534,[1]Sheet1!$A$1:$I$1196,9,FALSE)</f>
        <v>Cell</v>
      </c>
      <c r="G1534" t="str">
        <f t="shared" si="46"/>
        <v>cell</v>
      </c>
      <c r="H1534" t="b">
        <f t="shared" si="47"/>
        <v>1</v>
      </c>
    </row>
    <row r="1535" spans="1:8" x14ac:dyDescent="0.35">
      <c r="A1535">
        <v>1533</v>
      </c>
      <c r="B1535" t="s">
        <v>1537</v>
      </c>
      <c r="C1535" t="b">
        <v>0</v>
      </c>
      <c r="D1535" t="b">
        <v>1</v>
      </c>
      <c r="E1535" t="b">
        <v>0</v>
      </c>
      <c r="F1535" t="str">
        <f>VLOOKUP(B1535,[1]Sheet1!$A$1:$I$1196,9,FALSE)</f>
        <v>Nucleus</v>
      </c>
      <c r="G1535" t="str">
        <f t="shared" si="46"/>
        <v>nucleus</v>
      </c>
      <c r="H1535" t="b">
        <f t="shared" si="47"/>
        <v>1</v>
      </c>
    </row>
    <row r="1536" spans="1:8" x14ac:dyDescent="0.35">
      <c r="A1536">
        <v>1534</v>
      </c>
      <c r="B1536" t="s">
        <v>1538</v>
      </c>
      <c r="C1536" t="b">
        <v>0</v>
      </c>
      <c r="D1536" t="b">
        <v>1</v>
      </c>
      <c r="E1536" t="b">
        <v>0</v>
      </c>
      <c r="F1536" t="str">
        <f>VLOOKUP(B1536,[1]Sheet1!$A$1:$I$1196,9,FALSE)</f>
        <v>nucleus</v>
      </c>
      <c r="G1536" t="str">
        <f t="shared" si="46"/>
        <v>nucleus</v>
      </c>
      <c r="H1536" t="b">
        <f t="shared" si="47"/>
        <v>1</v>
      </c>
    </row>
    <row r="1537" spans="1:8" x14ac:dyDescent="0.35">
      <c r="A1537">
        <v>1535</v>
      </c>
      <c r="B1537" t="s">
        <v>1539</v>
      </c>
      <c r="C1537" t="b">
        <v>0</v>
      </c>
      <c r="D1537" t="b">
        <v>1</v>
      </c>
      <c r="E1537" t="b">
        <v>0</v>
      </c>
      <c r="F1537" t="str">
        <f>VLOOKUP(B1537,[1]Sheet1!$A$1:$I$1196,9,FALSE)</f>
        <v>Nucleus</v>
      </c>
      <c r="G1537" t="str">
        <f t="shared" si="46"/>
        <v>nucleus</v>
      </c>
      <c r="H1537" t="b">
        <f t="shared" si="47"/>
        <v>1</v>
      </c>
    </row>
    <row r="1538" spans="1:8" x14ac:dyDescent="0.35">
      <c r="A1538">
        <v>1536</v>
      </c>
      <c r="B1538" t="s">
        <v>1540</v>
      </c>
      <c r="C1538" t="b">
        <v>0</v>
      </c>
      <c r="D1538" t="b">
        <v>1</v>
      </c>
      <c r="E1538" t="b">
        <v>0</v>
      </c>
      <c r="F1538" t="str">
        <f>VLOOKUP(B1538,[1]Sheet1!$A$1:$I$1196,9,FALSE)</f>
        <v>nucleus</v>
      </c>
      <c r="G1538" t="str">
        <f t="shared" ref="G1538:G1601" si="48">LOWER(F1538)</f>
        <v>nucleus</v>
      </c>
      <c r="H1538" t="b">
        <f t="shared" si="47"/>
        <v>1</v>
      </c>
    </row>
    <row r="1539" spans="1:8" x14ac:dyDescent="0.35">
      <c r="A1539">
        <v>1537</v>
      </c>
      <c r="B1539" t="s">
        <v>1541</v>
      </c>
      <c r="C1539" t="b">
        <v>1</v>
      </c>
      <c r="D1539" t="b">
        <v>0</v>
      </c>
      <c r="E1539" t="b">
        <v>0</v>
      </c>
      <c r="F1539" t="e">
        <f>VLOOKUP(B1539,[1]Sheet1!$A$1:$I$1196,9,FALSE)</f>
        <v>#N/A</v>
      </c>
      <c r="G1539" t="e">
        <f t="shared" si="48"/>
        <v>#N/A</v>
      </c>
      <c r="H1539" t="e">
        <f t="shared" ref="H1539:H1602" si="49">OR(AND(NOT(C1539),NOT(D1539),NOT(E1539)),OR(AND(C1539,G1539="cell"),AND(D1539,G1539="nucleus"),AND(E1539,G1539="cytosol")))</f>
        <v>#N/A</v>
      </c>
    </row>
    <row r="1540" spans="1:8" x14ac:dyDescent="0.35">
      <c r="A1540">
        <v>1538</v>
      </c>
      <c r="B1540" t="s">
        <v>1542</v>
      </c>
      <c r="C1540" t="b">
        <v>1</v>
      </c>
      <c r="D1540" t="b">
        <v>0</v>
      </c>
      <c r="E1540" t="b">
        <v>0</v>
      </c>
      <c r="F1540" t="str">
        <f>VLOOKUP(B1540,[1]Sheet1!$A$1:$I$1196,9,FALSE)</f>
        <v>Cell</v>
      </c>
      <c r="G1540" t="str">
        <f t="shared" si="48"/>
        <v>cell</v>
      </c>
      <c r="H1540" t="b">
        <f t="shared" si="49"/>
        <v>1</v>
      </c>
    </row>
    <row r="1541" spans="1:8" x14ac:dyDescent="0.35">
      <c r="A1541">
        <v>1539</v>
      </c>
      <c r="B1541" t="s">
        <v>1543</v>
      </c>
      <c r="C1541" t="b">
        <v>1</v>
      </c>
      <c r="D1541" t="b">
        <v>0</v>
      </c>
      <c r="E1541" t="b">
        <v>0</v>
      </c>
      <c r="F1541" t="e">
        <f>VLOOKUP(B1541,[1]Sheet1!$A$1:$I$1196,9,FALSE)</f>
        <v>#N/A</v>
      </c>
      <c r="G1541" t="e">
        <f t="shared" si="48"/>
        <v>#N/A</v>
      </c>
      <c r="H1541" t="e">
        <f t="shared" si="49"/>
        <v>#N/A</v>
      </c>
    </row>
    <row r="1542" spans="1:8" x14ac:dyDescent="0.35">
      <c r="A1542">
        <v>1540</v>
      </c>
      <c r="B1542" t="s">
        <v>1544</v>
      </c>
      <c r="C1542" t="b">
        <v>0</v>
      </c>
      <c r="D1542" t="b">
        <v>1</v>
      </c>
      <c r="E1542" t="b">
        <v>0</v>
      </c>
      <c r="F1542" t="str">
        <f>VLOOKUP(B1542,[1]Sheet1!$A$1:$I$1196,9,FALSE)</f>
        <v>Nucleus</v>
      </c>
      <c r="G1542" t="str">
        <f t="shared" si="48"/>
        <v>nucleus</v>
      </c>
      <c r="H1542" t="b">
        <f t="shared" si="49"/>
        <v>1</v>
      </c>
    </row>
    <row r="1543" spans="1:8" x14ac:dyDescent="0.35">
      <c r="A1543">
        <v>1541</v>
      </c>
      <c r="B1543" t="s">
        <v>1545</v>
      </c>
      <c r="C1543" t="b">
        <v>0</v>
      </c>
      <c r="D1543" t="b">
        <v>1</v>
      </c>
      <c r="E1543" t="b">
        <v>0</v>
      </c>
      <c r="F1543" t="e">
        <f>VLOOKUP(B1543,[1]Sheet1!$A$1:$I$1196,9,FALSE)</f>
        <v>#N/A</v>
      </c>
      <c r="G1543" t="e">
        <f t="shared" si="48"/>
        <v>#N/A</v>
      </c>
      <c r="H1543" t="e">
        <f t="shared" si="49"/>
        <v>#N/A</v>
      </c>
    </row>
    <row r="1544" spans="1:8" x14ac:dyDescent="0.35">
      <c r="A1544">
        <v>1542</v>
      </c>
      <c r="B1544" t="s">
        <v>1546</v>
      </c>
      <c r="C1544" t="b">
        <v>0</v>
      </c>
      <c r="D1544" t="b">
        <v>1</v>
      </c>
      <c r="E1544" t="b">
        <v>0</v>
      </c>
      <c r="F1544" t="str">
        <f>VLOOKUP(B1544,[1]Sheet1!$A$1:$I$1196,9,FALSE)</f>
        <v>Nucleus</v>
      </c>
      <c r="G1544" t="str">
        <f t="shared" si="48"/>
        <v>nucleus</v>
      </c>
      <c r="H1544" t="b">
        <f t="shared" si="49"/>
        <v>1</v>
      </c>
    </row>
    <row r="1545" spans="1:8" x14ac:dyDescent="0.35">
      <c r="A1545">
        <v>1543</v>
      </c>
      <c r="B1545" t="s">
        <v>1547</v>
      </c>
      <c r="C1545" t="b">
        <v>0</v>
      </c>
      <c r="D1545" t="b">
        <v>1</v>
      </c>
      <c r="E1545" t="b">
        <v>0</v>
      </c>
      <c r="F1545" t="str">
        <f>VLOOKUP(B1545,[1]Sheet1!$A$1:$I$1196,9,FALSE)</f>
        <v>nucleus</v>
      </c>
      <c r="G1545" t="str">
        <f t="shared" si="48"/>
        <v>nucleus</v>
      </c>
      <c r="H1545" t="b">
        <f t="shared" si="49"/>
        <v>1</v>
      </c>
    </row>
    <row r="1546" spans="1:8" x14ac:dyDescent="0.35">
      <c r="A1546">
        <v>1544</v>
      </c>
      <c r="B1546" t="s">
        <v>1548</v>
      </c>
      <c r="C1546" t="b">
        <v>1</v>
      </c>
      <c r="D1546" t="b">
        <v>0</v>
      </c>
      <c r="E1546" t="b">
        <v>0</v>
      </c>
      <c r="F1546" t="e">
        <f>VLOOKUP(B1546,[1]Sheet1!$A$1:$I$1196,9,FALSE)</f>
        <v>#N/A</v>
      </c>
      <c r="G1546" t="e">
        <f t="shared" si="48"/>
        <v>#N/A</v>
      </c>
      <c r="H1546" t="e">
        <f t="shared" si="49"/>
        <v>#N/A</v>
      </c>
    </row>
    <row r="1547" spans="1:8" x14ac:dyDescent="0.35">
      <c r="A1547">
        <v>1545</v>
      </c>
      <c r="B1547" t="s">
        <v>1549</v>
      </c>
      <c r="C1547" t="b">
        <v>1</v>
      </c>
      <c r="D1547" t="b">
        <v>0</v>
      </c>
      <c r="E1547" t="b">
        <v>0</v>
      </c>
      <c r="F1547" t="e">
        <f>VLOOKUP(B1547,[1]Sheet1!$A$1:$I$1196,9,FALSE)</f>
        <v>#N/A</v>
      </c>
      <c r="G1547" t="e">
        <f t="shared" si="48"/>
        <v>#N/A</v>
      </c>
      <c r="H1547" t="e">
        <f t="shared" si="49"/>
        <v>#N/A</v>
      </c>
    </row>
    <row r="1548" spans="1:8" x14ac:dyDescent="0.35">
      <c r="A1548">
        <v>1546</v>
      </c>
      <c r="B1548" t="s">
        <v>1550</v>
      </c>
      <c r="C1548" t="b">
        <v>0</v>
      </c>
      <c r="D1548" t="b">
        <v>0</v>
      </c>
      <c r="E1548" t="b">
        <v>0</v>
      </c>
      <c r="F1548" t="e">
        <f>VLOOKUP(B1548,[1]Sheet1!$A$1:$I$1196,9,FALSE)</f>
        <v>#N/A</v>
      </c>
      <c r="G1548" t="e">
        <f t="shared" si="48"/>
        <v>#N/A</v>
      </c>
      <c r="H1548" t="e">
        <f t="shared" si="49"/>
        <v>#N/A</v>
      </c>
    </row>
    <row r="1549" spans="1:8" x14ac:dyDescent="0.35">
      <c r="A1549">
        <v>1547</v>
      </c>
      <c r="B1549" t="s">
        <v>1551</v>
      </c>
      <c r="C1549" t="b">
        <v>1</v>
      </c>
      <c r="D1549" t="b">
        <v>0</v>
      </c>
      <c r="E1549" t="b">
        <v>0</v>
      </c>
      <c r="F1549" t="e">
        <f>VLOOKUP(B1549,[1]Sheet1!$A$1:$I$1196,9,FALSE)</f>
        <v>#N/A</v>
      </c>
      <c r="G1549" t="e">
        <f t="shared" si="48"/>
        <v>#N/A</v>
      </c>
      <c r="H1549" t="e">
        <f t="shared" si="49"/>
        <v>#N/A</v>
      </c>
    </row>
    <row r="1550" spans="1:8" x14ac:dyDescent="0.35">
      <c r="A1550">
        <v>1548</v>
      </c>
      <c r="B1550" t="s">
        <v>1552</v>
      </c>
      <c r="C1550" t="b">
        <v>1</v>
      </c>
      <c r="D1550" t="b">
        <v>0</v>
      </c>
      <c r="E1550" t="b">
        <v>0</v>
      </c>
      <c r="F1550" t="str">
        <f>VLOOKUP(B1550,[1]Sheet1!$A$1:$I$1196,9,FALSE)</f>
        <v>Cell</v>
      </c>
      <c r="G1550" t="str">
        <f t="shared" si="48"/>
        <v>cell</v>
      </c>
      <c r="H1550" t="b">
        <f t="shared" si="49"/>
        <v>1</v>
      </c>
    </row>
    <row r="1551" spans="1:8" x14ac:dyDescent="0.35">
      <c r="A1551">
        <v>1549</v>
      </c>
      <c r="B1551" t="s">
        <v>1553</v>
      </c>
      <c r="C1551" t="b">
        <v>1</v>
      </c>
      <c r="D1551" t="b">
        <v>0</v>
      </c>
      <c r="E1551" t="b">
        <v>0</v>
      </c>
      <c r="F1551" t="str">
        <f>VLOOKUP(B1551,[1]Sheet1!$A$1:$I$1196,9,FALSE)</f>
        <v>Cell</v>
      </c>
      <c r="G1551" t="str">
        <f t="shared" si="48"/>
        <v>cell</v>
      </c>
      <c r="H1551" t="b">
        <f t="shared" si="49"/>
        <v>1</v>
      </c>
    </row>
    <row r="1552" spans="1:8" x14ac:dyDescent="0.35">
      <c r="A1552">
        <v>1550</v>
      </c>
      <c r="B1552" t="s">
        <v>1554</v>
      </c>
      <c r="C1552" t="b">
        <v>0</v>
      </c>
      <c r="D1552" t="b">
        <v>1</v>
      </c>
      <c r="E1552" t="b">
        <v>0</v>
      </c>
      <c r="F1552" t="e">
        <f>VLOOKUP(B1552,[1]Sheet1!$A$1:$I$1196,9,FALSE)</f>
        <v>#N/A</v>
      </c>
      <c r="G1552" t="e">
        <f t="shared" si="48"/>
        <v>#N/A</v>
      </c>
      <c r="H1552" t="e">
        <f t="shared" si="49"/>
        <v>#N/A</v>
      </c>
    </row>
    <row r="1553" spans="1:8" x14ac:dyDescent="0.35">
      <c r="A1553">
        <v>1551</v>
      </c>
      <c r="B1553" t="s">
        <v>1555</v>
      </c>
      <c r="C1553" t="b">
        <v>0</v>
      </c>
      <c r="D1553" t="b">
        <v>1</v>
      </c>
      <c r="E1553" t="b">
        <v>0</v>
      </c>
      <c r="F1553" t="str">
        <f>VLOOKUP(B1553,[1]Sheet1!$A$1:$I$1196,9,FALSE)</f>
        <v>Nucleus</v>
      </c>
      <c r="G1553" t="str">
        <f t="shared" si="48"/>
        <v>nucleus</v>
      </c>
      <c r="H1553" t="b">
        <f t="shared" si="49"/>
        <v>1</v>
      </c>
    </row>
    <row r="1554" spans="1:8" x14ac:dyDescent="0.35">
      <c r="A1554">
        <v>1552</v>
      </c>
      <c r="B1554" t="s">
        <v>1556</v>
      </c>
      <c r="C1554" t="b">
        <v>1</v>
      </c>
      <c r="D1554" t="b">
        <v>0</v>
      </c>
      <c r="E1554" t="b">
        <v>0</v>
      </c>
      <c r="F1554" t="e">
        <f>VLOOKUP(B1554,[1]Sheet1!$A$1:$I$1196,9,FALSE)</f>
        <v>#N/A</v>
      </c>
      <c r="G1554" t="e">
        <f t="shared" si="48"/>
        <v>#N/A</v>
      </c>
      <c r="H1554" t="e">
        <f t="shared" si="49"/>
        <v>#N/A</v>
      </c>
    </row>
    <row r="1555" spans="1:8" x14ac:dyDescent="0.35">
      <c r="A1555">
        <v>1553</v>
      </c>
      <c r="B1555" t="s">
        <v>1557</v>
      </c>
      <c r="C1555" t="b">
        <v>0</v>
      </c>
      <c r="D1555" t="b">
        <v>1</v>
      </c>
      <c r="E1555" t="b">
        <v>0</v>
      </c>
      <c r="F1555" t="e">
        <f>VLOOKUP(B1555,[1]Sheet1!$A$1:$I$1196,9,FALSE)</f>
        <v>#N/A</v>
      </c>
      <c r="G1555" t="e">
        <f t="shared" si="48"/>
        <v>#N/A</v>
      </c>
      <c r="H1555" t="e">
        <f t="shared" si="49"/>
        <v>#N/A</v>
      </c>
    </row>
    <row r="1556" spans="1:8" x14ac:dyDescent="0.35">
      <c r="A1556">
        <v>1554</v>
      </c>
      <c r="B1556" t="s">
        <v>1558</v>
      </c>
      <c r="C1556" t="b">
        <v>1</v>
      </c>
      <c r="D1556" t="b">
        <v>0</v>
      </c>
      <c r="E1556" t="b">
        <v>0</v>
      </c>
      <c r="F1556" t="e">
        <f>VLOOKUP(B1556,[1]Sheet1!$A$1:$I$1196,9,FALSE)</f>
        <v>#N/A</v>
      </c>
      <c r="G1556" t="e">
        <f t="shared" si="48"/>
        <v>#N/A</v>
      </c>
      <c r="H1556" t="e">
        <f t="shared" si="49"/>
        <v>#N/A</v>
      </c>
    </row>
    <row r="1557" spans="1:8" x14ac:dyDescent="0.35">
      <c r="A1557">
        <v>1555</v>
      </c>
      <c r="B1557" t="s">
        <v>1559</v>
      </c>
      <c r="C1557" t="b">
        <v>1</v>
      </c>
      <c r="D1557" t="b">
        <v>0</v>
      </c>
      <c r="E1557" t="b">
        <v>0</v>
      </c>
      <c r="F1557" t="str">
        <f>VLOOKUP(B1557,[1]Sheet1!$A$1:$I$1196,9,FALSE)</f>
        <v>Cell</v>
      </c>
      <c r="G1557" t="str">
        <f t="shared" si="48"/>
        <v>cell</v>
      </c>
      <c r="H1557" t="b">
        <f t="shared" si="49"/>
        <v>1</v>
      </c>
    </row>
    <row r="1558" spans="1:8" x14ac:dyDescent="0.35">
      <c r="A1558">
        <v>1556</v>
      </c>
      <c r="B1558" t="s">
        <v>1560</v>
      </c>
      <c r="C1558" t="b">
        <v>1</v>
      </c>
      <c r="D1558" t="b">
        <v>0</v>
      </c>
      <c r="E1558" t="b">
        <v>0</v>
      </c>
      <c r="F1558" t="e">
        <f>VLOOKUP(B1558,[1]Sheet1!$A$1:$I$1196,9,FALSE)</f>
        <v>#N/A</v>
      </c>
      <c r="G1558" t="e">
        <f t="shared" si="48"/>
        <v>#N/A</v>
      </c>
      <c r="H1558" t="e">
        <f t="shared" si="49"/>
        <v>#N/A</v>
      </c>
    </row>
    <row r="1559" spans="1:8" x14ac:dyDescent="0.35">
      <c r="A1559">
        <v>1557</v>
      </c>
      <c r="B1559" t="s">
        <v>1561</v>
      </c>
      <c r="C1559" t="b">
        <v>1</v>
      </c>
      <c r="D1559" t="b">
        <v>0</v>
      </c>
      <c r="E1559" t="b">
        <v>0</v>
      </c>
      <c r="F1559" t="str">
        <f>VLOOKUP(B1559,[1]Sheet1!$A$1:$I$1196,9,FALSE)</f>
        <v>Cytosol</v>
      </c>
      <c r="G1559" t="str">
        <f t="shared" si="48"/>
        <v>cytosol</v>
      </c>
      <c r="H1559" t="b">
        <f t="shared" si="49"/>
        <v>0</v>
      </c>
    </row>
    <row r="1560" spans="1:8" x14ac:dyDescent="0.35">
      <c r="A1560">
        <v>1558</v>
      </c>
      <c r="B1560" t="s">
        <v>1562</v>
      </c>
      <c r="C1560" t="b">
        <v>0</v>
      </c>
      <c r="D1560" t="b">
        <v>1</v>
      </c>
      <c r="E1560" t="b">
        <v>0</v>
      </c>
      <c r="F1560" t="str">
        <f>VLOOKUP(B1560,[1]Sheet1!$A$1:$I$1196,9,FALSE)</f>
        <v>Nucleus</v>
      </c>
      <c r="G1560" t="str">
        <f t="shared" si="48"/>
        <v>nucleus</v>
      </c>
      <c r="H1560" t="b">
        <f t="shared" si="49"/>
        <v>1</v>
      </c>
    </row>
    <row r="1561" spans="1:8" x14ac:dyDescent="0.35">
      <c r="A1561">
        <v>1559</v>
      </c>
      <c r="B1561" t="s">
        <v>1563</v>
      </c>
      <c r="C1561" t="b">
        <v>1</v>
      </c>
      <c r="D1561" t="b">
        <v>0</v>
      </c>
      <c r="E1561" t="b">
        <v>0</v>
      </c>
      <c r="F1561" t="str">
        <f>VLOOKUP(B1561,[1]Sheet1!$A$1:$I$1196,9,FALSE)</f>
        <v>Nucleus</v>
      </c>
      <c r="G1561" t="str">
        <f t="shared" si="48"/>
        <v>nucleus</v>
      </c>
      <c r="H1561" t="b">
        <f t="shared" si="49"/>
        <v>0</v>
      </c>
    </row>
    <row r="1562" spans="1:8" x14ac:dyDescent="0.35">
      <c r="A1562">
        <v>1560</v>
      </c>
      <c r="B1562" t="s">
        <v>1564</v>
      </c>
      <c r="C1562" t="b">
        <v>1</v>
      </c>
      <c r="D1562" t="b">
        <v>0</v>
      </c>
      <c r="E1562" t="b">
        <v>0</v>
      </c>
      <c r="F1562" t="str">
        <f>VLOOKUP(B1562,[1]Sheet1!$A$1:$I$1196,9,FALSE)</f>
        <v>Cell</v>
      </c>
      <c r="G1562" t="str">
        <f t="shared" si="48"/>
        <v>cell</v>
      </c>
      <c r="H1562" t="b">
        <f t="shared" si="49"/>
        <v>1</v>
      </c>
    </row>
    <row r="1563" spans="1:8" x14ac:dyDescent="0.35">
      <c r="A1563">
        <v>1561</v>
      </c>
      <c r="B1563" t="s">
        <v>1565</v>
      </c>
      <c r="C1563" t="b">
        <v>0</v>
      </c>
      <c r="D1563" t="b">
        <v>0</v>
      </c>
      <c r="E1563" t="b">
        <v>1</v>
      </c>
      <c r="F1563" t="str">
        <f>VLOOKUP(B1563,[1]Sheet1!$A$1:$I$1196,9,FALSE)</f>
        <v>cytosol</v>
      </c>
      <c r="G1563" t="str">
        <f t="shared" si="48"/>
        <v>cytosol</v>
      </c>
      <c r="H1563" t="b">
        <f t="shared" si="49"/>
        <v>1</v>
      </c>
    </row>
    <row r="1564" spans="1:8" x14ac:dyDescent="0.35">
      <c r="A1564">
        <v>1562</v>
      </c>
      <c r="B1564" t="s">
        <v>1566</v>
      </c>
      <c r="C1564" t="b">
        <v>0</v>
      </c>
      <c r="D1564" t="b">
        <v>0</v>
      </c>
      <c r="E1564" t="b">
        <v>1</v>
      </c>
      <c r="F1564" t="str">
        <f>VLOOKUP(B1564,[1]Sheet1!$A$1:$I$1196,9,FALSE)</f>
        <v>Cytosol</v>
      </c>
      <c r="G1564" t="str">
        <f t="shared" si="48"/>
        <v>cytosol</v>
      </c>
      <c r="H1564" t="b">
        <f t="shared" si="49"/>
        <v>1</v>
      </c>
    </row>
    <row r="1565" spans="1:8" x14ac:dyDescent="0.35">
      <c r="A1565">
        <v>1563</v>
      </c>
      <c r="B1565" t="s">
        <v>1567</v>
      </c>
      <c r="C1565" t="b">
        <v>0</v>
      </c>
      <c r="D1565" t="b">
        <v>0</v>
      </c>
      <c r="E1565" t="b">
        <v>0</v>
      </c>
      <c r="F1565" t="e">
        <f>VLOOKUP(B1565,[1]Sheet1!$A$1:$I$1196,9,FALSE)</f>
        <v>#N/A</v>
      </c>
      <c r="G1565" t="e">
        <f t="shared" si="48"/>
        <v>#N/A</v>
      </c>
      <c r="H1565" t="e">
        <f t="shared" si="49"/>
        <v>#N/A</v>
      </c>
    </row>
    <row r="1566" spans="1:8" x14ac:dyDescent="0.35">
      <c r="A1566">
        <v>1564</v>
      </c>
      <c r="B1566" t="s">
        <v>1568</v>
      </c>
      <c r="C1566" t="b">
        <v>1</v>
      </c>
      <c r="D1566" t="b">
        <v>0</v>
      </c>
      <c r="E1566" t="b">
        <v>0</v>
      </c>
      <c r="F1566" t="e">
        <f>VLOOKUP(B1566,[1]Sheet1!$A$1:$I$1196,9,FALSE)</f>
        <v>#N/A</v>
      </c>
      <c r="G1566" t="e">
        <f t="shared" si="48"/>
        <v>#N/A</v>
      </c>
      <c r="H1566" t="e">
        <f t="shared" si="49"/>
        <v>#N/A</v>
      </c>
    </row>
    <row r="1567" spans="1:8" x14ac:dyDescent="0.35">
      <c r="A1567">
        <v>1565</v>
      </c>
      <c r="B1567" t="s">
        <v>1569</v>
      </c>
      <c r="C1567" t="b">
        <v>0</v>
      </c>
      <c r="D1567" t="b">
        <v>0</v>
      </c>
      <c r="E1567" t="b">
        <v>0</v>
      </c>
      <c r="F1567" t="e">
        <f>VLOOKUP(B1567,[1]Sheet1!$A$1:$I$1196,9,FALSE)</f>
        <v>#N/A</v>
      </c>
      <c r="G1567" t="e">
        <f t="shared" si="48"/>
        <v>#N/A</v>
      </c>
      <c r="H1567" t="e">
        <f t="shared" si="49"/>
        <v>#N/A</v>
      </c>
    </row>
    <row r="1568" spans="1:8" x14ac:dyDescent="0.35">
      <c r="A1568">
        <v>1566</v>
      </c>
      <c r="B1568" t="s">
        <v>1570</v>
      </c>
      <c r="C1568" t="b">
        <v>0</v>
      </c>
      <c r="D1568" t="b">
        <v>0</v>
      </c>
      <c r="E1568" t="b">
        <v>1</v>
      </c>
      <c r="F1568" t="e">
        <f>VLOOKUP(B1568,[1]Sheet1!$A$1:$I$1196,9,FALSE)</f>
        <v>#N/A</v>
      </c>
      <c r="G1568" t="e">
        <f t="shared" si="48"/>
        <v>#N/A</v>
      </c>
      <c r="H1568" t="e">
        <f t="shared" si="49"/>
        <v>#N/A</v>
      </c>
    </row>
    <row r="1569" spans="1:8" x14ac:dyDescent="0.35">
      <c r="A1569">
        <v>1567</v>
      </c>
      <c r="B1569" t="s">
        <v>1571</v>
      </c>
      <c r="C1569" t="b">
        <v>0</v>
      </c>
      <c r="D1569" t="b">
        <v>0</v>
      </c>
      <c r="E1569" t="b">
        <v>1</v>
      </c>
      <c r="F1569" t="str">
        <f>VLOOKUP(B1569,[1]Sheet1!$A$1:$I$1196,9,FALSE)</f>
        <v>Cytosol</v>
      </c>
      <c r="G1569" t="str">
        <f t="shared" si="48"/>
        <v>cytosol</v>
      </c>
      <c r="H1569" t="b">
        <f t="shared" si="49"/>
        <v>1</v>
      </c>
    </row>
    <row r="1570" spans="1:8" x14ac:dyDescent="0.35">
      <c r="A1570">
        <v>1568</v>
      </c>
      <c r="B1570" t="s">
        <v>1572</v>
      </c>
      <c r="C1570" t="b">
        <v>0</v>
      </c>
      <c r="D1570" t="b">
        <v>0</v>
      </c>
      <c r="E1570" t="b">
        <v>0</v>
      </c>
      <c r="F1570" t="str">
        <f>VLOOKUP(B1570,[1]Sheet1!$A$1:$I$1196,9,FALSE)</f>
        <v>Cytosol</v>
      </c>
      <c r="G1570" t="str">
        <f t="shared" si="48"/>
        <v>cytosol</v>
      </c>
      <c r="H1570" t="b">
        <f t="shared" si="49"/>
        <v>1</v>
      </c>
    </row>
    <row r="1571" spans="1:8" x14ac:dyDescent="0.35">
      <c r="A1571">
        <v>1569</v>
      </c>
      <c r="B1571" t="s">
        <v>1573</v>
      </c>
      <c r="C1571" t="b">
        <v>0</v>
      </c>
      <c r="D1571" t="b">
        <v>0</v>
      </c>
      <c r="E1571" t="b">
        <v>0</v>
      </c>
      <c r="F1571" t="str">
        <f>VLOOKUP(B1571,[1]Sheet1!$A$1:$I$1196,9,FALSE)</f>
        <v>Cell</v>
      </c>
      <c r="G1571" t="str">
        <f t="shared" si="48"/>
        <v>cell</v>
      </c>
      <c r="H1571" t="b">
        <f t="shared" si="49"/>
        <v>1</v>
      </c>
    </row>
    <row r="1572" spans="1:8" x14ac:dyDescent="0.35">
      <c r="A1572">
        <v>1570</v>
      </c>
      <c r="B1572" t="s">
        <v>1574</v>
      </c>
      <c r="C1572" t="b">
        <v>0</v>
      </c>
      <c r="D1572" t="b">
        <v>1</v>
      </c>
      <c r="E1572" t="b">
        <v>0</v>
      </c>
      <c r="F1572" t="e">
        <f>VLOOKUP(B1572,[1]Sheet1!$A$1:$I$1196,9,FALSE)</f>
        <v>#N/A</v>
      </c>
      <c r="G1572" t="e">
        <f t="shared" si="48"/>
        <v>#N/A</v>
      </c>
      <c r="H1572" t="e">
        <f t="shared" si="49"/>
        <v>#N/A</v>
      </c>
    </row>
    <row r="1573" spans="1:8" x14ac:dyDescent="0.35">
      <c r="A1573">
        <v>1571</v>
      </c>
      <c r="B1573" t="s">
        <v>1575</v>
      </c>
      <c r="C1573" t="b">
        <v>0</v>
      </c>
      <c r="D1573" t="b">
        <v>1</v>
      </c>
      <c r="E1573" t="b">
        <v>0</v>
      </c>
      <c r="F1573" t="e">
        <f>VLOOKUP(B1573,[1]Sheet1!$A$1:$I$1196,9,FALSE)</f>
        <v>#N/A</v>
      </c>
      <c r="G1573" t="e">
        <f t="shared" si="48"/>
        <v>#N/A</v>
      </c>
      <c r="H1573" t="e">
        <f t="shared" si="49"/>
        <v>#N/A</v>
      </c>
    </row>
    <row r="1574" spans="1:8" x14ac:dyDescent="0.35">
      <c r="A1574">
        <v>1572</v>
      </c>
      <c r="B1574" t="s">
        <v>1576</v>
      </c>
      <c r="C1574" t="b">
        <v>1</v>
      </c>
      <c r="D1574" t="b">
        <v>0</v>
      </c>
      <c r="E1574" t="b">
        <v>0</v>
      </c>
      <c r="F1574" t="e">
        <f>VLOOKUP(B1574,[1]Sheet1!$A$1:$I$1196,9,FALSE)</f>
        <v>#N/A</v>
      </c>
      <c r="G1574" t="e">
        <f t="shared" si="48"/>
        <v>#N/A</v>
      </c>
      <c r="H1574" t="e">
        <f t="shared" si="49"/>
        <v>#N/A</v>
      </c>
    </row>
    <row r="1575" spans="1:8" x14ac:dyDescent="0.35">
      <c r="A1575">
        <v>1573</v>
      </c>
      <c r="B1575" t="s">
        <v>1577</v>
      </c>
      <c r="C1575" t="b">
        <v>0</v>
      </c>
      <c r="D1575" t="b">
        <v>0</v>
      </c>
      <c r="E1575" t="b">
        <v>0</v>
      </c>
      <c r="F1575" t="e">
        <f>VLOOKUP(B1575,[1]Sheet1!$A$1:$I$1196,9,FALSE)</f>
        <v>#N/A</v>
      </c>
      <c r="G1575" t="e">
        <f t="shared" si="48"/>
        <v>#N/A</v>
      </c>
      <c r="H1575" t="e">
        <f t="shared" si="49"/>
        <v>#N/A</v>
      </c>
    </row>
    <row r="1576" spans="1:8" x14ac:dyDescent="0.35">
      <c r="A1576">
        <v>1574</v>
      </c>
      <c r="B1576" t="s">
        <v>1578</v>
      </c>
      <c r="C1576" t="b">
        <v>0</v>
      </c>
      <c r="D1576" t="b">
        <v>0</v>
      </c>
      <c r="E1576" t="b">
        <v>0</v>
      </c>
      <c r="F1576" t="e">
        <f>VLOOKUP(B1576,[1]Sheet1!$A$1:$I$1196,9,FALSE)</f>
        <v>#N/A</v>
      </c>
      <c r="G1576" t="e">
        <f t="shared" si="48"/>
        <v>#N/A</v>
      </c>
      <c r="H1576" t="e">
        <f t="shared" si="49"/>
        <v>#N/A</v>
      </c>
    </row>
    <row r="1577" spans="1:8" x14ac:dyDescent="0.35">
      <c r="A1577">
        <v>1575</v>
      </c>
      <c r="B1577" t="s">
        <v>1579</v>
      </c>
      <c r="C1577" t="b">
        <v>1</v>
      </c>
      <c r="D1577" t="b">
        <v>0</v>
      </c>
      <c r="E1577" t="b">
        <v>0</v>
      </c>
      <c r="F1577" t="e">
        <f>VLOOKUP(B1577,[1]Sheet1!$A$1:$I$1196,9,FALSE)</f>
        <v>#N/A</v>
      </c>
      <c r="G1577" t="e">
        <f t="shared" si="48"/>
        <v>#N/A</v>
      </c>
      <c r="H1577" t="e">
        <f t="shared" si="49"/>
        <v>#N/A</v>
      </c>
    </row>
    <row r="1578" spans="1:8" x14ac:dyDescent="0.35">
      <c r="A1578">
        <v>1576</v>
      </c>
      <c r="B1578" t="s">
        <v>1580</v>
      </c>
      <c r="C1578" t="b">
        <v>0</v>
      </c>
      <c r="D1578" t="b">
        <v>0</v>
      </c>
      <c r="E1578" t="b">
        <v>0</v>
      </c>
      <c r="F1578" t="e">
        <f>VLOOKUP(B1578,[1]Sheet1!$A$1:$I$1196,9,FALSE)</f>
        <v>#N/A</v>
      </c>
      <c r="G1578" t="e">
        <f t="shared" si="48"/>
        <v>#N/A</v>
      </c>
      <c r="H1578" t="e">
        <f t="shared" si="49"/>
        <v>#N/A</v>
      </c>
    </row>
    <row r="1579" spans="1:8" x14ac:dyDescent="0.35">
      <c r="A1579">
        <v>1577</v>
      </c>
      <c r="B1579" t="s">
        <v>1581</v>
      </c>
      <c r="C1579" t="b">
        <v>0</v>
      </c>
      <c r="D1579" t="b">
        <v>1</v>
      </c>
      <c r="E1579" t="b">
        <v>0</v>
      </c>
      <c r="F1579" t="e">
        <f>VLOOKUP(B1579,[1]Sheet1!$A$1:$I$1196,9,FALSE)</f>
        <v>#N/A</v>
      </c>
      <c r="G1579" t="e">
        <f t="shared" si="48"/>
        <v>#N/A</v>
      </c>
      <c r="H1579" t="e">
        <f t="shared" si="49"/>
        <v>#N/A</v>
      </c>
    </row>
    <row r="1580" spans="1:8" x14ac:dyDescent="0.35">
      <c r="A1580">
        <v>1578</v>
      </c>
      <c r="B1580" t="s">
        <v>1582</v>
      </c>
      <c r="C1580" t="b">
        <v>0</v>
      </c>
      <c r="D1580" t="b">
        <v>0</v>
      </c>
      <c r="E1580" t="b">
        <v>0</v>
      </c>
      <c r="F1580" t="e">
        <f>VLOOKUP(B1580,[1]Sheet1!$A$1:$I$1196,9,FALSE)</f>
        <v>#N/A</v>
      </c>
      <c r="G1580" t="e">
        <f t="shared" si="48"/>
        <v>#N/A</v>
      </c>
      <c r="H1580" t="e">
        <f t="shared" si="49"/>
        <v>#N/A</v>
      </c>
    </row>
    <row r="1581" spans="1:8" x14ac:dyDescent="0.35">
      <c r="A1581">
        <v>1579</v>
      </c>
      <c r="B1581" t="s">
        <v>1583</v>
      </c>
      <c r="C1581" t="b">
        <v>1</v>
      </c>
      <c r="D1581" t="b">
        <v>0</v>
      </c>
      <c r="E1581" t="b">
        <v>0</v>
      </c>
      <c r="F1581" t="e">
        <f>VLOOKUP(B1581,[1]Sheet1!$A$1:$I$1196,9,FALSE)</f>
        <v>#N/A</v>
      </c>
      <c r="G1581" t="e">
        <f t="shared" si="48"/>
        <v>#N/A</v>
      </c>
      <c r="H1581" t="e">
        <f t="shared" si="49"/>
        <v>#N/A</v>
      </c>
    </row>
    <row r="1582" spans="1:8" x14ac:dyDescent="0.35">
      <c r="A1582">
        <v>1580</v>
      </c>
      <c r="B1582" t="s">
        <v>1584</v>
      </c>
      <c r="C1582" t="b">
        <v>0</v>
      </c>
      <c r="D1582" t="b">
        <v>0</v>
      </c>
      <c r="E1582" t="b">
        <v>0</v>
      </c>
      <c r="F1582" t="e">
        <f>VLOOKUP(B1582,[1]Sheet1!$A$1:$I$1196,9,FALSE)</f>
        <v>#N/A</v>
      </c>
      <c r="G1582" t="e">
        <f t="shared" si="48"/>
        <v>#N/A</v>
      </c>
      <c r="H1582" t="e">
        <f t="shared" si="49"/>
        <v>#N/A</v>
      </c>
    </row>
    <row r="1583" spans="1:8" x14ac:dyDescent="0.35">
      <c r="A1583">
        <v>1581</v>
      </c>
      <c r="B1583" t="s">
        <v>1585</v>
      </c>
      <c r="C1583" t="b">
        <v>0</v>
      </c>
      <c r="D1583" t="b">
        <v>0</v>
      </c>
      <c r="E1583" t="b">
        <v>0</v>
      </c>
      <c r="F1583" t="e">
        <f>VLOOKUP(B1583,[1]Sheet1!$A$1:$I$1196,9,FALSE)</f>
        <v>#N/A</v>
      </c>
      <c r="G1583" t="e">
        <f t="shared" si="48"/>
        <v>#N/A</v>
      </c>
      <c r="H1583" t="e">
        <f t="shared" si="49"/>
        <v>#N/A</v>
      </c>
    </row>
    <row r="1584" spans="1:8" x14ac:dyDescent="0.35">
      <c r="A1584">
        <v>1582</v>
      </c>
      <c r="B1584" t="s">
        <v>1586</v>
      </c>
      <c r="C1584" t="b">
        <v>1</v>
      </c>
      <c r="D1584" t="b">
        <v>0</v>
      </c>
      <c r="E1584" t="b">
        <v>0</v>
      </c>
      <c r="F1584" t="e">
        <f>VLOOKUP(B1584,[1]Sheet1!$A$1:$I$1196,9,FALSE)</f>
        <v>#N/A</v>
      </c>
      <c r="G1584" t="e">
        <f t="shared" si="48"/>
        <v>#N/A</v>
      </c>
      <c r="H1584" t="e">
        <f t="shared" si="49"/>
        <v>#N/A</v>
      </c>
    </row>
    <row r="1585" spans="1:8" x14ac:dyDescent="0.35">
      <c r="A1585">
        <v>1583</v>
      </c>
      <c r="B1585" t="s">
        <v>1587</v>
      </c>
      <c r="C1585" t="b">
        <v>1</v>
      </c>
      <c r="D1585" t="b">
        <v>0</v>
      </c>
      <c r="E1585" t="b">
        <v>0</v>
      </c>
      <c r="F1585" t="e">
        <f>VLOOKUP(B1585,[1]Sheet1!$A$1:$I$1196,9,FALSE)</f>
        <v>#N/A</v>
      </c>
      <c r="G1585" t="e">
        <f t="shared" si="48"/>
        <v>#N/A</v>
      </c>
      <c r="H1585" t="e">
        <f t="shared" si="49"/>
        <v>#N/A</v>
      </c>
    </row>
    <row r="1586" spans="1:8" x14ac:dyDescent="0.35">
      <c r="A1586">
        <v>1584</v>
      </c>
      <c r="B1586" t="s">
        <v>1588</v>
      </c>
      <c r="C1586" t="b">
        <v>1</v>
      </c>
      <c r="D1586" t="b">
        <v>0</v>
      </c>
      <c r="E1586" t="b">
        <v>0</v>
      </c>
      <c r="F1586" t="e">
        <f>VLOOKUP(B1586,[1]Sheet1!$A$1:$I$1196,9,FALSE)</f>
        <v>#N/A</v>
      </c>
      <c r="G1586" t="e">
        <f t="shared" si="48"/>
        <v>#N/A</v>
      </c>
      <c r="H1586" t="e">
        <f t="shared" si="49"/>
        <v>#N/A</v>
      </c>
    </row>
    <row r="1587" spans="1:8" x14ac:dyDescent="0.35">
      <c r="A1587">
        <v>1585</v>
      </c>
      <c r="B1587" t="s">
        <v>1589</v>
      </c>
      <c r="C1587" t="b">
        <v>1</v>
      </c>
      <c r="D1587" t="b">
        <v>0</v>
      </c>
      <c r="E1587" t="b">
        <v>0</v>
      </c>
      <c r="F1587" t="e">
        <f>VLOOKUP(B1587,[1]Sheet1!$A$1:$I$1196,9,FALSE)</f>
        <v>#N/A</v>
      </c>
      <c r="G1587" t="e">
        <f t="shared" si="48"/>
        <v>#N/A</v>
      </c>
      <c r="H1587" t="e">
        <f t="shared" si="49"/>
        <v>#N/A</v>
      </c>
    </row>
    <row r="1588" spans="1:8" x14ac:dyDescent="0.35">
      <c r="A1588">
        <v>1586</v>
      </c>
      <c r="B1588" t="s">
        <v>1590</v>
      </c>
      <c r="C1588" t="b">
        <v>1</v>
      </c>
      <c r="D1588" t="b">
        <v>0</v>
      </c>
      <c r="E1588" t="b">
        <v>0</v>
      </c>
      <c r="F1588" t="e">
        <f>VLOOKUP(B1588,[1]Sheet1!$A$1:$I$1196,9,FALSE)</f>
        <v>#N/A</v>
      </c>
      <c r="G1588" t="e">
        <f t="shared" si="48"/>
        <v>#N/A</v>
      </c>
      <c r="H1588" t="e">
        <f t="shared" si="49"/>
        <v>#N/A</v>
      </c>
    </row>
    <row r="1589" spans="1:8" x14ac:dyDescent="0.35">
      <c r="A1589">
        <v>1587</v>
      </c>
      <c r="B1589" t="s">
        <v>1591</v>
      </c>
      <c r="C1589" t="b">
        <v>1</v>
      </c>
      <c r="D1589" t="b">
        <v>0</v>
      </c>
      <c r="E1589" t="b">
        <v>0</v>
      </c>
      <c r="F1589" t="e">
        <f>VLOOKUP(B1589,[1]Sheet1!$A$1:$I$1196,9,FALSE)</f>
        <v>#N/A</v>
      </c>
      <c r="G1589" t="e">
        <f t="shared" si="48"/>
        <v>#N/A</v>
      </c>
      <c r="H1589" t="e">
        <f t="shared" si="49"/>
        <v>#N/A</v>
      </c>
    </row>
    <row r="1590" spans="1:8" x14ac:dyDescent="0.35">
      <c r="A1590">
        <v>1588</v>
      </c>
      <c r="B1590" t="s">
        <v>1592</v>
      </c>
      <c r="C1590" t="b">
        <v>0</v>
      </c>
      <c r="D1590" t="b">
        <v>0</v>
      </c>
      <c r="E1590" t="b">
        <v>0</v>
      </c>
      <c r="F1590" t="e">
        <f>VLOOKUP(B1590,[1]Sheet1!$A$1:$I$1196,9,FALSE)</f>
        <v>#N/A</v>
      </c>
      <c r="G1590" t="e">
        <f t="shared" si="48"/>
        <v>#N/A</v>
      </c>
      <c r="H1590" t="e">
        <f t="shared" si="49"/>
        <v>#N/A</v>
      </c>
    </row>
    <row r="1591" spans="1:8" x14ac:dyDescent="0.35">
      <c r="A1591">
        <v>1589</v>
      </c>
      <c r="B1591" t="s">
        <v>1593</v>
      </c>
      <c r="C1591" t="b">
        <v>1</v>
      </c>
      <c r="D1591" t="b">
        <v>0</v>
      </c>
      <c r="E1591" t="b">
        <v>0</v>
      </c>
      <c r="F1591" t="e">
        <f>VLOOKUP(B1591,[1]Sheet1!$A$1:$I$1196,9,FALSE)</f>
        <v>#N/A</v>
      </c>
      <c r="G1591" t="e">
        <f t="shared" si="48"/>
        <v>#N/A</v>
      </c>
      <c r="H1591" t="e">
        <f t="shared" si="49"/>
        <v>#N/A</v>
      </c>
    </row>
    <row r="1592" spans="1:8" x14ac:dyDescent="0.35">
      <c r="A1592">
        <v>1590</v>
      </c>
      <c r="B1592" t="s">
        <v>1594</v>
      </c>
      <c r="C1592" t="b">
        <v>1</v>
      </c>
      <c r="D1592" t="b">
        <v>0</v>
      </c>
      <c r="E1592" t="b">
        <v>0</v>
      </c>
      <c r="F1592" t="e">
        <f>VLOOKUP(B1592,[1]Sheet1!$A$1:$I$1196,9,FALSE)</f>
        <v>#N/A</v>
      </c>
      <c r="G1592" t="e">
        <f t="shared" si="48"/>
        <v>#N/A</v>
      </c>
      <c r="H1592" t="e">
        <f t="shared" si="49"/>
        <v>#N/A</v>
      </c>
    </row>
    <row r="1593" spans="1:8" x14ac:dyDescent="0.35">
      <c r="A1593">
        <v>1591</v>
      </c>
      <c r="B1593" t="s">
        <v>1595</v>
      </c>
      <c r="C1593" t="b">
        <v>0</v>
      </c>
      <c r="D1593" t="b">
        <v>0</v>
      </c>
      <c r="E1593" t="b">
        <v>1</v>
      </c>
      <c r="F1593" t="e">
        <f>VLOOKUP(B1593,[1]Sheet1!$A$1:$I$1196,9,FALSE)</f>
        <v>#N/A</v>
      </c>
      <c r="G1593" t="e">
        <f t="shared" si="48"/>
        <v>#N/A</v>
      </c>
      <c r="H1593" t="e">
        <f t="shared" si="49"/>
        <v>#N/A</v>
      </c>
    </row>
    <row r="1594" spans="1:8" x14ac:dyDescent="0.35">
      <c r="A1594">
        <v>1592</v>
      </c>
      <c r="B1594" t="s">
        <v>1596</v>
      </c>
      <c r="C1594" t="b">
        <v>1</v>
      </c>
      <c r="D1594" t="b">
        <v>0</v>
      </c>
      <c r="E1594" t="b">
        <v>0</v>
      </c>
      <c r="F1594" t="e">
        <f>VLOOKUP(B1594,[1]Sheet1!$A$1:$I$1196,9,FALSE)</f>
        <v>#N/A</v>
      </c>
      <c r="G1594" t="e">
        <f t="shared" si="48"/>
        <v>#N/A</v>
      </c>
      <c r="H1594" t="e">
        <f t="shared" si="49"/>
        <v>#N/A</v>
      </c>
    </row>
    <row r="1595" spans="1:8" x14ac:dyDescent="0.35">
      <c r="A1595">
        <v>1593</v>
      </c>
      <c r="B1595" t="s">
        <v>1597</v>
      </c>
      <c r="C1595" t="b">
        <v>0</v>
      </c>
      <c r="D1595" t="b">
        <v>0</v>
      </c>
      <c r="E1595" t="b">
        <v>0</v>
      </c>
      <c r="F1595" t="e">
        <f>VLOOKUP(B1595,[1]Sheet1!$A$1:$I$1196,9,FALSE)</f>
        <v>#N/A</v>
      </c>
      <c r="G1595" t="e">
        <f t="shared" si="48"/>
        <v>#N/A</v>
      </c>
      <c r="H1595" t="e">
        <f t="shared" si="49"/>
        <v>#N/A</v>
      </c>
    </row>
    <row r="1596" spans="1:8" x14ac:dyDescent="0.35">
      <c r="A1596">
        <v>1594</v>
      </c>
      <c r="B1596" t="s">
        <v>1598</v>
      </c>
      <c r="C1596" t="b">
        <v>1</v>
      </c>
      <c r="D1596" t="b">
        <v>0</v>
      </c>
      <c r="E1596" t="b">
        <v>0</v>
      </c>
      <c r="F1596" t="e">
        <f>VLOOKUP(B1596,[1]Sheet1!$A$1:$I$1196,9,FALSE)</f>
        <v>#N/A</v>
      </c>
      <c r="G1596" t="e">
        <f t="shared" si="48"/>
        <v>#N/A</v>
      </c>
      <c r="H1596" t="e">
        <f t="shared" si="49"/>
        <v>#N/A</v>
      </c>
    </row>
    <row r="1597" spans="1:8" x14ac:dyDescent="0.35">
      <c r="A1597">
        <v>1595</v>
      </c>
      <c r="B1597" t="s">
        <v>1599</v>
      </c>
      <c r="C1597" t="b">
        <v>0</v>
      </c>
      <c r="D1597" t="b">
        <v>0</v>
      </c>
      <c r="E1597" t="b">
        <v>1</v>
      </c>
      <c r="F1597" t="e">
        <f>VLOOKUP(B1597,[1]Sheet1!$A$1:$I$1196,9,FALSE)</f>
        <v>#N/A</v>
      </c>
      <c r="G1597" t="e">
        <f t="shared" si="48"/>
        <v>#N/A</v>
      </c>
      <c r="H1597" t="e">
        <f t="shared" si="49"/>
        <v>#N/A</v>
      </c>
    </row>
    <row r="1598" spans="1:8" x14ac:dyDescent="0.35">
      <c r="A1598">
        <v>1596</v>
      </c>
      <c r="B1598" t="s">
        <v>1600</v>
      </c>
      <c r="C1598" t="b">
        <v>0</v>
      </c>
      <c r="D1598" t="b">
        <v>0</v>
      </c>
      <c r="E1598" t="b">
        <v>0</v>
      </c>
      <c r="F1598" t="e">
        <f>VLOOKUP(B1598,[1]Sheet1!$A$1:$I$1196,9,FALSE)</f>
        <v>#N/A</v>
      </c>
      <c r="G1598" t="e">
        <f t="shared" si="48"/>
        <v>#N/A</v>
      </c>
      <c r="H1598" t="e">
        <f t="shared" si="49"/>
        <v>#N/A</v>
      </c>
    </row>
    <row r="1599" spans="1:8" x14ac:dyDescent="0.35">
      <c r="A1599">
        <v>1597</v>
      </c>
      <c r="B1599" t="s">
        <v>1601</v>
      </c>
      <c r="C1599" t="b">
        <v>1</v>
      </c>
      <c r="D1599" t="b">
        <v>0</v>
      </c>
      <c r="E1599" t="b">
        <v>0</v>
      </c>
      <c r="F1599" t="e">
        <f>VLOOKUP(B1599,[1]Sheet1!$A$1:$I$1196,9,FALSE)</f>
        <v>#N/A</v>
      </c>
      <c r="G1599" t="e">
        <f t="shared" si="48"/>
        <v>#N/A</v>
      </c>
      <c r="H1599" t="e">
        <f t="shared" si="49"/>
        <v>#N/A</v>
      </c>
    </row>
    <row r="1600" spans="1:8" x14ac:dyDescent="0.35">
      <c r="A1600">
        <v>1598</v>
      </c>
      <c r="B1600" t="s">
        <v>1602</v>
      </c>
      <c r="C1600" t="b">
        <v>1</v>
      </c>
      <c r="D1600" t="b">
        <v>0</v>
      </c>
      <c r="E1600" t="b">
        <v>0</v>
      </c>
      <c r="F1600" t="e">
        <f>VLOOKUP(B1600,[1]Sheet1!$A$1:$I$1196,9,FALSE)</f>
        <v>#N/A</v>
      </c>
      <c r="G1600" t="e">
        <f t="shared" si="48"/>
        <v>#N/A</v>
      </c>
      <c r="H1600" t="e">
        <f t="shared" si="49"/>
        <v>#N/A</v>
      </c>
    </row>
    <row r="1601" spans="1:8" x14ac:dyDescent="0.35">
      <c r="A1601">
        <v>1599</v>
      </c>
      <c r="B1601" t="s">
        <v>1603</v>
      </c>
      <c r="C1601" t="b">
        <v>0</v>
      </c>
      <c r="D1601" t="b">
        <v>0</v>
      </c>
      <c r="E1601" t="b">
        <v>1</v>
      </c>
      <c r="F1601" t="e">
        <f>VLOOKUP(B1601,[1]Sheet1!$A$1:$I$1196,9,FALSE)</f>
        <v>#N/A</v>
      </c>
      <c r="G1601" t="e">
        <f t="shared" si="48"/>
        <v>#N/A</v>
      </c>
      <c r="H1601" t="e">
        <f t="shared" si="49"/>
        <v>#N/A</v>
      </c>
    </row>
    <row r="1602" spans="1:8" x14ac:dyDescent="0.35">
      <c r="A1602">
        <v>1600</v>
      </c>
      <c r="B1602" t="s">
        <v>1604</v>
      </c>
      <c r="C1602" t="b">
        <v>1</v>
      </c>
      <c r="D1602" t="b">
        <v>0</v>
      </c>
      <c r="E1602" t="b">
        <v>0</v>
      </c>
      <c r="F1602" t="e">
        <f>VLOOKUP(B1602,[1]Sheet1!$A$1:$I$1196,9,FALSE)</f>
        <v>#N/A</v>
      </c>
      <c r="G1602" t="e">
        <f t="shared" ref="G1602:G1665" si="50">LOWER(F1602)</f>
        <v>#N/A</v>
      </c>
      <c r="H1602" t="e">
        <f t="shared" si="49"/>
        <v>#N/A</v>
      </c>
    </row>
    <row r="1603" spans="1:8" x14ac:dyDescent="0.35">
      <c r="A1603">
        <v>1601</v>
      </c>
      <c r="B1603" t="s">
        <v>1605</v>
      </c>
      <c r="C1603" t="b">
        <v>0</v>
      </c>
      <c r="D1603" t="b">
        <v>0</v>
      </c>
      <c r="E1603" t="b">
        <v>0</v>
      </c>
      <c r="F1603" t="e">
        <f>VLOOKUP(B1603,[1]Sheet1!$A$1:$I$1196,9,FALSE)</f>
        <v>#N/A</v>
      </c>
      <c r="G1603" t="e">
        <f t="shared" si="50"/>
        <v>#N/A</v>
      </c>
      <c r="H1603" t="e">
        <f t="shared" ref="H1603:H1666" si="51">OR(AND(NOT(C1603),NOT(D1603),NOT(E1603)),OR(AND(C1603,G1603="cell"),AND(D1603,G1603="nucleus"),AND(E1603,G1603="cytosol")))</f>
        <v>#N/A</v>
      </c>
    </row>
    <row r="1604" spans="1:8" x14ac:dyDescent="0.35">
      <c r="A1604">
        <v>1602</v>
      </c>
      <c r="B1604" t="s">
        <v>1606</v>
      </c>
      <c r="C1604" t="b">
        <v>0</v>
      </c>
      <c r="D1604" t="b">
        <v>0</v>
      </c>
      <c r="E1604" t="b">
        <v>0</v>
      </c>
      <c r="F1604" t="e">
        <f>VLOOKUP(B1604,[1]Sheet1!$A$1:$I$1196,9,FALSE)</f>
        <v>#N/A</v>
      </c>
      <c r="G1604" t="e">
        <f t="shared" si="50"/>
        <v>#N/A</v>
      </c>
      <c r="H1604" t="e">
        <f t="shared" si="51"/>
        <v>#N/A</v>
      </c>
    </row>
    <row r="1605" spans="1:8" x14ac:dyDescent="0.35">
      <c r="A1605">
        <v>1603</v>
      </c>
      <c r="B1605" t="s">
        <v>1607</v>
      </c>
      <c r="C1605" t="b">
        <v>1</v>
      </c>
      <c r="D1605" t="b">
        <v>0</v>
      </c>
      <c r="E1605" t="b">
        <v>0</v>
      </c>
      <c r="F1605" t="e">
        <f>VLOOKUP(B1605,[1]Sheet1!$A$1:$I$1196,9,FALSE)</f>
        <v>#N/A</v>
      </c>
      <c r="G1605" t="e">
        <f t="shared" si="50"/>
        <v>#N/A</v>
      </c>
      <c r="H1605" t="e">
        <f t="shared" si="51"/>
        <v>#N/A</v>
      </c>
    </row>
    <row r="1606" spans="1:8" x14ac:dyDescent="0.35">
      <c r="A1606">
        <v>1604</v>
      </c>
      <c r="B1606" t="s">
        <v>1608</v>
      </c>
      <c r="C1606" t="b">
        <v>0</v>
      </c>
      <c r="D1606" t="b">
        <v>1</v>
      </c>
      <c r="E1606" t="b">
        <v>0</v>
      </c>
      <c r="F1606" t="e">
        <f>VLOOKUP(B1606,[1]Sheet1!$A$1:$I$1196,9,FALSE)</f>
        <v>#N/A</v>
      </c>
      <c r="G1606" t="e">
        <f t="shared" si="50"/>
        <v>#N/A</v>
      </c>
      <c r="H1606" t="e">
        <f t="shared" si="51"/>
        <v>#N/A</v>
      </c>
    </row>
    <row r="1607" spans="1:8" x14ac:dyDescent="0.35">
      <c r="A1607">
        <v>1605</v>
      </c>
      <c r="B1607" t="s">
        <v>1609</v>
      </c>
      <c r="C1607" t="b">
        <v>0</v>
      </c>
      <c r="D1607" t="b">
        <v>1</v>
      </c>
      <c r="E1607" t="b">
        <v>0</v>
      </c>
      <c r="F1607" t="e">
        <f>VLOOKUP(B1607,[1]Sheet1!$A$1:$I$1196,9,FALSE)</f>
        <v>#N/A</v>
      </c>
      <c r="G1607" t="e">
        <f t="shared" si="50"/>
        <v>#N/A</v>
      </c>
      <c r="H1607" t="e">
        <f t="shared" si="51"/>
        <v>#N/A</v>
      </c>
    </row>
    <row r="1608" spans="1:8" x14ac:dyDescent="0.35">
      <c r="A1608">
        <v>1606</v>
      </c>
      <c r="B1608" t="s">
        <v>1610</v>
      </c>
      <c r="C1608" t="b">
        <v>0</v>
      </c>
      <c r="D1608" t="b">
        <v>0</v>
      </c>
      <c r="E1608" t="b">
        <v>0</v>
      </c>
      <c r="F1608" t="e">
        <f>VLOOKUP(B1608,[1]Sheet1!$A$1:$I$1196,9,FALSE)</f>
        <v>#N/A</v>
      </c>
      <c r="G1608" t="e">
        <f t="shared" si="50"/>
        <v>#N/A</v>
      </c>
      <c r="H1608" t="e">
        <f t="shared" si="51"/>
        <v>#N/A</v>
      </c>
    </row>
    <row r="1609" spans="1:8" x14ac:dyDescent="0.35">
      <c r="A1609">
        <v>1607</v>
      </c>
      <c r="B1609" t="s">
        <v>1611</v>
      </c>
      <c r="C1609" t="b">
        <v>0</v>
      </c>
      <c r="D1609" t="b">
        <v>1</v>
      </c>
      <c r="E1609" t="b">
        <v>0</v>
      </c>
      <c r="F1609" t="e">
        <f>VLOOKUP(B1609,[1]Sheet1!$A$1:$I$1196,9,FALSE)</f>
        <v>#N/A</v>
      </c>
      <c r="G1609" t="e">
        <f t="shared" si="50"/>
        <v>#N/A</v>
      </c>
      <c r="H1609" t="e">
        <f t="shared" si="51"/>
        <v>#N/A</v>
      </c>
    </row>
    <row r="1610" spans="1:8" x14ac:dyDescent="0.35">
      <c r="A1610">
        <v>1608</v>
      </c>
      <c r="B1610" t="s">
        <v>1612</v>
      </c>
      <c r="C1610" t="b">
        <v>0</v>
      </c>
      <c r="D1610" t="b">
        <v>0</v>
      </c>
      <c r="E1610" t="b">
        <v>1</v>
      </c>
      <c r="F1610" t="e">
        <f>VLOOKUP(B1610,[1]Sheet1!$A$1:$I$1196,9,FALSE)</f>
        <v>#N/A</v>
      </c>
      <c r="G1610" t="e">
        <f t="shared" si="50"/>
        <v>#N/A</v>
      </c>
      <c r="H1610" t="e">
        <f t="shared" si="51"/>
        <v>#N/A</v>
      </c>
    </row>
    <row r="1611" spans="1:8" x14ac:dyDescent="0.35">
      <c r="A1611">
        <v>1609</v>
      </c>
      <c r="B1611" t="s">
        <v>1613</v>
      </c>
      <c r="C1611" t="b">
        <v>0</v>
      </c>
      <c r="D1611" t="b">
        <v>1</v>
      </c>
      <c r="E1611" t="b">
        <v>0</v>
      </c>
      <c r="F1611" t="e">
        <f>VLOOKUP(B1611,[1]Sheet1!$A$1:$I$1196,9,FALSE)</f>
        <v>#N/A</v>
      </c>
      <c r="G1611" t="e">
        <f t="shared" si="50"/>
        <v>#N/A</v>
      </c>
      <c r="H1611" t="e">
        <f t="shared" si="51"/>
        <v>#N/A</v>
      </c>
    </row>
    <row r="1612" spans="1:8" x14ac:dyDescent="0.35">
      <c r="A1612">
        <v>1610</v>
      </c>
      <c r="B1612" t="s">
        <v>1614</v>
      </c>
      <c r="C1612" t="b">
        <v>1</v>
      </c>
      <c r="D1612" t="b">
        <v>0</v>
      </c>
      <c r="E1612" t="b">
        <v>0</v>
      </c>
      <c r="F1612" t="e">
        <f>VLOOKUP(B1612,[1]Sheet1!$A$1:$I$1196,9,FALSE)</f>
        <v>#N/A</v>
      </c>
      <c r="G1612" t="e">
        <f t="shared" si="50"/>
        <v>#N/A</v>
      </c>
      <c r="H1612" t="e">
        <f t="shared" si="51"/>
        <v>#N/A</v>
      </c>
    </row>
    <row r="1613" spans="1:8" x14ac:dyDescent="0.35">
      <c r="A1613">
        <v>1611</v>
      </c>
      <c r="B1613" t="s">
        <v>1615</v>
      </c>
      <c r="C1613" t="b">
        <v>0</v>
      </c>
      <c r="D1613" t="b">
        <v>1</v>
      </c>
      <c r="E1613" t="b">
        <v>0</v>
      </c>
      <c r="F1613" t="e">
        <f>VLOOKUP(B1613,[1]Sheet1!$A$1:$I$1196,9,FALSE)</f>
        <v>#N/A</v>
      </c>
      <c r="G1613" t="e">
        <f t="shared" si="50"/>
        <v>#N/A</v>
      </c>
      <c r="H1613" t="e">
        <f t="shared" si="51"/>
        <v>#N/A</v>
      </c>
    </row>
    <row r="1614" spans="1:8" x14ac:dyDescent="0.35">
      <c r="A1614">
        <v>1612</v>
      </c>
      <c r="B1614" t="s">
        <v>1616</v>
      </c>
      <c r="C1614" t="b">
        <v>0</v>
      </c>
      <c r="D1614" t="b">
        <v>0</v>
      </c>
      <c r="E1614" t="b">
        <v>0</v>
      </c>
      <c r="F1614" t="e">
        <f>VLOOKUP(B1614,[1]Sheet1!$A$1:$I$1196,9,FALSE)</f>
        <v>#N/A</v>
      </c>
      <c r="G1614" t="e">
        <f t="shared" si="50"/>
        <v>#N/A</v>
      </c>
      <c r="H1614" t="e">
        <f t="shared" si="51"/>
        <v>#N/A</v>
      </c>
    </row>
    <row r="1615" spans="1:8" x14ac:dyDescent="0.35">
      <c r="A1615">
        <v>1613</v>
      </c>
      <c r="B1615" t="s">
        <v>1617</v>
      </c>
      <c r="C1615" t="b">
        <v>0</v>
      </c>
      <c r="D1615" t="b">
        <v>1</v>
      </c>
      <c r="E1615" t="b">
        <v>0</v>
      </c>
      <c r="F1615" t="e">
        <f>VLOOKUP(B1615,[1]Sheet1!$A$1:$I$1196,9,FALSE)</f>
        <v>#N/A</v>
      </c>
      <c r="G1615" t="e">
        <f t="shared" si="50"/>
        <v>#N/A</v>
      </c>
      <c r="H1615" t="e">
        <f t="shared" si="51"/>
        <v>#N/A</v>
      </c>
    </row>
    <row r="1616" spans="1:8" x14ac:dyDescent="0.35">
      <c r="A1616">
        <v>1614</v>
      </c>
      <c r="B1616" t="s">
        <v>1618</v>
      </c>
      <c r="C1616" t="b">
        <v>1</v>
      </c>
      <c r="D1616" t="b">
        <v>0</v>
      </c>
      <c r="E1616" t="b">
        <v>0</v>
      </c>
      <c r="F1616" t="e">
        <f>VLOOKUP(B1616,[1]Sheet1!$A$1:$I$1196,9,FALSE)</f>
        <v>#N/A</v>
      </c>
      <c r="G1616" t="e">
        <f t="shared" si="50"/>
        <v>#N/A</v>
      </c>
      <c r="H1616" t="e">
        <f t="shared" si="51"/>
        <v>#N/A</v>
      </c>
    </row>
    <row r="1617" spans="1:8" x14ac:dyDescent="0.35">
      <c r="A1617">
        <v>1615</v>
      </c>
      <c r="B1617" t="s">
        <v>1619</v>
      </c>
      <c r="C1617" t="b">
        <v>0</v>
      </c>
      <c r="D1617" t="b">
        <v>1</v>
      </c>
      <c r="E1617" t="b">
        <v>0</v>
      </c>
      <c r="F1617" t="e">
        <f>VLOOKUP(B1617,[1]Sheet1!$A$1:$I$1196,9,FALSE)</f>
        <v>#N/A</v>
      </c>
      <c r="G1617" t="e">
        <f t="shared" si="50"/>
        <v>#N/A</v>
      </c>
      <c r="H1617" t="e">
        <f t="shared" si="51"/>
        <v>#N/A</v>
      </c>
    </row>
    <row r="1618" spans="1:8" x14ac:dyDescent="0.35">
      <c r="A1618">
        <v>1616</v>
      </c>
      <c r="B1618" t="s">
        <v>1620</v>
      </c>
      <c r="C1618" t="b">
        <v>1</v>
      </c>
      <c r="D1618" t="b">
        <v>0</v>
      </c>
      <c r="E1618" t="b">
        <v>0</v>
      </c>
      <c r="F1618" t="e">
        <f>VLOOKUP(B1618,[1]Sheet1!$A$1:$I$1196,9,FALSE)</f>
        <v>#N/A</v>
      </c>
      <c r="G1618" t="e">
        <f t="shared" si="50"/>
        <v>#N/A</v>
      </c>
      <c r="H1618" t="e">
        <f t="shared" si="51"/>
        <v>#N/A</v>
      </c>
    </row>
    <row r="1619" spans="1:8" x14ac:dyDescent="0.35">
      <c r="A1619">
        <v>1617</v>
      </c>
      <c r="B1619" t="s">
        <v>1621</v>
      </c>
      <c r="C1619" t="b">
        <v>1</v>
      </c>
      <c r="D1619" t="b">
        <v>0</v>
      </c>
      <c r="E1619" t="b">
        <v>0</v>
      </c>
      <c r="F1619" t="e">
        <f>VLOOKUP(B1619,[1]Sheet1!$A$1:$I$1196,9,FALSE)</f>
        <v>#N/A</v>
      </c>
      <c r="G1619" t="e">
        <f t="shared" si="50"/>
        <v>#N/A</v>
      </c>
      <c r="H1619" t="e">
        <f t="shared" si="51"/>
        <v>#N/A</v>
      </c>
    </row>
    <row r="1620" spans="1:8" x14ac:dyDescent="0.35">
      <c r="A1620">
        <v>1618</v>
      </c>
      <c r="B1620" t="s">
        <v>1622</v>
      </c>
      <c r="C1620" t="b">
        <v>1</v>
      </c>
      <c r="D1620" t="b">
        <v>0</v>
      </c>
      <c r="E1620" t="b">
        <v>0</v>
      </c>
      <c r="F1620" t="e">
        <f>VLOOKUP(B1620,[1]Sheet1!$A$1:$I$1196,9,FALSE)</f>
        <v>#N/A</v>
      </c>
      <c r="G1620" t="e">
        <f t="shared" si="50"/>
        <v>#N/A</v>
      </c>
      <c r="H1620" t="e">
        <f t="shared" si="51"/>
        <v>#N/A</v>
      </c>
    </row>
    <row r="1621" spans="1:8" x14ac:dyDescent="0.35">
      <c r="A1621">
        <v>1619</v>
      </c>
      <c r="B1621" t="s">
        <v>1623</v>
      </c>
      <c r="C1621" t="b">
        <v>1</v>
      </c>
      <c r="D1621" t="b">
        <v>0</v>
      </c>
      <c r="E1621" t="b">
        <v>0</v>
      </c>
      <c r="F1621" t="e">
        <f>VLOOKUP(B1621,[1]Sheet1!$A$1:$I$1196,9,FALSE)</f>
        <v>#N/A</v>
      </c>
      <c r="G1621" t="e">
        <f t="shared" si="50"/>
        <v>#N/A</v>
      </c>
      <c r="H1621" t="e">
        <f t="shared" si="51"/>
        <v>#N/A</v>
      </c>
    </row>
    <row r="1622" spans="1:8" x14ac:dyDescent="0.35">
      <c r="A1622">
        <v>1620</v>
      </c>
      <c r="B1622" t="s">
        <v>1624</v>
      </c>
      <c r="C1622" t="b">
        <v>1</v>
      </c>
      <c r="D1622" t="b">
        <v>0</v>
      </c>
      <c r="E1622" t="b">
        <v>0</v>
      </c>
      <c r="F1622" t="e">
        <f>VLOOKUP(B1622,[1]Sheet1!$A$1:$I$1196,9,FALSE)</f>
        <v>#N/A</v>
      </c>
      <c r="G1622" t="e">
        <f t="shared" si="50"/>
        <v>#N/A</v>
      </c>
      <c r="H1622" t="e">
        <f t="shared" si="51"/>
        <v>#N/A</v>
      </c>
    </row>
    <row r="1623" spans="1:8" x14ac:dyDescent="0.35">
      <c r="A1623">
        <v>1621</v>
      </c>
      <c r="B1623" t="s">
        <v>1625</v>
      </c>
      <c r="C1623" t="b">
        <v>1</v>
      </c>
      <c r="D1623" t="b">
        <v>0</v>
      </c>
      <c r="E1623" t="b">
        <v>0</v>
      </c>
      <c r="F1623" t="e">
        <f>VLOOKUP(B1623,[1]Sheet1!$A$1:$I$1196,9,FALSE)</f>
        <v>#N/A</v>
      </c>
      <c r="G1623" t="e">
        <f t="shared" si="50"/>
        <v>#N/A</v>
      </c>
      <c r="H1623" t="e">
        <f t="shared" si="51"/>
        <v>#N/A</v>
      </c>
    </row>
    <row r="1624" spans="1:8" x14ac:dyDescent="0.35">
      <c r="A1624">
        <v>1622</v>
      </c>
      <c r="B1624" t="s">
        <v>1626</v>
      </c>
      <c r="C1624" t="b">
        <v>1</v>
      </c>
      <c r="D1624" t="b">
        <v>0</v>
      </c>
      <c r="E1624" t="b">
        <v>0</v>
      </c>
      <c r="F1624" t="e">
        <f>VLOOKUP(B1624,[1]Sheet1!$A$1:$I$1196,9,FALSE)</f>
        <v>#N/A</v>
      </c>
      <c r="G1624" t="e">
        <f t="shared" si="50"/>
        <v>#N/A</v>
      </c>
      <c r="H1624" t="e">
        <f t="shared" si="51"/>
        <v>#N/A</v>
      </c>
    </row>
    <row r="1625" spans="1:8" x14ac:dyDescent="0.35">
      <c r="A1625">
        <v>1623</v>
      </c>
      <c r="B1625" t="s">
        <v>1627</v>
      </c>
      <c r="C1625" t="b">
        <v>0</v>
      </c>
      <c r="D1625" t="b">
        <v>1</v>
      </c>
      <c r="E1625" t="b">
        <v>0</v>
      </c>
      <c r="F1625" t="e">
        <f>VLOOKUP(B1625,[1]Sheet1!$A$1:$I$1196,9,FALSE)</f>
        <v>#N/A</v>
      </c>
      <c r="G1625" t="e">
        <f t="shared" si="50"/>
        <v>#N/A</v>
      </c>
      <c r="H1625" t="e">
        <f t="shared" si="51"/>
        <v>#N/A</v>
      </c>
    </row>
    <row r="1626" spans="1:8" x14ac:dyDescent="0.35">
      <c r="A1626">
        <v>1624</v>
      </c>
      <c r="B1626" t="s">
        <v>1628</v>
      </c>
      <c r="C1626" t="b">
        <v>1</v>
      </c>
      <c r="D1626" t="b">
        <v>0</v>
      </c>
      <c r="E1626" t="b">
        <v>0</v>
      </c>
      <c r="F1626" t="e">
        <f>VLOOKUP(B1626,[1]Sheet1!$A$1:$I$1196,9,FALSE)</f>
        <v>#N/A</v>
      </c>
      <c r="G1626" t="e">
        <f t="shared" si="50"/>
        <v>#N/A</v>
      </c>
      <c r="H1626" t="e">
        <f t="shared" si="51"/>
        <v>#N/A</v>
      </c>
    </row>
    <row r="1627" spans="1:8" x14ac:dyDescent="0.35">
      <c r="A1627">
        <v>1625</v>
      </c>
      <c r="B1627" t="s">
        <v>1629</v>
      </c>
      <c r="C1627" t="b">
        <v>1</v>
      </c>
      <c r="D1627" t="b">
        <v>0</v>
      </c>
      <c r="E1627" t="b">
        <v>0</v>
      </c>
      <c r="F1627" t="e">
        <f>VLOOKUP(B1627,[1]Sheet1!$A$1:$I$1196,9,FALSE)</f>
        <v>#N/A</v>
      </c>
      <c r="G1627" t="e">
        <f t="shared" si="50"/>
        <v>#N/A</v>
      </c>
      <c r="H1627" t="e">
        <f t="shared" si="51"/>
        <v>#N/A</v>
      </c>
    </row>
    <row r="1628" spans="1:8" x14ac:dyDescent="0.35">
      <c r="A1628">
        <v>1626</v>
      </c>
      <c r="B1628" t="s">
        <v>1630</v>
      </c>
      <c r="C1628" t="b">
        <v>1</v>
      </c>
      <c r="D1628" t="b">
        <v>0</v>
      </c>
      <c r="E1628" t="b">
        <v>0</v>
      </c>
      <c r="F1628" t="e">
        <f>VLOOKUP(B1628,[1]Sheet1!$A$1:$I$1196,9,FALSE)</f>
        <v>#N/A</v>
      </c>
      <c r="G1628" t="e">
        <f t="shared" si="50"/>
        <v>#N/A</v>
      </c>
      <c r="H1628" t="e">
        <f t="shared" si="51"/>
        <v>#N/A</v>
      </c>
    </row>
    <row r="1629" spans="1:8" x14ac:dyDescent="0.35">
      <c r="A1629">
        <v>1627</v>
      </c>
      <c r="B1629" t="s">
        <v>1631</v>
      </c>
      <c r="C1629" t="b">
        <v>0</v>
      </c>
      <c r="D1629" t="b">
        <v>1</v>
      </c>
      <c r="E1629" t="b">
        <v>0</v>
      </c>
      <c r="F1629" t="e">
        <f>VLOOKUP(B1629,[1]Sheet1!$A$1:$I$1196,9,FALSE)</f>
        <v>#N/A</v>
      </c>
      <c r="G1629" t="e">
        <f t="shared" si="50"/>
        <v>#N/A</v>
      </c>
      <c r="H1629" t="e">
        <f t="shared" si="51"/>
        <v>#N/A</v>
      </c>
    </row>
    <row r="1630" spans="1:8" x14ac:dyDescent="0.35">
      <c r="A1630">
        <v>1628</v>
      </c>
      <c r="B1630" t="s">
        <v>1632</v>
      </c>
      <c r="C1630" t="b">
        <v>0</v>
      </c>
      <c r="D1630" t="b">
        <v>1</v>
      </c>
      <c r="E1630" t="b">
        <v>0</v>
      </c>
      <c r="F1630" t="e">
        <f>VLOOKUP(B1630,[1]Sheet1!$A$1:$I$1196,9,FALSE)</f>
        <v>#N/A</v>
      </c>
      <c r="G1630" t="e">
        <f t="shared" si="50"/>
        <v>#N/A</v>
      </c>
      <c r="H1630" t="e">
        <f t="shared" si="51"/>
        <v>#N/A</v>
      </c>
    </row>
    <row r="1631" spans="1:8" x14ac:dyDescent="0.35">
      <c r="A1631">
        <v>1629</v>
      </c>
      <c r="B1631" t="s">
        <v>1633</v>
      </c>
      <c r="C1631" t="b">
        <v>0</v>
      </c>
      <c r="D1631" t="b">
        <v>0</v>
      </c>
      <c r="E1631" t="b">
        <v>0</v>
      </c>
      <c r="F1631" t="e">
        <f>VLOOKUP(B1631,[1]Sheet1!$A$1:$I$1196,9,FALSE)</f>
        <v>#N/A</v>
      </c>
      <c r="G1631" t="e">
        <f t="shared" si="50"/>
        <v>#N/A</v>
      </c>
      <c r="H1631" t="e">
        <f t="shared" si="51"/>
        <v>#N/A</v>
      </c>
    </row>
    <row r="1632" spans="1:8" x14ac:dyDescent="0.35">
      <c r="A1632">
        <v>1630</v>
      </c>
      <c r="B1632" t="s">
        <v>1634</v>
      </c>
      <c r="C1632" t="b">
        <v>0</v>
      </c>
      <c r="D1632" t="b">
        <v>1</v>
      </c>
      <c r="E1632" t="b">
        <v>0</v>
      </c>
      <c r="F1632" t="e">
        <f>VLOOKUP(B1632,[1]Sheet1!$A$1:$I$1196,9,FALSE)</f>
        <v>#N/A</v>
      </c>
      <c r="G1632" t="e">
        <f t="shared" si="50"/>
        <v>#N/A</v>
      </c>
      <c r="H1632" t="e">
        <f t="shared" si="51"/>
        <v>#N/A</v>
      </c>
    </row>
    <row r="1633" spans="1:8" x14ac:dyDescent="0.35">
      <c r="A1633">
        <v>1631</v>
      </c>
      <c r="B1633" t="s">
        <v>1635</v>
      </c>
      <c r="C1633" t="b">
        <v>1</v>
      </c>
      <c r="D1633" t="b">
        <v>0</v>
      </c>
      <c r="E1633" t="b">
        <v>0</v>
      </c>
      <c r="F1633" t="e">
        <f>VLOOKUP(B1633,[1]Sheet1!$A$1:$I$1196,9,FALSE)</f>
        <v>#N/A</v>
      </c>
      <c r="G1633" t="e">
        <f t="shared" si="50"/>
        <v>#N/A</v>
      </c>
      <c r="H1633" t="e">
        <f t="shared" si="51"/>
        <v>#N/A</v>
      </c>
    </row>
    <row r="1634" spans="1:8" x14ac:dyDescent="0.35">
      <c r="A1634">
        <v>1632</v>
      </c>
      <c r="B1634" t="s">
        <v>1636</v>
      </c>
      <c r="C1634" t="b">
        <v>1</v>
      </c>
      <c r="D1634" t="b">
        <v>0</v>
      </c>
      <c r="E1634" t="b">
        <v>0</v>
      </c>
      <c r="F1634" t="e">
        <f>VLOOKUP(B1634,[1]Sheet1!$A$1:$I$1196,9,FALSE)</f>
        <v>#N/A</v>
      </c>
      <c r="G1634" t="e">
        <f t="shared" si="50"/>
        <v>#N/A</v>
      </c>
      <c r="H1634" t="e">
        <f t="shared" si="51"/>
        <v>#N/A</v>
      </c>
    </row>
    <row r="1635" spans="1:8" x14ac:dyDescent="0.35">
      <c r="A1635">
        <v>1633</v>
      </c>
      <c r="B1635" t="s">
        <v>1637</v>
      </c>
      <c r="C1635" t="b">
        <v>1</v>
      </c>
      <c r="D1635" t="b">
        <v>0</v>
      </c>
      <c r="E1635" t="b">
        <v>0</v>
      </c>
      <c r="F1635" t="e">
        <f>VLOOKUP(B1635,[1]Sheet1!$A$1:$I$1196,9,FALSE)</f>
        <v>#N/A</v>
      </c>
      <c r="G1635" t="e">
        <f t="shared" si="50"/>
        <v>#N/A</v>
      </c>
      <c r="H1635" t="e">
        <f t="shared" si="51"/>
        <v>#N/A</v>
      </c>
    </row>
    <row r="1636" spans="1:8" x14ac:dyDescent="0.35">
      <c r="A1636">
        <v>1634</v>
      </c>
      <c r="B1636" t="s">
        <v>1638</v>
      </c>
      <c r="C1636" t="b">
        <v>0</v>
      </c>
      <c r="D1636" t="b">
        <v>0</v>
      </c>
      <c r="E1636" t="b">
        <v>0</v>
      </c>
      <c r="F1636" t="e">
        <f>VLOOKUP(B1636,[1]Sheet1!$A$1:$I$1196,9,FALSE)</f>
        <v>#N/A</v>
      </c>
      <c r="G1636" t="e">
        <f t="shared" si="50"/>
        <v>#N/A</v>
      </c>
      <c r="H1636" t="e">
        <f t="shared" si="51"/>
        <v>#N/A</v>
      </c>
    </row>
    <row r="1637" spans="1:8" x14ac:dyDescent="0.35">
      <c r="A1637">
        <v>1635</v>
      </c>
      <c r="B1637" t="s">
        <v>1639</v>
      </c>
      <c r="C1637" t="b">
        <v>1</v>
      </c>
      <c r="D1637" t="b">
        <v>0</v>
      </c>
      <c r="E1637" t="b">
        <v>0</v>
      </c>
      <c r="F1637" t="e">
        <f>VLOOKUP(B1637,[1]Sheet1!$A$1:$I$1196,9,FALSE)</f>
        <v>#N/A</v>
      </c>
      <c r="G1637" t="e">
        <f t="shared" si="50"/>
        <v>#N/A</v>
      </c>
      <c r="H1637" t="e">
        <f t="shared" si="51"/>
        <v>#N/A</v>
      </c>
    </row>
    <row r="1638" spans="1:8" x14ac:dyDescent="0.35">
      <c r="A1638">
        <v>1636</v>
      </c>
      <c r="B1638" t="s">
        <v>1640</v>
      </c>
      <c r="C1638" t="b">
        <v>1</v>
      </c>
      <c r="D1638" t="b">
        <v>0</v>
      </c>
      <c r="E1638" t="b">
        <v>0</v>
      </c>
      <c r="F1638" t="e">
        <f>VLOOKUP(B1638,[1]Sheet1!$A$1:$I$1196,9,FALSE)</f>
        <v>#N/A</v>
      </c>
      <c r="G1638" t="e">
        <f t="shared" si="50"/>
        <v>#N/A</v>
      </c>
      <c r="H1638" t="e">
        <f t="shared" si="51"/>
        <v>#N/A</v>
      </c>
    </row>
    <row r="1639" spans="1:8" x14ac:dyDescent="0.35">
      <c r="A1639">
        <v>1637</v>
      </c>
      <c r="B1639" t="s">
        <v>1641</v>
      </c>
      <c r="C1639" t="b">
        <v>0</v>
      </c>
      <c r="D1639" t="b">
        <v>1</v>
      </c>
      <c r="E1639" t="b">
        <v>0</v>
      </c>
      <c r="F1639" t="e">
        <f>VLOOKUP(B1639,[1]Sheet1!$A$1:$I$1196,9,FALSE)</f>
        <v>#N/A</v>
      </c>
      <c r="G1639" t="e">
        <f t="shared" si="50"/>
        <v>#N/A</v>
      </c>
      <c r="H1639" t="e">
        <f t="shared" si="51"/>
        <v>#N/A</v>
      </c>
    </row>
    <row r="1640" spans="1:8" x14ac:dyDescent="0.35">
      <c r="A1640">
        <v>1638</v>
      </c>
      <c r="B1640" t="s">
        <v>1642</v>
      </c>
      <c r="C1640" t="b">
        <v>0</v>
      </c>
      <c r="D1640" t="b">
        <v>1</v>
      </c>
      <c r="E1640" t="b">
        <v>0</v>
      </c>
      <c r="F1640" t="e">
        <f>VLOOKUP(B1640,[1]Sheet1!$A$1:$I$1196,9,FALSE)</f>
        <v>#N/A</v>
      </c>
      <c r="G1640" t="e">
        <f t="shared" si="50"/>
        <v>#N/A</v>
      </c>
      <c r="H1640" t="e">
        <f t="shared" si="51"/>
        <v>#N/A</v>
      </c>
    </row>
    <row r="1641" spans="1:8" x14ac:dyDescent="0.35">
      <c r="A1641">
        <v>1639</v>
      </c>
      <c r="B1641" t="s">
        <v>1643</v>
      </c>
      <c r="C1641" t="b">
        <v>1</v>
      </c>
      <c r="D1641" t="b">
        <v>0</v>
      </c>
      <c r="E1641" t="b">
        <v>0</v>
      </c>
      <c r="F1641" t="e">
        <f>VLOOKUP(B1641,[1]Sheet1!$A$1:$I$1196,9,FALSE)</f>
        <v>#N/A</v>
      </c>
      <c r="G1641" t="e">
        <f t="shared" si="50"/>
        <v>#N/A</v>
      </c>
      <c r="H1641" t="e">
        <f t="shared" si="51"/>
        <v>#N/A</v>
      </c>
    </row>
    <row r="1642" spans="1:8" x14ac:dyDescent="0.35">
      <c r="A1642">
        <v>1640</v>
      </c>
      <c r="B1642" t="s">
        <v>1644</v>
      </c>
      <c r="C1642" t="b">
        <v>1</v>
      </c>
      <c r="D1642" t="b">
        <v>0</v>
      </c>
      <c r="E1642" t="b">
        <v>0</v>
      </c>
      <c r="F1642" t="e">
        <f>VLOOKUP(B1642,[1]Sheet1!$A$1:$I$1196,9,FALSE)</f>
        <v>#N/A</v>
      </c>
      <c r="G1642" t="e">
        <f t="shared" si="50"/>
        <v>#N/A</v>
      </c>
      <c r="H1642" t="e">
        <f t="shared" si="51"/>
        <v>#N/A</v>
      </c>
    </row>
    <row r="1643" spans="1:8" x14ac:dyDescent="0.35">
      <c r="A1643">
        <v>1641</v>
      </c>
      <c r="B1643" t="s">
        <v>1645</v>
      </c>
      <c r="C1643" t="b">
        <v>0</v>
      </c>
      <c r="D1643" t="b">
        <v>1</v>
      </c>
      <c r="E1643" t="b">
        <v>0</v>
      </c>
      <c r="F1643" t="e">
        <f>VLOOKUP(B1643,[1]Sheet1!$A$1:$I$1196,9,FALSE)</f>
        <v>#N/A</v>
      </c>
      <c r="G1643" t="e">
        <f t="shared" si="50"/>
        <v>#N/A</v>
      </c>
      <c r="H1643" t="e">
        <f t="shared" si="51"/>
        <v>#N/A</v>
      </c>
    </row>
    <row r="1644" spans="1:8" x14ac:dyDescent="0.35">
      <c r="A1644">
        <v>1642</v>
      </c>
      <c r="B1644" t="s">
        <v>1646</v>
      </c>
      <c r="C1644" t="b">
        <v>1</v>
      </c>
      <c r="D1644" t="b">
        <v>0</v>
      </c>
      <c r="E1644" t="b">
        <v>0</v>
      </c>
      <c r="F1644" t="e">
        <f>VLOOKUP(B1644,[1]Sheet1!$A$1:$I$1196,9,FALSE)</f>
        <v>#N/A</v>
      </c>
      <c r="G1644" t="e">
        <f t="shared" si="50"/>
        <v>#N/A</v>
      </c>
      <c r="H1644" t="e">
        <f t="shared" si="51"/>
        <v>#N/A</v>
      </c>
    </row>
    <row r="1645" spans="1:8" x14ac:dyDescent="0.35">
      <c r="A1645">
        <v>1643</v>
      </c>
      <c r="B1645" t="s">
        <v>1647</v>
      </c>
      <c r="C1645" t="b">
        <v>1</v>
      </c>
      <c r="D1645" t="b">
        <v>0</v>
      </c>
      <c r="E1645" t="b">
        <v>0</v>
      </c>
      <c r="F1645" t="e">
        <f>VLOOKUP(B1645,[1]Sheet1!$A$1:$I$1196,9,FALSE)</f>
        <v>#N/A</v>
      </c>
      <c r="G1645" t="e">
        <f t="shared" si="50"/>
        <v>#N/A</v>
      </c>
      <c r="H1645" t="e">
        <f t="shared" si="51"/>
        <v>#N/A</v>
      </c>
    </row>
    <row r="1646" spans="1:8" x14ac:dyDescent="0.35">
      <c r="A1646">
        <v>1644</v>
      </c>
      <c r="B1646" t="s">
        <v>1648</v>
      </c>
      <c r="C1646" t="b">
        <v>0</v>
      </c>
      <c r="D1646" t="b">
        <v>1</v>
      </c>
      <c r="E1646" t="b">
        <v>0</v>
      </c>
      <c r="F1646" t="e">
        <f>VLOOKUP(B1646,[1]Sheet1!$A$1:$I$1196,9,FALSE)</f>
        <v>#N/A</v>
      </c>
      <c r="G1646" t="e">
        <f t="shared" si="50"/>
        <v>#N/A</v>
      </c>
      <c r="H1646" t="e">
        <f t="shared" si="51"/>
        <v>#N/A</v>
      </c>
    </row>
    <row r="1647" spans="1:8" x14ac:dyDescent="0.35">
      <c r="A1647">
        <v>1645</v>
      </c>
      <c r="B1647" t="s">
        <v>1649</v>
      </c>
      <c r="C1647" t="b">
        <v>1</v>
      </c>
      <c r="D1647" t="b">
        <v>0</v>
      </c>
      <c r="E1647" t="b">
        <v>0</v>
      </c>
      <c r="F1647" t="e">
        <f>VLOOKUP(B1647,[1]Sheet1!$A$1:$I$1196,9,FALSE)</f>
        <v>#N/A</v>
      </c>
      <c r="G1647" t="e">
        <f t="shared" si="50"/>
        <v>#N/A</v>
      </c>
      <c r="H1647" t="e">
        <f t="shared" si="51"/>
        <v>#N/A</v>
      </c>
    </row>
    <row r="1648" spans="1:8" x14ac:dyDescent="0.35">
      <c r="A1648">
        <v>1646</v>
      </c>
      <c r="B1648" t="s">
        <v>1650</v>
      </c>
      <c r="C1648" t="b">
        <v>1</v>
      </c>
      <c r="D1648" t="b">
        <v>0</v>
      </c>
      <c r="E1648" t="b">
        <v>0</v>
      </c>
      <c r="F1648" t="e">
        <f>VLOOKUP(B1648,[1]Sheet1!$A$1:$I$1196,9,FALSE)</f>
        <v>#N/A</v>
      </c>
      <c r="G1648" t="e">
        <f t="shared" si="50"/>
        <v>#N/A</v>
      </c>
      <c r="H1648" t="e">
        <f t="shared" si="51"/>
        <v>#N/A</v>
      </c>
    </row>
    <row r="1649" spans="1:8" x14ac:dyDescent="0.35">
      <c r="A1649">
        <v>1647</v>
      </c>
      <c r="B1649" t="s">
        <v>1651</v>
      </c>
      <c r="C1649" t="b">
        <v>0</v>
      </c>
      <c r="D1649" t="b">
        <v>1</v>
      </c>
      <c r="E1649" t="b">
        <v>0</v>
      </c>
      <c r="F1649" t="e">
        <f>VLOOKUP(B1649,[1]Sheet1!$A$1:$I$1196,9,FALSE)</f>
        <v>#N/A</v>
      </c>
      <c r="G1649" t="e">
        <f t="shared" si="50"/>
        <v>#N/A</v>
      </c>
      <c r="H1649" t="e">
        <f t="shared" si="51"/>
        <v>#N/A</v>
      </c>
    </row>
    <row r="1650" spans="1:8" x14ac:dyDescent="0.35">
      <c r="A1650">
        <v>1648</v>
      </c>
      <c r="B1650" t="s">
        <v>1652</v>
      </c>
      <c r="C1650" t="b">
        <v>0</v>
      </c>
      <c r="D1650" t="b">
        <v>1</v>
      </c>
      <c r="E1650" t="b">
        <v>0</v>
      </c>
      <c r="F1650" t="e">
        <f>VLOOKUP(B1650,[1]Sheet1!$A$1:$I$1196,9,FALSE)</f>
        <v>#N/A</v>
      </c>
      <c r="G1650" t="e">
        <f t="shared" si="50"/>
        <v>#N/A</v>
      </c>
      <c r="H1650" t="e">
        <f t="shared" si="51"/>
        <v>#N/A</v>
      </c>
    </row>
    <row r="1651" spans="1:8" x14ac:dyDescent="0.35">
      <c r="A1651">
        <v>1649</v>
      </c>
      <c r="B1651" t="s">
        <v>1653</v>
      </c>
      <c r="C1651" t="b">
        <v>1</v>
      </c>
      <c r="D1651" t="b">
        <v>0</v>
      </c>
      <c r="E1651" t="b">
        <v>0</v>
      </c>
      <c r="F1651" t="e">
        <f>VLOOKUP(B1651,[1]Sheet1!$A$1:$I$1196,9,FALSE)</f>
        <v>#N/A</v>
      </c>
      <c r="G1651" t="e">
        <f t="shared" si="50"/>
        <v>#N/A</v>
      </c>
      <c r="H1651" t="e">
        <f t="shared" si="51"/>
        <v>#N/A</v>
      </c>
    </row>
    <row r="1652" spans="1:8" x14ac:dyDescent="0.35">
      <c r="A1652">
        <v>1650</v>
      </c>
      <c r="B1652" t="s">
        <v>1654</v>
      </c>
      <c r="C1652" t="b">
        <v>0</v>
      </c>
      <c r="D1652" t="b">
        <v>0</v>
      </c>
      <c r="E1652" t="b">
        <v>0</v>
      </c>
      <c r="F1652" t="e">
        <f>VLOOKUP(B1652,[1]Sheet1!$A$1:$I$1196,9,FALSE)</f>
        <v>#N/A</v>
      </c>
      <c r="G1652" t="e">
        <f t="shared" si="50"/>
        <v>#N/A</v>
      </c>
      <c r="H1652" t="e">
        <f t="shared" si="51"/>
        <v>#N/A</v>
      </c>
    </row>
    <row r="1653" spans="1:8" x14ac:dyDescent="0.35">
      <c r="A1653">
        <v>1651</v>
      </c>
      <c r="B1653" t="s">
        <v>1655</v>
      </c>
      <c r="C1653" t="b">
        <v>1</v>
      </c>
      <c r="D1653" t="b">
        <v>0</v>
      </c>
      <c r="E1653" t="b">
        <v>0</v>
      </c>
      <c r="F1653" t="e">
        <f>VLOOKUP(B1653,[1]Sheet1!$A$1:$I$1196,9,FALSE)</f>
        <v>#N/A</v>
      </c>
      <c r="G1653" t="e">
        <f t="shared" si="50"/>
        <v>#N/A</v>
      </c>
      <c r="H1653" t="e">
        <f t="shared" si="51"/>
        <v>#N/A</v>
      </c>
    </row>
    <row r="1654" spans="1:8" x14ac:dyDescent="0.35">
      <c r="A1654">
        <v>1652</v>
      </c>
      <c r="B1654" t="s">
        <v>1656</v>
      </c>
      <c r="C1654" t="b">
        <v>1</v>
      </c>
      <c r="D1654" t="b">
        <v>0</v>
      </c>
      <c r="E1654" t="b">
        <v>0</v>
      </c>
      <c r="F1654" t="e">
        <f>VLOOKUP(B1654,[1]Sheet1!$A$1:$I$1196,9,FALSE)</f>
        <v>#N/A</v>
      </c>
      <c r="G1654" t="e">
        <f t="shared" si="50"/>
        <v>#N/A</v>
      </c>
      <c r="H1654" t="e">
        <f t="shared" si="51"/>
        <v>#N/A</v>
      </c>
    </row>
    <row r="1655" spans="1:8" x14ac:dyDescent="0.35">
      <c r="A1655">
        <v>1653</v>
      </c>
      <c r="B1655" t="s">
        <v>1657</v>
      </c>
      <c r="C1655" t="b">
        <v>0</v>
      </c>
      <c r="D1655" t="b">
        <v>0</v>
      </c>
      <c r="E1655" t="b">
        <v>0</v>
      </c>
      <c r="F1655" t="e">
        <f>VLOOKUP(B1655,[1]Sheet1!$A$1:$I$1196,9,FALSE)</f>
        <v>#N/A</v>
      </c>
      <c r="G1655" t="e">
        <f t="shared" si="50"/>
        <v>#N/A</v>
      </c>
      <c r="H1655" t="e">
        <f t="shared" si="51"/>
        <v>#N/A</v>
      </c>
    </row>
    <row r="1656" spans="1:8" x14ac:dyDescent="0.35">
      <c r="A1656">
        <v>1654</v>
      </c>
      <c r="B1656" t="s">
        <v>1658</v>
      </c>
      <c r="C1656" t="b">
        <v>0</v>
      </c>
      <c r="D1656" t="b">
        <v>1</v>
      </c>
      <c r="E1656" t="b">
        <v>0</v>
      </c>
      <c r="F1656" t="e">
        <f>VLOOKUP(B1656,[1]Sheet1!$A$1:$I$1196,9,FALSE)</f>
        <v>#N/A</v>
      </c>
      <c r="G1656" t="e">
        <f t="shared" si="50"/>
        <v>#N/A</v>
      </c>
      <c r="H1656" t="e">
        <f t="shared" si="51"/>
        <v>#N/A</v>
      </c>
    </row>
    <row r="1657" spans="1:8" x14ac:dyDescent="0.35">
      <c r="A1657">
        <v>1655</v>
      </c>
      <c r="B1657" t="s">
        <v>1659</v>
      </c>
      <c r="C1657" t="b">
        <v>1</v>
      </c>
      <c r="D1657" t="b">
        <v>0</v>
      </c>
      <c r="E1657" t="b">
        <v>0</v>
      </c>
      <c r="F1657" t="e">
        <f>VLOOKUP(B1657,[1]Sheet1!$A$1:$I$1196,9,FALSE)</f>
        <v>#N/A</v>
      </c>
      <c r="G1657" t="e">
        <f t="shared" si="50"/>
        <v>#N/A</v>
      </c>
      <c r="H1657" t="e">
        <f t="shared" si="51"/>
        <v>#N/A</v>
      </c>
    </row>
    <row r="1658" spans="1:8" x14ac:dyDescent="0.35">
      <c r="A1658">
        <v>1656</v>
      </c>
      <c r="B1658" t="s">
        <v>1660</v>
      </c>
      <c r="C1658" t="b">
        <v>1</v>
      </c>
      <c r="D1658" t="b">
        <v>0</v>
      </c>
      <c r="E1658" t="b">
        <v>0</v>
      </c>
      <c r="F1658" t="e">
        <f>VLOOKUP(B1658,[1]Sheet1!$A$1:$I$1196,9,FALSE)</f>
        <v>#N/A</v>
      </c>
      <c r="G1658" t="e">
        <f t="shared" si="50"/>
        <v>#N/A</v>
      </c>
      <c r="H1658" t="e">
        <f t="shared" si="51"/>
        <v>#N/A</v>
      </c>
    </row>
    <row r="1659" spans="1:8" x14ac:dyDescent="0.35">
      <c r="A1659">
        <v>1657</v>
      </c>
      <c r="B1659" t="s">
        <v>1661</v>
      </c>
      <c r="C1659" t="b">
        <v>1</v>
      </c>
      <c r="D1659" t="b">
        <v>0</v>
      </c>
      <c r="E1659" t="b">
        <v>0</v>
      </c>
      <c r="F1659" t="e">
        <f>VLOOKUP(B1659,[1]Sheet1!$A$1:$I$1196,9,FALSE)</f>
        <v>#N/A</v>
      </c>
      <c r="G1659" t="e">
        <f t="shared" si="50"/>
        <v>#N/A</v>
      </c>
      <c r="H1659" t="e">
        <f t="shared" si="51"/>
        <v>#N/A</v>
      </c>
    </row>
    <row r="1660" spans="1:8" x14ac:dyDescent="0.35">
      <c r="A1660">
        <v>1658</v>
      </c>
      <c r="B1660" t="s">
        <v>1662</v>
      </c>
      <c r="C1660" t="b">
        <v>0</v>
      </c>
      <c r="D1660" t="b">
        <v>1</v>
      </c>
      <c r="E1660" t="b">
        <v>0</v>
      </c>
      <c r="F1660" t="e">
        <f>VLOOKUP(B1660,[1]Sheet1!$A$1:$I$1196,9,FALSE)</f>
        <v>#N/A</v>
      </c>
      <c r="G1660" t="e">
        <f t="shared" si="50"/>
        <v>#N/A</v>
      </c>
      <c r="H1660" t="e">
        <f t="shared" si="51"/>
        <v>#N/A</v>
      </c>
    </row>
    <row r="1661" spans="1:8" x14ac:dyDescent="0.35">
      <c r="A1661">
        <v>1659</v>
      </c>
      <c r="B1661" t="s">
        <v>1663</v>
      </c>
      <c r="C1661" t="b">
        <v>0</v>
      </c>
      <c r="D1661" t="b">
        <v>1</v>
      </c>
      <c r="E1661" t="b">
        <v>0</v>
      </c>
      <c r="F1661" t="e">
        <f>VLOOKUP(B1661,[1]Sheet1!$A$1:$I$1196,9,FALSE)</f>
        <v>#N/A</v>
      </c>
      <c r="G1661" t="e">
        <f t="shared" si="50"/>
        <v>#N/A</v>
      </c>
      <c r="H1661" t="e">
        <f t="shared" si="51"/>
        <v>#N/A</v>
      </c>
    </row>
    <row r="1662" spans="1:8" x14ac:dyDescent="0.35">
      <c r="A1662">
        <v>1660</v>
      </c>
      <c r="B1662" t="s">
        <v>1664</v>
      </c>
      <c r="C1662" t="b">
        <v>0</v>
      </c>
      <c r="D1662" t="b">
        <v>1</v>
      </c>
      <c r="E1662" t="b">
        <v>0</v>
      </c>
      <c r="F1662" t="e">
        <f>VLOOKUP(B1662,[1]Sheet1!$A$1:$I$1196,9,FALSE)</f>
        <v>#N/A</v>
      </c>
      <c r="G1662" t="e">
        <f t="shared" si="50"/>
        <v>#N/A</v>
      </c>
      <c r="H1662" t="e">
        <f t="shared" si="51"/>
        <v>#N/A</v>
      </c>
    </row>
    <row r="1663" spans="1:8" x14ac:dyDescent="0.35">
      <c r="A1663">
        <v>1661</v>
      </c>
      <c r="B1663" t="s">
        <v>1665</v>
      </c>
      <c r="C1663" t="b">
        <v>1</v>
      </c>
      <c r="D1663" t="b">
        <v>0</v>
      </c>
      <c r="E1663" t="b">
        <v>0</v>
      </c>
      <c r="F1663" t="e">
        <f>VLOOKUP(B1663,[1]Sheet1!$A$1:$I$1196,9,FALSE)</f>
        <v>#N/A</v>
      </c>
      <c r="G1663" t="e">
        <f t="shared" si="50"/>
        <v>#N/A</v>
      </c>
      <c r="H1663" t="e">
        <f t="shared" si="51"/>
        <v>#N/A</v>
      </c>
    </row>
    <row r="1664" spans="1:8" x14ac:dyDescent="0.35">
      <c r="A1664">
        <v>1662</v>
      </c>
      <c r="B1664" t="s">
        <v>1666</v>
      </c>
      <c r="C1664" t="b">
        <v>0</v>
      </c>
      <c r="D1664" t="b">
        <v>0</v>
      </c>
      <c r="E1664" t="b">
        <v>0</v>
      </c>
      <c r="F1664" t="e">
        <f>VLOOKUP(B1664,[1]Sheet1!$A$1:$I$1196,9,FALSE)</f>
        <v>#N/A</v>
      </c>
      <c r="G1664" t="e">
        <f t="shared" si="50"/>
        <v>#N/A</v>
      </c>
      <c r="H1664" t="e">
        <f t="shared" si="51"/>
        <v>#N/A</v>
      </c>
    </row>
    <row r="1665" spans="1:8" x14ac:dyDescent="0.35">
      <c r="A1665">
        <v>1663</v>
      </c>
      <c r="B1665" t="s">
        <v>1667</v>
      </c>
      <c r="C1665" t="b">
        <v>1</v>
      </c>
      <c r="D1665" t="b">
        <v>0</v>
      </c>
      <c r="E1665" t="b">
        <v>0</v>
      </c>
      <c r="F1665" t="e">
        <f>VLOOKUP(B1665,[1]Sheet1!$A$1:$I$1196,9,FALSE)</f>
        <v>#N/A</v>
      </c>
      <c r="G1665" t="e">
        <f t="shared" si="50"/>
        <v>#N/A</v>
      </c>
      <c r="H1665" t="e">
        <f t="shared" si="51"/>
        <v>#N/A</v>
      </c>
    </row>
    <row r="1666" spans="1:8" x14ac:dyDescent="0.35">
      <c r="A1666">
        <v>1664</v>
      </c>
      <c r="B1666" t="s">
        <v>1668</v>
      </c>
      <c r="C1666" t="b">
        <v>1</v>
      </c>
      <c r="D1666" t="b">
        <v>0</v>
      </c>
      <c r="E1666" t="b">
        <v>0</v>
      </c>
      <c r="F1666" t="e">
        <f>VLOOKUP(B1666,[1]Sheet1!$A$1:$I$1196,9,FALSE)</f>
        <v>#N/A</v>
      </c>
      <c r="G1666" t="e">
        <f t="shared" ref="G1666:G1729" si="52">LOWER(F1666)</f>
        <v>#N/A</v>
      </c>
      <c r="H1666" t="e">
        <f t="shared" si="51"/>
        <v>#N/A</v>
      </c>
    </row>
    <row r="1667" spans="1:8" x14ac:dyDescent="0.35">
      <c r="A1667">
        <v>1665</v>
      </c>
      <c r="B1667" t="s">
        <v>1669</v>
      </c>
      <c r="C1667" t="b">
        <v>0</v>
      </c>
      <c r="D1667" t="b">
        <v>1</v>
      </c>
      <c r="E1667" t="b">
        <v>0</v>
      </c>
      <c r="F1667" t="e">
        <f>VLOOKUP(B1667,[1]Sheet1!$A$1:$I$1196,9,FALSE)</f>
        <v>#N/A</v>
      </c>
      <c r="G1667" t="e">
        <f t="shared" si="52"/>
        <v>#N/A</v>
      </c>
      <c r="H1667" t="e">
        <f t="shared" ref="H1667:H1730" si="53">OR(AND(NOT(C1667),NOT(D1667),NOT(E1667)),OR(AND(C1667,G1667="cell"),AND(D1667,G1667="nucleus"),AND(E1667,G1667="cytosol")))</f>
        <v>#N/A</v>
      </c>
    </row>
    <row r="1668" spans="1:8" x14ac:dyDescent="0.35">
      <c r="A1668">
        <v>1666</v>
      </c>
      <c r="B1668" t="s">
        <v>1670</v>
      </c>
      <c r="C1668" t="b">
        <v>1</v>
      </c>
      <c r="D1668" t="b">
        <v>0</v>
      </c>
      <c r="E1668" t="b">
        <v>0</v>
      </c>
      <c r="F1668" t="e">
        <f>VLOOKUP(B1668,[1]Sheet1!$A$1:$I$1196,9,FALSE)</f>
        <v>#N/A</v>
      </c>
      <c r="G1668" t="e">
        <f t="shared" si="52"/>
        <v>#N/A</v>
      </c>
      <c r="H1668" t="e">
        <f t="shared" si="53"/>
        <v>#N/A</v>
      </c>
    </row>
    <row r="1669" spans="1:8" x14ac:dyDescent="0.35">
      <c r="A1669">
        <v>1667</v>
      </c>
      <c r="B1669" t="s">
        <v>1671</v>
      </c>
      <c r="C1669" t="b">
        <v>0</v>
      </c>
      <c r="D1669" t="b">
        <v>1</v>
      </c>
      <c r="E1669" t="b">
        <v>0</v>
      </c>
      <c r="F1669" t="e">
        <f>VLOOKUP(B1669,[1]Sheet1!$A$1:$I$1196,9,FALSE)</f>
        <v>#N/A</v>
      </c>
      <c r="G1669" t="e">
        <f t="shared" si="52"/>
        <v>#N/A</v>
      </c>
      <c r="H1669" t="e">
        <f t="shared" si="53"/>
        <v>#N/A</v>
      </c>
    </row>
    <row r="1670" spans="1:8" x14ac:dyDescent="0.35">
      <c r="A1670">
        <v>1668</v>
      </c>
      <c r="B1670" t="s">
        <v>1672</v>
      </c>
      <c r="C1670" t="b">
        <v>0</v>
      </c>
      <c r="D1670" t="b">
        <v>0</v>
      </c>
      <c r="E1670" t="b">
        <v>0</v>
      </c>
      <c r="F1670" t="e">
        <f>VLOOKUP(B1670,[1]Sheet1!$A$1:$I$1196,9,FALSE)</f>
        <v>#N/A</v>
      </c>
      <c r="G1670" t="e">
        <f t="shared" si="52"/>
        <v>#N/A</v>
      </c>
      <c r="H1670" t="e">
        <f t="shared" si="53"/>
        <v>#N/A</v>
      </c>
    </row>
    <row r="1671" spans="1:8" x14ac:dyDescent="0.35">
      <c r="A1671">
        <v>1669</v>
      </c>
      <c r="B1671" t="s">
        <v>1673</v>
      </c>
      <c r="C1671" t="b">
        <v>0</v>
      </c>
      <c r="D1671" t="b">
        <v>0</v>
      </c>
      <c r="E1671" t="b">
        <v>0</v>
      </c>
      <c r="F1671" t="e">
        <f>VLOOKUP(B1671,[1]Sheet1!$A$1:$I$1196,9,FALSE)</f>
        <v>#N/A</v>
      </c>
      <c r="G1671" t="e">
        <f t="shared" si="52"/>
        <v>#N/A</v>
      </c>
      <c r="H1671" t="e">
        <f t="shared" si="53"/>
        <v>#N/A</v>
      </c>
    </row>
    <row r="1672" spans="1:8" x14ac:dyDescent="0.35">
      <c r="A1672">
        <v>1670</v>
      </c>
      <c r="B1672" t="s">
        <v>1674</v>
      </c>
      <c r="C1672" t="b">
        <v>0</v>
      </c>
      <c r="D1672" t="b">
        <v>0</v>
      </c>
      <c r="E1672" t="b">
        <v>0</v>
      </c>
      <c r="F1672" t="e">
        <f>VLOOKUP(B1672,[1]Sheet1!$A$1:$I$1196,9,FALSE)</f>
        <v>#N/A</v>
      </c>
      <c r="G1672" t="e">
        <f t="shared" si="52"/>
        <v>#N/A</v>
      </c>
      <c r="H1672" t="e">
        <f t="shared" si="53"/>
        <v>#N/A</v>
      </c>
    </row>
    <row r="1673" spans="1:8" x14ac:dyDescent="0.35">
      <c r="A1673">
        <v>1671</v>
      </c>
      <c r="B1673" t="s">
        <v>1675</v>
      </c>
      <c r="C1673" t="b">
        <v>0</v>
      </c>
      <c r="D1673" t="b">
        <v>0</v>
      </c>
      <c r="E1673" t="b">
        <v>0</v>
      </c>
      <c r="F1673" t="e">
        <f>VLOOKUP(B1673,[1]Sheet1!$A$1:$I$1196,9,FALSE)</f>
        <v>#N/A</v>
      </c>
      <c r="G1673" t="e">
        <f t="shared" si="52"/>
        <v>#N/A</v>
      </c>
      <c r="H1673" t="e">
        <f t="shared" si="53"/>
        <v>#N/A</v>
      </c>
    </row>
    <row r="1674" spans="1:8" x14ac:dyDescent="0.35">
      <c r="A1674">
        <v>1672</v>
      </c>
      <c r="B1674" t="s">
        <v>1676</v>
      </c>
      <c r="C1674" t="b">
        <v>1</v>
      </c>
      <c r="D1674" t="b">
        <v>0</v>
      </c>
      <c r="E1674" t="b">
        <v>0</v>
      </c>
      <c r="F1674" t="e">
        <f>VLOOKUP(B1674,[1]Sheet1!$A$1:$I$1196,9,FALSE)</f>
        <v>#N/A</v>
      </c>
      <c r="G1674" t="e">
        <f t="shared" si="52"/>
        <v>#N/A</v>
      </c>
      <c r="H1674" t="e">
        <f t="shared" si="53"/>
        <v>#N/A</v>
      </c>
    </row>
    <row r="1675" spans="1:8" x14ac:dyDescent="0.35">
      <c r="A1675">
        <v>1673</v>
      </c>
      <c r="B1675" t="s">
        <v>1677</v>
      </c>
      <c r="C1675" t="b">
        <v>1</v>
      </c>
      <c r="D1675" t="b">
        <v>0</v>
      </c>
      <c r="E1675" t="b">
        <v>0</v>
      </c>
      <c r="F1675" t="e">
        <f>VLOOKUP(B1675,[1]Sheet1!$A$1:$I$1196,9,FALSE)</f>
        <v>#N/A</v>
      </c>
      <c r="G1675" t="e">
        <f t="shared" si="52"/>
        <v>#N/A</v>
      </c>
      <c r="H1675" t="e">
        <f t="shared" si="53"/>
        <v>#N/A</v>
      </c>
    </row>
    <row r="1676" spans="1:8" x14ac:dyDescent="0.35">
      <c r="A1676">
        <v>1674</v>
      </c>
      <c r="B1676" t="s">
        <v>1678</v>
      </c>
      <c r="C1676" t="b">
        <v>0</v>
      </c>
      <c r="D1676" t="b">
        <v>1</v>
      </c>
      <c r="E1676" t="b">
        <v>0</v>
      </c>
      <c r="F1676" t="e">
        <f>VLOOKUP(B1676,[1]Sheet1!$A$1:$I$1196,9,FALSE)</f>
        <v>#N/A</v>
      </c>
      <c r="G1676" t="e">
        <f t="shared" si="52"/>
        <v>#N/A</v>
      </c>
      <c r="H1676" t="e">
        <f t="shared" si="53"/>
        <v>#N/A</v>
      </c>
    </row>
    <row r="1677" spans="1:8" x14ac:dyDescent="0.35">
      <c r="A1677">
        <v>1675</v>
      </c>
      <c r="B1677" t="s">
        <v>1679</v>
      </c>
      <c r="C1677" t="b">
        <v>0</v>
      </c>
      <c r="D1677" t="b">
        <v>1</v>
      </c>
      <c r="E1677" t="b">
        <v>0</v>
      </c>
      <c r="F1677" t="e">
        <f>VLOOKUP(B1677,[1]Sheet1!$A$1:$I$1196,9,FALSE)</f>
        <v>#N/A</v>
      </c>
      <c r="G1677" t="e">
        <f t="shared" si="52"/>
        <v>#N/A</v>
      </c>
      <c r="H1677" t="e">
        <f t="shared" si="53"/>
        <v>#N/A</v>
      </c>
    </row>
    <row r="1678" spans="1:8" x14ac:dyDescent="0.35">
      <c r="A1678">
        <v>1676</v>
      </c>
      <c r="B1678" t="s">
        <v>1680</v>
      </c>
      <c r="C1678" t="b">
        <v>1</v>
      </c>
      <c r="D1678" t="b">
        <v>0</v>
      </c>
      <c r="E1678" t="b">
        <v>0</v>
      </c>
      <c r="F1678" t="e">
        <f>VLOOKUP(B1678,[1]Sheet1!$A$1:$I$1196,9,FALSE)</f>
        <v>#N/A</v>
      </c>
      <c r="G1678" t="e">
        <f t="shared" si="52"/>
        <v>#N/A</v>
      </c>
      <c r="H1678" t="e">
        <f t="shared" si="53"/>
        <v>#N/A</v>
      </c>
    </row>
    <row r="1679" spans="1:8" x14ac:dyDescent="0.35">
      <c r="A1679">
        <v>1677</v>
      </c>
      <c r="B1679" t="s">
        <v>1681</v>
      </c>
      <c r="C1679" t="b">
        <v>1</v>
      </c>
      <c r="D1679" t="b">
        <v>0</v>
      </c>
      <c r="E1679" t="b">
        <v>0</v>
      </c>
      <c r="F1679" t="e">
        <f>VLOOKUP(B1679,[1]Sheet1!$A$1:$I$1196,9,FALSE)</f>
        <v>#N/A</v>
      </c>
      <c r="G1679" t="e">
        <f t="shared" si="52"/>
        <v>#N/A</v>
      </c>
      <c r="H1679" t="e">
        <f t="shared" si="53"/>
        <v>#N/A</v>
      </c>
    </row>
    <row r="1680" spans="1:8" x14ac:dyDescent="0.35">
      <c r="A1680">
        <v>1678</v>
      </c>
      <c r="B1680" t="s">
        <v>1682</v>
      </c>
      <c r="C1680" t="b">
        <v>1</v>
      </c>
      <c r="D1680" t="b">
        <v>0</v>
      </c>
      <c r="E1680" t="b">
        <v>0</v>
      </c>
      <c r="F1680" t="e">
        <f>VLOOKUP(B1680,[1]Sheet1!$A$1:$I$1196,9,FALSE)</f>
        <v>#N/A</v>
      </c>
      <c r="G1680" t="e">
        <f t="shared" si="52"/>
        <v>#N/A</v>
      </c>
      <c r="H1680" t="e">
        <f t="shared" si="53"/>
        <v>#N/A</v>
      </c>
    </row>
    <row r="1681" spans="1:8" x14ac:dyDescent="0.35">
      <c r="A1681">
        <v>1679</v>
      </c>
      <c r="B1681" t="s">
        <v>1683</v>
      </c>
      <c r="C1681" t="b">
        <v>0</v>
      </c>
      <c r="D1681" t="b">
        <v>0</v>
      </c>
      <c r="E1681" t="b">
        <v>0</v>
      </c>
      <c r="F1681" t="e">
        <f>VLOOKUP(B1681,[1]Sheet1!$A$1:$I$1196,9,FALSE)</f>
        <v>#N/A</v>
      </c>
      <c r="G1681" t="e">
        <f t="shared" si="52"/>
        <v>#N/A</v>
      </c>
      <c r="H1681" t="e">
        <f t="shared" si="53"/>
        <v>#N/A</v>
      </c>
    </row>
    <row r="1682" spans="1:8" x14ac:dyDescent="0.35">
      <c r="A1682">
        <v>1680</v>
      </c>
      <c r="B1682" t="s">
        <v>1684</v>
      </c>
      <c r="C1682" t="b">
        <v>0</v>
      </c>
      <c r="D1682" t="b">
        <v>1</v>
      </c>
      <c r="E1682" t="b">
        <v>0</v>
      </c>
      <c r="F1682" t="e">
        <f>VLOOKUP(B1682,[1]Sheet1!$A$1:$I$1196,9,FALSE)</f>
        <v>#N/A</v>
      </c>
      <c r="G1682" t="e">
        <f t="shared" si="52"/>
        <v>#N/A</v>
      </c>
      <c r="H1682" t="e">
        <f t="shared" si="53"/>
        <v>#N/A</v>
      </c>
    </row>
    <row r="1683" spans="1:8" x14ac:dyDescent="0.35">
      <c r="A1683">
        <v>1681</v>
      </c>
      <c r="B1683" t="s">
        <v>1685</v>
      </c>
      <c r="C1683" t="b">
        <v>0</v>
      </c>
      <c r="D1683" t="b">
        <v>0</v>
      </c>
      <c r="E1683" t="b">
        <v>0</v>
      </c>
      <c r="F1683" t="e">
        <f>VLOOKUP(B1683,[1]Sheet1!$A$1:$I$1196,9,FALSE)</f>
        <v>#N/A</v>
      </c>
      <c r="G1683" t="e">
        <f t="shared" si="52"/>
        <v>#N/A</v>
      </c>
      <c r="H1683" t="e">
        <f t="shared" si="53"/>
        <v>#N/A</v>
      </c>
    </row>
    <row r="1684" spans="1:8" x14ac:dyDescent="0.35">
      <c r="A1684">
        <v>1682</v>
      </c>
      <c r="B1684" t="s">
        <v>1686</v>
      </c>
      <c r="C1684" t="b">
        <v>1</v>
      </c>
      <c r="D1684" t="b">
        <v>0</v>
      </c>
      <c r="E1684" t="b">
        <v>0</v>
      </c>
      <c r="F1684" t="e">
        <f>VLOOKUP(B1684,[1]Sheet1!$A$1:$I$1196,9,FALSE)</f>
        <v>#N/A</v>
      </c>
      <c r="G1684" t="e">
        <f t="shared" si="52"/>
        <v>#N/A</v>
      </c>
      <c r="H1684" t="e">
        <f t="shared" si="53"/>
        <v>#N/A</v>
      </c>
    </row>
    <row r="1685" spans="1:8" x14ac:dyDescent="0.35">
      <c r="A1685">
        <v>1683</v>
      </c>
      <c r="B1685" t="s">
        <v>1687</v>
      </c>
      <c r="C1685" t="b">
        <v>0</v>
      </c>
      <c r="D1685" t="b">
        <v>1</v>
      </c>
      <c r="E1685" t="b">
        <v>0</v>
      </c>
      <c r="F1685" t="e">
        <f>VLOOKUP(B1685,[1]Sheet1!$A$1:$I$1196,9,FALSE)</f>
        <v>#N/A</v>
      </c>
      <c r="G1685" t="e">
        <f t="shared" si="52"/>
        <v>#N/A</v>
      </c>
      <c r="H1685" t="e">
        <f t="shared" si="53"/>
        <v>#N/A</v>
      </c>
    </row>
    <row r="1686" spans="1:8" x14ac:dyDescent="0.35">
      <c r="A1686">
        <v>1684</v>
      </c>
      <c r="B1686" t="s">
        <v>1688</v>
      </c>
      <c r="C1686" t="b">
        <v>0</v>
      </c>
      <c r="D1686" t="b">
        <v>0</v>
      </c>
      <c r="E1686" t="b">
        <v>0</v>
      </c>
      <c r="F1686" t="e">
        <f>VLOOKUP(B1686,[1]Sheet1!$A$1:$I$1196,9,FALSE)</f>
        <v>#N/A</v>
      </c>
      <c r="G1686" t="e">
        <f t="shared" si="52"/>
        <v>#N/A</v>
      </c>
      <c r="H1686" t="e">
        <f t="shared" si="53"/>
        <v>#N/A</v>
      </c>
    </row>
    <row r="1687" spans="1:8" x14ac:dyDescent="0.35">
      <c r="A1687">
        <v>1685</v>
      </c>
      <c r="B1687" t="s">
        <v>1689</v>
      </c>
      <c r="C1687" t="b">
        <v>1</v>
      </c>
      <c r="D1687" t="b">
        <v>0</v>
      </c>
      <c r="E1687" t="b">
        <v>0</v>
      </c>
      <c r="F1687" t="e">
        <f>VLOOKUP(B1687,[1]Sheet1!$A$1:$I$1196,9,FALSE)</f>
        <v>#N/A</v>
      </c>
      <c r="G1687" t="e">
        <f t="shared" si="52"/>
        <v>#N/A</v>
      </c>
      <c r="H1687" t="e">
        <f t="shared" si="53"/>
        <v>#N/A</v>
      </c>
    </row>
    <row r="1688" spans="1:8" x14ac:dyDescent="0.35">
      <c r="A1688">
        <v>1686</v>
      </c>
      <c r="B1688" t="s">
        <v>1690</v>
      </c>
      <c r="C1688" t="b">
        <v>1</v>
      </c>
      <c r="D1688" t="b">
        <v>0</v>
      </c>
      <c r="E1688" t="b">
        <v>0</v>
      </c>
      <c r="F1688" t="e">
        <f>VLOOKUP(B1688,[1]Sheet1!$A$1:$I$1196,9,FALSE)</f>
        <v>#N/A</v>
      </c>
      <c r="G1688" t="e">
        <f t="shared" si="52"/>
        <v>#N/A</v>
      </c>
      <c r="H1688" t="e">
        <f t="shared" si="53"/>
        <v>#N/A</v>
      </c>
    </row>
    <row r="1689" spans="1:8" x14ac:dyDescent="0.35">
      <c r="A1689">
        <v>1687</v>
      </c>
      <c r="B1689" t="s">
        <v>1691</v>
      </c>
      <c r="C1689" t="b">
        <v>1</v>
      </c>
      <c r="D1689" t="b">
        <v>0</v>
      </c>
      <c r="E1689" t="b">
        <v>0</v>
      </c>
      <c r="F1689" t="e">
        <f>VLOOKUP(B1689,[1]Sheet1!$A$1:$I$1196,9,FALSE)</f>
        <v>#N/A</v>
      </c>
      <c r="G1689" t="e">
        <f t="shared" si="52"/>
        <v>#N/A</v>
      </c>
      <c r="H1689" t="e">
        <f t="shared" si="53"/>
        <v>#N/A</v>
      </c>
    </row>
    <row r="1690" spans="1:8" x14ac:dyDescent="0.35">
      <c r="A1690">
        <v>1688</v>
      </c>
      <c r="B1690" t="s">
        <v>1692</v>
      </c>
      <c r="C1690" t="b">
        <v>1</v>
      </c>
      <c r="D1690" t="b">
        <v>0</v>
      </c>
      <c r="E1690" t="b">
        <v>0</v>
      </c>
      <c r="F1690" t="e">
        <f>VLOOKUP(B1690,[1]Sheet1!$A$1:$I$1196,9,FALSE)</f>
        <v>#N/A</v>
      </c>
      <c r="G1690" t="e">
        <f t="shared" si="52"/>
        <v>#N/A</v>
      </c>
      <c r="H1690" t="e">
        <f t="shared" si="53"/>
        <v>#N/A</v>
      </c>
    </row>
    <row r="1691" spans="1:8" x14ac:dyDescent="0.35">
      <c r="A1691">
        <v>1689</v>
      </c>
      <c r="B1691" t="s">
        <v>1693</v>
      </c>
      <c r="C1691" t="b">
        <v>1</v>
      </c>
      <c r="D1691" t="b">
        <v>0</v>
      </c>
      <c r="E1691" t="b">
        <v>0</v>
      </c>
      <c r="F1691" t="e">
        <f>VLOOKUP(B1691,[1]Sheet1!$A$1:$I$1196,9,FALSE)</f>
        <v>#N/A</v>
      </c>
      <c r="G1691" t="e">
        <f t="shared" si="52"/>
        <v>#N/A</v>
      </c>
      <c r="H1691" t="e">
        <f t="shared" si="53"/>
        <v>#N/A</v>
      </c>
    </row>
    <row r="1692" spans="1:8" x14ac:dyDescent="0.35">
      <c r="A1692">
        <v>1690</v>
      </c>
      <c r="B1692" t="s">
        <v>1694</v>
      </c>
      <c r="C1692" t="b">
        <v>0</v>
      </c>
      <c r="D1692" t="b">
        <v>1</v>
      </c>
      <c r="E1692" t="b">
        <v>0</v>
      </c>
      <c r="F1692" t="e">
        <f>VLOOKUP(B1692,[1]Sheet1!$A$1:$I$1196,9,FALSE)</f>
        <v>#N/A</v>
      </c>
      <c r="G1692" t="e">
        <f t="shared" si="52"/>
        <v>#N/A</v>
      </c>
      <c r="H1692" t="e">
        <f t="shared" si="53"/>
        <v>#N/A</v>
      </c>
    </row>
    <row r="1693" spans="1:8" x14ac:dyDescent="0.35">
      <c r="A1693">
        <v>1691</v>
      </c>
      <c r="B1693" t="s">
        <v>1695</v>
      </c>
      <c r="C1693" t="b">
        <v>0</v>
      </c>
      <c r="D1693" t="b">
        <v>0</v>
      </c>
      <c r="E1693" t="b">
        <v>0</v>
      </c>
      <c r="F1693" t="e">
        <f>VLOOKUP(B1693,[1]Sheet1!$A$1:$I$1196,9,FALSE)</f>
        <v>#N/A</v>
      </c>
      <c r="G1693" t="e">
        <f t="shared" si="52"/>
        <v>#N/A</v>
      </c>
      <c r="H1693" t="e">
        <f t="shared" si="53"/>
        <v>#N/A</v>
      </c>
    </row>
    <row r="1694" spans="1:8" x14ac:dyDescent="0.35">
      <c r="A1694">
        <v>1692</v>
      </c>
      <c r="B1694" t="s">
        <v>1696</v>
      </c>
      <c r="C1694" t="b">
        <v>1</v>
      </c>
      <c r="D1694" t="b">
        <v>0</v>
      </c>
      <c r="E1694" t="b">
        <v>0</v>
      </c>
      <c r="F1694" t="e">
        <f>VLOOKUP(B1694,[1]Sheet1!$A$1:$I$1196,9,FALSE)</f>
        <v>#N/A</v>
      </c>
      <c r="G1694" t="e">
        <f t="shared" si="52"/>
        <v>#N/A</v>
      </c>
      <c r="H1694" t="e">
        <f t="shared" si="53"/>
        <v>#N/A</v>
      </c>
    </row>
    <row r="1695" spans="1:8" x14ac:dyDescent="0.35">
      <c r="A1695">
        <v>1693</v>
      </c>
      <c r="B1695" t="s">
        <v>1697</v>
      </c>
      <c r="C1695" t="b">
        <v>0</v>
      </c>
      <c r="D1695" t="b">
        <v>1</v>
      </c>
      <c r="E1695" t="b">
        <v>0</v>
      </c>
      <c r="F1695" t="e">
        <f>VLOOKUP(B1695,[1]Sheet1!$A$1:$I$1196,9,FALSE)</f>
        <v>#N/A</v>
      </c>
      <c r="G1695" t="e">
        <f t="shared" si="52"/>
        <v>#N/A</v>
      </c>
      <c r="H1695" t="e">
        <f t="shared" si="53"/>
        <v>#N/A</v>
      </c>
    </row>
    <row r="1696" spans="1:8" x14ac:dyDescent="0.35">
      <c r="A1696">
        <v>1694</v>
      </c>
      <c r="B1696" t="s">
        <v>1698</v>
      </c>
      <c r="C1696" t="b">
        <v>1</v>
      </c>
      <c r="D1696" t="b">
        <v>0</v>
      </c>
      <c r="E1696" t="b">
        <v>0</v>
      </c>
      <c r="F1696" t="e">
        <f>VLOOKUP(B1696,[1]Sheet1!$A$1:$I$1196,9,FALSE)</f>
        <v>#N/A</v>
      </c>
      <c r="G1696" t="e">
        <f t="shared" si="52"/>
        <v>#N/A</v>
      </c>
      <c r="H1696" t="e">
        <f t="shared" si="53"/>
        <v>#N/A</v>
      </c>
    </row>
    <row r="1697" spans="1:8" x14ac:dyDescent="0.35">
      <c r="A1697">
        <v>1695</v>
      </c>
      <c r="B1697" t="s">
        <v>1699</v>
      </c>
      <c r="C1697" t="b">
        <v>1</v>
      </c>
      <c r="D1697" t="b">
        <v>0</v>
      </c>
      <c r="E1697" t="b">
        <v>0</v>
      </c>
      <c r="F1697" t="e">
        <f>VLOOKUP(B1697,[1]Sheet1!$A$1:$I$1196,9,FALSE)</f>
        <v>#N/A</v>
      </c>
      <c r="G1697" t="e">
        <f t="shared" si="52"/>
        <v>#N/A</v>
      </c>
      <c r="H1697" t="e">
        <f t="shared" si="53"/>
        <v>#N/A</v>
      </c>
    </row>
    <row r="1698" spans="1:8" x14ac:dyDescent="0.35">
      <c r="A1698">
        <v>1696</v>
      </c>
      <c r="B1698" t="s">
        <v>1700</v>
      </c>
      <c r="C1698" t="b">
        <v>1</v>
      </c>
      <c r="D1698" t="b">
        <v>0</v>
      </c>
      <c r="E1698" t="b">
        <v>0</v>
      </c>
      <c r="F1698" t="e">
        <f>VLOOKUP(B1698,[1]Sheet1!$A$1:$I$1196,9,FALSE)</f>
        <v>#N/A</v>
      </c>
      <c r="G1698" t="e">
        <f t="shared" si="52"/>
        <v>#N/A</v>
      </c>
      <c r="H1698" t="e">
        <f t="shared" si="53"/>
        <v>#N/A</v>
      </c>
    </row>
    <row r="1699" spans="1:8" x14ac:dyDescent="0.35">
      <c r="A1699">
        <v>1697</v>
      </c>
      <c r="B1699" t="s">
        <v>1701</v>
      </c>
      <c r="C1699" t="b">
        <v>1</v>
      </c>
      <c r="D1699" t="b">
        <v>0</v>
      </c>
      <c r="E1699" t="b">
        <v>0</v>
      </c>
      <c r="F1699" t="e">
        <f>VLOOKUP(B1699,[1]Sheet1!$A$1:$I$1196,9,FALSE)</f>
        <v>#N/A</v>
      </c>
      <c r="G1699" t="e">
        <f t="shared" si="52"/>
        <v>#N/A</v>
      </c>
      <c r="H1699" t="e">
        <f t="shared" si="53"/>
        <v>#N/A</v>
      </c>
    </row>
    <row r="1700" spans="1:8" x14ac:dyDescent="0.35">
      <c r="A1700">
        <v>1698</v>
      </c>
      <c r="B1700" t="s">
        <v>1702</v>
      </c>
      <c r="C1700" t="b">
        <v>0</v>
      </c>
      <c r="D1700" t="b">
        <v>0</v>
      </c>
      <c r="E1700" t="b">
        <v>0</v>
      </c>
      <c r="F1700" t="e">
        <f>VLOOKUP(B1700,[1]Sheet1!$A$1:$I$1196,9,FALSE)</f>
        <v>#N/A</v>
      </c>
      <c r="G1700" t="e">
        <f t="shared" si="52"/>
        <v>#N/A</v>
      </c>
      <c r="H1700" t="e">
        <f t="shared" si="53"/>
        <v>#N/A</v>
      </c>
    </row>
    <row r="1701" spans="1:8" x14ac:dyDescent="0.35">
      <c r="A1701">
        <v>1699</v>
      </c>
      <c r="B1701" t="s">
        <v>1703</v>
      </c>
      <c r="C1701" t="b">
        <v>0</v>
      </c>
      <c r="D1701" t="b">
        <v>1</v>
      </c>
      <c r="E1701" t="b">
        <v>0</v>
      </c>
      <c r="F1701" t="e">
        <f>VLOOKUP(B1701,[1]Sheet1!$A$1:$I$1196,9,FALSE)</f>
        <v>#N/A</v>
      </c>
      <c r="G1701" t="e">
        <f t="shared" si="52"/>
        <v>#N/A</v>
      </c>
      <c r="H1701" t="e">
        <f t="shared" si="53"/>
        <v>#N/A</v>
      </c>
    </row>
    <row r="1702" spans="1:8" x14ac:dyDescent="0.35">
      <c r="A1702">
        <v>1700</v>
      </c>
      <c r="B1702" t="s">
        <v>1704</v>
      </c>
      <c r="C1702" t="b">
        <v>1</v>
      </c>
      <c r="D1702" t="b">
        <v>0</v>
      </c>
      <c r="E1702" t="b">
        <v>0</v>
      </c>
      <c r="F1702" t="e">
        <f>VLOOKUP(B1702,[1]Sheet1!$A$1:$I$1196,9,FALSE)</f>
        <v>#N/A</v>
      </c>
      <c r="G1702" t="e">
        <f t="shared" si="52"/>
        <v>#N/A</v>
      </c>
      <c r="H1702" t="e">
        <f t="shared" si="53"/>
        <v>#N/A</v>
      </c>
    </row>
    <row r="1703" spans="1:8" x14ac:dyDescent="0.35">
      <c r="A1703">
        <v>1701</v>
      </c>
      <c r="B1703" t="s">
        <v>1705</v>
      </c>
      <c r="C1703" t="b">
        <v>1</v>
      </c>
      <c r="D1703" t="b">
        <v>0</v>
      </c>
      <c r="E1703" t="b">
        <v>0</v>
      </c>
      <c r="F1703" t="e">
        <f>VLOOKUP(B1703,[1]Sheet1!$A$1:$I$1196,9,FALSE)</f>
        <v>#N/A</v>
      </c>
      <c r="G1703" t="e">
        <f t="shared" si="52"/>
        <v>#N/A</v>
      </c>
      <c r="H1703" t="e">
        <f t="shared" si="53"/>
        <v>#N/A</v>
      </c>
    </row>
    <row r="1704" spans="1:8" x14ac:dyDescent="0.35">
      <c r="A1704">
        <v>1702</v>
      </c>
      <c r="B1704" t="s">
        <v>1706</v>
      </c>
      <c r="C1704" t="b">
        <v>1</v>
      </c>
      <c r="D1704" t="b">
        <v>0</v>
      </c>
      <c r="E1704" t="b">
        <v>0</v>
      </c>
      <c r="F1704" t="e">
        <f>VLOOKUP(B1704,[1]Sheet1!$A$1:$I$1196,9,FALSE)</f>
        <v>#N/A</v>
      </c>
      <c r="G1704" t="e">
        <f t="shared" si="52"/>
        <v>#N/A</v>
      </c>
      <c r="H1704" t="e">
        <f t="shared" si="53"/>
        <v>#N/A</v>
      </c>
    </row>
    <row r="1705" spans="1:8" x14ac:dyDescent="0.35">
      <c r="A1705">
        <v>1703</v>
      </c>
      <c r="B1705" t="s">
        <v>1707</v>
      </c>
      <c r="C1705" t="b">
        <v>1</v>
      </c>
      <c r="D1705" t="b">
        <v>0</v>
      </c>
      <c r="E1705" t="b">
        <v>0</v>
      </c>
      <c r="F1705" t="e">
        <f>VLOOKUP(B1705,[1]Sheet1!$A$1:$I$1196,9,FALSE)</f>
        <v>#N/A</v>
      </c>
      <c r="G1705" t="e">
        <f t="shared" si="52"/>
        <v>#N/A</v>
      </c>
      <c r="H1705" t="e">
        <f t="shared" si="53"/>
        <v>#N/A</v>
      </c>
    </row>
    <row r="1706" spans="1:8" x14ac:dyDescent="0.35">
      <c r="A1706">
        <v>1704</v>
      </c>
      <c r="B1706" t="s">
        <v>1708</v>
      </c>
      <c r="C1706" t="b">
        <v>0</v>
      </c>
      <c r="D1706" t="b">
        <v>0</v>
      </c>
      <c r="E1706" t="b">
        <v>0</v>
      </c>
      <c r="F1706" t="e">
        <f>VLOOKUP(B1706,[1]Sheet1!$A$1:$I$1196,9,FALSE)</f>
        <v>#N/A</v>
      </c>
      <c r="G1706" t="e">
        <f t="shared" si="52"/>
        <v>#N/A</v>
      </c>
      <c r="H1706" t="e">
        <f t="shared" si="53"/>
        <v>#N/A</v>
      </c>
    </row>
    <row r="1707" spans="1:8" x14ac:dyDescent="0.35">
      <c r="A1707">
        <v>1705</v>
      </c>
      <c r="B1707" t="s">
        <v>1709</v>
      </c>
      <c r="C1707" t="b">
        <v>1</v>
      </c>
      <c r="D1707" t="b">
        <v>0</v>
      </c>
      <c r="E1707" t="b">
        <v>0</v>
      </c>
      <c r="F1707" t="e">
        <f>VLOOKUP(B1707,[1]Sheet1!$A$1:$I$1196,9,FALSE)</f>
        <v>#N/A</v>
      </c>
      <c r="G1707" t="e">
        <f t="shared" si="52"/>
        <v>#N/A</v>
      </c>
      <c r="H1707" t="e">
        <f t="shared" si="53"/>
        <v>#N/A</v>
      </c>
    </row>
    <row r="1708" spans="1:8" x14ac:dyDescent="0.35">
      <c r="A1708">
        <v>1706</v>
      </c>
      <c r="B1708" t="s">
        <v>1710</v>
      </c>
      <c r="C1708" t="b">
        <v>1</v>
      </c>
      <c r="D1708" t="b">
        <v>0</v>
      </c>
      <c r="E1708" t="b">
        <v>0</v>
      </c>
      <c r="F1708" t="e">
        <f>VLOOKUP(B1708,[1]Sheet1!$A$1:$I$1196,9,FALSE)</f>
        <v>#N/A</v>
      </c>
      <c r="G1708" t="e">
        <f t="shared" si="52"/>
        <v>#N/A</v>
      </c>
      <c r="H1708" t="e">
        <f t="shared" si="53"/>
        <v>#N/A</v>
      </c>
    </row>
    <row r="1709" spans="1:8" x14ac:dyDescent="0.35">
      <c r="A1709">
        <v>1707</v>
      </c>
      <c r="B1709" t="s">
        <v>1711</v>
      </c>
      <c r="C1709" t="b">
        <v>0</v>
      </c>
      <c r="D1709" t="b">
        <v>1</v>
      </c>
      <c r="E1709" t="b">
        <v>0</v>
      </c>
      <c r="F1709" t="e">
        <f>VLOOKUP(B1709,[1]Sheet1!$A$1:$I$1196,9,FALSE)</f>
        <v>#N/A</v>
      </c>
      <c r="G1709" t="e">
        <f t="shared" si="52"/>
        <v>#N/A</v>
      </c>
      <c r="H1709" t="e">
        <f t="shared" si="53"/>
        <v>#N/A</v>
      </c>
    </row>
    <row r="1710" spans="1:8" x14ac:dyDescent="0.35">
      <c r="A1710">
        <v>1708</v>
      </c>
      <c r="B1710" t="s">
        <v>1712</v>
      </c>
      <c r="C1710" t="b">
        <v>1</v>
      </c>
      <c r="D1710" t="b">
        <v>0</v>
      </c>
      <c r="E1710" t="b">
        <v>0</v>
      </c>
      <c r="F1710" t="e">
        <f>VLOOKUP(B1710,[1]Sheet1!$A$1:$I$1196,9,FALSE)</f>
        <v>#N/A</v>
      </c>
      <c r="G1710" t="e">
        <f t="shared" si="52"/>
        <v>#N/A</v>
      </c>
      <c r="H1710" t="e">
        <f t="shared" si="53"/>
        <v>#N/A</v>
      </c>
    </row>
    <row r="1711" spans="1:8" x14ac:dyDescent="0.35">
      <c r="A1711">
        <v>1709</v>
      </c>
      <c r="B1711" t="s">
        <v>1713</v>
      </c>
      <c r="C1711" t="b">
        <v>1</v>
      </c>
      <c r="D1711" t="b">
        <v>0</v>
      </c>
      <c r="E1711" t="b">
        <v>0</v>
      </c>
      <c r="F1711" t="e">
        <f>VLOOKUP(B1711,[1]Sheet1!$A$1:$I$1196,9,FALSE)</f>
        <v>#N/A</v>
      </c>
      <c r="G1711" t="e">
        <f t="shared" si="52"/>
        <v>#N/A</v>
      </c>
      <c r="H1711" t="e">
        <f t="shared" si="53"/>
        <v>#N/A</v>
      </c>
    </row>
    <row r="1712" spans="1:8" x14ac:dyDescent="0.35">
      <c r="A1712">
        <v>1710</v>
      </c>
      <c r="B1712" t="s">
        <v>1714</v>
      </c>
      <c r="C1712" t="b">
        <v>1</v>
      </c>
      <c r="D1712" t="b">
        <v>0</v>
      </c>
      <c r="E1712" t="b">
        <v>0</v>
      </c>
      <c r="F1712" t="e">
        <f>VLOOKUP(B1712,[1]Sheet1!$A$1:$I$1196,9,FALSE)</f>
        <v>#N/A</v>
      </c>
      <c r="G1712" t="e">
        <f t="shared" si="52"/>
        <v>#N/A</v>
      </c>
      <c r="H1712" t="e">
        <f t="shared" si="53"/>
        <v>#N/A</v>
      </c>
    </row>
    <row r="1713" spans="1:8" x14ac:dyDescent="0.35">
      <c r="A1713">
        <v>1711</v>
      </c>
      <c r="B1713" t="s">
        <v>1715</v>
      </c>
      <c r="C1713" t="b">
        <v>1</v>
      </c>
      <c r="D1713" t="b">
        <v>0</v>
      </c>
      <c r="E1713" t="b">
        <v>0</v>
      </c>
      <c r="F1713" t="e">
        <f>VLOOKUP(B1713,[1]Sheet1!$A$1:$I$1196,9,FALSE)</f>
        <v>#N/A</v>
      </c>
      <c r="G1713" t="e">
        <f t="shared" si="52"/>
        <v>#N/A</v>
      </c>
      <c r="H1713" t="e">
        <f t="shared" si="53"/>
        <v>#N/A</v>
      </c>
    </row>
    <row r="1714" spans="1:8" x14ac:dyDescent="0.35">
      <c r="A1714">
        <v>1712</v>
      </c>
      <c r="B1714" t="s">
        <v>1716</v>
      </c>
      <c r="C1714" t="b">
        <v>1</v>
      </c>
      <c r="D1714" t="b">
        <v>0</v>
      </c>
      <c r="E1714" t="b">
        <v>0</v>
      </c>
      <c r="F1714" t="e">
        <f>VLOOKUP(B1714,[1]Sheet1!$A$1:$I$1196,9,FALSE)</f>
        <v>#N/A</v>
      </c>
      <c r="G1714" t="e">
        <f t="shared" si="52"/>
        <v>#N/A</v>
      </c>
      <c r="H1714" t="e">
        <f t="shared" si="53"/>
        <v>#N/A</v>
      </c>
    </row>
    <row r="1715" spans="1:8" x14ac:dyDescent="0.35">
      <c r="A1715">
        <v>1713</v>
      </c>
      <c r="B1715" t="s">
        <v>1717</v>
      </c>
      <c r="C1715" t="b">
        <v>0</v>
      </c>
      <c r="D1715" t="b">
        <v>1</v>
      </c>
      <c r="E1715" t="b">
        <v>0</v>
      </c>
      <c r="F1715" t="e">
        <f>VLOOKUP(B1715,[1]Sheet1!$A$1:$I$1196,9,FALSE)</f>
        <v>#N/A</v>
      </c>
      <c r="G1715" t="e">
        <f t="shared" si="52"/>
        <v>#N/A</v>
      </c>
      <c r="H1715" t="e">
        <f t="shared" si="53"/>
        <v>#N/A</v>
      </c>
    </row>
    <row r="1716" spans="1:8" x14ac:dyDescent="0.35">
      <c r="A1716">
        <v>1714</v>
      </c>
      <c r="B1716" t="s">
        <v>1718</v>
      </c>
      <c r="C1716" t="b">
        <v>0</v>
      </c>
      <c r="D1716" t="b">
        <v>1</v>
      </c>
      <c r="E1716" t="b">
        <v>0</v>
      </c>
      <c r="F1716" t="e">
        <f>VLOOKUP(B1716,[1]Sheet1!$A$1:$I$1196,9,FALSE)</f>
        <v>#N/A</v>
      </c>
      <c r="G1716" t="e">
        <f t="shared" si="52"/>
        <v>#N/A</v>
      </c>
      <c r="H1716" t="e">
        <f t="shared" si="53"/>
        <v>#N/A</v>
      </c>
    </row>
    <row r="1717" spans="1:8" x14ac:dyDescent="0.35">
      <c r="A1717">
        <v>1715</v>
      </c>
      <c r="B1717" t="s">
        <v>1719</v>
      </c>
      <c r="C1717" t="b">
        <v>1</v>
      </c>
      <c r="D1717" t="b">
        <v>0</v>
      </c>
      <c r="E1717" t="b">
        <v>0</v>
      </c>
      <c r="F1717" t="e">
        <f>VLOOKUP(B1717,[1]Sheet1!$A$1:$I$1196,9,FALSE)</f>
        <v>#N/A</v>
      </c>
      <c r="G1717" t="e">
        <f t="shared" si="52"/>
        <v>#N/A</v>
      </c>
      <c r="H1717" t="e">
        <f t="shared" si="53"/>
        <v>#N/A</v>
      </c>
    </row>
    <row r="1718" spans="1:8" x14ac:dyDescent="0.35">
      <c r="A1718">
        <v>1716</v>
      </c>
      <c r="B1718" t="s">
        <v>1720</v>
      </c>
      <c r="C1718" t="b">
        <v>0</v>
      </c>
      <c r="D1718" t="b">
        <v>1</v>
      </c>
      <c r="E1718" t="b">
        <v>0</v>
      </c>
      <c r="F1718" t="e">
        <f>VLOOKUP(B1718,[1]Sheet1!$A$1:$I$1196,9,FALSE)</f>
        <v>#N/A</v>
      </c>
      <c r="G1718" t="e">
        <f t="shared" si="52"/>
        <v>#N/A</v>
      </c>
      <c r="H1718" t="e">
        <f t="shared" si="53"/>
        <v>#N/A</v>
      </c>
    </row>
    <row r="1719" spans="1:8" x14ac:dyDescent="0.35">
      <c r="A1719">
        <v>1717</v>
      </c>
      <c r="B1719" t="s">
        <v>1721</v>
      </c>
      <c r="C1719" t="b">
        <v>0</v>
      </c>
      <c r="D1719" t="b">
        <v>1</v>
      </c>
      <c r="E1719" t="b">
        <v>0</v>
      </c>
      <c r="F1719" t="e">
        <f>VLOOKUP(B1719,[1]Sheet1!$A$1:$I$1196,9,FALSE)</f>
        <v>#N/A</v>
      </c>
      <c r="G1719" t="e">
        <f t="shared" si="52"/>
        <v>#N/A</v>
      </c>
      <c r="H1719" t="e">
        <f t="shared" si="53"/>
        <v>#N/A</v>
      </c>
    </row>
    <row r="1720" spans="1:8" x14ac:dyDescent="0.35">
      <c r="A1720">
        <v>1718</v>
      </c>
      <c r="B1720" t="s">
        <v>1722</v>
      </c>
      <c r="C1720" t="b">
        <v>0</v>
      </c>
      <c r="D1720" t="b">
        <v>1</v>
      </c>
      <c r="E1720" t="b">
        <v>0</v>
      </c>
      <c r="F1720" t="e">
        <f>VLOOKUP(B1720,[1]Sheet1!$A$1:$I$1196,9,FALSE)</f>
        <v>#N/A</v>
      </c>
      <c r="G1720" t="e">
        <f t="shared" si="52"/>
        <v>#N/A</v>
      </c>
      <c r="H1720" t="e">
        <f t="shared" si="53"/>
        <v>#N/A</v>
      </c>
    </row>
    <row r="1721" spans="1:8" x14ac:dyDescent="0.35">
      <c r="A1721">
        <v>1719</v>
      </c>
      <c r="B1721" t="s">
        <v>1723</v>
      </c>
      <c r="C1721" t="b">
        <v>0</v>
      </c>
      <c r="D1721" t="b">
        <v>1</v>
      </c>
      <c r="E1721" t="b">
        <v>0</v>
      </c>
      <c r="F1721" t="e">
        <f>VLOOKUP(B1721,[1]Sheet1!$A$1:$I$1196,9,FALSE)</f>
        <v>#N/A</v>
      </c>
      <c r="G1721" t="e">
        <f t="shared" si="52"/>
        <v>#N/A</v>
      </c>
      <c r="H1721" t="e">
        <f t="shared" si="53"/>
        <v>#N/A</v>
      </c>
    </row>
    <row r="1722" spans="1:8" x14ac:dyDescent="0.35">
      <c r="A1722">
        <v>1720</v>
      </c>
      <c r="B1722" t="s">
        <v>1724</v>
      </c>
      <c r="C1722" t="b">
        <v>0</v>
      </c>
      <c r="D1722" t="b">
        <v>1</v>
      </c>
      <c r="E1722" t="b">
        <v>0</v>
      </c>
      <c r="F1722" t="e">
        <f>VLOOKUP(B1722,[1]Sheet1!$A$1:$I$1196,9,FALSE)</f>
        <v>#N/A</v>
      </c>
      <c r="G1722" t="e">
        <f t="shared" si="52"/>
        <v>#N/A</v>
      </c>
      <c r="H1722" t="e">
        <f t="shared" si="53"/>
        <v>#N/A</v>
      </c>
    </row>
    <row r="1723" spans="1:8" x14ac:dyDescent="0.35">
      <c r="A1723">
        <v>1721</v>
      </c>
      <c r="B1723" t="s">
        <v>1725</v>
      </c>
      <c r="C1723" t="b">
        <v>1</v>
      </c>
      <c r="D1723" t="b">
        <v>0</v>
      </c>
      <c r="E1723" t="b">
        <v>0</v>
      </c>
      <c r="F1723" t="e">
        <f>VLOOKUP(B1723,[1]Sheet1!$A$1:$I$1196,9,FALSE)</f>
        <v>#N/A</v>
      </c>
      <c r="G1723" t="e">
        <f t="shared" si="52"/>
        <v>#N/A</v>
      </c>
      <c r="H1723" t="e">
        <f t="shared" si="53"/>
        <v>#N/A</v>
      </c>
    </row>
    <row r="1724" spans="1:8" x14ac:dyDescent="0.35">
      <c r="A1724">
        <v>1722</v>
      </c>
      <c r="B1724" t="s">
        <v>1726</v>
      </c>
      <c r="C1724" t="b">
        <v>1</v>
      </c>
      <c r="D1724" t="b">
        <v>0</v>
      </c>
      <c r="E1724" t="b">
        <v>0</v>
      </c>
      <c r="F1724" t="e">
        <f>VLOOKUP(B1724,[1]Sheet1!$A$1:$I$1196,9,FALSE)</f>
        <v>#N/A</v>
      </c>
      <c r="G1724" t="e">
        <f t="shared" si="52"/>
        <v>#N/A</v>
      </c>
      <c r="H1724" t="e">
        <f t="shared" si="53"/>
        <v>#N/A</v>
      </c>
    </row>
    <row r="1725" spans="1:8" x14ac:dyDescent="0.35">
      <c r="A1725">
        <v>1723</v>
      </c>
      <c r="B1725" t="s">
        <v>1727</v>
      </c>
      <c r="C1725" t="b">
        <v>1</v>
      </c>
      <c r="D1725" t="b">
        <v>0</v>
      </c>
      <c r="E1725" t="b">
        <v>0</v>
      </c>
      <c r="F1725" t="e">
        <f>VLOOKUP(B1725,[1]Sheet1!$A$1:$I$1196,9,FALSE)</f>
        <v>#N/A</v>
      </c>
      <c r="G1725" t="e">
        <f t="shared" si="52"/>
        <v>#N/A</v>
      </c>
      <c r="H1725" t="e">
        <f t="shared" si="53"/>
        <v>#N/A</v>
      </c>
    </row>
    <row r="1726" spans="1:8" x14ac:dyDescent="0.35">
      <c r="A1726">
        <v>1724</v>
      </c>
      <c r="B1726" t="s">
        <v>1728</v>
      </c>
      <c r="C1726" t="b">
        <v>0</v>
      </c>
      <c r="D1726" t="b">
        <v>1</v>
      </c>
      <c r="E1726" t="b">
        <v>0</v>
      </c>
      <c r="F1726" t="e">
        <f>VLOOKUP(B1726,[1]Sheet1!$A$1:$I$1196,9,FALSE)</f>
        <v>#N/A</v>
      </c>
      <c r="G1726" t="e">
        <f t="shared" si="52"/>
        <v>#N/A</v>
      </c>
      <c r="H1726" t="e">
        <f t="shared" si="53"/>
        <v>#N/A</v>
      </c>
    </row>
    <row r="1727" spans="1:8" x14ac:dyDescent="0.35">
      <c r="A1727">
        <v>1725</v>
      </c>
      <c r="B1727" t="s">
        <v>1729</v>
      </c>
      <c r="C1727" t="b">
        <v>1</v>
      </c>
      <c r="D1727" t="b">
        <v>0</v>
      </c>
      <c r="E1727" t="b">
        <v>0</v>
      </c>
      <c r="F1727" t="e">
        <f>VLOOKUP(B1727,[1]Sheet1!$A$1:$I$1196,9,FALSE)</f>
        <v>#N/A</v>
      </c>
      <c r="G1727" t="e">
        <f t="shared" si="52"/>
        <v>#N/A</v>
      </c>
      <c r="H1727" t="e">
        <f t="shared" si="53"/>
        <v>#N/A</v>
      </c>
    </row>
    <row r="1728" spans="1:8" x14ac:dyDescent="0.35">
      <c r="A1728">
        <v>1726</v>
      </c>
      <c r="B1728" t="s">
        <v>1730</v>
      </c>
      <c r="C1728" t="b">
        <v>0</v>
      </c>
      <c r="D1728" t="b">
        <v>1</v>
      </c>
      <c r="E1728" t="b">
        <v>0</v>
      </c>
      <c r="F1728" t="e">
        <f>VLOOKUP(B1728,[1]Sheet1!$A$1:$I$1196,9,FALSE)</f>
        <v>#N/A</v>
      </c>
      <c r="G1728" t="e">
        <f t="shared" si="52"/>
        <v>#N/A</v>
      </c>
      <c r="H1728" t="e">
        <f t="shared" si="53"/>
        <v>#N/A</v>
      </c>
    </row>
    <row r="1729" spans="1:8" x14ac:dyDescent="0.35">
      <c r="A1729">
        <v>1727</v>
      </c>
      <c r="B1729" t="s">
        <v>1731</v>
      </c>
      <c r="C1729" t="b">
        <v>1</v>
      </c>
      <c r="D1729" t="b">
        <v>0</v>
      </c>
      <c r="E1729" t="b">
        <v>0</v>
      </c>
      <c r="F1729" t="e">
        <f>VLOOKUP(B1729,[1]Sheet1!$A$1:$I$1196,9,FALSE)</f>
        <v>#N/A</v>
      </c>
      <c r="G1729" t="e">
        <f t="shared" si="52"/>
        <v>#N/A</v>
      </c>
      <c r="H1729" t="e">
        <f t="shared" si="53"/>
        <v>#N/A</v>
      </c>
    </row>
    <row r="1730" spans="1:8" x14ac:dyDescent="0.35">
      <c r="A1730">
        <v>1728</v>
      </c>
      <c r="B1730" t="s">
        <v>1732</v>
      </c>
      <c r="C1730" t="b">
        <v>1</v>
      </c>
      <c r="D1730" t="b">
        <v>0</v>
      </c>
      <c r="E1730" t="b">
        <v>0</v>
      </c>
      <c r="F1730" t="e">
        <f>VLOOKUP(B1730,[1]Sheet1!$A$1:$I$1196,9,FALSE)</f>
        <v>#N/A</v>
      </c>
      <c r="G1730" t="e">
        <f t="shared" ref="G1730:G1793" si="54">LOWER(F1730)</f>
        <v>#N/A</v>
      </c>
      <c r="H1730" t="e">
        <f t="shared" si="53"/>
        <v>#N/A</v>
      </c>
    </row>
    <row r="1731" spans="1:8" x14ac:dyDescent="0.35">
      <c r="A1731">
        <v>1729</v>
      </c>
      <c r="B1731" t="s">
        <v>1733</v>
      </c>
      <c r="C1731" t="b">
        <v>1</v>
      </c>
      <c r="D1731" t="b">
        <v>0</v>
      </c>
      <c r="E1731" t="b">
        <v>0</v>
      </c>
      <c r="F1731" t="e">
        <f>VLOOKUP(B1731,[1]Sheet1!$A$1:$I$1196,9,FALSE)</f>
        <v>#N/A</v>
      </c>
      <c r="G1731" t="e">
        <f t="shared" si="54"/>
        <v>#N/A</v>
      </c>
      <c r="H1731" t="e">
        <f t="shared" ref="H1731:H1794" si="55">OR(AND(NOT(C1731),NOT(D1731),NOT(E1731)),OR(AND(C1731,G1731="cell"),AND(D1731,G1731="nucleus"),AND(E1731,G1731="cytosol")))</f>
        <v>#N/A</v>
      </c>
    </row>
    <row r="1732" spans="1:8" x14ac:dyDescent="0.35">
      <c r="A1732">
        <v>1730</v>
      </c>
      <c r="B1732" t="s">
        <v>1734</v>
      </c>
      <c r="C1732" t="b">
        <v>1</v>
      </c>
      <c r="D1732" t="b">
        <v>0</v>
      </c>
      <c r="E1732" t="b">
        <v>0</v>
      </c>
      <c r="F1732" t="e">
        <f>VLOOKUP(B1732,[1]Sheet1!$A$1:$I$1196,9,FALSE)</f>
        <v>#N/A</v>
      </c>
      <c r="G1732" t="e">
        <f t="shared" si="54"/>
        <v>#N/A</v>
      </c>
      <c r="H1732" t="e">
        <f t="shared" si="55"/>
        <v>#N/A</v>
      </c>
    </row>
    <row r="1733" spans="1:8" x14ac:dyDescent="0.35">
      <c r="A1733">
        <v>1731</v>
      </c>
      <c r="B1733" t="s">
        <v>1735</v>
      </c>
      <c r="C1733" t="b">
        <v>1</v>
      </c>
      <c r="D1733" t="b">
        <v>0</v>
      </c>
      <c r="E1733" t="b">
        <v>0</v>
      </c>
      <c r="F1733" t="e">
        <f>VLOOKUP(B1733,[1]Sheet1!$A$1:$I$1196,9,FALSE)</f>
        <v>#N/A</v>
      </c>
      <c r="G1733" t="e">
        <f t="shared" si="54"/>
        <v>#N/A</v>
      </c>
      <c r="H1733" t="e">
        <f t="shared" si="55"/>
        <v>#N/A</v>
      </c>
    </row>
    <row r="1734" spans="1:8" x14ac:dyDescent="0.35">
      <c r="A1734">
        <v>1732</v>
      </c>
      <c r="B1734" t="s">
        <v>1736</v>
      </c>
      <c r="C1734" t="b">
        <v>0</v>
      </c>
      <c r="D1734" t="b">
        <v>1</v>
      </c>
      <c r="E1734" t="b">
        <v>0</v>
      </c>
      <c r="F1734" t="e">
        <f>VLOOKUP(B1734,[1]Sheet1!$A$1:$I$1196,9,FALSE)</f>
        <v>#N/A</v>
      </c>
      <c r="G1734" t="e">
        <f t="shared" si="54"/>
        <v>#N/A</v>
      </c>
      <c r="H1734" t="e">
        <f t="shared" si="55"/>
        <v>#N/A</v>
      </c>
    </row>
    <row r="1735" spans="1:8" x14ac:dyDescent="0.35">
      <c r="A1735">
        <v>1733</v>
      </c>
      <c r="B1735" t="s">
        <v>1737</v>
      </c>
      <c r="C1735" t="b">
        <v>1</v>
      </c>
      <c r="D1735" t="b">
        <v>0</v>
      </c>
      <c r="E1735" t="b">
        <v>0</v>
      </c>
      <c r="F1735" t="e">
        <f>VLOOKUP(B1735,[1]Sheet1!$A$1:$I$1196,9,FALSE)</f>
        <v>#N/A</v>
      </c>
      <c r="G1735" t="e">
        <f t="shared" si="54"/>
        <v>#N/A</v>
      </c>
      <c r="H1735" t="e">
        <f t="shared" si="55"/>
        <v>#N/A</v>
      </c>
    </row>
    <row r="1736" spans="1:8" x14ac:dyDescent="0.35">
      <c r="A1736">
        <v>1734</v>
      </c>
      <c r="B1736" t="s">
        <v>1738</v>
      </c>
      <c r="C1736" t="b">
        <v>1</v>
      </c>
      <c r="D1736" t="b">
        <v>0</v>
      </c>
      <c r="E1736" t="b">
        <v>0</v>
      </c>
      <c r="F1736" t="e">
        <f>VLOOKUP(B1736,[1]Sheet1!$A$1:$I$1196,9,FALSE)</f>
        <v>#N/A</v>
      </c>
      <c r="G1736" t="e">
        <f t="shared" si="54"/>
        <v>#N/A</v>
      </c>
      <c r="H1736" t="e">
        <f t="shared" si="55"/>
        <v>#N/A</v>
      </c>
    </row>
    <row r="1737" spans="1:8" x14ac:dyDescent="0.35">
      <c r="A1737">
        <v>1735</v>
      </c>
      <c r="B1737" t="s">
        <v>1739</v>
      </c>
      <c r="C1737" t="b">
        <v>1</v>
      </c>
      <c r="D1737" t="b">
        <v>0</v>
      </c>
      <c r="E1737" t="b">
        <v>0</v>
      </c>
      <c r="F1737" t="e">
        <f>VLOOKUP(B1737,[1]Sheet1!$A$1:$I$1196,9,FALSE)</f>
        <v>#N/A</v>
      </c>
      <c r="G1737" t="e">
        <f t="shared" si="54"/>
        <v>#N/A</v>
      </c>
      <c r="H1737" t="e">
        <f t="shared" si="55"/>
        <v>#N/A</v>
      </c>
    </row>
    <row r="1738" spans="1:8" x14ac:dyDescent="0.35">
      <c r="A1738">
        <v>1736</v>
      </c>
      <c r="B1738" t="s">
        <v>1740</v>
      </c>
      <c r="C1738" t="b">
        <v>0</v>
      </c>
      <c r="D1738" t="b">
        <v>0</v>
      </c>
      <c r="E1738" t="b">
        <v>0</v>
      </c>
      <c r="F1738" t="e">
        <f>VLOOKUP(B1738,[1]Sheet1!$A$1:$I$1196,9,FALSE)</f>
        <v>#N/A</v>
      </c>
      <c r="G1738" t="e">
        <f t="shared" si="54"/>
        <v>#N/A</v>
      </c>
      <c r="H1738" t="e">
        <f t="shared" si="55"/>
        <v>#N/A</v>
      </c>
    </row>
    <row r="1739" spans="1:8" x14ac:dyDescent="0.35">
      <c r="A1739">
        <v>1737</v>
      </c>
      <c r="B1739" t="s">
        <v>1741</v>
      </c>
      <c r="C1739" t="b">
        <v>1</v>
      </c>
      <c r="D1739" t="b">
        <v>0</v>
      </c>
      <c r="E1739" t="b">
        <v>0</v>
      </c>
      <c r="F1739" t="e">
        <f>VLOOKUP(B1739,[1]Sheet1!$A$1:$I$1196,9,FALSE)</f>
        <v>#N/A</v>
      </c>
      <c r="G1739" t="e">
        <f t="shared" si="54"/>
        <v>#N/A</v>
      </c>
      <c r="H1739" t="e">
        <f t="shared" si="55"/>
        <v>#N/A</v>
      </c>
    </row>
    <row r="1740" spans="1:8" x14ac:dyDescent="0.35">
      <c r="A1740">
        <v>1738</v>
      </c>
      <c r="B1740" t="s">
        <v>1742</v>
      </c>
      <c r="C1740" t="b">
        <v>0</v>
      </c>
      <c r="D1740" t="b">
        <v>1</v>
      </c>
      <c r="E1740" t="b">
        <v>0</v>
      </c>
      <c r="F1740" t="e">
        <f>VLOOKUP(B1740,[1]Sheet1!$A$1:$I$1196,9,FALSE)</f>
        <v>#N/A</v>
      </c>
      <c r="G1740" t="e">
        <f t="shared" si="54"/>
        <v>#N/A</v>
      </c>
      <c r="H1740" t="e">
        <f t="shared" si="55"/>
        <v>#N/A</v>
      </c>
    </row>
    <row r="1741" spans="1:8" x14ac:dyDescent="0.35">
      <c r="A1741">
        <v>1739</v>
      </c>
      <c r="B1741" t="s">
        <v>1743</v>
      </c>
      <c r="C1741" t="b">
        <v>1</v>
      </c>
      <c r="D1741" t="b">
        <v>0</v>
      </c>
      <c r="E1741" t="b">
        <v>0</v>
      </c>
      <c r="F1741" t="e">
        <f>VLOOKUP(B1741,[1]Sheet1!$A$1:$I$1196,9,FALSE)</f>
        <v>#N/A</v>
      </c>
      <c r="G1741" t="e">
        <f t="shared" si="54"/>
        <v>#N/A</v>
      </c>
      <c r="H1741" t="e">
        <f t="shared" si="55"/>
        <v>#N/A</v>
      </c>
    </row>
    <row r="1742" spans="1:8" x14ac:dyDescent="0.35">
      <c r="A1742">
        <v>1740</v>
      </c>
      <c r="B1742" t="s">
        <v>1744</v>
      </c>
      <c r="C1742" t="b">
        <v>0</v>
      </c>
      <c r="D1742" t="b">
        <v>0</v>
      </c>
      <c r="E1742" t="b">
        <v>1</v>
      </c>
      <c r="F1742" t="e">
        <f>VLOOKUP(B1742,[1]Sheet1!$A$1:$I$1196,9,FALSE)</f>
        <v>#N/A</v>
      </c>
      <c r="G1742" t="e">
        <f t="shared" si="54"/>
        <v>#N/A</v>
      </c>
      <c r="H1742" t="e">
        <f t="shared" si="55"/>
        <v>#N/A</v>
      </c>
    </row>
    <row r="1743" spans="1:8" x14ac:dyDescent="0.35">
      <c r="A1743">
        <v>1741</v>
      </c>
      <c r="B1743" t="s">
        <v>1745</v>
      </c>
      <c r="C1743" t="b">
        <v>1</v>
      </c>
      <c r="D1743" t="b">
        <v>0</v>
      </c>
      <c r="E1743" t="b">
        <v>0</v>
      </c>
      <c r="F1743" t="e">
        <f>VLOOKUP(B1743,[1]Sheet1!$A$1:$I$1196,9,FALSE)</f>
        <v>#N/A</v>
      </c>
      <c r="G1743" t="e">
        <f t="shared" si="54"/>
        <v>#N/A</v>
      </c>
      <c r="H1743" t="e">
        <f t="shared" si="55"/>
        <v>#N/A</v>
      </c>
    </row>
    <row r="1744" spans="1:8" x14ac:dyDescent="0.35">
      <c r="A1744">
        <v>1742</v>
      </c>
      <c r="B1744" t="s">
        <v>1746</v>
      </c>
      <c r="C1744" t="b">
        <v>1</v>
      </c>
      <c r="D1744" t="b">
        <v>0</v>
      </c>
      <c r="E1744" t="b">
        <v>0</v>
      </c>
      <c r="F1744" t="e">
        <f>VLOOKUP(B1744,[1]Sheet1!$A$1:$I$1196,9,FALSE)</f>
        <v>#N/A</v>
      </c>
      <c r="G1744" t="e">
        <f t="shared" si="54"/>
        <v>#N/A</v>
      </c>
      <c r="H1744" t="e">
        <f t="shared" si="55"/>
        <v>#N/A</v>
      </c>
    </row>
    <row r="1745" spans="1:8" x14ac:dyDescent="0.35">
      <c r="A1745">
        <v>1743</v>
      </c>
      <c r="B1745" t="s">
        <v>1747</v>
      </c>
      <c r="C1745" t="b">
        <v>1</v>
      </c>
      <c r="D1745" t="b">
        <v>0</v>
      </c>
      <c r="E1745" t="b">
        <v>0</v>
      </c>
      <c r="F1745" t="e">
        <f>VLOOKUP(B1745,[1]Sheet1!$A$1:$I$1196,9,FALSE)</f>
        <v>#N/A</v>
      </c>
      <c r="G1745" t="e">
        <f t="shared" si="54"/>
        <v>#N/A</v>
      </c>
      <c r="H1745" t="e">
        <f t="shared" si="55"/>
        <v>#N/A</v>
      </c>
    </row>
    <row r="1746" spans="1:8" x14ac:dyDescent="0.35">
      <c r="A1746">
        <v>1744</v>
      </c>
      <c r="B1746" t="s">
        <v>1748</v>
      </c>
      <c r="C1746" t="b">
        <v>1</v>
      </c>
      <c r="D1746" t="b">
        <v>0</v>
      </c>
      <c r="E1746" t="b">
        <v>0</v>
      </c>
      <c r="F1746" t="e">
        <f>VLOOKUP(B1746,[1]Sheet1!$A$1:$I$1196,9,FALSE)</f>
        <v>#N/A</v>
      </c>
      <c r="G1746" t="e">
        <f t="shared" si="54"/>
        <v>#N/A</v>
      </c>
      <c r="H1746" t="e">
        <f t="shared" si="55"/>
        <v>#N/A</v>
      </c>
    </row>
    <row r="1747" spans="1:8" x14ac:dyDescent="0.35">
      <c r="A1747">
        <v>1745</v>
      </c>
      <c r="B1747" t="s">
        <v>1749</v>
      </c>
      <c r="C1747" t="b">
        <v>1</v>
      </c>
      <c r="D1747" t="b">
        <v>0</v>
      </c>
      <c r="E1747" t="b">
        <v>0</v>
      </c>
      <c r="F1747" t="e">
        <f>VLOOKUP(B1747,[1]Sheet1!$A$1:$I$1196,9,FALSE)</f>
        <v>#N/A</v>
      </c>
      <c r="G1747" t="e">
        <f t="shared" si="54"/>
        <v>#N/A</v>
      </c>
      <c r="H1747" t="e">
        <f t="shared" si="55"/>
        <v>#N/A</v>
      </c>
    </row>
    <row r="1748" spans="1:8" x14ac:dyDescent="0.35">
      <c r="A1748">
        <v>1746</v>
      </c>
      <c r="B1748" t="s">
        <v>1750</v>
      </c>
      <c r="C1748" t="b">
        <v>0</v>
      </c>
      <c r="D1748" t="b">
        <v>1</v>
      </c>
      <c r="E1748" t="b">
        <v>0</v>
      </c>
      <c r="F1748" t="e">
        <f>VLOOKUP(B1748,[1]Sheet1!$A$1:$I$1196,9,FALSE)</f>
        <v>#N/A</v>
      </c>
      <c r="G1748" t="e">
        <f t="shared" si="54"/>
        <v>#N/A</v>
      </c>
      <c r="H1748" t="e">
        <f t="shared" si="55"/>
        <v>#N/A</v>
      </c>
    </row>
    <row r="1749" spans="1:8" x14ac:dyDescent="0.35">
      <c r="A1749">
        <v>1747</v>
      </c>
      <c r="B1749" t="s">
        <v>1751</v>
      </c>
      <c r="C1749" t="b">
        <v>1</v>
      </c>
      <c r="D1749" t="b">
        <v>0</v>
      </c>
      <c r="E1749" t="b">
        <v>0</v>
      </c>
      <c r="F1749" t="e">
        <f>VLOOKUP(B1749,[1]Sheet1!$A$1:$I$1196,9,FALSE)</f>
        <v>#N/A</v>
      </c>
      <c r="G1749" t="e">
        <f t="shared" si="54"/>
        <v>#N/A</v>
      </c>
      <c r="H1749" t="e">
        <f t="shared" si="55"/>
        <v>#N/A</v>
      </c>
    </row>
    <row r="1750" spans="1:8" x14ac:dyDescent="0.35">
      <c r="A1750">
        <v>1748</v>
      </c>
      <c r="B1750" t="s">
        <v>1752</v>
      </c>
      <c r="C1750" t="b">
        <v>0</v>
      </c>
      <c r="D1750" t="b">
        <v>0</v>
      </c>
      <c r="E1750" t="b">
        <v>0</v>
      </c>
      <c r="F1750" t="e">
        <f>VLOOKUP(B1750,[1]Sheet1!$A$1:$I$1196,9,FALSE)</f>
        <v>#N/A</v>
      </c>
      <c r="G1750" t="e">
        <f t="shared" si="54"/>
        <v>#N/A</v>
      </c>
      <c r="H1750" t="e">
        <f t="shared" si="55"/>
        <v>#N/A</v>
      </c>
    </row>
    <row r="1751" spans="1:8" x14ac:dyDescent="0.35">
      <c r="A1751">
        <v>1749</v>
      </c>
      <c r="B1751" t="s">
        <v>1753</v>
      </c>
      <c r="C1751" t="b">
        <v>0</v>
      </c>
      <c r="D1751" t="b">
        <v>1</v>
      </c>
      <c r="E1751" t="b">
        <v>0</v>
      </c>
      <c r="F1751" t="e">
        <f>VLOOKUP(B1751,[1]Sheet1!$A$1:$I$1196,9,FALSE)</f>
        <v>#N/A</v>
      </c>
      <c r="G1751" t="e">
        <f t="shared" si="54"/>
        <v>#N/A</v>
      </c>
      <c r="H1751" t="e">
        <f t="shared" si="55"/>
        <v>#N/A</v>
      </c>
    </row>
    <row r="1752" spans="1:8" x14ac:dyDescent="0.35">
      <c r="A1752">
        <v>1750</v>
      </c>
      <c r="B1752" t="s">
        <v>1754</v>
      </c>
      <c r="C1752" t="b">
        <v>0</v>
      </c>
      <c r="D1752" t="b">
        <v>1</v>
      </c>
      <c r="E1752" t="b">
        <v>0</v>
      </c>
      <c r="F1752" t="e">
        <f>VLOOKUP(B1752,[1]Sheet1!$A$1:$I$1196,9,FALSE)</f>
        <v>#N/A</v>
      </c>
      <c r="G1752" t="e">
        <f t="shared" si="54"/>
        <v>#N/A</v>
      </c>
      <c r="H1752" t="e">
        <f t="shared" si="55"/>
        <v>#N/A</v>
      </c>
    </row>
    <row r="1753" spans="1:8" x14ac:dyDescent="0.35">
      <c r="A1753">
        <v>1751</v>
      </c>
      <c r="B1753" t="s">
        <v>1755</v>
      </c>
      <c r="C1753" t="b">
        <v>0</v>
      </c>
      <c r="D1753" t="b">
        <v>0</v>
      </c>
      <c r="E1753" t="b">
        <v>0</v>
      </c>
      <c r="F1753" t="e">
        <f>VLOOKUP(B1753,[1]Sheet1!$A$1:$I$1196,9,FALSE)</f>
        <v>#N/A</v>
      </c>
      <c r="G1753" t="e">
        <f t="shared" si="54"/>
        <v>#N/A</v>
      </c>
      <c r="H1753" t="e">
        <f t="shared" si="55"/>
        <v>#N/A</v>
      </c>
    </row>
    <row r="1754" spans="1:8" x14ac:dyDescent="0.35">
      <c r="A1754">
        <v>1752</v>
      </c>
      <c r="B1754" t="s">
        <v>1756</v>
      </c>
      <c r="C1754" t="b">
        <v>0</v>
      </c>
      <c r="D1754" t="b">
        <v>1</v>
      </c>
      <c r="E1754" t="b">
        <v>0</v>
      </c>
      <c r="F1754" t="e">
        <f>VLOOKUP(B1754,[1]Sheet1!$A$1:$I$1196,9,FALSE)</f>
        <v>#N/A</v>
      </c>
      <c r="G1754" t="e">
        <f t="shared" si="54"/>
        <v>#N/A</v>
      </c>
      <c r="H1754" t="e">
        <f t="shared" si="55"/>
        <v>#N/A</v>
      </c>
    </row>
    <row r="1755" spans="1:8" x14ac:dyDescent="0.35">
      <c r="A1755">
        <v>1753</v>
      </c>
      <c r="B1755" t="s">
        <v>1757</v>
      </c>
      <c r="C1755" t="b">
        <v>1</v>
      </c>
      <c r="D1755" t="b">
        <v>0</v>
      </c>
      <c r="E1755" t="b">
        <v>0</v>
      </c>
      <c r="F1755" t="e">
        <f>VLOOKUP(B1755,[1]Sheet1!$A$1:$I$1196,9,FALSE)</f>
        <v>#N/A</v>
      </c>
      <c r="G1755" t="e">
        <f t="shared" si="54"/>
        <v>#N/A</v>
      </c>
      <c r="H1755" t="e">
        <f t="shared" si="55"/>
        <v>#N/A</v>
      </c>
    </row>
    <row r="1756" spans="1:8" x14ac:dyDescent="0.35">
      <c r="A1756">
        <v>1754</v>
      </c>
      <c r="B1756" t="s">
        <v>1758</v>
      </c>
      <c r="C1756" t="b">
        <v>1</v>
      </c>
      <c r="D1756" t="b">
        <v>0</v>
      </c>
      <c r="E1756" t="b">
        <v>0</v>
      </c>
      <c r="F1756" t="e">
        <f>VLOOKUP(B1756,[1]Sheet1!$A$1:$I$1196,9,FALSE)</f>
        <v>#N/A</v>
      </c>
      <c r="G1756" t="e">
        <f t="shared" si="54"/>
        <v>#N/A</v>
      </c>
      <c r="H1756" t="e">
        <f t="shared" si="55"/>
        <v>#N/A</v>
      </c>
    </row>
    <row r="1757" spans="1:8" x14ac:dyDescent="0.35">
      <c r="A1757">
        <v>1755</v>
      </c>
      <c r="B1757" t="s">
        <v>1759</v>
      </c>
      <c r="C1757" t="b">
        <v>0</v>
      </c>
      <c r="D1757" t="b">
        <v>0</v>
      </c>
      <c r="E1757" t="b">
        <v>0</v>
      </c>
      <c r="F1757" t="e">
        <f>VLOOKUP(B1757,[1]Sheet1!$A$1:$I$1196,9,FALSE)</f>
        <v>#N/A</v>
      </c>
      <c r="G1757" t="e">
        <f t="shared" si="54"/>
        <v>#N/A</v>
      </c>
      <c r="H1757" t="e">
        <f t="shared" si="55"/>
        <v>#N/A</v>
      </c>
    </row>
    <row r="1758" spans="1:8" x14ac:dyDescent="0.35">
      <c r="A1758">
        <v>1756</v>
      </c>
      <c r="B1758" t="s">
        <v>1760</v>
      </c>
      <c r="C1758" t="b">
        <v>1</v>
      </c>
      <c r="D1758" t="b">
        <v>0</v>
      </c>
      <c r="E1758" t="b">
        <v>0</v>
      </c>
      <c r="F1758" t="e">
        <f>VLOOKUP(B1758,[1]Sheet1!$A$1:$I$1196,9,FALSE)</f>
        <v>#N/A</v>
      </c>
      <c r="G1758" t="e">
        <f t="shared" si="54"/>
        <v>#N/A</v>
      </c>
      <c r="H1758" t="e">
        <f t="shared" si="55"/>
        <v>#N/A</v>
      </c>
    </row>
    <row r="1759" spans="1:8" x14ac:dyDescent="0.35">
      <c r="A1759">
        <v>1757</v>
      </c>
      <c r="B1759" t="s">
        <v>1761</v>
      </c>
      <c r="C1759" t="b">
        <v>1</v>
      </c>
      <c r="D1759" t="b">
        <v>0</v>
      </c>
      <c r="E1759" t="b">
        <v>0</v>
      </c>
      <c r="F1759" t="e">
        <f>VLOOKUP(B1759,[1]Sheet1!$A$1:$I$1196,9,FALSE)</f>
        <v>#N/A</v>
      </c>
      <c r="G1759" t="e">
        <f t="shared" si="54"/>
        <v>#N/A</v>
      </c>
      <c r="H1759" t="e">
        <f t="shared" si="55"/>
        <v>#N/A</v>
      </c>
    </row>
    <row r="1760" spans="1:8" x14ac:dyDescent="0.35">
      <c r="A1760">
        <v>1758</v>
      </c>
      <c r="B1760" t="s">
        <v>1762</v>
      </c>
      <c r="C1760" t="b">
        <v>0</v>
      </c>
      <c r="D1760" t="b">
        <v>0</v>
      </c>
      <c r="E1760" t="b">
        <v>1</v>
      </c>
      <c r="F1760" t="e">
        <f>VLOOKUP(B1760,[1]Sheet1!$A$1:$I$1196,9,FALSE)</f>
        <v>#N/A</v>
      </c>
      <c r="G1760" t="e">
        <f t="shared" si="54"/>
        <v>#N/A</v>
      </c>
      <c r="H1760" t="e">
        <f t="shared" si="55"/>
        <v>#N/A</v>
      </c>
    </row>
    <row r="1761" spans="1:8" x14ac:dyDescent="0.35">
      <c r="A1761">
        <v>1759</v>
      </c>
      <c r="B1761" t="s">
        <v>1763</v>
      </c>
      <c r="C1761" t="b">
        <v>0</v>
      </c>
      <c r="D1761" t="b">
        <v>0</v>
      </c>
      <c r="E1761" t="b">
        <v>1</v>
      </c>
      <c r="F1761" t="e">
        <f>VLOOKUP(B1761,[1]Sheet1!$A$1:$I$1196,9,FALSE)</f>
        <v>#N/A</v>
      </c>
      <c r="G1761" t="e">
        <f t="shared" si="54"/>
        <v>#N/A</v>
      </c>
      <c r="H1761" t="e">
        <f t="shared" si="55"/>
        <v>#N/A</v>
      </c>
    </row>
    <row r="1762" spans="1:8" x14ac:dyDescent="0.35">
      <c r="A1762">
        <v>1760</v>
      </c>
      <c r="B1762" t="s">
        <v>1764</v>
      </c>
      <c r="C1762" t="b">
        <v>1</v>
      </c>
      <c r="D1762" t="b">
        <v>0</v>
      </c>
      <c r="E1762" t="b">
        <v>0</v>
      </c>
      <c r="F1762" t="e">
        <f>VLOOKUP(B1762,[1]Sheet1!$A$1:$I$1196,9,FALSE)</f>
        <v>#N/A</v>
      </c>
      <c r="G1762" t="e">
        <f t="shared" si="54"/>
        <v>#N/A</v>
      </c>
      <c r="H1762" t="e">
        <f t="shared" si="55"/>
        <v>#N/A</v>
      </c>
    </row>
    <row r="1763" spans="1:8" x14ac:dyDescent="0.35">
      <c r="A1763">
        <v>1761</v>
      </c>
      <c r="B1763" t="s">
        <v>1765</v>
      </c>
      <c r="C1763" t="b">
        <v>1</v>
      </c>
      <c r="D1763" t="b">
        <v>0</v>
      </c>
      <c r="E1763" t="b">
        <v>0</v>
      </c>
      <c r="F1763" t="e">
        <f>VLOOKUP(B1763,[1]Sheet1!$A$1:$I$1196,9,FALSE)</f>
        <v>#N/A</v>
      </c>
      <c r="G1763" t="e">
        <f t="shared" si="54"/>
        <v>#N/A</v>
      </c>
      <c r="H1763" t="e">
        <f t="shared" si="55"/>
        <v>#N/A</v>
      </c>
    </row>
    <row r="1764" spans="1:8" x14ac:dyDescent="0.35">
      <c r="A1764">
        <v>1762</v>
      </c>
      <c r="B1764" t="s">
        <v>1766</v>
      </c>
      <c r="C1764" t="b">
        <v>0</v>
      </c>
      <c r="D1764" t="b">
        <v>1</v>
      </c>
      <c r="E1764" t="b">
        <v>0</v>
      </c>
      <c r="F1764" t="e">
        <f>VLOOKUP(B1764,[1]Sheet1!$A$1:$I$1196,9,FALSE)</f>
        <v>#N/A</v>
      </c>
      <c r="G1764" t="e">
        <f t="shared" si="54"/>
        <v>#N/A</v>
      </c>
      <c r="H1764" t="e">
        <f t="shared" si="55"/>
        <v>#N/A</v>
      </c>
    </row>
    <row r="1765" spans="1:8" x14ac:dyDescent="0.35">
      <c r="A1765">
        <v>1763</v>
      </c>
      <c r="B1765" t="s">
        <v>1767</v>
      </c>
      <c r="C1765" t="b">
        <v>0</v>
      </c>
      <c r="D1765" t="b">
        <v>0</v>
      </c>
      <c r="E1765" t="b">
        <v>1</v>
      </c>
      <c r="F1765" t="e">
        <f>VLOOKUP(B1765,[1]Sheet1!$A$1:$I$1196,9,FALSE)</f>
        <v>#N/A</v>
      </c>
      <c r="G1765" t="e">
        <f t="shared" si="54"/>
        <v>#N/A</v>
      </c>
      <c r="H1765" t="e">
        <f t="shared" si="55"/>
        <v>#N/A</v>
      </c>
    </row>
    <row r="1766" spans="1:8" x14ac:dyDescent="0.35">
      <c r="A1766">
        <v>1764</v>
      </c>
      <c r="B1766" t="s">
        <v>1768</v>
      </c>
      <c r="C1766" t="b">
        <v>0</v>
      </c>
      <c r="D1766" t="b">
        <v>1</v>
      </c>
      <c r="E1766" t="b">
        <v>0</v>
      </c>
      <c r="F1766" t="e">
        <f>VLOOKUP(B1766,[1]Sheet1!$A$1:$I$1196,9,FALSE)</f>
        <v>#N/A</v>
      </c>
      <c r="G1766" t="e">
        <f t="shared" si="54"/>
        <v>#N/A</v>
      </c>
      <c r="H1766" t="e">
        <f t="shared" si="55"/>
        <v>#N/A</v>
      </c>
    </row>
    <row r="1767" spans="1:8" x14ac:dyDescent="0.35">
      <c r="A1767">
        <v>1765</v>
      </c>
      <c r="B1767" t="s">
        <v>1769</v>
      </c>
      <c r="C1767" t="b">
        <v>0</v>
      </c>
      <c r="D1767" t="b">
        <v>0</v>
      </c>
      <c r="E1767" t="b">
        <v>1</v>
      </c>
      <c r="F1767" t="e">
        <f>VLOOKUP(B1767,[1]Sheet1!$A$1:$I$1196,9,FALSE)</f>
        <v>#N/A</v>
      </c>
      <c r="G1767" t="e">
        <f t="shared" si="54"/>
        <v>#N/A</v>
      </c>
      <c r="H1767" t="e">
        <f t="shared" si="55"/>
        <v>#N/A</v>
      </c>
    </row>
    <row r="1768" spans="1:8" x14ac:dyDescent="0.35">
      <c r="A1768">
        <v>1766</v>
      </c>
      <c r="B1768" t="s">
        <v>1770</v>
      </c>
      <c r="C1768" t="b">
        <v>0</v>
      </c>
      <c r="D1768" t="b">
        <v>0</v>
      </c>
      <c r="E1768" t="b">
        <v>0</v>
      </c>
      <c r="F1768" t="e">
        <f>VLOOKUP(B1768,[1]Sheet1!$A$1:$I$1196,9,FALSE)</f>
        <v>#N/A</v>
      </c>
      <c r="G1768" t="e">
        <f t="shared" si="54"/>
        <v>#N/A</v>
      </c>
      <c r="H1768" t="e">
        <f t="shared" si="55"/>
        <v>#N/A</v>
      </c>
    </row>
    <row r="1769" spans="1:8" x14ac:dyDescent="0.35">
      <c r="A1769">
        <v>1767</v>
      </c>
      <c r="B1769" t="s">
        <v>1771</v>
      </c>
      <c r="C1769" t="b">
        <v>1</v>
      </c>
      <c r="D1769" t="b">
        <v>0</v>
      </c>
      <c r="E1769" t="b">
        <v>0</v>
      </c>
      <c r="F1769" t="e">
        <f>VLOOKUP(B1769,[1]Sheet1!$A$1:$I$1196,9,FALSE)</f>
        <v>#N/A</v>
      </c>
      <c r="G1769" t="e">
        <f t="shared" si="54"/>
        <v>#N/A</v>
      </c>
      <c r="H1769" t="e">
        <f t="shared" si="55"/>
        <v>#N/A</v>
      </c>
    </row>
    <row r="1770" spans="1:8" x14ac:dyDescent="0.35">
      <c r="A1770">
        <v>1768</v>
      </c>
      <c r="B1770" t="s">
        <v>1772</v>
      </c>
      <c r="C1770" t="b">
        <v>0</v>
      </c>
      <c r="D1770" t="b">
        <v>0</v>
      </c>
      <c r="E1770" t="b">
        <v>1</v>
      </c>
      <c r="F1770" t="e">
        <f>VLOOKUP(B1770,[1]Sheet1!$A$1:$I$1196,9,FALSE)</f>
        <v>#N/A</v>
      </c>
      <c r="G1770" t="e">
        <f t="shared" si="54"/>
        <v>#N/A</v>
      </c>
      <c r="H1770" t="e">
        <f t="shared" si="55"/>
        <v>#N/A</v>
      </c>
    </row>
    <row r="1771" spans="1:8" x14ac:dyDescent="0.35">
      <c r="A1771">
        <v>1769</v>
      </c>
      <c r="B1771" t="s">
        <v>1773</v>
      </c>
      <c r="C1771" t="b">
        <v>0</v>
      </c>
      <c r="D1771" t="b">
        <v>1</v>
      </c>
      <c r="E1771" t="b">
        <v>0</v>
      </c>
      <c r="F1771" t="e">
        <f>VLOOKUP(B1771,[1]Sheet1!$A$1:$I$1196,9,FALSE)</f>
        <v>#N/A</v>
      </c>
      <c r="G1771" t="e">
        <f t="shared" si="54"/>
        <v>#N/A</v>
      </c>
      <c r="H1771" t="e">
        <f t="shared" si="55"/>
        <v>#N/A</v>
      </c>
    </row>
    <row r="1772" spans="1:8" x14ac:dyDescent="0.35">
      <c r="A1772">
        <v>1770</v>
      </c>
      <c r="B1772" t="s">
        <v>1774</v>
      </c>
      <c r="C1772" t="b">
        <v>0</v>
      </c>
      <c r="D1772" t="b">
        <v>0</v>
      </c>
      <c r="E1772" t="b">
        <v>1</v>
      </c>
      <c r="F1772" t="e">
        <f>VLOOKUP(B1772,[1]Sheet1!$A$1:$I$1196,9,FALSE)</f>
        <v>#N/A</v>
      </c>
      <c r="G1772" t="e">
        <f t="shared" si="54"/>
        <v>#N/A</v>
      </c>
      <c r="H1772" t="e">
        <f t="shared" si="55"/>
        <v>#N/A</v>
      </c>
    </row>
    <row r="1773" spans="1:8" x14ac:dyDescent="0.35">
      <c r="A1773">
        <v>1771</v>
      </c>
      <c r="B1773" t="s">
        <v>1775</v>
      </c>
      <c r="C1773" t="b">
        <v>1</v>
      </c>
      <c r="D1773" t="b">
        <v>0</v>
      </c>
      <c r="E1773" t="b">
        <v>0</v>
      </c>
      <c r="F1773" t="e">
        <f>VLOOKUP(B1773,[1]Sheet1!$A$1:$I$1196,9,FALSE)</f>
        <v>#N/A</v>
      </c>
      <c r="G1773" t="e">
        <f t="shared" si="54"/>
        <v>#N/A</v>
      </c>
      <c r="H1773" t="e">
        <f t="shared" si="55"/>
        <v>#N/A</v>
      </c>
    </row>
    <row r="1774" spans="1:8" x14ac:dyDescent="0.35">
      <c r="A1774">
        <v>1772</v>
      </c>
      <c r="B1774" t="s">
        <v>1776</v>
      </c>
      <c r="C1774" t="b">
        <v>0</v>
      </c>
      <c r="D1774" t="b">
        <v>0</v>
      </c>
      <c r="E1774" t="b">
        <v>0</v>
      </c>
      <c r="F1774" t="e">
        <f>VLOOKUP(B1774,[1]Sheet1!$A$1:$I$1196,9,FALSE)</f>
        <v>#N/A</v>
      </c>
      <c r="G1774" t="e">
        <f t="shared" si="54"/>
        <v>#N/A</v>
      </c>
      <c r="H1774" t="e">
        <f t="shared" si="55"/>
        <v>#N/A</v>
      </c>
    </row>
    <row r="1775" spans="1:8" x14ac:dyDescent="0.35">
      <c r="A1775">
        <v>1773</v>
      </c>
      <c r="B1775" t="s">
        <v>1777</v>
      </c>
      <c r="C1775" t="b">
        <v>1</v>
      </c>
      <c r="D1775" t="b">
        <v>0</v>
      </c>
      <c r="E1775" t="b">
        <v>0</v>
      </c>
      <c r="F1775" t="e">
        <f>VLOOKUP(B1775,[1]Sheet1!$A$1:$I$1196,9,FALSE)</f>
        <v>#N/A</v>
      </c>
      <c r="G1775" t="e">
        <f t="shared" si="54"/>
        <v>#N/A</v>
      </c>
      <c r="H1775" t="e">
        <f t="shared" si="55"/>
        <v>#N/A</v>
      </c>
    </row>
    <row r="1776" spans="1:8" x14ac:dyDescent="0.35">
      <c r="A1776">
        <v>1774</v>
      </c>
      <c r="B1776" t="s">
        <v>1778</v>
      </c>
      <c r="C1776" t="b">
        <v>1</v>
      </c>
      <c r="D1776" t="b">
        <v>0</v>
      </c>
      <c r="E1776" t="b">
        <v>0</v>
      </c>
      <c r="F1776" t="e">
        <f>VLOOKUP(B1776,[1]Sheet1!$A$1:$I$1196,9,FALSE)</f>
        <v>#N/A</v>
      </c>
      <c r="G1776" t="e">
        <f t="shared" si="54"/>
        <v>#N/A</v>
      </c>
      <c r="H1776" t="e">
        <f t="shared" si="55"/>
        <v>#N/A</v>
      </c>
    </row>
    <row r="1777" spans="1:8" x14ac:dyDescent="0.35">
      <c r="A1777">
        <v>1775</v>
      </c>
      <c r="B1777" t="s">
        <v>1779</v>
      </c>
      <c r="C1777" t="b">
        <v>0</v>
      </c>
      <c r="D1777" t="b">
        <v>0</v>
      </c>
      <c r="E1777" t="b">
        <v>1</v>
      </c>
      <c r="F1777" t="e">
        <f>VLOOKUP(B1777,[1]Sheet1!$A$1:$I$1196,9,FALSE)</f>
        <v>#N/A</v>
      </c>
      <c r="G1777" t="e">
        <f t="shared" si="54"/>
        <v>#N/A</v>
      </c>
      <c r="H1777" t="e">
        <f t="shared" si="55"/>
        <v>#N/A</v>
      </c>
    </row>
    <row r="1778" spans="1:8" x14ac:dyDescent="0.35">
      <c r="A1778">
        <v>1776</v>
      </c>
      <c r="B1778" t="s">
        <v>1780</v>
      </c>
      <c r="C1778" t="b">
        <v>1</v>
      </c>
      <c r="D1778" t="b">
        <v>0</v>
      </c>
      <c r="E1778" t="b">
        <v>0</v>
      </c>
      <c r="F1778" t="e">
        <f>VLOOKUP(B1778,[1]Sheet1!$A$1:$I$1196,9,FALSE)</f>
        <v>#N/A</v>
      </c>
      <c r="G1778" t="e">
        <f t="shared" si="54"/>
        <v>#N/A</v>
      </c>
      <c r="H1778" t="e">
        <f t="shared" si="55"/>
        <v>#N/A</v>
      </c>
    </row>
    <row r="1779" spans="1:8" x14ac:dyDescent="0.35">
      <c r="A1779">
        <v>1777</v>
      </c>
      <c r="B1779" t="s">
        <v>1781</v>
      </c>
      <c r="C1779" t="b">
        <v>1</v>
      </c>
      <c r="D1779" t="b">
        <v>0</v>
      </c>
      <c r="E1779" t="b">
        <v>0</v>
      </c>
      <c r="F1779" t="e">
        <f>VLOOKUP(B1779,[1]Sheet1!$A$1:$I$1196,9,FALSE)</f>
        <v>#N/A</v>
      </c>
      <c r="G1779" t="e">
        <f t="shared" si="54"/>
        <v>#N/A</v>
      </c>
      <c r="H1779" t="e">
        <f t="shared" si="55"/>
        <v>#N/A</v>
      </c>
    </row>
    <row r="1780" spans="1:8" x14ac:dyDescent="0.35">
      <c r="A1780">
        <v>1778</v>
      </c>
      <c r="B1780" t="s">
        <v>1782</v>
      </c>
      <c r="C1780" t="b">
        <v>1</v>
      </c>
      <c r="D1780" t="b">
        <v>0</v>
      </c>
      <c r="E1780" t="b">
        <v>0</v>
      </c>
      <c r="F1780" t="e">
        <f>VLOOKUP(B1780,[1]Sheet1!$A$1:$I$1196,9,FALSE)</f>
        <v>#N/A</v>
      </c>
      <c r="G1780" t="e">
        <f t="shared" si="54"/>
        <v>#N/A</v>
      </c>
      <c r="H1780" t="e">
        <f t="shared" si="55"/>
        <v>#N/A</v>
      </c>
    </row>
    <row r="1781" spans="1:8" x14ac:dyDescent="0.35">
      <c r="A1781">
        <v>1779</v>
      </c>
      <c r="B1781" t="s">
        <v>1783</v>
      </c>
      <c r="C1781" t="b">
        <v>1</v>
      </c>
      <c r="D1781" t="b">
        <v>0</v>
      </c>
      <c r="E1781" t="b">
        <v>0</v>
      </c>
      <c r="F1781" t="e">
        <f>VLOOKUP(B1781,[1]Sheet1!$A$1:$I$1196,9,FALSE)</f>
        <v>#N/A</v>
      </c>
      <c r="G1781" t="e">
        <f t="shared" si="54"/>
        <v>#N/A</v>
      </c>
      <c r="H1781" t="e">
        <f t="shared" si="55"/>
        <v>#N/A</v>
      </c>
    </row>
    <row r="1782" spans="1:8" x14ac:dyDescent="0.35">
      <c r="A1782">
        <v>1780</v>
      </c>
      <c r="B1782" t="s">
        <v>1784</v>
      </c>
      <c r="C1782" t="b">
        <v>1</v>
      </c>
      <c r="D1782" t="b">
        <v>0</v>
      </c>
      <c r="E1782" t="b">
        <v>0</v>
      </c>
      <c r="F1782" t="e">
        <f>VLOOKUP(B1782,[1]Sheet1!$A$1:$I$1196,9,FALSE)</f>
        <v>#N/A</v>
      </c>
      <c r="G1782" t="e">
        <f t="shared" si="54"/>
        <v>#N/A</v>
      </c>
      <c r="H1782" t="e">
        <f t="shared" si="55"/>
        <v>#N/A</v>
      </c>
    </row>
    <row r="1783" spans="1:8" x14ac:dyDescent="0.35">
      <c r="A1783">
        <v>1781</v>
      </c>
      <c r="B1783" t="s">
        <v>1785</v>
      </c>
      <c r="C1783" t="b">
        <v>1</v>
      </c>
      <c r="D1783" t="b">
        <v>0</v>
      </c>
      <c r="E1783" t="b">
        <v>0</v>
      </c>
      <c r="F1783" t="e">
        <f>VLOOKUP(B1783,[1]Sheet1!$A$1:$I$1196,9,FALSE)</f>
        <v>#N/A</v>
      </c>
      <c r="G1783" t="e">
        <f t="shared" si="54"/>
        <v>#N/A</v>
      </c>
      <c r="H1783" t="e">
        <f t="shared" si="55"/>
        <v>#N/A</v>
      </c>
    </row>
    <row r="1784" spans="1:8" x14ac:dyDescent="0.35">
      <c r="A1784">
        <v>1782</v>
      </c>
      <c r="B1784" t="s">
        <v>1786</v>
      </c>
      <c r="C1784" t="b">
        <v>1</v>
      </c>
      <c r="D1784" t="b">
        <v>0</v>
      </c>
      <c r="E1784" t="b">
        <v>0</v>
      </c>
      <c r="F1784" t="e">
        <f>VLOOKUP(B1784,[1]Sheet1!$A$1:$I$1196,9,FALSE)</f>
        <v>#N/A</v>
      </c>
      <c r="G1784" t="e">
        <f t="shared" si="54"/>
        <v>#N/A</v>
      </c>
      <c r="H1784" t="e">
        <f t="shared" si="55"/>
        <v>#N/A</v>
      </c>
    </row>
    <row r="1785" spans="1:8" x14ac:dyDescent="0.35">
      <c r="A1785">
        <v>1783</v>
      </c>
      <c r="B1785" t="s">
        <v>1787</v>
      </c>
      <c r="C1785" t="b">
        <v>1</v>
      </c>
      <c r="D1785" t="b">
        <v>0</v>
      </c>
      <c r="E1785" t="b">
        <v>0</v>
      </c>
      <c r="F1785" t="e">
        <f>VLOOKUP(B1785,[1]Sheet1!$A$1:$I$1196,9,FALSE)</f>
        <v>#N/A</v>
      </c>
      <c r="G1785" t="e">
        <f t="shared" si="54"/>
        <v>#N/A</v>
      </c>
      <c r="H1785" t="e">
        <f t="shared" si="55"/>
        <v>#N/A</v>
      </c>
    </row>
    <row r="1786" spans="1:8" x14ac:dyDescent="0.35">
      <c r="A1786">
        <v>1784</v>
      </c>
      <c r="B1786" t="s">
        <v>1788</v>
      </c>
      <c r="C1786" t="b">
        <v>0</v>
      </c>
      <c r="D1786" t="b">
        <v>0</v>
      </c>
      <c r="E1786" t="b">
        <v>0</v>
      </c>
      <c r="F1786" t="e">
        <f>VLOOKUP(B1786,[1]Sheet1!$A$1:$I$1196,9,FALSE)</f>
        <v>#N/A</v>
      </c>
      <c r="G1786" t="e">
        <f t="shared" si="54"/>
        <v>#N/A</v>
      </c>
      <c r="H1786" t="e">
        <f t="shared" si="55"/>
        <v>#N/A</v>
      </c>
    </row>
    <row r="1787" spans="1:8" x14ac:dyDescent="0.35">
      <c r="A1787">
        <v>1785</v>
      </c>
      <c r="B1787" t="s">
        <v>1789</v>
      </c>
      <c r="C1787" t="b">
        <v>1</v>
      </c>
      <c r="D1787" t="b">
        <v>0</v>
      </c>
      <c r="E1787" t="b">
        <v>0</v>
      </c>
      <c r="F1787" t="e">
        <f>VLOOKUP(B1787,[1]Sheet1!$A$1:$I$1196,9,FALSE)</f>
        <v>#N/A</v>
      </c>
      <c r="G1787" t="e">
        <f t="shared" si="54"/>
        <v>#N/A</v>
      </c>
      <c r="H1787" t="e">
        <f t="shared" si="55"/>
        <v>#N/A</v>
      </c>
    </row>
    <row r="1788" spans="1:8" x14ac:dyDescent="0.35">
      <c r="A1788">
        <v>1786</v>
      </c>
      <c r="B1788" t="s">
        <v>1790</v>
      </c>
      <c r="C1788" t="b">
        <v>1</v>
      </c>
      <c r="D1788" t="b">
        <v>0</v>
      </c>
      <c r="E1788" t="b">
        <v>0</v>
      </c>
      <c r="F1788" t="e">
        <f>VLOOKUP(B1788,[1]Sheet1!$A$1:$I$1196,9,FALSE)</f>
        <v>#N/A</v>
      </c>
      <c r="G1788" t="e">
        <f t="shared" si="54"/>
        <v>#N/A</v>
      </c>
      <c r="H1788" t="e">
        <f t="shared" si="55"/>
        <v>#N/A</v>
      </c>
    </row>
    <row r="1789" spans="1:8" x14ac:dyDescent="0.35">
      <c r="A1789">
        <v>1787</v>
      </c>
      <c r="B1789" t="s">
        <v>1791</v>
      </c>
      <c r="C1789" t="b">
        <v>0</v>
      </c>
      <c r="D1789" t="b">
        <v>0</v>
      </c>
      <c r="E1789" t="b">
        <v>0</v>
      </c>
      <c r="F1789" t="e">
        <f>VLOOKUP(B1789,[1]Sheet1!$A$1:$I$1196,9,FALSE)</f>
        <v>#N/A</v>
      </c>
      <c r="G1789" t="e">
        <f t="shared" si="54"/>
        <v>#N/A</v>
      </c>
      <c r="H1789" t="e">
        <f t="shared" si="55"/>
        <v>#N/A</v>
      </c>
    </row>
    <row r="1790" spans="1:8" x14ac:dyDescent="0.35">
      <c r="A1790">
        <v>1788</v>
      </c>
      <c r="B1790" t="s">
        <v>1792</v>
      </c>
      <c r="C1790" t="b">
        <v>1</v>
      </c>
      <c r="D1790" t="b">
        <v>0</v>
      </c>
      <c r="E1790" t="b">
        <v>0</v>
      </c>
      <c r="F1790" t="e">
        <f>VLOOKUP(B1790,[1]Sheet1!$A$1:$I$1196,9,FALSE)</f>
        <v>#N/A</v>
      </c>
      <c r="G1790" t="e">
        <f t="shared" si="54"/>
        <v>#N/A</v>
      </c>
      <c r="H1790" t="e">
        <f t="shared" si="55"/>
        <v>#N/A</v>
      </c>
    </row>
    <row r="1791" spans="1:8" x14ac:dyDescent="0.35">
      <c r="A1791">
        <v>1789</v>
      </c>
      <c r="B1791" t="s">
        <v>1793</v>
      </c>
      <c r="C1791" t="b">
        <v>0</v>
      </c>
      <c r="D1791" t="b">
        <v>1</v>
      </c>
      <c r="E1791" t="b">
        <v>0</v>
      </c>
      <c r="F1791" t="e">
        <f>VLOOKUP(B1791,[1]Sheet1!$A$1:$I$1196,9,FALSE)</f>
        <v>#N/A</v>
      </c>
      <c r="G1791" t="e">
        <f t="shared" si="54"/>
        <v>#N/A</v>
      </c>
      <c r="H1791" t="e">
        <f t="shared" si="55"/>
        <v>#N/A</v>
      </c>
    </row>
    <row r="1792" spans="1:8" x14ac:dyDescent="0.35">
      <c r="A1792">
        <v>1790</v>
      </c>
      <c r="B1792" t="s">
        <v>1794</v>
      </c>
      <c r="C1792" t="b">
        <v>0</v>
      </c>
      <c r="D1792" t="b">
        <v>0</v>
      </c>
      <c r="E1792" t="b">
        <v>0</v>
      </c>
      <c r="F1792" t="e">
        <f>VLOOKUP(B1792,[1]Sheet1!$A$1:$I$1196,9,FALSE)</f>
        <v>#N/A</v>
      </c>
      <c r="G1792" t="e">
        <f t="shared" si="54"/>
        <v>#N/A</v>
      </c>
      <c r="H1792" t="e">
        <f t="shared" si="55"/>
        <v>#N/A</v>
      </c>
    </row>
    <row r="1793" spans="1:8" x14ac:dyDescent="0.35">
      <c r="A1793">
        <v>1791</v>
      </c>
      <c r="B1793" t="s">
        <v>1795</v>
      </c>
      <c r="C1793" t="b">
        <v>0</v>
      </c>
      <c r="D1793" t="b">
        <v>0</v>
      </c>
      <c r="E1793" t="b">
        <v>0</v>
      </c>
      <c r="F1793" t="e">
        <f>VLOOKUP(B1793,[1]Sheet1!$A$1:$I$1196,9,FALSE)</f>
        <v>#N/A</v>
      </c>
      <c r="G1793" t="e">
        <f t="shared" si="54"/>
        <v>#N/A</v>
      </c>
      <c r="H1793" t="e">
        <f t="shared" si="55"/>
        <v>#N/A</v>
      </c>
    </row>
    <row r="1794" spans="1:8" x14ac:dyDescent="0.35">
      <c r="A1794">
        <v>1792</v>
      </c>
      <c r="B1794" t="s">
        <v>1796</v>
      </c>
      <c r="C1794" t="b">
        <v>0</v>
      </c>
      <c r="D1794" t="b">
        <v>0</v>
      </c>
      <c r="E1794" t="b">
        <v>1</v>
      </c>
      <c r="F1794" t="e">
        <f>VLOOKUP(B1794,[1]Sheet1!$A$1:$I$1196,9,FALSE)</f>
        <v>#N/A</v>
      </c>
      <c r="G1794" t="e">
        <f t="shared" ref="G1794:G1857" si="56">LOWER(F1794)</f>
        <v>#N/A</v>
      </c>
      <c r="H1794" t="e">
        <f t="shared" si="55"/>
        <v>#N/A</v>
      </c>
    </row>
    <row r="1795" spans="1:8" x14ac:dyDescent="0.35">
      <c r="A1795">
        <v>1793</v>
      </c>
      <c r="B1795" t="s">
        <v>1797</v>
      </c>
      <c r="C1795" t="b">
        <v>0</v>
      </c>
      <c r="D1795" t="b">
        <v>1</v>
      </c>
      <c r="E1795" t="b">
        <v>0</v>
      </c>
      <c r="F1795" t="e">
        <f>VLOOKUP(B1795,[1]Sheet1!$A$1:$I$1196,9,FALSE)</f>
        <v>#N/A</v>
      </c>
      <c r="G1795" t="e">
        <f t="shared" si="56"/>
        <v>#N/A</v>
      </c>
      <c r="H1795" t="e">
        <f t="shared" ref="H1795:H1858" si="57">OR(AND(NOT(C1795),NOT(D1795),NOT(E1795)),OR(AND(C1795,G1795="cell"),AND(D1795,G1795="nucleus"),AND(E1795,G1795="cytosol")))</f>
        <v>#N/A</v>
      </c>
    </row>
    <row r="1796" spans="1:8" x14ac:dyDescent="0.35">
      <c r="A1796">
        <v>1794</v>
      </c>
      <c r="B1796" t="s">
        <v>1798</v>
      </c>
      <c r="C1796" t="b">
        <v>0</v>
      </c>
      <c r="D1796" t="b">
        <v>1</v>
      </c>
      <c r="E1796" t="b">
        <v>0</v>
      </c>
      <c r="F1796" t="e">
        <f>VLOOKUP(B1796,[1]Sheet1!$A$1:$I$1196,9,FALSE)</f>
        <v>#N/A</v>
      </c>
      <c r="G1796" t="e">
        <f t="shared" si="56"/>
        <v>#N/A</v>
      </c>
      <c r="H1796" t="e">
        <f t="shared" si="57"/>
        <v>#N/A</v>
      </c>
    </row>
    <row r="1797" spans="1:8" x14ac:dyDescent="0.35">
      <c r="A1797">
        <v>1795</v>
      </c>
      <c r="B1797" t="s">
        <v>1799</v>
      </c>
      <c r="C1797" t="b">
        <v>1</v>
      </c>
      <c r="D1797" t="b">
        <v>0</v>
      </c>
      <c r="E1797" t="b">
        <v>0</v>
      </c>
      <c r="F1797" t="e">
        <f>VLOOKUP(B1797,[1]Sheet1!$A$1:$I$1196,9,FALSE)</f>
        <v>#N/A</v>
      </c>
      <c r="G1797" t="e">
        <f t="shared" si="56"/>
        <v>#N/A</v>
      </c>
      <c r="H1797" t="e">
        <f t="shared" si="57"/>
        <v>#N/A</v>
      </c>
    </row>
    <row r="1798" spans="1:8" x14ac:dyDescent="0.35">
      <c r="A1798">
        <v>1796</v>
      </c>
      <c r="B1798" t="s">
        <v>1800</v>
      </c>
      <c r="C1798" t="b">
        <v>1</v>
      </c>
      <c r="D1798" t="b">
        <v>0</v>
      </c>
      <c r="E1798" t="b">
        <v>0</v>
      </c>
      <c r="F1798" t="e">
        <f>VLOOKUP(B1798,[1]Sheet1!$A$1:$I$1196,9,FALSE)</f>
        <v>#N/A</v>
      </c>
      <c r="G1798" t="e">
        <f t="shared" si="56"/>
        <v>#N/A</v>
      </c>
      <c r="H1798" t="e">
        <f t="shared" si="57"/>
        <v>#N/A</v>
      </c>
    </row>
    <row r="1799" spans="1:8" x14ac:dyDescent="0.35">
      <c r="A1799">
        <v>1797</v>
      </c>
      <c r="B1799" t="s">
        <v>1801</v>
      </c>
      <c r="C1799" t="b">
        <v>0</v>
      </c>
      <c r="D1799" t="b">
        <v>1</v>
      </c>
      <c r="E1799" t="b">
        <v>0</v>
      </c>
      <c r="F1799" t="e">
        <f>VLOOKUP(B1799,[1]Sheet1!$A$1:$I$1196,9,FALSE)</f>
        <v>#N/A</v>
      </c>
      <c r="G1799" t="e">
        <f t="shared" si="56"/>
        <v>#N/A</v>
      </c>
      <c r="H1799" t="e">
        <f t="shared" si="57"/>
        <v>#N/A</v>
      </c>
    </row>
    <row r="1800" spans="1:8" x14ac:dyDescent="0.35">
      <c r="A1800">
        <v>1798</v>
      </c>
      <c r="B1800" t="s">
        <v>1802</v>
      </c>
      <c r="C1800" t="b">
        <v>1</v>
      </c>
      <c r="D1800" t="b">
        <v>0</v>
      </c>
      <c r="E1800" t="b">
        <v>0</v>
      </c>
      <c r="F1800" t="e">
        <f>VLOOKUP(B1800,[1]Sheet1!$A$1:$I$1196,9,FALSE)</f>
        <v>#N/A</v>
      </c>
      <c r="G1800" t="e">
        <f t="shared" si="56"/>
        <v>#N/A</v>
      </c>
      <c r="H1800" t="e">
        <f t="shared" si="57"/>
        <v>#N/A</v>
      </c>
    </row>
    <row r="1801" spans="1:8" x14ac:dyDescent="0.35">
      <c r="A1801">
        <v>1799</v>
      </c>
      <c r="B1801" t="s">
        <v>1803</v>
      </c>
      <c r="C1801" t="b">
        <v>1</v>
      </c>
      <c r="D1801" t="b">
        <v>0</v>
      </c>
      <c r="E1801" t="b">
        <v>0</v>
      </c>
      <c r="F1801" t="e">
        <f>VLOOKUP(B1801,[1]Sheet1!$A$1:$I$1196,9,FALSE)</f>
        <v>#N/A</v>
      </c>
      <c r="G1801" t="e">
        <f t="shared" si="56"/>
        <v>#N/A</v>
      </c>
      <c r="H1801" t="e">
        <f t="shared" si="57"/>
        <v>#N/A</v>
      </c>
    </row>
    <row r="1802" spans="1:8" x14ac:dyDescent="0.35">
      <c r="A1802">
        <v>1800</v>
      </c>
      <c r="B1802" t="s">
        <v>1804</v>
      </c>
      <c r="C1802" t="b">
        <v>0</v>
      </c>
      <c r="D1802" t="b">
        <v>0</v>
      </c>
      <c r="E1802" t="b">
        <v>0</v>
      </c>
      <c r="F1802" t="e">
        <f>VLOOKUP(B1802,[1]Sheet1!$A$1:$I$1196,9,FALSE)</f>
        <v>#N/A</v>
      </c>
      <c r="G1802" t="e">
        <f t="shared" si="56"/>
        <v>#N/A</v>
      </c>
      <c r="H1802" t="e">
        <f t="shared" si="57"/>
        <v>#N/A</v>
      </c>
    </row>
    <row r="1803" spans="1:8" x14ac:dyDescent="0.35">
      <c r="A1803">
        <v>1801</v>
      </c>
      <c r="B1803" t="s">
        <v>1805</v>
      </c>
      <c r="C1803" t="b">
        <v>0</v>
      </c>
      <c r="D1803" t="b">
        <v>1</v>
      </c>
      <c r="E1803" t="b">
        <v>0</v>
      </c>
      <c r="F1803" t="e">
        <f>VLOOKUP(B1803,[1]Sheet1!$A$1:$I$1196,9,FALSE)</f>
        <v>#N/A</v>
      </c>
      <c r="G1803" t="e">
        <f t="shared" si="56"/>
        <v>#N/A</v>
      </c>
      <c r="H1803" t="e">
        <f t="shared" si="57"/>
        <v>#N/A</v>
      </c>
    </row>
    <row r="1804" spans="1:8" x14ac:dyDescent="0.35">
      <c r="A1804">
        <v>1802</v>
      </c>
      <c r="B1804" t="s">
        <v>1806</v>
      </c>
      <c r="C1804" t="b">
        <v>1</v>
      </c>
      <c r="D1804" t="b">
        <v>0</v>
      </c>
      <c r="E1804" t="b">
        <v>0</v>
      </c>
      <c r="F1804" t="e">
        <f>VLOOKUP(B1804,[1]Sheet1!$A$1:$I$1196,9,FALSE)</f>
        <v>#N/A</v>
      </c>
      <c r="G1804" t="e">
        <f t="shared" si="56"/>
        <v>#N/A</v>
      </c>
      <c r="H1804" t="e">
        <f t="shared" si="57"/>
        <v>#N/A</v>
      </c>
    </row>
    <row r="1805" spans="1:8" x14ac:dyDescent="0.35">
      <c r="A1805">
        <v>1803</v>
      </c>
      <c r="B1805" t="s">
        <v>1807</v>
      </c>
      <c r="C1805" t="b">
        <v>1</v>
      </c>
      <c r="D1805" t="b">
        <v>0</v>
      </c>
      <c r="E1805" t="b">
        <v>0</v>
      </c>
      <c r="F1805" t="e">
        <f>VLOOKUP(B1805,[1]Sheet1!$A$1:$I$1196,9,FALSE)</f>
        <v>#N/A</v>
      </c>
      <c r="G1805" t="e">
        <f t="shared" si="56"/>
        <v>#N/A</v>
      </c>
      <c r="H1805" t="e">
        <f t="shared" si="57"/>
        <v>#N/A</v>
      </c>
    </row>
    <row r="1806" spans="1:8" x14ac:dyDescent="0.35">
      <c r="A1806">
        <v>1804</v>
      </c>
      <c r="B1806" t="s">
        <v>1808</v>
      </c>
      <c r="C1806" t="b">
        <v>0</v>
      </c>
      <c r="D1806" t="b">
        <v>0</v>
      </c>
      <c r="E1806" t="b">
        <v>1</v>
      </c>
      <c r="F1806" t="e">
        <f>VLOOKUP(B1806,[1]Sheet1!$A$1:$I$1196,9,FALSE)</f>
        <v>#N/A</v>
      </c>
      <c r="G1806" t="e">
        <f t="shared" si="56"/>
        <v>#N/A</v>
      </c>
      <c r="H1806" t="e">
        <f t="shared" si="57"/>
        <v>#N/A</v>
      </c>
    </row>
    <row r="1807" spans="1:8" x14ac:dyDescent="0.35">
      <c r="A1807">
        <v>1805</v>
      </c>
      <c r="B1807" t="s">
        <v>1809</v>
      </c>
      <c r="C1807" t="b">
        <v>0</v>
      </c>
      <c r="D1807" t="b">
        <v>1</v>
      </c>
      <c r="E1807" t="b">
        <v>0</v>
      </c>
      <c r="F1807" t="e">
        <f>VLOOKUP(B1807,[1]Sheet1!$A$1:$I$1196,9,FALSE)</f>
        <v>#N/A</v>
      </c>
      <c r="G1807" t="e">
        <f t="shared" si="56"/>
        <v>#N/A</v>
      </c>
      <c r="H1807" t="e">
        <f t="shared" si="57"/>
        <v>#N/A</v>
      </c>
    </row>
    <row r="1808" spans="1:8" x14ac:dyDescent="0.35">
      <c r="A1808">
        <v>1806</v>
      </c>
      <c r="B1808" t="s">
        <v>1810</v>
      </c>
      <c r="C1808" t="b">
        <v>1</v>
      </c>
      <c r="D1808" t="b">
        <v>0</v>
      </c>
      <c r="E1808" t="b">
        <v>0</v>
      </c>
      <c r="F1808" t="e">
        <f>VLOOKUP(B1808,[1]Sheet1!$A$1:$I$1196,9,FALSE)</f>
        <v>#N/A</v>
      </c>
      <c r="G1808" t="e">
        <f t="shared" si="56"/>
        <v>#N/A</v>
      </c>
      <c r="H1808" t="e">
        <f t="shared" si="57"/>
        <v>#N/A</v>
      </c>
    </row>
    <row r="1809" spans="1:8" x14ac:dyDescent="0.35">
      <c r="A1809">
        <v>1807</v>
      </c>
      <c r="B1809" t="s">
        <v>1811</v>
      </c>
      <c r="C1809" t="b">
        <v>1</v>
      </c>
      <c r="D1809" t="b">
        <v>0</v>
      </c>
      <c r="E1809" t="b">
        <v>0</v>
      </c>
      <c r="F1809" t="e">
        <f>VLOOKUP(B1809,[1]Sheet1!$A$1:$I$1196,9,FALSE)</f>
        <v>#N/A</v>
      </c>
      <c r="G1809" t="e">
        <f t="shared" si="56"/>
        <v>#N/A</v>
      </c>
      <c r="H1809" t="e">
        <f t="shared" si="57"/>
        <v>#N/A</v>
      </c>
    </row>
    <row r="1810" spans="1:8" x14ac:dyDescent="0.35">
      <c r="A1810">
        <v>1808</v>
      </c>
      <c r="B1810" t="s">
        <v>1812</v>
      </c>
      <c r="C1810" t="b">
        <v>1</v>
      </c>
      <c r="D1810" t="b">
        <v>0</v>
      </c>
      <c r="E1810" t="b">
        <v>0</v>
      </c>
      <c r="F1810" t="e">
        <f>VLOOKUP(B1810,[1]Sheet1!$A$1:$I$1196,9,FALSE)</f>
        <v>#N/A</v>
      </c>
      <c r="G1810" t="e">
        <f t="shared" si="56"/>
        <v>#N/A</v>
      </c>
      <c r="H1810" t="e">
        <f t="shared" si="57"/>
        <v>#N/A</v>
      </c>
    </row>
    <row r="1811" spans="1:8" x14ac:dyDescent="0.35">
      <c r="A1811">
        <v>1809</v>
      </c>
      <c r="B1811" t="s">
        <v>1813</v>
      </c>
      <c r="C1811" t="b">
        <v>1</v>
      </c>
      <c r="D1811" t="b">
        <v>0</v>
      </c>
      <c r="E1811" t="b">
        <v>0</v>
      </c>
      <c r="F1811" t="e">
        <f>VLOOKUP(B1811,[1]Sheet1!$A$1:$I$1196,9,FALSE)</f>
        <v>#N/A</v>
      </c>
      <c r="G1811" t="e">
        <f t="shared" si="56"/>
        <v>#N/A</v>
      </c>
      <c r="H1811" t="e">
        <f t="shared" si="57"/>
        <v>#N/A</v>
      </c>
    </row>
    <row r="1812" spans="1:8" x14ac:dyDescent="0.35">
      <c r="A1812">
        <v>1810</v>
      </c>
      <c r="B1812" t="s">
        <v>1814</v>
      </c>
      <c r="C1812" t="b">
        <v>1</v>
      </c>
      <c r="D1812" t="b">
        <v>0</v>
      </c>
      <c r="E1812" t="b">
        <v>0</v>
      </c>
      <c r="F1812" t="e">
        <f>VLOOKUP(B1812,[1]Sheet1!$A$1:$I$1196,9,FALSE)</f>
        <v>#N/A</v>
      </c>
      <c r="G1812" t="e">
        <f t="shared" si="56"/>
        <v>#N/A</v>
      </c>
      <c r="H1812" t="e">
        <f t="shared" si="57"/>
        <v>#N/A</v>
      </c>
    </row>
    <row r="1813" spans="1:8" x14ac:dyDescent="0.35">
      <c r="A1813">
        <v>1811</v>
      </c>
      <c r="B1813" t="s">
        <v>1815</v>
      </c>
      <c r="C1813" t="b">
        <v>1</v>
      </c>
      <c r="D1813" t="b">
        <v>0</v>
      </c>
      <c r="E1813" t="b">
        <v>0</v>
      </c>
      <c r="F1813" t="e">
        <f>VLOOKUP(B1813,[1]Sheet1!$A$1:$I$1196,9,FALSE)</f>
        <v>#N/A</v>
      </c>
      <c r="G1813" t="e">
        <f t="shared" si="56"/>
        <v>#N/A</v>
      </c>
      <c r="H1813" t="e">
        <f t="shared" si="57"/>
        <v>#N/A</v>
      </c>
    </row>
    <row r="1814" spans="1:8" x14ac:dyDescent="0.35">
      <c r="A1814">
        <v>1812</v>
      </c>
      <c r="B1814" t="s">
        <v>1816</v>
      </c>
      <c r="C1814" t="b">
        <v>1</v>
      </c>
      <c r="D1814" t="b">
        <v>0</v>
      </c>
      <c r="E1814" t="b">
        <v>0</v>
      </c>
      <c r="F1814" t="e">
        <f>VLOOKUP(B1814,[1]Sheet1!$A$1:$I$1196,9,FALSE)</f>
        <v>#N/A</v>
      </c>
      <c r="G1814" t="e">
        <f t="shared" si="56"/>
        <v>#N/A</v>
      </c>
      <c r="H1814" t="e">
        <f t="shared" si="57"/>
        <v>#N/A</v>
      </c>
    </row>
    <row r="1815" spans="1:8" x14ac:dyDescent="0.35">
      <c r="A1815">
        <v>1813</v>
      </c>
      <c r="B1815" t="s">
        <v>1817</v>
      </c>
      <c r="C1815" t="b">
        <v>0</v>
      </c>
      <c r="D1815" t="b">
        <v>0</v>
      </c>
      <c r="E1815" t="b">
        <v>0</v>
      </c>
      <c r="F1815" t="e">
        <f>VLOOKUP(B1815,[1]Sheet1!$A$1:$I$1196,9,FALSE)</f>
        <v>#N/A</v>
      </c>
      <c r="G1815" t="e">
        <f t="shared" si="56"/>
        <v>#N/A</v>
      </c>
      <c r="H1815" t="e">
        <f t="shared" si="57"/>
        <v>#N/A</v>
      </c>
    </row>
    <row r="1816" spans="1:8" x14ac:dyDescent="0.35">
      <c r="A1816">
        <v>1814</v>
      </c>
      <c r="B1816" t="s">
        <v>1818</v>
      </c>
      <c r="C1816" t="b">
        <v>1</v>
      </c>
      <c r="D1816" t="b">
        <v>0</v>
      </c>
      <c r="E1816" t="b">
        <v>0</v>
      </c>
      <c r="F1816" t="e">
        <f>VLOOKUP(B1816,[1]Sheet1!$A$1:$I$1196,9,FALSE)</f>
        <v>#N/A</v>
      </c>
      <c r="G1816" t="e">
        <f t="shared" si="56"/>
        <v>#N/A</v>
      </c>
      <c r="H1816" t="e">
        <f t="shared" si="57"/>
        <v>#N/A</v>
      </c>
    </row>
    <row r="1817" spans="1:8" x14ac:dyDescent="0.35">
      <c r="A1817">
        <v>1815</v>
      </c>
      <c r="B1817" t="s">
        <v>1819</v>
      </c>
      <c r="C1817" t="b">
        <v>1</v>
      </c>
      <c r="D1817" t="b">
        <v>0</v>
      </c>
      <c r="E1817" t="b">
        <v>0</v>
      </c>
      <c r="F1817" t="e">
        <f>VLOOKUP(B1817,[1]Sheet1!$A$1:$I$1196,9,FALSE)</f>
        <v>#N/A</v>
      </c>
      <c r="G1817" t="e">
        <f t="shared" si="56"/>
        <v>#N/A</v>
      </c>
      <c r="H1817" t="e">
        <f t="shared" si="57"/>
        <v>#N/A</v>
      </c>
    </row>
    <row r="1818" spans="1:8" x14ac:dyDescent="0.35">
      <c r="A1818">
        <v>1816</v>
      </c>
      <c r="B1818" t="s">
        <v>1820</v>
      </c>
      <c r="C1818" t="b">
        <v>1</v>
      </c>
      <c r="D1818" t="b">
        <v>0</v>
      </c>
      <c r="E1818" t="b">
        <v>0</v>
      </c>
      <c r="F1818" t="e">
        <f>VLOOKUP(B1818,[1]Sheet1!$A$1:$I$1196,9,FALSE)</f>
        <v>#N/A</v>
      </c>
      <c r="G1818" t="e">
        <f t="shared" si="56"/>
        <v>#N/A</v>
      </c>
      <c r="H1818" t="e">
        <f t="shared" si="57"/>
        <v>#N/A</v>
      </c>
    </row>
    <row r="1819" spans="1:8" x14ac:dyDescent="0.35">
      <c r="A1819">
        <v>1817</v>
      </c>
      <c r="B1819" t="s">
        <v>1821</v>
      </c>
      <c r="C1819" t="b">
        <v>1</v>
      </c>
      <c r="D1819" t="b">
        <v>0</v>
      </c>
      <c r="E1819" t="b">
        <v>0</v>
      </c>
      <c r="F1819" t="e">
        <f>VLOOKUP(B1819,[1]Sheet1!$A$1:$I$1196,9,FALSE)</f>
        <v>#N/A</v>
      </c>
      <c r="G1819" t="e">
        <f t="shared" si="56"/>
        <v>#N/A</v>
      </c>
      <c r="H1819" t="e">
        <f t="shared" si="57"/>
        <v>#N/A</v>
      </c>
    </row>
    <row r="1820" spans="1:8" x14ac:dyDescent="0.35">
      <c r="A1820">
        <v>1818</v>
      </c>
      <c r="B1820" t="s">
        <v>1822</v>
      </c>
      <c r="C1820" t="b">
        <v>1</v>
      </c>
      <c r="D1820" t="b">
        <v>0</v>
      </c>
      <c r="E1820" t="b">
        <v>0</v>
      </c>
      <c r="F1820" t="e">
        <f>VLOOKUP(B1820,[1]Sheet1!$A$1:$I$1196,9,FALSE)</f>
        <v>#N/A</v>
      </c>
      <c r="G1820" t="e">
        <f t="shared" si="56"/>
        <v>#N/A</v>
      </c>
      <c r="H1820" t="e">
        <f t="shared" si="57"/>
        <v>#N/A</v>
      </c>
    </row>
    <row r="1821" spans="1:8" x14ac:dyDescent="0.35">
      <c r="A1821">
        <v>1819</v>
      </c>
      <c r="B1821" t="s">
        <v>1823</v>
      </c>
      <c r="C1821" t="b">
        <v>0</v>
      </c>
      <c r="D1821" t="b">
        <v>1</v>
      </c>
      <c r="E1821" t="b">
        <v>0</v>
      </c>
      <c r="F1821" t="e">
        <f>VLOOKUP(B1821,[1]Sheet1!$A$1:$I$1196,9,FALSE)</f>
        <v>#N/A</v>
      </c>
      <c r="G1821" t="e">
        <f t="shared" si="56"/>
        <v>#N/A</v>
      </c>
      <c r="H1821" t="e">
        <f t="shared" si="57"/>
        <v>#N/A</v>
      </c>
    </row>
    <row r="1822" spans="1:8" x14ac:dyDescent="0.35">
      <c r="A1822">
        <v>1820</v>
      </c>
      <c r="B1822" t="s">
        <v>1824</v>
      </c>
      <c r="C1822" t="b">
        <v>1</v>
      </c>
      <c r="D1822" t="b">
        <v>0</v>
      </c>
      <c r="E1822" t="b">
        <v>0</v>
      </c>
      <c r="F1822" t="e">
        <f>VLOOKUP(B1822,[1]Sheet1!$A$1:$I$1196,9,FALSE)</f>
        <v>#N/A</v>
      </c>
      <c r="G1822" t="e">
        <f t="shared" si="56"/>
        <v>#N/A</v>
      </c>
      <c r="H1822" t="e">
        <f t="shared" si="57"/>
        <v>#N/A</v>
      </c>
    </row>
    <row r="1823" spans="1:8" x14ac:dyDescent="0.35">
      <c r="A1823">
        <v>1821</v>
      </c>
      <c r="B1823" t="s">
        <v>1825</v>
      </c>
      <c r="C1823" t="b">
        <v>1</v>
      </c>
      <c r="D1823" t="b">
        <v>0</v>
      </c>
      <c r="E1823" t="b">
        <v>0</v>
      </c>
      <c r="F1823" t="e">
        <f>VLOOKUP(B1823,[1]Sheet1!$A$1:$I$1196,9,FALSE)</f>
        <v>#N/A</v>
      </c>
      <c r="G1823" t="e">
        <f t="shared" si="56"/>
        <v>#N/A</v>
      </c>
      <c r="H1823" t="e">
        <f t="shared" si="57"/>
        <v>#N/A</v>
      </c>
    </row>
    <row r="1824" spans="1:8" x14ac:dyDescent="0.35">
      <c r="A1824">
        <v>1822</v>
      </c>
      <c r="B1824" t="s">
        <v>1826</v>
      </c>
      <c r="C1824" t="b">
        <v>0</v>
      </c>
      <c r="D1824" t="b">
        <v>0</v>
      </c>
      <c r="E1824" t="b">
        <v>0</v>
      </c>
      <c r="F1824" t="e">
        <f>VLOOKUP(B1824,[1]Sheet1!$A$1:$I$1196,9,FALSE)</f>
        <v>#N/A</v>
      </c>
      <c r="G1824" t="e">
        <f t="shared" si="56"/>
        <v>#N/A</v>
      </c>
      <c r="H1824" t="e">
        <f t="shared" si="57"/>
        <v>#N/A</v>
      </c>
    </row>
    <row r="1825" spans="1:8" x14ac:dyDescent="0.35">
      <c r="A1825">
        <v>1823</v>
      </c>
      <c r="B1825" t="s">
        <v>1827</v>
      </c>
      <c r="C1825" t="b">
        <v>1</v>
      </c>
      <c r="D1825" t="b">
        <v>0</v>
      </c>
      <c r="E1825" t="b">
        <v>0</v>
      </c>
      <c r="F1825" t="e">
        <f>VLOOKUP(B1825,[1]Sheet1!$A$1:$I$1196,9,FALSE)</f>
        <v>#N/A</v>
      </c>
      <c r="G1825" t="e">
        <f t="shared" si="56"/>
        <v>#N/A</v>
      </c>
      <c r="H1825" t="e">
        <f t="shared" si="57"/>
        <v>#N/A</v>
      </c>
    </row>
    <row r="1826" spans="1:8" x14ac:dyDescent="0.35">
      <c r="A1826">
        <v>1824</v>
      </c>
      <c r="B1826" t="s">
        <v>1828</v>
      </c>
      <c r="C1826" t="b">
        <v>0</v>
      </c>
      <c r="D1826" t="b">
        <v>1</v>
      </c>
      <c r="E1826" t="b">
        <v>0</v>
      </c>
      <c r="F1826" t="e">
        <f>VLOOKUP(B1826,[1]Sheet1!$A$1:$I$1196,9,FALSE)</f>
        <v>#N/A</v>
      </c>
      <c r="G1826" t="e">
        <f t="shared" si="56"/>
        <v>#N/A</v>
      </c>
      <c r="H1826" t="e">
        <f t="shared" si="57"/>
        <v>#N/A</v>
      </c>
    </row>
    <row r="1827" spans="1:8" x14ac:dyDescent="0.35">
      <c r="A1827">
        <v>1825</v>
      </c>
      <c r="B1827" t="s">
        <v>1829</v>
      </c>
      <c r="C1827" t="b">
        <v>1</v>
      </c>
      <c r="D1827" t="b">
        <v>0</v>
      </c>
      <c r="E1827" t="b">
        <v>0</v>
      </c>
      <c r="F1827" t="e">
        <f>VLOOKUP(B1827,[1]Sheet1!$A$1:$I$1196,9,FALSE)</f>
        <v>#N/A</v>
      </c>
      <c r="G1827" t="e">
        <f t="shared" si="56"/>
        <v>#N/A</v>
      </c>
      <c r="H1827" t="e">
        <f t="shared" si="57"/>
        <v>#N/A</v>
      </c>
    </row>
    <row r="1828" spans="1:8" x14ac:dyDescent="0.35">
      <c r="A1828">
        <v>1826</v>
      </c>
      <c r="B1828" t="s">
        <v>1830</v>
      </c>
      <c r="C1828" t="b">
        <v>1</v>
      </c>
      <c r="D1828" t="b">
        <v>0</v>
      </c>
      <c r="E1828" t="b">
        <v>0</v>
      </c>
      <c r="F1828" t="e">
        <f>VLOOKUP(B1828,[1]Sheet1!$A$1:$I$1196,9,FALSE)</f>
        <v>#N/A</v>
      </c>
      <c r="G1828" t="e">
        <f t="shared" si="56"/>
        <v>#N/A</v>
      </c>
      <c r="H1828" t="e">
        <f t="shared" si="57"/>
        <v>#N/A</v>
      </c>
    </row>
    <row r="1829" spans="1:8" x14ac:dyDescent="0.35">
      <c r="A1829">
        <v>1827</v>
      </c>
      <c r="B1829" t="s">
        <v>1831</v>
      </c>
      <c r="C1829" t="b">
        <v>1</v>
      </c>
      <c r="D1829" t="b">
        <v>0</v>
      </c>
      <c r="E1829" t="b">
        <v>0</v>
      </c>
      <c r="F1829" t="e">
        <f>VLOOKUP(B1829,[1]Sheet1!$A$1:$I$1196,9,FALSE)</f>
        <v>#N/A</v>
      </c>
      <c r="G1829" t="e">
        <f t="shared" si="56"/>
        <v>#N/A</v>
      </c>
      <c r="H1829" t="e">
        <f t="shared" si="57"/>
        <v>#N/A</v>
      </c>
    </row>
    <row r="1830" spans="1:8" x14ac:dyDescent="0.35">
      <c r="A1830">
        <v>1828</v>
      </c>
      <c r="B1830" t="s">
        <v>1832</v>
      </c>
      <c r="C1830" t="b">
        <v>1</v>
      </c>
      <c r="D1830" t="b">
        <v>0</v>
      </c>
      <c r="E1830" t="b">
        <v>0</v>
      </c>
      <c r="F1830" t="e">
        <f>VLOOKUP(B1830,[1]Sheet1!$A$1:$I$1196,9,FALSE)</f>
        <v>#N/A</v>
      </c>
      <c r="G1830" t="e">
        <f t="shared" si="56"/>
        <v>#N/A</v>
      </c>
      <c r="H1830" t="e">
        <f t="shared" si="57"/>
        <v>#N/A</v>
      </c>
    </row>
    <row r="1831" spans="1:8" x14ac:dyDescent="0.35">
      <c r="A1831">
        <v>1829</v>
      </c>
      <c r="B1831" t="s">
        <v>1833</v>
      </c>
      <c r="C1831" t="b">
        <v>0</v>
      </c>
      <c r="D1831" t="b">
        <v>0</v>
      </c>
      <c r="E1831" t="b">
        <v>0</v>
      </c>
      <c r="F1831" t="e">
        <f>VLOOKUP(B1831,[1]Sheet1!$A$1:$I$1196,9,FALSE)</f>
        <v>#N/A</v>
      </c>
      <c r="G1831" t="e">
        <f t="shared" si="56"/>
        <v>#N/A</v>
      </c>
      <c r="H1831" t="e">
        <f t="shared" si="57"/>
        <v>#N/A</v>
      </c>
    </row>
    <row r="1832" spans="1:8" x14ac:dyDescent="0.35">
      <c r="A1832">
        <v>1830</v>
      </c>
      <c r="B1832" t="s">
        <v>1834</v>
      </c>
      <c r="C1832" t="b">
        <v>0</v>
      </c>
      <c r="D1832" t="b">
        <v>1</v>
      </c>
      <c r="E1832" t="b">
        <v>0</v>
      </c>
      <c r="F1832" t="e">
        <f>VLOOKUP(B1832,[1]Sheet1!$A$1:$I$1196,9,FALSE)</f>
        <v>#N/A</v>
      </c>
      <c r="G1832" t="e">
        <f t="shared" si="56"/>
        <v>#N/A</v>
      </c>
      <c r="H1832" t="e">
        <f t="shared" si="57"/>
        <v>#N/A</v>
      </c>
    </row>
    <row r="1833" spans="1:8" x14ac:dyDescent="0.35">
      <c r="A1833">
        <v>1831</v>
      </c>
      <c r="B1833" t="s">
        <v>1835</v>
      </c>
      <c r="C1833" t="b">
        <v>0</v>
      </c>
      <c r="D1833" t="b">
        <v>1</v>
      </c>
      <c r="E1833" t="b">
        <v>0</v>
      </c>
      <c r="F1833" t="e">
        <f>VLOOKUP(B1833,[1]Sheet1!$A$1:$I$1196,9,FALSE)</f>
        <v>#N/A</v>
      </c>
      <c r="G1833" t="e">
        <f t="shared" si="56"/>
        <v>#N/A</v>
      </c>
      <c r="H1833" t="e">
        <f t="shared" si="57"/>
        <v>#N/A</v>
      </c>
    </row>
    <row r="1834" spans="1:8" x14ac:dyDescent="0.35">
      <c r="A1834">
        <v>1832</v>
      </c>
      <c r="B1834" t="s">
        <v>1836</v>
      </c>
      <c r="C1834" t="b">
        <v>0</v>
      </c>
      <c r="D1834" t="b">
        <v>1</v>
      </c>
      <c r="E1834" t="b">
        <v>0</v>
      </c>
      <c r="F1834" t="e">
        <f>VLOOKUP(B1834,[1]Sheet1!$A$1:$I$1196,9,FALSE)</f>
        <v>#N/A</v>
      </c>
      <c r="G1834" t="e">
        <f t="shared" si="56"/>
        <v>#N/A</v>
      </c>
      <c r="H1834" t="e">
        <f t="shared" si="57"/>
        <v>#N/A</v>
      </c>
    </row>
    <row r="1835" spans="1:8" x14ac:dyDescent="0.35">
      <c r="A1835">
        <v>1833</v>
      </c>
      <c r="B1835" t="s">
        <v>1837</v>
      </c>
      <c r="C1835" t="b">
        <v>1</v>
      </c>
      <c r="D1835" t="b">
        <v>0</v>
      </c>
      <c r="E1835" t="b">
        <v>0</v>
      </c>
      <c r="F1835" t="e">
        <f>VLOOKUP(B1835,[1]Sheet1!$A$1:$I$1196,9,FALSE)</f>
        <v>#N/A</v>
      </c>
      <c r="G1835" t="e">
        <f t="shared" si="56"/>
        <v>#N/A</v>
      </c>
      <c r="H1835" t="e">
        <f t="shared" si="57"/>
        <v>#N/A</v>
      </c>
    </row>
    <row r="1836" spans="1:8" x14ac:dyDescent="0.35">
      <c r="A1836">
        <v>1834</v>
      </c>
      <c r="B1836" t="s">
        <v>1838</v>
      </c>
      <c r="C1836" t="b">
        <v>1</v>
      </c>
      <c r="D1836" t="b">
        <v>0</v>
      </c>
      <c r="E1836" t="b">
        <v>0</v>
      </c>
      <c r="F1836" t="e">
        <f>VLOOKUP(B1836,[1]Sheet1!$A$1:$I$1196,9,FALSE)</f>
        <v>#N/A</v>
      </c>
      <c r="G1836" t="e">
        <f t="shared" si="56"/>
        <v>#N/A</v>
      </c>
      <c r="H1836" t="e">
        <f t="shared" si="57"/>
        <v>#N/A</v>
      </c>
    </row>
    <row r="1837" spans="1:8" x14ac:dyDescent="0.35">
      <c r="A1837">
        <v>1835</v>
      </c>
      <c r="B1837" t="s">
        <v>1839</v>
      </c>
      <c r="C1837" t="b">
        <v>0</v>
      </c>
      <c r="D1837" t="b">
        <v>0</v>
      </c>
      <c r="E1837" t="b">
        <v>1</v>
      </c>
      <c r="F1837" t="e">
        <f>VLOOKUP(B1837,[1]Sheet1!$A$1:$I$1196,9,FALSE)</f>
        <v>#N/A</v>
      </c>
      <c r="G1837" t="e">
        <f t="shared" si="56"/>
        <v>#N/A</v>
      </c>
      <c r="H1837" t="e">
        <f t="shared" si="57"/>
        <v>#N/A</v>
      </c>
    </row>
    <row r="1838" spans="1:8" x14ac:dyDescent="0.35">
      <c r="A1838">
        <v>1836</v>
      </c>
      <c r="B1838" t="s">
        <v>1840</v>
      </c>
      <c r="C1838" t="b">
        <v>0</v>
      </c>
      <c r="D1838" t="b">
        <v>0</v>
      </c>
      <c r="E1838" t="b">
        <v>0</v>
      </c>
      <c r="F1838" t="e">
        <f>VLOOKUP(B1838,[1]Sheet1!$A$1:$I$1196,9,FALSE)</f>
        <v>#N/A</v>
      </c>
      <c r="G1838" t="e">
        <f t="shared" si="56"/>
        <v>#N/A</v>
      </c>
      <c r="H1838" t="e">
        <f t="shared" si="57"/>
        <v>#N/A</v>
      </c>
    </row>
    <row r="1839" spans="1:8" x14ac:dyDescent="0.35">
      <c r="A1839">
        <v>1837</v>
      </c>
      <c r="B1839" t="s">
        <v>1841</v>
      </c>
      <c r="C1839" t="b">
        <v>1</v>
      </c>
      <c r="D1839" t="b">
        <v>0</v>
      </c>
      <c r="E1839" t="b">
        <v>0</v>
      </c>
      <c r="F1839" t="e">
        <f>VLOOKUP(B1839,[1]Sheet1!$A$1:$I$1196,9,FALSE)</f>
        <v>#N/A</v>
      </c>
      <c r="G1839" t="e">
        <f t="shared" si="56"/>
        <v>#N/A</v>
      </c>
      <c r="H1839" t="e">
        <f t="shared" si="57"/>
        <v>#N/A</v>
      </c>
    </row>
    <row r="1840" spans="1:8" x14ac:dyDescent="0.35">
      <c r="A1840">
        <v>1838</v>
      </c>
      <c r="B1840" t="s">
        <v>1842</v>
      </c>
      <c r="C1840" t="b">
        <v>1</v>
      </c>
      <c r="D1840" t="b">
        <v>0</v>
      </c>
      <c r="E1840" t="b">
        <v>0</v>
      </c>
      <c r="F1840" t="e">
        <f>VLOOKUP(B1840,[1]Sheet1!$A$1:$I$1196,9,FALSE)</f>
        <v>#N/A</v>
      </c>
      <c r="G1840" t="e">
        <f t="shared" si="56"/>
        <v>#N/A</v>
      </c>
      <c r="H1840" t="e">
        <f t="shared" si="57"/>
        <v>#N/A</v>
      </c>
    </row>
    <row r="1841" spans="1:8" x14ac:dyDescent="0.35">
      <c r="A1841">
        <v>1839</v>
      </c>
      <c r="B1841" t="s">
        <v>1843</v>
      </c>
      <c r="C1841" t="b">
        <v>0</v>
      </c>
      <c r="D1841" t="b">
        <v>1</v>
      </c>
      <c r="E1841" t="b">
        <v>0</v>
      </c>
      <c r="F1841" t="e">
        <f>VLOOKUP(B1841,[1]Sheet1!$A$1:$I$1196,9,FALSE)</f>
        <v>#N/A</v>
      </c>
      <c r="G1841" t="e">
        <f t="shared" si="56"/>
        <v>#N/A</v>
      </c>
      <c r="H1841" t="e">
        <f t="shared" si="57"/>
        <v>#N/A</v>
      </c>
    </row>
    <row r="1842" spans="1:8" x14ac:dyDescent="0.35">
      <c r="A1842">
        <v>1840</v>
      </c>
      <c r="B1842" t="s">
        <v>1844</v>
      </c>
      <c r="C1842" t="b">
        <v>1</v>
      </c>
      <c r="D1842" t="b">
        <v>0</v>
      </c>
      <c r="E1842" t="b">
        <v>0</v>
      </c>
      <c r="F1842" t="e">
        <f>VLOOKUP(B1842,[1]Sheet1!$A$1:$I$1196,9,FALSE)</f>
        <v>#N/A</v>
      </c>
      <c r="G1842" t="e">
        <f t="shared" si="56"/>
        <v>#N/A</v>
      </c>
      <c r="H1842" t="e">
        <f t="shared" si="57"/>
        <v>#N/A</v>
      </c>
    </row>
    <row r="1843" spans="1:8" x14ac:dyDescent="0.35">
      <c r="A1843">
        <v>1841</v>
      </c>
      <c r="B1843" t="s">
        <v>1845</v>
      </c>
      <c r="C1843" t="b">
        <v>1</v>
      </c>
      <c r="D1843" t="b">
        <v>0</v>
      </c>
      <c r="E1843" t="b">
        <v>0</v>
      </c>
      <c r="F1843" t="e">
        <f>VLOOKUP(B1843,[1]Sheet1!$A$1:$I$1196,9,FALSE)</f>
        <v>#N/A</v>
      </c>
      <c r="G1843" t="e">
        <f t="shared" si="56"/>
        <v>#N/A</v>
      </c>
      <c r="H1843" t="e">
        <f t="shared" si="57"/>
        <v>#N/A</v>
      </c>
    </row>
    <row r="1844" spans="1:8" x14ac:dyDescent="0.35">
      <c r="A1844">
        <v>1842</v>
      </c>
      <c r="B1844" t="s">
        <v>1846</v>
      </c>
      <c r="C1844" t="b">
        <v>0</v>
      </c>
      <c r="D1844" t="b">
        <v>0</v>
      </c>
      <c r="E1844" t="b">
        <v>0</v>
      </c>
      <c r="F1844" t="e">
        <f>VLOOKUP(B1844,[1]Sheet1!$A$1:$I$1196,9,FALSE)</f>
        <v>#N/A</v>
      </c>
      <c r="G1844" t="e">
        <f t="shared" si="56"/>
        <v>#N/A</v>
      </c>
      <c r="H1844" t="e">
        <f t="shared" si="57"/>
        <v>#N/A</v>
      </c>
    </row>
    <row r="1845" spans="1:8" x14ac:dyDescent="0.35">
      <c r="A1845">
        <v>1843</v>
      </c>
      <c r="B1845" t="s">
        <v>1847</v>
      </c>
      <c r="C1845" t="b">
        <v>0</v>
      </c>
      <c r="D1845" t="b">
        <v>0</v>
      </c>
      <c r="E1845" t="b">
        <v>1</v>
      </c>
      <c r="F1845" t="e">
        <f>VLOOKUP(B1845,[1]Sheet1!$A$1:$I$1196,9,FALSE)</f>
        <v>#N/A</v>
      </c>
      <c r="G1845" t="e">
        <f t="shared" si="56"/>
        <v>#N/A</v>
      </c>
      <c r="H1845" t="e">
        <f t="shared" si="57"/>
        <v>#N/A</v>
      </c>
    </row>
    <row r="1846" spans="1:8" x14ac:dyDescent="0.35">
      <c r="A1846">
        <v>1844</v>
      </c>
      <c r="B1846" t="s">
        <v>1848</v>
      </c>
      <c r="C1846" t="b">
        <v>1</v>
      </c>
      <c r="D1846" t="b">
        <v>0</v>
      </c>
      <c r="E1846" t="b">
        <v>0</v>
      </c>
      <c r="F1846" t="e">
        <f>VLOOKUP(B1846,[1]Sheet1!$A$1:$I$1196,9,FALSE)</f>
        <v>#N/A</v>
      </c>
      <c r="G1846" t="e">
        <f t="shared" si="56"/>
        <v>#N/A</v>
      </c>
      <c r="H1846" t="e">
        <f t="shared" si="57"/>
        <v>#N/A</v>
      </c>
    </row>
    <row r="1847" spans="1:8" x14ac:dyDescent="0.35">
      <c r="A1847">
        <v>1845</v>
      </c>
      <c r="B1847" t="s">
        <v>1849</v>
      </c>
      <c r="C1847" t="b">
        <v>1</v>
      </c>
      <c r="D1847" t="b">
        <v>0</v>
      </c>
      <c r="E1847" t="b">
        <v>0</v>
      </c>
      <c r="F1847" t="e">
        <f>VLOOKUP(B1847,[1]Sheet1!$A$1:$I$1196,9,FALSE)</f>
        <v>#N/A</v>
      </c>
      <c r="G1847" t="e">
        <f t="shared" si="56"/>
        <v>#N/A</v>
      </c>
      <c r="H1847" t="e">
        <f t="shared" si="57"/>
        <v>#N/A</v>
      </c>
    </row>
    <row r="1848" spans="1:8" x14ac:dyDescent="0.35">
      <c r="A1848">
        <v>1846</v>
      </c>
      <c r="B1848" t="s">
        <v>1850</v>
      </c>
      <c r="C1848" t="b">
        <v>1</v>
      </c>
      <c r="D1848" t="b">
        <v>0</v>
      </c>
      <c r="E1848" t="b">
        <v>0</v>
      </c>
      <c r="F1848" t="e">
        <f>VLOOKUP(B1848,[1]Sheet1!$A$1:$I$1196,9,FALSE)</f>
        <v>#N/A</v>
      </c>
      <c r="G1848" t="e">
        <f t="shared" si="56"/>
        <v>#N/A</v>
      </c>
      <c r="H1848" t="e">
        <f t="shared" si="57"/>
        <v>#N/A</v>
      </c>
    </row>
    <row r="1849" spans="1:8" x14ac:dyDescent="0.35">
      <c r="A1849">
        <v>1847</v>
      </c>
      <c r="B1849" t="s">
        <v>1851</v>
      </c>
      <c r="C1849" t="b">
        <v>1</v>
      </c>
      <c r="D1849" t="b">
        <v>0</v>
      </c>
      <c r="E1849" t="b">
        <v>0</v>
      </c>
      <c r="F1849" t="e">
        <f>VLOOKUP(B1849,[1]Sheet1!$A$1:$I$1196,9,FALSE)</f>
        <v>#N/A</v>
      </c>
      <c r="G1849" t="e">
        <f t="shared" si="56"/>
        <v>#N/A</v>
      </c>
      <c r="H1849" t="e">
        <f t="shared" si="57"/>
        <v>#N/A</v>
      </c>
    </row>
    <row r="1850" spans="1:8" x14ac:dyDescent="0.35">
      <c r="A1850">
        <v>1848</v>
      </c>
      <c r="B1850" t="s">
        <v>1852</v>
      </c>
      <c r="C1850" t="b">
        <v>1</v>
      </c>
      <c r="D1850" t="b">
        <v>0</v>
      </c>
      <c r="E1850" t="b">
        <v>0</v>
      </c>
      <c r="F1850" t="e">
        <f>VLOOKUP(B1850,[1]Sheet1!$A$1:$I$1196,9,FALSE)</f>
        <v>#N/A</v>
      </c>
      <c r="G1850" t="e">
        <f t="shared" si="56"/>
        <v>#N/A</v>
      </c>
      <c r="H1850" t="e">
        <f t="shared" si="57"/>
        <v>#N/A</v>
      </c>
    </row>
    <row r="1851" spans="1:8" x14ac:dyDescent="0.35">
      <c r="A1851">
        <v>1849</v>
      </c>
      <c r="B1851" t="s">
        <v>1853</v>
      </c>
      <c r="C1851" t="b">
        <v>1</v>
      </c>
      <c r="D1851" t="b">
        <v>0</v>
      </c>
      <c r="E1851" t="b">
        <v>0</v>
      </c>
      <c r="F1851" t="e">
        <f>VLOOKUP(B1851,[1]Sheet1!$A$1:$I$1196,9,FALSE)</f>
        <v>#N/A</v>
      </c>
      <c r="G1851" t="e">
        <f t="shared" si="56"/>
        <v>#N/A</v>
      </c>
      <c r="H1851" t="e">
        <f t="shared" si="57"/>
        <v>#N/A</v>
      </c>
    </row>
    <row r="1852" spans="1:8" x14ac:dyDescent="0.35">
      <c r="A1852">
        <v>1850</v>
      </c>
      <c r="B1852" t="s">
        <v>1854</v>
      </c>
      <c r="C1852" t="b">
        <v>1</v>
      </c>
      <c r="D1852" t="b">
        <v>0</v>
      </c>
      <c r="E1852" t="b">
        <v>0</v>
      </c>
      <c r="F1852" t="e">
        <f>VLOOKUP(B1852,[1]Sheet1!$A$1:$I$1196,9,FALSE)</f>
        <v>#N/A</v>
      </c>
      <c r="G1852" t="e">
        <f t="shared" si="56"/>
        <v>#N/A</v>
      </c>
      <c r="H1852" t="e">
        <f t="shared" si="57"/>
        <v>#N/A</v>
      </c>
    </row>
    <row r="1853" spans="1:8" x14ac:dyDescent="0.35">
      <c r="A1853">
        <v>1851</v>
      </c>
      <c r="B1853" t="s">
        <v>1855</v>
      </c>
      <c r="C1853" t="b">
        <v>1</v>
      </c>
      <c r="D1853" t="b">
        <v>0</v>
      </c>
      <c r="E1853" t="b">
        <v>0</v>
      </c>
      <c r="F1853" t="e">
        <f>VLOOKUP(B1853,[1]Sheet1!$A$1:$I$1196,9,FALSE)</f>
        <v>#N/A</v>
      </c>
      <c r="G1853" t="e">
        <f t="shared" si="56"/>
        <v>#N/A</v>
      </c>
      <c r="H1853" t="e">
        <f t="shared" si="57"/>
        <v>#N/A</v>
      </c>
    </row>
    <row r="1854" spans="1:8" x14ac:dyDescent="0.35">
      <c r="A1854">
        <v>1852</v>
      </c>
      <c r="B1854" t="s">
        <v>1856</v>
      </c>
      <c r="C1854" t="b">
        <v>0</v>
      </c>
      <c r="D1854" t="b">
        <v>0</v>
      </c>
      <c r="E1854" t="b">
        <v>0</v>
      </c>
      <c r="F1854" t="e">
        <f>VLOOKUP(B1854,[1]Sheet1!$A$1:$I$1196,9,FALSE)</f>
        <v>#N/A</v>
      </c>
      <c r="G1854" t="e">
        <f t="shared" si="56"/>
        <v>#N/A</v>
      </c>
      <c r="H1854" t="e">
        <f t="shared" si="57"/>
        <v>#N/A</v>
      </c>
    </row>
    <row r="1855" spans="1:8" x14ac:dyDescent="0.35">
      <c r="A1855">
        <v>1853</v>
      </c>
      <c r="B1855" t="s">
        <v>1857</v>
      </c>
      <c r="C1855" t="b">
        <v>1</v>
      </c>
      <c r="D1855" t="b">
        <v>0</v>
      </c>
      <c r="E1855" t="b">
        <v>0</v>
      </c>
      <c r="F1855" t="e">
        <f>VLOOKUP(B1855,[1]Sheet1!$A$1:$I$1196,9,FALSE)</f>
        <v>#N/A</v>
      </c>
      <c r="G1855" t="e">
        <f t="shared" si="56"/>
        <v>#N/A</v>
      </c>
      <c r="H1855" t="e">
        <f t="shared" si="57"/>
        <v>#N/A</v>
      </c>
    </row>
    <row r="1856" spans="1:8" x14ac:dyDescent="0.35">
      <c r="A1856">
        <v>1854</v>
      </c>
      <c r="B1856" t="s">
        <v>1858</v>
      </c>
      <c r="C1856" t="b">
        <v>1</v>
      </c>
      <c r="D1856" t="b">
        <v>0</v>
      </c>
      <c r="E1856" t="b">
        <v>0</v>
      </c>
      <c r="F1856" t="e">
        <f>VLOOKUP(B1856,[1]Sheet1!$A$1:$I$1196,9,FALSE)</f>
        <v>#N/A</v>
      </c>
      <c r="G1856" t="e">
        <f t="shared" si="56"/>
        <v>#N/A</v>
      </c>
      <c r="H1856" t="e">
        <f t="shared" si="57"/>
        <v>#N/A</v>
      </c>
    </row>
    <row r="1857" spans="1:8" x14ac:dyDescent="0.35">
      <c r="A1857">
        <v>1855</v>
      </c>
      <c r="B1857" t="s">
        <v>1859</v>
      </c>
      <c r="C1857" t="b">
        <v>1</v>
      </c>
      <c r="D1857" t="b">
        <v>0</v>
      </c>
      <c r="E1857" t="b">
        <v>0</v>
      </c>
      <c r="F1857" t="e">
        <f>VLOOKUP(B1857,[1]Sheet1!$A$1:$I$1196,9,FALSE)</f>
        <v>#N/A</v>
      </c>
      <c r="G1857" t="e">
        <f t="shared" si="56"/>
        <v>#N/A</v>
      </c>
      <c r="H1857" t="e">
        <f t="shared" si="57"/>
        <v>#N/A</v>
      </c>
    </row>
    <row r="1858" spans="1:8" x14ac:dyDescent="0.35">
      <c r="A1858">
        <v>1856</v>
      </c>
      <c r="B1858" t="s">
        <v>1860</v>
      </c>
      <c r="C1858" t="b">
        <v>1</v>
      </c>
      <c r="D1858" t="b">
        <v>0</v>
      </c>
      <c r="E1858" t="b">
        <v>0</v>
      </c>
      <c r="F1858" t="e">
        <f>VLOOKUP(B1858,[1]Sheet1!$A$1:$I$1196,9,FALSE)</f>
        <v>#N/A</v>
      </c>
      <c r="G1858" t="e">
        <f t="shared" ref="G1858:G1921" si="58">LOWER(F1858)</f>
        <v>#N/A</v>
      </c>
      <c r="H1858" t="e">
        <f t="shared" si="57"/>
        <v>#N/A</v>
      </c>
    </row>
    <row r="1859" spans="1:8" x14ac:dyDescent="0.35">
      <c r="A1859">
        <v>1857</v>
      </c>
      <c r="B1859" t="s">
        <v>1861</v>
      </c>
      <c r="C1859" t="b">
        <v>0</v>
      </c>
      <c r="D1859" t="b">
        <v>0</v>
      </c>
      <c r="E1859" t="b">
        <v>0</v>
      </c>
      <c r="F1859" t="e">
        <f>VLOOKUP(B1859,[1]Sheet1!$A$1:$I$1196,9,FALSE)</f>
        <v>#N/A</v>
      </c>
      <c r="G1859" t="e">
        <f t="shared" si="58"/>
        <v>#N/A</v>
      </c>
      <c r="H1859" t="e">
        <f t="shared" ref="H1859:H1922" si="59">OR(AND(NOT(C1859),NOT(D1859),NOT(E1859)),OR(AND(C1859,G1859="cell"),AND(D1859,G1859="nucleus"),AND(E1859,G1859="cytosol")))</f>
        <v>#N/A</v>
      </c>
    </row>
    <row r="1860" spans="1:8" x14ac:dyDescent="0.35">
      <c r="A1860">
        <v>1858</v>
      </c>
      <c r="B1860" t="s">
        <v>1862</v>
      </c>
      <c r="C1860" t="b">
        <v>1</v>
      </c>
      <c r="D1860" t="b">
        <v>0</v>
      </c>
      <c r="E1860" t="b">
        <v>0</v>
      </c>
      <c r="F1860" t="e">
        <f>VLOOKUP(B1860,[1]Sheet1!$A$1:$I$1196,9,FALSE)</f>
        <v>#N/A</v>
      </c>
      <c r="G1860" t="e">
        <f t="shared" si="58"/>
        <v>#N/A</v>
      </c>
      <c r="H1860" t="e">
        <f t="shared" si="59"/>
        <v>#N/A</v>
      </c>
    </row>
    <row r="1861" spans="1:8" x14ac:dyDescent="0.35">
      <c r="A1861">
        <v>1859</v>
      </c>
      <c r="B1861" t="s">
        <v>1863</v>
      </c>
      <c r="C1861" t="b">
        <v>1</v>
      </c>
      <c r="D1861" t="b">
        <v>0</v>
      </c>
      <c r="E1861" t="b">
        <v>0</v>
      </c>
      <c r="F1861" t="e">
        <f>VLOOKUP(B1861,[1]Sheet1!$A$1:$I$1196,9,FALSE)</f>
        <v>#N/A</v>
      </c>
      <c r="G1861" t="e">
        <f t="shared" si="58"/>
        <v>#N/A</v>
      </c>
      <c r="H1861" t="e">
        <f t="shared" si="59"/>
        <v>#N/A</v>
      </c>
    </row>
    <row r="1862" spans="1:8" x14ac:dyDescent="0.35">
      <c r="A1862">
        <v>1860</v>
      </c>
      <c r="B1862" t="s">
        <v>1864</v>
      </c>
      <c r="C1862" t="b">
        <v>0</v>
      </c>
      <c r="D1862" t="b">
        <v>0</v>
      </c>
      <c r="E1862" t="b">
        <v>0</v>
      </c>
      <c r="F1862" t="e">
        <f>VLOOKUP(B1862,[1]Sheet1!$A$1:$I$1196,9,FALSE)</f>
        <v>#N/A</v>
      </c>
      <c r="G1862" t="e">
        <f t="shared" si="58"/>
        <v>#N/A</v>
      </c>
      <c r="H1862" t="e">
        <f t="shared" si="59"/>
        <v>#N/A</v>
      </c>
    </row>
    <row r="1863" spans="1:8" x14ac:dyDescent="0.35">
      <c r="A1863">
        <v>1861</v>
      </c>
      <c r="B1863" t="s">
        <v>1865</v>
      </c>
      <c r="C1863" t="b">
        <v>1</v>
      </c>
      <c r="D1863" t="b">
        <v>0</v>
      </c>
      <c r="E1863" t="b">
        <v>0</v>
      </c>
      <c r="F1863" t="e">
        <f>VLOOKUP(B1863,[1]Sheet1!$A$1:$I$1196,9,FALSE)</f>
        <v>#N/A</v>
      </c>
      <c r="G1863" t="e">
        <f t="shared" si="58"/>
        <v>#N/A</v>
      </c>
      <c r="H1863" t="e">
        <f t="shared" si="59"/>
        <v>#N/A</v>
      </c>
    </row>
    <row r="1864" spans="1:8" x14ac:dyDescent="0.35">
      <c r="A1864">
        <v>1862</v>
      </c>
      <c r="B1864" t="s">
        <v>1866</v>
      </c>
      <c r="C1864" t="b">
        <v>1</v>
      </c>
      <c r="D1864" t="b">
        <v>0</v>
      </c>
      <c r="E1864" t="b">
        <v>0</v>
      </c>
      <c r="F1864" t="e">
        <f>VLOOKUP(B1864,[1]Sheet1!$A$1:$I$1196,9,FALSE)</f>
        <v>#N/A</v>
      </c>
      <c r="G1864" t="e">
        <f t="shared" si="58"/>
        <v>#N/A</v>
      </c>
      <c r="H1864" t="e">
        <f t="shared" si="59"/>
        <v>#N/A</v>
      </c>
    </row>
    <row r="1865" spans="1:8" x14ac:dyDescent="0.35">
      <c r="A1865">
        <v>1863</v>
      </c>
      <c r="B1865" t="s">
        <v>1867</v>
      </c>
      <c r="C1865" t="b">
        <v>0</v>
      </c>
      <c r="D1865" t="b">
        <v>1</v>
      </c>
      <c r="E1865" t="b">
        <v>0</v>
      </c>
      <c r="F1865" t="e">
        <f>VLOOKUP(B1865,[1]Sheet1!$A$1:$I$1196,9,FALSE)</f>
        <v>#N/A</v>
      </c>
      <c r="G1865" t="e">
        <f t="shared" si="58"/>
        <v>#N/A</v>
      </c>
      <c r="H1865" t="e">
        <f t="shared" si="59"/>
        <v>#N/A</v>
      </c>
    </row>
    <row r="1866" spans="1:8" x14ac:dyDescent="0.35">
      <c r="A1866">
        <v>1864</v>
      </c>
      <c r="B1866" t="s">
        <v>1868</v>
      </c>
      <c r="C1866" t="b">
        <v>1</v>
      </c>
      <c r="D1866" t="b">
        <v>0</v>
      </c>
      <c r="E1866" t="b">
        <v>0</v>
      </c>
      <c r="F1866" t="e">
        <f>VLOOKUP(B1866,[1]Sheet1!$A$1:$I$1196,9,FALSE)</f>
        <v>#N/A</v>
      </c>
      <c r="G1866" t="e">
        <f t="shared" si="58"/>
        <v>#N/A</v>
      </c>
      <c r="H1866" t="e">
        <f t="shared" si="59"/>
        <v>#N/A</v>
      </c>
    </row>
    <row r="1867" spans="1:8" x14ac:dyDescent="0.35">
      <c r="A1867">
        <v>1865</v>
      </c>
      <c r="B1867" t="s">
        <v>1869</v>
      </c>
      <c r="C1867" t="b">
        <v>1</v>
      </c>
      <c r="D1867" t="b">
        <v>0</v>
      </c>
      <c r="E1867" t="b">
        <v>0</v>
      </c>
      <c r="F1867" t="e">
        <f>VLOOKUP(B1867,[1]Sheet1!$A$1:$I$1196,9,FALSE)</f>
        <v>#N/A</v>
      </c>
      <c r="G1867" t="e">
        <f t="shared" si="58"/>
        <v>#N/A</v>
      </c>
      <c r="H1867" t="e">
        <f t="shared" si="59"/>
        <v>#N/A</v>
      </c>
    </row>
    <row r="1868" spans="1:8" x14ac:dyDescent="0.35">
      <c r="A1868">
        <v>1866</v>
      </c>
      <c r="B1868" t="s">
        <v>1870</v>
      </c>
      <c r="C1868" t="b">
        <v>0</v>
      </c>
      <c r="D1868" t="b">
        <v>1</v>
      </c>
      <c r="E1868" t="b">
        <v>0</v>
      </c>
      <c r="F1868" t="e">
        <f>VLOOKUP(B1868,[1]Sheet1!$A$1:$I$1196,9,FALSE)</f>
        <v>#N/A</v>
      </c>
      <c r="G1868" t="e">
        <f t="shared" si="58"/>
        <v>#N/A</v>
      </c>
      <c r="H1868" t="e">
        <f t="shared" si="59"/>
        <v>#N/A</v>
      </c>
    </row>
    <row r="1869" spans="1:8" x14ac:dyDescent="0.35">
      <c r="A1869">
        <v>1867</v>
      </c>
      <c r="B1869" t="s">
        <v>1871</v>
      </c>
      <c r="C1869" t="b">
        <v>0</v>
      </c>
      <c r="D1869" t="b">
        <v>0</v>
      </c>
      <c r="E1869" t="b">
        <v>0</v>
      </c>
      <c r="F1869" t="e">
        <f>VLOOKUP(B1869,[1]Sheet1!$A$1:$I$1196,9,FALSE)</f>
        <v>#N/A</v>
      </c>
      <c r="G1869" t="e">
        <f t="shared" si="58"/>
        <v>#N/A</v>
      </c>
      <c r="H1869" t="e">
        <f t="shared" si="59"/>
        <v>#N/A</v>
      </c>
    </row>
    <row r="1870" spans="1:8" x14ac:dyDescent="0.35">
      <c r="A1870">
        <v>1868</v>
      </c>
      <c r="B1870" t="s">
        <v>1872</v>
      </c>
      <c r="C1870" t="b">
        <v>1</v>
      </c>
      <c r="D1870" t="b">
        <v>0</v>
      </c>
      <c r="E1870" t="b">
        <v>0</v>
      </c>
      <c r="F1870" t="e">
        <f>VLOOKUP(B1870,[1]Sheet1!$A$1:$I$1196,9,FALSE)</f>
        <v>#N/A</v>
      </c>
      <c r="G1870" t="e">
        <f t="shared" si="58"/>
        <v>#N/A</v>
      </c>
      <c r="H1870" t="e">
        <f t="shared" si="59"/>
        <v>#N/A</v>
      </c>
    </row>
    <row r="1871" spans="1:8" x14ac:dyDescent="0.35">
      <c r="A1871">
        <v>1869</v>
      </c>
      <c r="B1871" t="s">
        <v>1873</v>
      </c>
      <c r="C1871" t="b">
        <v>0</v>
      </c>
      <c r="D1871" t="b">
        <v>0</v>
      </c>
      <c r="E1871" t="b">
        <v>0</v>
      </c>
      <c r="F1871" t="e">
        <f>VLOOKUP(B1871,[1]Sheet1!$A$1:$I$1196,9,FALSE)</f>
        <v>#N/A</v>
      </c>
      <c r="G1871" t="e">
        <f t="shared" si="58"/>
        <v>#N/A</v>
      </c>
      <c r="H1871" t="e">
        <f t="shared" si="59"/>
        <v>#N/A</v>
      </c>
    </row>
    <row r="1872" spans="1:8" x14ac:dyDescent="0.35">
      <c r="A1872">
        <v>1870</v>
      </c>
      <c r="B1872" t="s">
        <v>1874</v>
      </c>
      <c r="C1872" t="b">
        <v>0</v>
      </c>
      <c r="D1872" t="b">
        <v>0</v>
      </c>
      <c r="E1872" t="b">
        <v>0</v>
      </c>
      <c r="F1872" t="e">
        <f>VLOOKUP(B1872,[1]Sheet1!$A$1:$I$1196,9,FALSE)</f>
        <v>#N/A</v>
      </c>
      <c r="G1872" t="e">
        <f t="shared" si="58"/>
        <v>#N/A</v>
      </c>
      <c r="H1872" t="e">
        <f t="shared" si="59"/>
        <v>#N/A</v>
      </c>
    </row>
    <row r="1873" spans="1:8" x14ac:dyDescent="0.35">
      <c r="A1873">
        <v>1871</v>
      </c>
      <c r="B1873" t="s">
        <v>1875</v>
      </c>
      <c r="C1873" t="b">
        <v>0</v>
      </c>
      <c r="D1873" t="b">
        <v>0</v>
      </c>
      <c r="E1873" t="b">
        <v>0</v>
      </c>
      <c r="F1873" t="e">
        <f>VLOOKUP(B1873,[1]Sheet1!$A$1:$I$1196,9,FALSE)</f>
        <v>#N/A</v>
      </c>
      <c r="G1873" t="e">
        <f t="shared" si="58"/>
        <v>#N/A</v>
      </c>
      <c r="H1873" t="e">
        <f t="shared" si="59"/>
        <v>#N/A</v>
      </c>
    </row>
    <row r="1874" spans="1:8" x14ac:dyDescent="0.35">
      <c r="A1874">
        <v>1872</v>
      </c>
      <c r="B1874" t="s">
        <v>1876</v>
      </c>
      <c r="C1874" t="b">
        <v>1</v>
      </c>
      <c r="D1874" t="b">
        <v>0</v>
      </c>
      <c r="E1874" t="b">
        <v>0</v>
      </c>
      <c r="F1874" t="e">
        <f>VLOOKUP(B1874,[1]Sheet1!$A$1:$I$1196,9,FALSE)</f>
        <v>#N/A</v>
      </c>
      <c r="G1874" t="e">
        <f t="shared" si="58"/>
        <v>#N/A</v>
      </c>
      <c r="H1874" t="e">
        <f t="shared" si="59"/>
        <v>#N/A</v>
      </c>
    </row>
    <row r="1875" spans="1:8" x14ac:dyDescent="0.35">
      <c r="A1875">
        <v>1873</v>
      </c>
      <c r="B1875" t="s">
        <v>1877</v>
      </c>
      <c r="C1875" t="b">
        <v>0</v>
      </c>
      <c r="D1875" t="b">
        <v>1</v>
      </c>
      <c r="E1875" t="b">
        <v>0</v>
      </c>
      <c r="F1875" t="e">
        <f>VLOOKUP(B1875,[1]Sheet1!$A$1:$I$1196,9,FALSE)</f>
        <v>#N/A</v>
      </c>
      <c r="G1875" t="e">
        <f t="shared" si="58"/>
        <v>#N/A</v>
      </c>
      <c r="H1875" t="e">
        <f t="shared" si="59"/>
        <v>#N/A</v>
      </c>
    </row>
    <row r="1876" spans="1:8" x14ac:dyDescent="0.35">
      <c r="A1876">
        <v>1874</v>
      </c>
      <c r="B1876" t="s">
        <v>1878</v>
      </c>
      <c r="C1876" t="b">
        <v>0</v>
      </c>
      <c r="D1876" t="b">
        <v>0</v>
      </c>
      <c r="E1876" t="b">
        <v>0</v>
      </c>
      <c r="F1876" t="e">
        <f>VLOOKUP(B1876,[1]Sheet1!$A$1:$I$1196,9,FALSE)</f>
        <v>#N/A</v>
      </c>
      <c r="G1876" t="e">
        <f t="shared" si="58"/>
        <v>#N/A</v>
      </c>
      <c r="H1876" t="e">
        <f t="shared" si="59"/>
        <v>#N/A</v>
      </c>
    </row>
    <row r="1877" spans="1:8" x14ac:dyDescent="0.35">
      <c r="A1877">
        <v>1875</v>
      </c>
      <c r="B1877" t="s">
        <v>1879</v>
      </c>
      <c r="C1877" t="b">
        <v>0</v>
      </c>
      <c r="D1877" t="b">
        <v>1</v>
      </c>
      <c r="E1877" t="b">
        <v>0</v>
      </c>
      <c r="F1877" t="e">
        <f>VLOOKUP(B1877,[1]Sheet1!$A$1:$I$1196,9,FALSE)</f>
        <v>#N/A</v>
      </c>
      <c r="G1877" t="e">
        <f t="shared" si="58"/>
        <v>#N/A</v>
      </c>
      <c r="H1877" t="e">
        <f t="shared" si="59"/>
        <v>#N/A</v>
      </c>
    </row>
    <row r="1878" spans="1:8" x14ac:dyDescent="0.35">
      <c r="A1878">
        <v>1876</v>
      </c>
      <c r="B1878" t="s">
        <v>1880</v>
      </c>
      <c r="C1878" t="b">
        <v>0</v>
      </c>
      <c r="D1878" t="b">
        <v>1</v>
      </c>
      <c r="E1878" t="b">
        <v>0</v>
      </c>
      <c r="F1878" t="e">
        <f>VLOOKUP(B1878,[1]Sheet1!$A$1:$I$1196,9,FALSE)</f>
        <v>#N/A</v>
      </c>
      <c r="G1878" t="e">
        <f t="shared" si="58"/>
        <v>#N/A</v>
      </c>
      <c r="H1878" t="e">
        <f t="shared" si="59"/>
        <v>#N/A</v>
      </c>
    </row>
    <row r="1879" spans="1:8" x14ac:dyDescent="0.35">
      <c r="A1879">
        <v>1877</v>
      </c>
      <c r="B1879" t="s">
        <v>1881</v>
      </c>
      <c r="C1879" t="b">
        <v>1</v>
      </c>
      <c r="D1879" t="b">
        <v>0</v>
      </c>
      <c r="E1879" t="b">
        <v>0</v>
      </c>
      <c r="F1879" t="e">
        <f>VLOOKUP(B1879,[1]Sheet1!$A$1:$I$1196,9,FALSE)</f>
        <v>#N/A</v>
      </c>
      <c r="G1879" t="e">
        <f t="shared" si="58"/>
        <v>#N/A</v>
      </c>
      <c r="H1879" t="e">
        <f t="shared" si="59"/>
        <v>#N/A</v>
      </c>
    </row>
    <row r="1880" spans="1:8" x14ac:dyDescent="0.35">
      <c r="A1880">
        <v>1878</v>
      </c>
      <c r="B1880" t="s">
        <v>1882</v>
      </c>
      <c r="C1880" t="b">
        <v>0</v>
      </c>
      <c r="D1880" t="b">
        <v>0</v>
      </c>
      <c r="E1880" t="b">
        <v>0</v>
      </c>
      <c r="F1880" t="e">
        <f>VLOOKUP(B1880,[1]Sheet1!$A$1:$I$1196,9,FALSE)</f>
        <v>#N/A</v>
      </c>
      <c r="G1880" t="e">
        <f t="shared" si="58"/>
        <v>#N/A</v>
      </c>
      <c r="H1880" t="e">
        <f t="shared" si="59"/>
        <v>#N/A</v>
      </c>
    </row>
    <row r="1881" spans="1:8" x14ac:dyDescent="0.35">
      <c r="A1881">
        <v>1879</v>
      </c>
      <c r="B1881" t="s">
        <v>1883</v>
      </c>
      <c r="C1881" t="b">
        <v>0</v>
      </c>
      <c r="D1881" t="b">
        <v>1</v>
      </c>
      <c r="E1881" t="b">
        <v>0</v>
      </c>
      <c r="F1881" t="e">
        <f>VLOOKUP(B1881,[1]Sheet1!$A$1:$I$1196,9,FALSE)</f>
        <v>#N/A</v>
      </c>
      <c r="G1881" t="e">
        <f t="shared" si="58"/>
        <v>#N/A</v>
      </c>
      <c r="H1881" t="e">
        <f t="shared" si="59"/>
        <v>#N/A</v>
      </c>
    </row>
    <row r="1882" spans="1:8" x14ac:dyDescent="0.35">
      <c r="A1882">
        <v>1880</v>
      </c>
      <c r="B1882" t="s">
        <v>1884</v>
      </c>
      <c r="C1882" t="b">
        <v>1</v>
      </c>
      <c r="D1882" t="b">
        <v>0</v>
      </c>
      <c r="E1882" t="b">
        <v>0</v>
      </c>
      <c r="F1882" t="e">
        <f>VLOOKUP(B1882,[1]Sheet1!$A$1:$I$1196,9,FALSE)</f>
        <v>#N/A</v>
      </c>
      <c r="G1882" t="e">
        <f t="shared" si="58"/>
        <v>#N/A</v>
      </c>
      <c r="H1882" t="e">
        <f t="shared" si="59"/>
        <v>#N/A</v>
      </c>
    </row>
    <row r="1883" spans="1:8" x14ac:dyDescent="0.35">
      <c r="A1883">
        <v>1881</v>
      </c>
      <c r="B1883" t="s">
        <v>1885</v>
      </c>
      <c r="C1883" t="b">
        <v>1</v>
      </c>
      <c r="D1883" t="b">
        <v>0</v>
      </c>
      <c r="E1883" t="b">
        <v>0</v>
      </c>
      <c r="F1883" t="e">
        <f>VLOOKUP(B1883,[1]Sheet1!$A$1:$I$1196,9,FALSE)</f>
        <v>#N/A</v>
      </c>
      <c r="G1883" t="e">
        <f t="shared" si="58"/>
        <v>#N/A</v>
      </c>
      <c r="H1883" t="e">
        <f t="shared" si="59"/>
        <v>#N/A</v>
      </c>
    </row>
    <row r="1884" spans="1:8" x14ac:dyDescent="0.35">
      <c r="A1884">
        <v>1882</v>
      </c>
      <c r="B1884" t="s">
        <v>1886</v>
      </c>
      <c r="C1884" t="b">
        <v>1</v>
      </c>
      <c r="D1884" t="b">
        <v>0</v>
      </c>
      <c r="E1884" t="b">
        <v>0</v>
      </c>
      <c r="F1884" t="e">
        <f>VLOOKUP(B1884,[1]Sheet1!$A$1:$I$1196,9,FALSE)</f>
        <v>#N/A</v>
      </c>
      <c r="G1884" t="e">
        <f t="shared" si="58"/>
        <v>#N/A</v>
      </c>
      <c r="H1884" t="e">
        <f t="shared" si="59"/>
        <v>#N/A</v>
      </c>
    </row>
    <row r="1885" spans="1:8" x14ac:dyDescent="0.35">
      <c r="A1885">
        <v>1883</v>
      </c>
      <c r="B1885" t="s">
        <v>1887</v>
      </c>
      <c r="C1885" t="b">
        <v>1</v>
      </c>
      <c r="D1885" t="b">
        <v>0</v>
      </c>
      <c r="E1885" t="b">
        <v>0</v>
      </c>
      <c r="F1885" t="e">
        <f>VLOOKUP(B1885,[1]Sheet1!$A$1:$I$1196,9,FALSE)</f>
        <v>#N/A</v>
      </c>
      <c r="G1885" t="e">
        <f t="shared" si="58"/>
        <v>#N/A</v>
      </c>
      <c r="H1885" t="e">
        <f t="shared" si="59"/>
        <v>#N/A</v>
      </c>
    </row>
    <row r="1886" spans="1:8" x14ac:dyDescent="0.35">
      <c r="A1886">
        <v>1884</v>
      </c>
      <c r="B1886" t="s">
        <v>1888</v>
      </c>
      <c r="C1886" t="b">
        <v>0</v>
      </c>
      <c r="D1886" t="b">
        <v>1</v>
      </c>
      <c r="E1886" t="b">
        <v>0</v>
      </c>
      <c r="F1886" t="e">
        <f>VLOOKUP(B1886,[1]Sheet1!$A$1:$I$1196,9,FALSE)</f>
        <v>#N/A</v>
      </c>
      <c r="G1886" t="e">
        <f t="shared" si="58"/>
        <v>#N/A</v>
      </c>
      <c r="H1886" t="e">
        <f t="shared" si="59"/>
        <v>#N/A</v>
      </c>
    </row>
    <row r="1887" spans="1:8" x14ac:dyDescent="0.35">
      <c r="A1887">
        <v>1885</v>
      </c>
      <c r="B1887" t="s">
        <v>1889</v>
      </c>
      <c r="C1887" t="b">
        <v>1</v>
      </c>
      <c r="D1887" t="b">
        <v>0</v>
      </c>
      <c r="E1887" t="b">
        <v>0</v>
      </c>
      <c r="F1887" t="e">
        <f>VLOOKUP(B1887,[1]Sheet1!$A$1:$I$1196,9,FALSE)</f>
        <v>#N/A</v>
      </c>
      <c r="G1887" t="e">
        <f t="shared" si="58"/>
        <v>#N/A</v>
      </c>
      <c r="H1887" t="e">
        <f t="shared" si="59"/>
        <v>#N/A</v>
      </c>
    </row>
    <row r="1888" spans="1:8" x14ac:dyDescent="0.35">
      <c r="A1888">
        <v>1886</v>
      </c>
      <c r="B1888" t="s">
        <v>1890</v>
      </c>
      <c r="C1888" t="b">
        <v>0</v>
      </c>
      <c r="D1888" t="b">
        <v>1</v>
      </c>
      <c r="E1888" t="b">
        <v>0</v>
      </c>
      <c r="F1888" t="e">
        <f>VLOOKUP(B1888,[1]Sheet1!$A$1:$I$1196,9,FALSE)</f>
        <v>#N/A</v>
      </c>
      <c r="G1888" t="e">
        <f t="shared" si="58"/>
        <v>#N/A</v>
      </c>
      <c r="H1888" t="e">
        <f t="shared" si="59"/>
        <v>#N/A</v>
      </c>
    </row>
    <row r="1889" spans="1:8" x14ac:dyDescent="0.35">
      <c r="A1889">
        <v>1887</v>
      </c>
      <c r="B1889" t="s">
        <v>1891</v>
      </c>
      <c r="C1889" t="b">
        <v>1</v>
      </c>
      <c r="D1889" t="b">
        <v>0</v>
      </c>
      <c r="E1889" t="b">
        <v>0</v>
      </c>
      <c r="F1889" t="e">
        <f>VLOOKUP(B1889,[1]Sheet1!$A$1:$I$1196,9,FALSE)</f>
        <v>#N/A</v>
      </c>
      <c r="G1889" t="e">
        <f t="shared" si="58"/>
        <v>#N/A</v>
      </c>
      <c r="H1889" t="e">
        <f t="shared" si="59"/>
        <v>#N/A</v>
      </c>
    </row>
    <row r="1890" spans="1:8" x14ac:dyDescent="0.35">
      <c r="A1890">
        <v>1888</v>
      </c>
      <c r="B1890" t="s">
        <v>1892</v>
      </c>
      <c r="C1890" t="b">
        <v>1</v>
      </c>
      <c r="D1890" t="b">
        <v>0</v>
      </c>
      <c r="E1890" t="b">
        <v>0</v>
      </c>
      <c r="F1890" t="e">
        <f>VLOOKUP(B1890,[1]Sheet1!$A$1:$I$1196,9,FALSE)</f>
        <v>#N/A</v>
      </c>
      <c r="G1890" t="e">
        <f t="shared" si="58"/>
        <v>#N/A</v>
      </c>
      <c r="H1890" t="e">
        <f t="shared" si="59"/>
        <v>#N/A</v>
      </c>
    </row>
    <row r="1891" spans="1:8" x14ac:dyDescent="0.35">
      <c r="A1891">
        <v>1889</v>
      </c>
      <c r="B1891" t="s">
        <v>1893</v>
      </c>
      <c r="C1891" t="b">
        <v>0</v>
      </c>
      <c r="D1891" t="b">
        <v>0</v>
      </c>
      <c r="E1891" t="b">
        <v>0</v>
      </c>
      <c r="F1891" t="e">
        <f>VLOOKUP(B1891,[1]Sheet1!$A$1:$I$1196,9,FALSE)</f>
        <v>#N/A</v>
      </c>
      <c r="G1891" t="e">
        <f t="shared" si="58"/>
        <v>#N/A</v>
      </c>
      <c r="H1891" t="e">
        <f t="shared" si="59"/>
        <v>#N/A</v>
      </c>
    </row>
    <row r="1892" spans="1:8" x14ac:dyDescent="0.35">
      <c r="A1892">
        <v>1890</v>
      </c>
      <c r="B1892" t="s">
        <v>1894</v>
      </c>
      <c r="C1892" t="b">
        <v>0</v>
      </c>
      <c r="D1892" t="b">
        <v>0</v>
      </c>
      <c r="E1892" t="b">
        <v>0</v>
      </c>
      <c r="F1892" t="e">
        <f>VLOOKUP(B1892,[1]Sheet1!$A$1:$I$1196,9,FALSE)</f>
        <v>#N/A</v>
      </c>
      <c r="G1892" t="e">
        <f t="shared" si="58"/>
        <v>#N/A</v>
      </c>
      <c r="H1892" t="e">
        <f t="shared" si="59"/>
        <v>#N/A</v>
      </c>
    </row>
    <row r="1893" spans="1:8" x14ac:dyDescent="0.35">
      <c r="A1893">
        <v>1891</v>
      </c>
      <c r="B1893" t="s">
        <v>1895</v>
      </c>
      <c r="C1893" t="b">
        <v>0</v>
      </c>
      <c r="D1893" t="b">
        <v>1</v>
      </c>
      <c r="E1893" t="b">
        <v>0</v>
      </c>
      <c r="F1893" t="e">
        <f>VLOOKUP(B1893,[1]Sheet1!$A$1:$I$1196,9,FALSE)</f>
        <v>#N/A</v>
      </c>
      <c r="G1893" t="e">
        <f t="shared" si="58"/>
        <v>#N/A</v>
      </c>
      <c r="H1893" t="e">
        <f t="shared" si="59"/>
        <v>#N/A</v>
      </c>
    </row>
    <row r="1894" spans="1:8" x14ac:dyDescent="0.35">
      <c r="A1894">
        <v>1892</v>
      </c>
      <c r="B1894" t="s">
        <v>1896</v>
      </c>
      <c r="C1894" t="b">
        <v>1</v>
      </c>
      <c r="D1894" t="b">
        <v>0</v>
      </c>
      <c r="E1894" t="b">
        <v>0</v>
      </c>
      <c r="F1894" t="e">
        <f>VLOOKUP(B1894,[1]Sheet1!$A$1:$I$1196,9,FALSE)</f>
        <v>#N/A</v>
      </c>
      <c r="G1894" t="e">
        <f t="shared" si="58"/>
        <v>#N/A</v>
      </c>
      <c r="H1894" t="e">
        <f t="shared" si="59"/>
        <v>#N/A</v>
      </c>
    </row>
    <row r="1895" spans="1:8" x14ac:dyDescent="0.35">
      <c r="A1895">
        <v>1893</v>
      </c>
      <c r="B1895" t="s">
        <v>1897</v>
      </c>
      <c r="C1895" t="b">
        <v>0</v>
      </c>
      <c r="D1895" t="b">
        <v>0</v>
      </c>
      <c r="E1895" t="b">
        <v>0</v>
      </c>
      <c r="F1895" t="e">
        <f>VLOOKUP(B1895,[1]Sheet1!$A$1:$I$1196,9,FALSE)</f>
        <v>#N/A</v>
      </c>
      <c r="G1895" t="e">
        <f t="shared" si="58"/>
        <v>#N/A</v>
      </c>
      <c r="H1895" t="e">
        <f t="shared" si="59"/>
        <v>#N/A</v>
      </c>
    </row>
    <row r="1896" spans="1:8" x14ac:dyDescent="0.35">
      <c r="A1896">
        <v>1894</v>
      </c>
      <c r="B1896" t="s">
        <v>1898</v>
      </c>
      <c r="C1896" t="b">
        <v>1</v>
      </c>
      <c r="D1896" t="b">
        <v>0</v>
      </c>
      <c r="E1896" t="b">
        <v>0</v>
      </c>
      <c r="F1896" t="e">
        <f>VLOOKUP(B1896,[1]Sheet1!$A$1:$I$1196,9,FALSE)</f>
        <v>#N/A</v>
      </c>
      <c r="G1896" t="e">
        <f t="shared" si="58"/>
        <v>#N/A</v>
      </c>
      <c r="H1896" t="e">
        <f t="shared" si="59"/>
        <v>#N/A</v>
      </c>
    </row>
    <row r="1897" spans="1:8" x14ac:dyDescent="0.35">
      <c r="A1897">
        <v>1895</v>
      </c>
      <c r="B1897" t="s">
        <v>1899</v>
      </c>
      <c r="C1897" t="b">
        <v>1</v>
      </c>
      <c r="D1897" t="b">
        <v>0</v>
      </c>
      <c r="E1897" t="b">
        <v>0</v>
      </c>
      <c r="F1897" t="e">
        <f>VLOOKUP(B1897,[1]Sheet1!$A$1:$I$1196,9,FALSE)</f>
        <v>#N/A</v>
      </c>
      <c r="G1897" t="e">
        <f t="shared" si="58"/>
        <v>#N/A</v>
      </c>
      <c r="H1897" t="e">
        <f t="shared" si="59"/>
        <v>#N/A</v>
      </c>
    </row>
    <row r="1898" spans="1:8" x14ac:dyDescent="0.35">
      <c r="A1898">
        <v>1896</v>
      </c>
      <c r="B1898" t="s">
        <v>1900</v>
      </c>
      <c r="C1898" t="b">
        <v>0</v>
      </c>
      <c r="D1898" t="b">
        <v>0</v>
      </c>
      <c r="E1898" t="b">
        <v>1</v>
      </c>
      <c r="F1898" t="e">
        <f>VLOOKUP(B1898,[1]Sheet1!$A$1:$I$1196,9,FALSE)</f>
        <v>#N/A</v>
      </c>
      <c r="G1898" t="e">
        <f t="shared" si="58"/>
        <v>#N/A</v>
      </c>
      <c r="H1898" t="e">
        <f t="shared" si="59"/>
        <v>#N/A</v>
      </c>
    </row>
    <row r="1899" spans="1:8" x14ac:dyDescent="0.35">
      <c r="A1899">
        <v>1897</v>
      </c>
      <c r="B1899" t="s">
        <v>1901</v>
      </c>
      <c r="C1899" t="b">
        <v>0</v>
      </c>
      <c r="D1899" t="b">
        <v>1</v>
      </c>
      <c r="E1899" t="b">
        <v>0</v>
      </c>
      <c r="F1899" t="e">
        <f>VLOOKUP(B1899,[1]Sheet1!$A$1:$I$1196,9,FALSE)</f>
        <v>#N/A</v>
      </c>
      <c r="G1899" t="e">
        <f t="shared" si="58"/>
        <v>#N/A</v>
      </c>
      <c r="H1899" t="e">
        <f t="shared" si="59"/>
        <v>#N/A</v>
      </c>
    </row>
    <row r="1900" spans="1:8" x14ac:dyDescent="0.35">
      <c r="A1900">
        <v>1898</v>
      </c>
      <c r="B1900" t="s">
        <v>1902</v>
      </c>
      <c r="C1900" t="b">
        <v>1</v>
      </c>
      <c r="D1900" t="b">
        <v>0</v>
      </c>
      <c r="E1900" t="b">
        <v>0</v>
      </c>
      <c r="F1900" t="e">
        <f>VLOOKUP(B1900,[1]Sheet1!$A$1:$I$1196,9,FALSE)</f>
        <v>#N/A</v>
      </c>
      <c r="G1900" t="e">
        <f t="shared" si="58"/>
        <v>#N/A</v>
      </c>
      <c r="H1900" t="e">
        <f t="shared" si="59"/>
        <v>#N/A</v>
      </c>
    </row>
    <row r="1901" spans="1:8" x14ac:dyDescent="0.35">
      <c r="A1901">
        <v>1899</v>
      </c>
      <c r="B1901" t="s">
        <v>1903</v>
      </c>
      <c r="C1901" t="b">
        <v>1</v>
      </c>
      <c r="D1901" t="b">
        <v>0</v>
      </c>
      <c r="E1901" t="b">
        <v>0</v>
      </c>
      <c r="F1901" t="e">
        <f>VLOOKUP(B1901,[1]Sheet1!$A$1:$I$1196,9,FALSE)</f>
        <v>#N/A</v>
      </c>
      <c r="G1901" t="e">
        <f t="shared" si="58"/>
        <v>#N/A</v>
      </c>
      <c r="H1901" t="e">
        <f t="shared" si="59"/>
        <v>#N/A</v>
      </c>
    </row>
    <row r="1902" spans="1:8" x14ac:dyDescent="0.35">
      <c r="A1902">
        <v>1900</v>
      </c>
      <c r="B1902" t="s">
        <v>1904</v>
      </c>
      <c r="C1902" t="b">
        <v>1</v>
      </c>
      <c r="D1902" t="b">
        <v>0</v>
      </c>
      <c r="E1902" t="b">
        <v>0</v>
      </c>
      <c r="F1902" t="e">
        <f>VLOOKUP(B1902,[1]Sheet1!$A$1:$I$1196,9,FALSE)</f>
        <v>#N/A</v>
      </c>
      <c r="G1902" t="e">
        <f t="shared" si="58"/>
        <v>#N/A</v>
      </c>
      <c r="H1902" t="e">
        <f t="shared" si="59"/>
        <v>#N/A</v>
      </c>
    </row>
    <row r="1903" spans="1:8" x14ac:dyDescent="0.35">
      <c r="A1903">
        <v>1901</v>
      </c>
      <c r="B1903" t="s">
        <v>1905</v>
      </c>
      <c r="C1903" t="b">
        <v>1</v>
      </c>
      <c r="D1903" t="b">
        <v>0</v>
      </c>
      <c r="E1903" t="b">
        <v>0</v>
      </c>
      <c r="F1903" t="e">
        <f>VLOOKUP(B1903,[1]Sheet1!$A$1:$I$1196,9,FALSE)</f>
        <v>#N/A</v>
      </c>
      <c r="G1903" t="e">
        <f t="shared" si="58"/>
        <v>#N/A</v>
      </c>
      <c r="H1903" t="e">
        <f t="shared" si="59"/>
        <v>#N/A</v>
      </c>
    </row>
    <row r="1904" spans="1:8" x14ac:dyDescent="0.35">
      <c r="A1904">
        <v>1902</v>
      </c>
      <c r="B1904" t="s">
        <v>1906</v>
      </c>
      <c r="C1904" t="b">
        <v>0</v>
      </c>
      <c r="D1904" t="b">
        <v>1</v>
      </c>
      <c r="E1904" t="b">
        <v>0</v>
      </c>
      <c r="F1904" t="e">
        <f>VLOOKUP(B1904,[1]Sheet1!$A$1:$I$1196,9,FALSE)</f>
        <v>#N/A</v>
      </c>
      <c r="G1904" t="e">
        <f t="shared" si="58"/>
        <v>#N/A</v>
      </c>
      <c r="H1904" t="e">
        <f t="shared" si="59"/>
        <v>#N/A</v>
      </c>
    </row>
    <row r="1905" spans="1:8" x14ac:dyDescent="0.35">
      <c r="A1905">
        <v>1903</v>
      </c>
      <c r="B1905" t="s">
        <v>1907</v>
      </c>
      <c r="C1905" t="b">
        <v>1</v>
      </c>
      <c r="D1905" t="b">
        <v>0</v>
      </c>
      <c r="E1905" t="b">
        <v>0</v>
      </c>
      <c r="F1905" t="e">
        <f>VLOOKUP(B1905,[1]Sheet1!$A$1:$I$1196,9,FALSE)</f>
        <v>#N/A</v>
      </c>
      <c r="G1905" t="e">
        <f t="shared" si="58"/>
        <v>#N/A</v>
      </c>
      <c r="H1905" t="e">
        <f t="shared" si="59"/>
        <v>#N/A</v>
      </c>
    </row>
    <row r="1906" spans="1:8" x14ac:dyDescent="0.35">
      <c r="A1906">
        <v>1904</v>
      </c>
      <c r="B1906" t="s">
        <v>1908</v>
      </c>
      <c r="C1906" t="b">
        <v>1</v>
      </c>
      <c r="D1906" t="b">
        <v>0</v>
      </c>
      <c r="E1906" t="b">
        <v>0</v>
      </c>
      <c r="F1906" t="e">
        <f>VLOOKUP(B1906,[1]Sheet1!$A$1:$I$1196,9,FALSE)</f>
        <v>#N/A</v>
      </c>
      <c r="G1906" t="e">
        <f t="shared" si="58"/>
        <v>#N/A</v>
      </c>
      <c r="H1906" t="e">
        <f t="shared" si="59"/>
        <v>#N/A</v>
      </c>
    </row>
    <row r="1907" spans="1:8" x14ac:dyDescent="0.35">
      <c r="A1907">
        <v>1905</v>
      </c>
      <c r="B1907" t="s">
        <v>1909</v>
      </c>
      <c r="C1907" t="b">
        <v>0</v>
      </c>
      <c r="D1907" t="b">
        <v>1</v>
      </c>
      <c r="E1907" t="b">
        <v>0</v>
      </c>
      <c r="F1907" t="e">
        <f>VLOOKUP(B1907,[1]Sheet1!$A$1:$I$1196,9,FALSE)</f>
        <v>#N/A</v>
      </c>
      <c r="G1907" t="e">
        <f t="shared" si="58"/>
        <v>#N/A</v>
      </c>
      <c r="H1907" t="e">
        <f t="shared" si="59"/>
        <v>#N/A</v>
      </c>
    </row>
    <row r="1908" spans="1:8" x14ac:dyDescent="0.35">
      <c r="A1908">
        <v>1906</v>
      </c>
      <c r="B1908" t="s">
        <v>1910</v>
      </c>
      <c r="C1908" t="b">
        <v>1</v>
      </c>
      <c r="D1908" t="b">
        <v>0</v>
      </c>
      <c r="E1908" t="b">
        <v>0</v>
      </c>
      <c r="F1908" t="e">
        <f>VLOOKUP(B1908,[1]Sheet1!$A$1:$I$1196,9,FALSE)</f>
        <v>#N/A</v>
      </c>
      <c r="G1908" t="e">
        <f t="shared" si="58"/>
        <v>#N/A</v>
      </c>
      <c r="H1908" t="e">
        <f t="shared" si="59"/>
        <v>#N/A</v>
      </c>
    </row>
    <row r="1909" spans="1:8" x14ac:dyDescent="0.35">
      <c r="A1909">
        <v>1907</v>
      </c>
      <c r="B1909" t="s">
        <v>1911</v>
      </c>
      <c r="C1909" t="b">
        <v>1</v>
      </c>
      <c r="D1909" t="b">
        <v>0</v>
      </c>
      <c r="E1909" t="b">
        <v>0</v>
      </c>
      <c r="F1909" t="e">
        <f>VLOOKUP(B1909,[1]Sheet1!$A$1:$I$1196,9,FALSE)</f>
        <v>#N/A</v>
      </c>
      <c r="G1909" t="e">
        <f t="shared" si="58"/>
        <v>#N/A</v>
      </c>
      <c r="H1909" t="e">
        <f t="shared" si="59"/>
        <v>#N/A</v>
      </c>
    </row>
    <row r="1910" spans="1:8" x14ac:dyDescent="0.35">
      <c r="A1910">
        <v>1908</v>
      </c>
      <c r="B1910" t="s">
        <v>1912</v>
      </c>
      <c r="C1910" t="b">
        <v>0</v>
      </c>
      <c r="D1910" t="b">
        <v>0</v>
      </c>
      <c r="E1910" t="b">
        <v>1</v>
      </c>
      <c r="F1910" t="e">
        <f>VLOOKUP(B1910,[1]Sheet1!$A$1:$I$1196,9,FALSE)</f>
        <v>#N/A</v>
      </c>
      <c r="G1910" t="e">
        <f t="shared" si="58"/>
        <v>#N/A</v>
      </c>
      <c r="H1910" t="e">
        <f t="shared" si="59"/>
        <v>#N/A</v>
      </c>
    </row>
    <row r="1911" spans="1:8" x14ac:dyDescent="0.35">
      <c r="A1911">
        <v>1909</v>
      </c>
      <c r="B1911" t="s">
        <v>1913</v>
      </c>
      <c r="C1911" t="b">
        <v>1</v>
      </c>
      <c r="D1911" t="b">
        <v>0</v>
      </c>
      <c r="E1911" t="b">
        <v>0</v>
      </c>
      <c r="F1911" t="e">
        <f>VLOOKUP(B1911,[1]Sheet1!$A$1:$I$1196,9,FALSE)</f>
        <v>#N/A</v>
      </c>
      <c r="G1911" t="e">
        <f t="shared" si="58"/>
        <v>#N/A</v>
      </c>
      <c r="H1911" t="e">
        <f t="shared" si="59"/>
        <v>#N/A</v>
      </c>
    </row>
    <row r="1912" spans="1:8" x14ac:dyDescent="0.35">
      <c r="A1912">
        <v>1910</v>
      </c>
      <c r="B1912" t="s">
        <v>1914</v>
      </c>
      <c r="C1912" t="b">
        <v>0</v>
      </c>
      <c r="D1912" t="b">
        <v>0</v>
      </c>
      <c r="E1912" t="b">
        <v>0</v>
      </c>
      <c r="F1912" t="e">
        <f>VLOOKUP(B1912,[1]Sheet1!$A$1:$I$1196,9,FALSE)</f>
        <v>#N/A</v>
      </c>
      <c r="G1912" t="e">
        <f t="shared" si="58"/>
        <v>#N/A</v>
      </c>
      <c r="H1912" t="e">
        <f t="shared" si="59"/>
        <v>#N/A</v>
      </c>
    </row>
    <row r="1913" spans="1:8" x14ac:dyDescent="0.35">
      <c r="A1913">
        <v>1911</v>
      </c>
      <c r="B1913" t="s">
        <v>1915</v>
      </c>
      <c r="C1913" t="b">
        <v>0</v>
      </c>
      <c r="D1913" t="b">
        <v>0</v>
      </c>
      <c r="E1913" t="b">
        <v>0</v>
      </c>
      <c r="F1913" t="e">
        <f>VLOOKUP(B1913,[1]Sheet1!$A$1:$I$1196,9,FALSE)</f>
        <v>#N/A</v>
      </c>
      <c r="G1913" t="e">
        <f t="shared" si="58"/>
        <v>#N/A</v>
      </c>
      <c r="H1913" t="e">
        <f t="shared" si="59"/>
        <v>#N/A</v>
      </c>
    </row>
    <row r="1914" spans="1:8" x14ac:dyDescent="0.35">
      <c r="A1914">
        <v>1912</v>
      </c>
      <c r="B1914" t="s">
        <v>1916</v>
      </c>
      <c r="C1914" t="b">
        <v>1</v>
      </c>
      <c r="D1914" t="b">
        <v>0</v>
      </c>
      <c r="E1914" t="b">
        <v>0</v>
      </c>
      <c r="F1914" t="e">
        <f>VLOOKUP(B1914,[1]Sheet1!$A$1:$I$1196,9,FALSE)</f>
        <v>#N/A</v>
      </c>
      <c r="G1914" t="e">
        <f t="shared" si="58"/>
        <v>#N/A</v>
      </c>
      <c r="H1914" t="e">
        <f t="shared" si="59"/>
        <v>#N/A</v>
      </c>
    </row>
    <row r="1915" spans="1:8" x14ac:dyDescent="0.35">
      <c r="A1915">
        <v>1913</v>
      </c>
      <c r="B1915" t="s">
        <v>1917</v>
      </c>
      <c r="C1915" t="b">
        <v>0</v>
      </c>
      <c r="D1915" t="b">
        <v>0</v>
      </c>
      <c r="E1915" t="b">
        <v>0</v>
      </c>
      <c r="F1915" t="e">
        <f>VLOOKUP(B1915,[1]Sheet1!$A$1:$I$1196,9,FALSE)</f>
        <v>#N/A</v>
      </c>
      <c r="G1915" t="e">
        <f t="shared" si="58"/>
        <v>#N/A</v>
      </c>
      <c r="H1915" t="e">
        <f t="shared" si="59"/>
        <v>#N/A</v>
      </c>
    </row>
    <row r="1916" spans="1:8" x14ac:dyDescent="0.35">
      <c r="A1916">
        <v>1914</v>
      </c>
      <c r="B1916" t="s">
        <v>1918</v>
      </c>
      <c r="C1916" t="b">
        <v>0</v>
      </c>
      <c r="D1916" t="b">
        <v>0</v>
      </c>
      <c r="E1916" t="b">
        <v>0</v>
      </c>
      <c r="F1916" t="e">
        <f>VLOOKUP(B1916,[1]Sheet1!$A$1:$I$1196,9,FALSE)</f>
        <v>#N/A</v>
      </c>
      <c r="G1916" t="e">
        <f t="shared" si="58"/>
        <v>#N/A</v>
      </c>
      <c r="H1916" t="e">
        <f t="shared" si="59"/>
        <v>#N/A</v>
      </c>
    </row>
    <row r="1917" spans="1:8" x14ac:dyDescent="0.35">
      <c r="A1917">
        <v>1915</v>
      </c>
      <c r="B1917" t="s">
        <v>1919</v>
      </c>
      <c r="C1917" t="b">
        <v>0</v>
      </c>
      <c r="D1917" t="b">
        <v>0</v>
      </c>
      <c r="E1917" t="b">
        <v>0</v>
      </c>
      <c r="F1917" t="e">
        <f>VLOOKUP(B1917,[1]Sheet1!$A$1:$I$1196,9,FALSE)</f>
        <v>#N/A</v>
      </c>
      <c r="G1917" t="e">
        <f t="shared" si="58"/>
        <v>#N/A</v>
      </c>
      <c r="H1917" t="e">
        <f t="shared" si="59"/>
        <v>#N/A</v>
      </c>
    </row>
    <row r="1918" spans="1:8" x14ac:dyDescent="0.35">
      <c r="A1918">
        <v>1916</v>
      </c>
      <c r="B1918" t="s">
        <v>1920</v>
      </c>
      <c r="C1918" t="b">
        <v>0</v>
      </c>
      <c r="D1918" t="b">
        <v>0</v>
      </c>
      <c r="E1918" t="b">
        <v>0</v>
      </c>
      <c r="F1918" t="e">
        <f>VLOOKUP(B1918,[1]Sheet1!$A$1:$I$1196,9,FALSE)</f>
        <v>#N/A</v>
      </c>
      <c r="G1918" t="e">
        <f t="shared" si="58"/>
        <v>#N/A</v>
      </c>
      <c r="H1918" t="e">
        <f t="shared" si="59"/>
        <v>#N/A</v>
      </c>
    </row>
    <row r="1919" spans="1:8" x14ac:dyDescent="0.35">
      <c r="A1919">
        <v>1917</v>
      </c>
      <c r="B1919" t="s">
        <v>1921</v>
      </c>
      <c r="C1919" t="b">
        <v>1</v>
      </c>
      <c r="D1919" t="b">
        <v>0</v>
      </c>
      <c r="E1919" t="b">
        <v>0</v>
      </c>
      <c r="F1919" t="e">
        <f>VLOOKUP(B1919,[1]Sheet1!$A$1:$I$1196,9,FALSE)</f>
        <v>#N/A</v>
      </c>
      <c r="G1919" t="e">
        <f t="shared" si="58"/>
        <v>#N/A</v>
      </c>
      <c r="H1919" t="e">
        <f t="shared" si="59"/>
        <v>#N/A</v>
      </c>
    </row>
    <row r="1920" spans="1:8" x14ac:dyDescent="0.35">
      <c r="A1920">
        <v>1918</v>
      </c>
      <c r="B1920" t="s">
        <v>1922</v>
      </c>
      <c r="C1920" t="b">
        <v>1</v>
      </c>
      <c r="D1920" t="b">
        <v>0</v>
      </c>
      <c r="E1920" t="b">
        <v>0</v>
      </c>
      <c r="F1920" t="e">
        <f>VLOOKUP(B1920,[1]Sheet1!$A$1:$I$1196,9,FALSE)</f>
        <v>#N/A</v>
      </c>
      <c r="G1920" t="e">
        <f t="shared" si="58"/>
        <v>#N/A</v>
      </c>
      <c r="H1920" t="e">
        <f t="shared" si="59"/>
        <v>#N/A</v>
      </c>
    </row>
    <row r="1921" spans="1:8" x14ac:dyDescent="0.35">
      <c r="A1921">
        <v>1919</v>
      </c>
      <c r="B1921" t="s">
        <v>1923</v>
      </c>
      <c r="C1921" t="b">
        <v>0</v>
      </c>
      <c r="D1921" t="b">
        <v>1</v>
      </c>
      <c r="E1921" t="b">
        <v>0</v>
      </c>
      <c r="F1921" t="e">
        <f>VLOOKUP(B1921,[1]Sheet1!$A$1:$I$1196,9,FALSE)</f>
        <v>#N/A</v>
      </c>
      <c r="G1921" t="e">
        <f t="shared" si="58"/>
        <v>#N/A</v>
      </c>
      <c r="H1921" t="e">
        <f t="shared" si="59"/>
        <v>#N/A</v>
      </c>
    </row>
    <row r="1922" spans="1:8" x14ac:dyDescent="0.35">
      <c r="A1922">
        <v>1920</v>
      </c>
      <c r="B1922" t="s">
        <v>1924</v>
      </c>
      <c r="C1922" t="b">
        <v>0</v>
      </c>
      <c r="D1922" t="b">
        <v>0</v>
      </c>
      <c r="E1922" t="b">
        <v>0</v>
      </c>
      <c r="F1922" t="e">
        <f>VLOOKUP(B1922,[1]Sheet1!$A$1:$I$1196,9,FALSE)</f>
        <v>#N/A</v>
      </c>
      <c r="G1922" t="e">
        <f t="shared" ref="G1922:G1985" si="60">LOWER(F1922)</f>
        <v>#N/A</v>
      </c>
      <c r="H1922" t="e">
        <f t="shared" si="59"/>
        <v>#N/A</v>
      </c>
    </row>
    <row r="1923" spans="1:8" x14ac:dyDescent="0.35">
      <c r="A1923">
        <v>1921</v>
      </c>
      <c r="B1923" t="s">
        <v>1925</v>
      </c>
      <c r="C1923" t="b">
        <v>1</v>
      </c>
      <c r="D1923" t="b">
        <v>0</v>
      </c>
      <c r="E1923" t="b">
        <v>0</v>
      </c>
      <c r="F1923" t="e">
        <f>VLOOKUP(B1923,[1]Sheet1!$A$1:$I$1196,9,FALSE)</f>
        <v>#N/A</v>
      </c>
      <c r="G1923" t="e">
        <f t="shared" si="60"/>
        <v>#N/A</v>
      </c>
      <c r="H1923" t="e">
        <f t="shared" ref="H1923:H1986" si="61">OR(AND(NOT(C1923),NOT(D1923),NOT(E1923)),OR(AND(C1923,G1923="cell"),AND(D1923,G1923="nucleus"),AND(E1923,G1923="cytosol")))</f>
        <v>#N/A</v>
      </c>
    </row>
    <row r="1924" spans="1:8" x14ac:dyDescent="0.35">
      <c r="A1924">
        <v>1922</v>
      </c>
      <c r="B1924" t="s">
        <v>1926</v>
      </c>
      <c r="C1924" t="b">
        <v>0</v>
      </c>
      <c r="D1924" t="b">
        <v>0</v>
      </c>
      <c r="E1924" t="b">
        <v>0</v>
      </c>
      <c r="F1924" t="e">
        <f>VLOOKUP(B1924,[1]Sheet1!$A$1:$I$1196,9,FALSE)</f>
        <v>#N/A</v>
      </c>
      <c r="G1924" t="e">
        <f t="shared" si="60"/>
        <v>#N/A</v>
      </c>
      <c r="H1924" t="e">
        <f t="shared" si="61"/>
        <v>#N/A</v>
      </c>
    </row>
    <row r="1925" spans="1:8" x14ac:dyDescent="0.35">
      <c r="A1925">
        <v>1923</v>
      </c>
      <c r="B1925" t="s">
        <v>1927</v>
      </c>
      <c r="C1925" t="b">
        <v>1</v>
      </c>
      <c r="D1925" t="b">
        <v>0</v>
      </c>
      <c r="E1925" t="b">
        <v>0</v>
      </c>
      <c r="F1925" t="e">
        <f>VLOOKUP(B1925,[1]Sheet1!$A$1:$I$1196,9,FALSE)</f>
        <v>#N/A</v>
      </c>
      <c r="G1925" t="e">
        <f t="shared" si="60"/>
        <v>#N/A</v>
      </c>
      <c r="H1925" t="e">
        <f t="shared" si="61"/>
        <v>#N/A</v>
      </c>
    </row>
    <row r="1926" spans="1:8" x14ac:dyDescent="0.35">
      <c r="A1926">
        <v>1924</v>
      </c>
      <c r="B1926" t="s">
        <v>1928</v>
      </c>
      <c r="C1926" t="b">
        <v>1</v>
      </c>
      <c r="D1926" t="b">
        <v>0</v>
      </c>
      <c r="E1926" t="b">
        <v>0</v>
      </c>
      <c r="F1926" t="e">
        <f>VLOOKUP(B1926,[1]Sheet1!$A$1:$I$1196,9,FALSE)</f>
        <v>#N/A</v>
      </c>
      <c r="G1926" t="e">
        <f t="shared" si="60"/>
        <v>#N/A</v>
      </c>
      <c r="H1926" t="e">
        <f t="shared" si="61"/>
        <v>#N/A</v>
      </c>
    </row>
    <row r="1927" spans="1:8" x14ac:dyDescent="0.35">
      <c r="A1927">
        <v>1925</v>
      </c>
      <c r="B1927" t="s">
        <v>1929</v>
      </c>
      <c r="C1927" t="b">
        <v>0</v>
      </c>
      <c r="D1927" t="b">
        <v>1</v>
      </c>
      <c r="E1927" t="b">
        <v>0</v>
      </c>
      <c r="F1927" t="e">
        <f>VLOOKUP(B1927,[1]Sheet1!$A$1:$I$1196,9,FALSE)</f>
        <v>#N/A</v>
      </c>
      <c r="G1927" t="e">
        <f t="shared" si="60"/>
        <v>#N/A</v>
      </c>
      <c r="H1927" t="e">
        <f t="shared" si="61"/>
        <v>#N/A</v>
      </c>
    </row>
    <row r="1928" spans="1:8" x14ac:dyDescent="0.35">
      <c r="A1928">
        <v>1926</v>
      </c>
      <c r="B1928" t="s">
        <v>1930</v>
      </c>
      <c r="C1928" t="b">
        <v>1</v>
      </c>
      <c r="D1928" t="b">
        <v>0</v>
      </c>
      <c r="E1928" t="b">
        <v>0</v>
      </c>
      <c r="F1928" t="e">
        <f>VLOOKUP(B1928,[1]Sheet1!$A$1:$I$1196,9,FALSE)</f>
        <v>#N/A</v>
      </c>
      <c r="G1928" t="e">
        <f t="shared" si="60"/>
        <v>#N/A</v>
      </c>
      <c r="H1928" t="e">
        <f t="shared" si="61"/>
        <v>#N/A</v>
      </c>
    </row>
    <row r="1929" spans="1:8" x14ac:dyDescent="0.35">
      <c r="A1929">
        <v>1927</v>
      </c>
      <c r="B1929" t="s">
        <v>1931</v>
      </c>
      <c r="C1929" t="b">
        <v>1</v>
      </c>
      <c r="D1929" t="b">
        <v>0</v>
      </c>
      <c r="E1929" t="b">
        <v>0</v>
      </c>
      <c r="F1929" t="e">
        <f>VLOOKUP(B1929,[1]Sheet1!$A$1:$I$1196,9,FALSE)</f>
        <v>#N/A</v>
      </c>
      <c r="G1929" t="e">
        <f t="shared" si="60"/>
        <v>#N/A</v>
      </c>
      <c r="H1929" t="e">
        <f t="shared" si="61"/>
        <v>#N/A</v>
      </c>
    </row>
    <row r="1930" spans="1:8" x14ac:dyDescent="0.35">
      <c r="A1930">
        <v>1928</v>
      </c>
      <c r="B1930" t="s">
        <v>1932</v>
      </c>
      <c r="C1930" t="b">
        <v>1</v>
      </c>
      <c r="D1930" t="b">
        <v>0</v>
      </c>
      <c r="E1930" t="b">
        <v>0</v>
      </c>
      <c r="F1930" t="e">
        <f>VLOOKUP(B1930,[1]Sheet1!$A$1:$I$1196,9,FALSE)</f>
        <v>#N/A</v>
      </c>
      <c r="G1930" t="e">
        <f t="shared" si="60"/>
        <v>#N/A</v>
      </c>
      <c r="H1930" t="e">
        <f t="shared" si="61"/>
        <v>#N/A</v>
      </c>
    </row>
    <row r="1931" spans="1:8" x14ac:dyDescent="0.35">
      <c r="A1931">
        <v>1929</v>
      </c>
      <c r="B1931" t="s">
        <v>1933</v>
      </c>
      <c r="C1931" t="b">
        <v>1</v>
      </c>
      <c r="D1931" t="b">
        <v>0</v>
      </c>
      <c r="E1931" t="b">
        <v>0</v>
      </c>
      <c r="F1931" t="e">
        <f>VLOOKUP(B1931,[1]Sheet1!$A$1:$I$1196,9,FALSE)</f>
        <v>#N/A</v>
      </c>
      <c r="G1931" t="e">
        <f t="shared" si="60"/>
        <v>#N/A</v>
      </c>
      <c r="H1931" t="e">
        <f t="shared" si="61"/>
        <v>#N/A</v>
      </c>
    </row>
    <row r="1932" spans="1:8" x14ac:dyDescent="0.35">
      <c r="A1932">
        <v>1930</v>
      </c>
      <c r="B1932" t="s">
        <v>1934</v>
      </c>
      <c r="C1932" t="b">
        <v>0</v>
      </c>
      <c r="D1932" t="b">
        <v>1</v>
      </c>
      <c r="E1932" t="b">
        <v>0</v>
      </c>
      <c r="F1932" t="e">
        <f>VLOOKUP(B1932,[1]Sheet1!$A$1:$I$1196,9,FALSE)</f>
        <v>#N/A</v>
      </c>
      <c r="G1932" t="e">
        <f t="shared" si="60"/>
        <v>#N/A</v>
      </c>
      <c r="H1932" t="e">
        <f t="shared" si="61"/>
        <v>#N/A</v>
      </c>
    </row>
    <row r="1933" spans="1:8" x14ac:dyDescent="0.35">
      <c r="A1933">
        <v>1931</v>
      </c>
      <c r="B1933" t="s">
        <v>1935</v>
      </c>
      <c r="C1933" t="b">
        <v>1</v>
      </c>
      <c r="D1933" t="b">
        <v>0</v>
      </c>
      <c r="E1933" t="b">
        <v>0</v>
      </c>
      <c r="F1933" t="e">
        <f>VLOOKUP(B1933,[1]Sheet1!$A$1:$I$1196,9,FALSE)</f>
        <v>#N/A</v>
      </c>
      <c r="G1933" t="e">
        <f t="shared" si="60"/>
        <v>#N/A</v>
      </c>
      <c r="H1933" t="e">
        <f t="shared" si="61"/>
        <v>#N/A</v>
      </c>
    </row>
    <row r="1934" spans="1:8" x14ac:dyDescent="0.35">
      <c r="A1934">
        <v>1932</v>
      </c>
      <c r="B1934" t="s">
        <v>1936</v>
      </c>
      <c r="C1934" t="b">
        <v>1</v>
      </c>
      <c r="D1934" t="b">
        <v>0</v>
      </c>
      <c r="E1934" t="b">
        <v>0</v>
      </c>
      <c r="F1934" t="e">
        <f>VLOOKUP(B1934,[1]Sheet1!$A$1:$I$1196,9,FALSE)</f>
        <v>#N/A</v>
      </c>
      <c r="G1934" t="e">
        <f t="shared" si="60"/>
        <v>#N/A</v>
      </c>
      <c r="H1934" t="e">
        <f t="shared" si="61"/>
        <v>#N/A</v>
      </c>
    </row>
    <row r="1935" spans="1:8" x14ac:dyDescent="0.35">
      <c r="A1935">
        <v>1933</v>
      </c>
      <c r="B1935" t="s">
        <v>1937</v>
      </c>
      <c r="C1935" t="b">
        <v>0</v>
      </c>
      <c r="D1935" t="b">
        <v>1</v>
      </c>
      <c r="E1935" t="b">
        <v>0</v>
      </c>
      <c r="F1935" t="e">
        <f>VLOOKUP(B1935,[1]Sheet1!$A$1:$I$1196,9,FALSE)</f>
        <v>#N/A</v>
      </c>
      <c r="G1935" t="e">
        <f t="shared" si="60"/>
        <v>#N/A</v>
      </c>
      <c r="H1935" t="e">
        <f t="shared" si="61"/>
        <v>#N/A</v>
      </c>
    </row>
    <row r="1936" spans="1:8" x14ac:dyDescent="0.35">
      <c r="A1936">
        <v>1934</v>
      </c>
      <c r="B1936" t="s">
        <v>1938</v>
      </c>
      <c r="C1936" t="b">
        <v>0</v>
      </c>
      <c r="D1936" t="b">
        <v>1</v>
      </c>
      <c r="E1936" t="b">
        <v>0</v>
      </c>
      <c r="F1936" t="e">
        <f>VLOOKUP(B1936,[1]Sheet1!$A$1:$I$1196,9,FALSE)</f>
        <v>#N/A</v>
      </c>
      <c r="G1936" t="e">
        <f t="shared" si="60"/>
        <v>#N/A</v>
      </c>
      <c r="H1936" t="e">
        <f t="shared" si="61"/>
        <v>#N/A</v>
      </c>
    </row>
    <row r="1937" spans="1:8" x14ac:dyDescent="0.35">
      <c r="A1937">
        <v>1935</v>
      </c>
      <c r="B1937" t="s">
        <v>1939</v>
      </c>
      <c r="C1937" t="b">
        <v>0</v>
      </c>
      <c r="D1937" t="b">
        <v>0</v>
      </c>
      <c r="E1937" t="b">
        <v>0</v>
      </c>
      <c r="F1937" t="e">
        <f>VLOOKUP(B1937,[1]Sheet1!$A$1:$I$1196,9,FALSE)</f>
        <v>#N/A</v>
      </c>
      <c r="G1937" t="e">
        <f t="shared" si="60"/>
        <v>#N/A</v>
      </c>
      <c r="H1937" t="e">
        <f t="shared" si="61"/>
        <v>#N/A</v>
      </c>
    </row>
    <row r="1938" spans="1:8" x14ac:dyDescent="0.35">
      <c r="A1938">
        <v>1936</v>
      </c>
      <c r="B1938" t="s">
        <v>1940</v>
      </c>
      <c r="C1938" t="b">
        <v>0</v>
      </c>
      <c r="D1938" t="b">
        <v>1</v>
      </c>
      <c r="E1938" t="b">
        <v>0</v>
      </c>
      <c r="F1938" t="e">
        <f>VLOOKUP(B1938,[1]Sheet1!$A$1:$I$1196,9,FALSE)</f>
        <v>#N/A</v>
      </c>
      <c r="G1938" t="e">
        <f t="shared" si="60"/>
        <v>#N/A</v>
      </c>
      <c r="H1938" t="e">
        <f t="shared" si="61"/>
        <v>#N/A</v>
      </c>
    </row>
    <row r="1939" spans="1:8" x14ac:dyDescent="0.35">
      <c r="A1939">
        <v>1937</v>
      </c>
      <c r="B1939" t="s">
        <v>1941</v>
      </c>
      <c r="C1939" t="b">
        <v>0</v>
      </c>
      <c r="D1939" t="b">
        <v>1</v>
      </c>
      <c r="E1939" t="b">
        <v>0</v>
      </c>
      <c r="F1939" t="e">
        <f>VLOOKUP(B1939,[1]Sheet1!$A$1:$I$1196,9,FALSE)</f>
        <v>#N/A</v>
      </c>
      <c r="G1939" t="e">
        <f t="shared" si="60"/>
        <v>#N/A</v>
      </c>
      <c r="H1939" t="e">
        <f t="shared" si="61"/>
        <v>#N/A</v>
      </c>
    </row>
    <row r="1940" spans="1:8" x14ac:dyDescent="0.35">
      <c r="A1940">
        <v>1938</v>
      </c>
      <c r="B1940" t="s">
        <v>1942</v>
      </c>
      <c r="C1940" t="b">
        <v>1</v>
      </c>
      <c r="D1940" t="b">
        <v>0</v>
      </c>
      <c r="E1940" t="b">
        <v>0</v>
      </c>
      <c r="F1940" t="e">
        <f>VLOOKUP(B1940,[1]Sheet1!$A$1:$I$1196,9,FALSE)</f>
        <v>#N/A</v>
      </c>
      <c r="G1940" t="e">
        <f t="shared" si="60"/>
        <v>#N/A</v>
      </c>
      <c r="H1940" t="e">
        <f t="shared" si="61"/>
        <v>#N/A</v>
      </c>
    </row>
    <row r="1941" spans="1:8" x14ac:dyDescent="0.35">
      <c r="A1941">
        <v>1939</v>
      </c>
      <c r="B1941" t="s">
        <v>1943</v>
      </c>
      <c r="C1941" t="b">
        <v>0</v>
      </c>
      <c r="D1941" t="b">
        <v>1</v>
      </c>
      <c r="E1941" t="b">
        <v>0</v>
      </c>
      <c r="F1941" t="e">
        <f>VLOOKUP(B1941,[1]Sheet1!$A$1:$I$1196,9,FALSE)</f>
        <v>#N/A</v>
      </c>
      <c r="G1941" t="e">
        <f t="shared" si="60"/>
        <v>#N/A</v>
      </c>
      <c r="H1941" t="e">
        <f t="shared" si="61"/>
        <v>#N/A</v>
      </c>
    </row>
    <row r="1942" spans="1:8" x14ac:dyDescent="0.35">
      <c r="A1942">
        <v>1940</v>
      </c>
      <c r="B1942" t="s">
        <v>1944</v>
      </c>
      <c r="C1942" t="b">
        <v>1</v>
      </c>
      <c r="D1942" t="b">
        <v>0</v>
      </c>
      <c r="E1942" t="b">
        <v>0</v>
      </c>
      <c r="F1942" t="e">
        <f>VLOOKUP(B1942,[1]Sheet1!$A$1:$I$1196,9,FALSE)</f>
        <v>#N/A</v>
      </c>
      <c r="G1942" t="e">
        <f t="shared" si="60"/>
        <v>#N/A</v>
      </c>
      <c r="H1942" t="e">
        <f t="shared" si="61"/>
        <v>#N/A</v>
      </c>
    </row>
    <row r="1943" spans="1:8" x14ac:dyDescent="0.35">
      <c r="A1943">
        <v>1941</v>
      </c>
      <c r="B1943" t="s">
        <v>1945</v>
      </c>
      <c r="C1943" t="b">
        <v>0</v>
      </c>
      <c r="D1943" t="b">
        <v>1</v>
      </c>
      <c r="E1943" t="b">
        <v>0</v>
      </c>
      <c r="F1943" t="e">
        <f>VLOOKUP(B1943,[1]Sheet1!$A$1:$I$1196,9,FALSE)</f>
        <v>#N/A</v>
      </c>
      <c r="G1943" t="e">
        <f t="shared" si="60"/>
        <v>#N/A</v>
      </c>
      <c r="H1943" t="e">
        <f t="shared" si="61"/>
        <v>#N/A</v>
      </c>
    </row>
    <row r="1944" spans="1:8" x14ac:dyDescent="0.35">
      <c r="A1944">
        <v>1942</v>
      </c>
      <c r="B1944" t="s">
        <v>1946</v>
      </c>
      <c r="C1944" t="b">
        <v>1</v>
      </c>
      <c r="D1944" t="b">
        <v>0</v>
      </c>
      <c r="E1944" t="b">
        <v>0</v>
      </c>
      <c r="F1944" t="e">
        <f>VLOOKUP(B1944,[1]Sheet1!$A$1:$I$1196,9,FALSE)</f>
        <v>#N/A</v>
      </c>
      <c r="G1944" t="e">
        <f t="shared" si="60"/>
        <v>#N/A</v>
      </c>
      <c r="H1944" t="e">
        <f t="shared" si="61"/>
        <v>#N/A</v>
      </c>
    </row>
    <row r="1945" spans="1:8" x14ac:dyDescent="0.35">
      <c r="A1945">
        <v>1943</v>
      </c>
      <c r="B1945" t="s">
        <v>1947</v>
      </c>
      <c r="C1945" t="b">
        <v>1</v>
      </c>
      <c r="D1945" t="b">
        <v>0</v>
      </c>
      <c r="E1945" t="b">
        <v>0</v>
      </c>
      <c r="F1945" t="e">
        <f>VLOOKUP(B1945,[1]Sheet1!$A$1:$I$1196,9,FALSE)</f>
        <v>#N/A</v>
      </c>
      <c r="G1945" t="e">
        <f t="shared" si="60"/>
        <v>#N/A</v>
      </c>
      <c r="H1945" t="e">
        <f t="shared" si="61"/>
        <v>#N/A</v>
      </c>
    </row>
    <row r="1946" spans="1:8" x14ac:dyDescent="0.35">
      <c r="A1946">
        <v>1944</v>
      </c>
      <c r="B1946" t="s">
        <v>1948</v>
      </c>
      <c r="C1946" t="b">
        <v>1</v>
      </c>
      <c r="D1946" t="b">
        <v>0</v>
      </c>
      <c r="E1946" t="b">
        <v>0</v>
      </c>
      <c r="F1946" t="e">
        <f>VLOOKUP(B1946,[1]Sheet1!$A$1:$I$1196,9,FALSE)</f>
        <v>#N/A</v>
      </c>
      <c r="G1946" t="e">
        <f t="shared" si="60"/>
        <v>#N/A</v>
      </c>
      <c r="H1946" t="e">
        <f t="shared" si="61"/>
        <v>#N/A</v>
      </c>
    </row>
    <row r="1947" spans="1:8" x14ac:dyDescent="0.35">
      <c r="A1947">
        <v>1945</v>
      </c>
      <c r="B1947" t="s">
        <v>1949</v>
      </c>
      <c r="C1947" t="b">
        <v>1</v>
      </c>
      <c r="D1947" t="b">
        <v>0</v>
      </c>
      <c r="E1947" t="b">
        <v>0</v>
      </c>
      <c r="F1947" t="e">
        <f>VLOOKUP(B1947,[1]Sheet1!$A$1:$I$1196,9,FALSE)</f>
        <v>#N/A</v>
      </c>
      <c r="G1947" t="e">
        <f t="shared" si="60"/>
        <v>#N/A</v>
      </c>
      <c r="H1947" t="e">
        <f t="shared" si="61"/>
        <v>#N/A</v>
      </c>
    </row>
    <row r="1948" spans="1:8" x14ac:dyDescent="0.35">
      <c r="A1948">
        <v>1946</v>
      </c>
      <c r="B1948" t="s">
        <v>1950</v>
      </c>
      <c r="C1948" t="b">
        <v>1</v>
      </c>
      <c r="D1948" t="b">
        <v>0</v>
      </c>
      <c r="E1948" t="b">
        <v>0</v>
      </c>
      <c r="F1948" t="e">
        <f>VLOOKUP(B1948,[1]Sheet1!$A$1:$I$1196,9,FALSE)</f>
        <v>#N/A</v>
      </c>
      <c r="G1948" t="e">
        <f t="shared" si="60"/>
        <v>#N/A</v>
      </c>
      <c r="H1948" t="e">
        <f t="shared" si="61"/>
        <v>#N/A</v>
      </c>
    </row>
    <row r="1949" spans="1:8" x14ac:dyDescent="0.35">
      <c r="A1949">
        <v>1947</v>
      </c>
      <c r="B1949" t="s">
        <v>1951</v>
      </c>
      <c r="C1949" t="b">
        <v>0</v>
      </c>
      <c r="D1949" t="b">
        <v>1</v>
      </c>
      <c r="E1949" t="b">
        <v>0</v>
      </c>
      <c r="F1949" t="e">
        <f>VLOOKUP(B1949,[1]Sheet1!$A$1:$I$1196,9,FALSE)</f>
        <v>#N/A</v>
      </c>
      <c r="G1949" t="e">
        <f t="shared" si="60"/>
        <v>#N/A</v>
      </c>
      <c r="H1949" t="e">
        <f t="shared" si="61"/>
        <v>#N/A</v>
      </c>
    </row>
    <row r="1950" spans="1:8" x14ac:dyDescent="0.35">
      <c r="A1950">
        <v>1948</v>
      </c>
      <c r="B1950" t="s">
        <v>1952</v>
      </c>
      <c r="C1950" t="b">
        <v>0</v>
      </c>
      <c r="D1950" t="b">
        <v>1</v>
      </c>
      <c r="E1950" t="b">
        <v>0</v>
      </c>
      <c r="F1950" t="e">
        <f>VLOOKUP(B1950,[1]Sheet1!$A$1:$I$1196,9,FALSE)</f>
        <v>#N/A</v>
      </c>
      <c r="G1950" t="e">
        <f t="shared" si="60"/>
        <v>#N/A</v>
      </c>
      <c r="H1950" t="e">
        <f t="shared" si="61"/>
        <v>#N/A</v>
      </c>
    </row>
    <row r="1951" spans="1:8" x14ac:dyDescent="0.35">
      <c r="A1951">
        <v>1949</v>
      </c>
      <c r="B1951" t="s">
        <v>1953</v>
      </c>
      <c r="C1951" t="b">
        <v>1</v>
      </c>
      <c r="D1951" t="b">
        <v>0</v>
      </c>
      <c r="E1951" t="b">
        <v>0</v>
      </c>
      <c r="F1951" t="e">
        <f>VLOOKUP(B1951,[1]Sheet1!$A$1:$I$1196,9,FALSE)</f>
        <v>#N/A</v>
      </c>
      <c r="G1951" t="e">
        <f t="shared" si="60"/>
        <v>#N/A</v>
      </c>
      <c r="H1951" t="e">
        <f t="shared" si="61"/>
        <v>#N/A</v>
      </c>
    </row>
    <row r="1952" spans="1:8" x14ac:dyDescent="0.35">
      <c r="A1952">
        <v>1950</v>
      </c>
      <c r="B1952" t="s">
        <v>1954</v>
      </c>
      <c r="C1952" t="b">
        <v>1</v>
      </c>
      <c r="D1952" t="b">
        <v>0</v>
      </c>
      <c r="E1952" t="b">
        <v>0</v>
      </c>
      <c r="F1952" t="e">
        <f>VLOOKUP(B1952,[1]Sheet1!$A$1:$I$1196,9,FALSE)</f>
        <v>#N/A</v>
      </c>
      <c r="G1952" t="e">
        <f t="shared" si="60"/>
        <v>#N/A</v>
      </c>
      <c r="H1952" t="e">
        <f t="shared" si="61"/>
        <v>#N/A</v>
      </c>
    </row>
    <row r="1953" spans="1:8" x14ac:dyDescent="0.35">
      <c r="A1953">
        <v>1951</v>
      </c>
      <c r="B1953" t="s">
        <v>1955</v>
      </c>
      <c r="C1953" t="b">
        <v>0</v>
      </c>
      <c r="D1953" t="b">
        <v>0</v>
      </c>
      <c r="E1953" t="b">
        <v>0</v>
      </c>
      <c r="F1953" t="e">
        <f>VLOOKUP(B1953,[1]Sheet1!$A$1:$I$1196,9,FALSE)</f>
        <v>#N/A</v>
      </c>
      <c r="G1953" t="e">
        <f t="shared" si="60"/>
        <v>#N/A</v>
      </c>
      <c r="H1953" t="e">
        <f t="shared" si="61"/>
        <v>#N/A</v>
      </c>
    </row>
    <row r="1954" spans="1:8" x14ac:dyDescent="0.35">
      <c r="A1954">
        <v>1952</v>
      </c>
      <c r="B1954" t="s">
        <v>1956</v>
      </c>
      <c r="C1954" t="b">
        <v>1</v>
      </c>
      <c r="D1954" t="b">
        <v>0</v>
      </c>
      <c r="E1954" t="b">
        <v>0</v>
      </c>
      <c r="F1954" t="e">
        <f>VLOOKUP(B1954,[1]Sheet1!$A$1:$I$1196,9,FALSE)</f>
        <v>#N/A</v>
      </c>
      <c r="G1954" t="e">
        <f t="shared" si="60"/>
        <v>#N/A</v>
      </c>
      <c r="H1954" t="e">
        <f t="shared" si="61"/>
        <v>#N/A</v>
      </c>
    </row>
    <row r="1955" spans="1:8" x14ac:dyDescent="0.35">
      <c r="A1955">
        <v>1953</v>
      </c>
      <c r="B1955" t="s">
        <v>1957</v>
      </c>
      <c r="C1955" t="b">
        <v>0</v>
      </c>
      <c r="D1955" t="b">
        <v>0</v>
      </c>
      <c r="E1955" t="b">
        <v>0</v>
      </c>
      <c r="F1955" t="e">
        <f>VLOOKUP(B1955,[1]Sheet1!$A$1:$I$1196,9,FALSE)</f>
        <v>#N/A</v>
      </c>
      <c r="G1955" t="e">
        <f t="shared" si="60"/>
        <v>#N/A</v>
      </c>
      <c r="H1955" t="e">
        <f t="shared" si="61"/>
        <v>#N/A</v>
      </c>
    </row>
    <row r="1956" spans="1:8" x14ac:dyDescent="0.35">
      <c r="A1956">
        <v>1954</v>
      </c>
      <c r="B1956" t="s">
        <v>1958</v>
      </c>
      <c r="C1956" t="b">
        <v>1</v>
      </c>
      <c r="D1956" t="b">
        <v>0</v>
      </c>
      <c r="E1956" t="b">
        <v>0</v>
      </c>
      <c r="F1956" t="e">
        <f>VLOOKUP(B1956,[1]Sheet1!$A$1:$I$1196,9,FALSE)</f>
        <v>#N/A</v>
      </c>
      <c r="G1956" t="e">
        <f t="shared" si="60"/>
        <v>#N/A</v>
      </c>
      <c r="H1956" t="e">
        <f t="shared" si="61"/>
        <v>#N/A</v>
      </c>
    </row>
    <row r="1957" spans="1:8" x14ac:dyDescent="0.35">
      <c r="A1957">
        <v>1955</v>
      </c>
      <c r="B1957" t="s">
        <v>1959</v>
      </c>
      <c r="C1957" t="b">
        <v>0</v>
      </c>
      <c r="D1957" t="b">
        <v>0</v>
      </c>
      <c r="E1957" t="b">
        <v>1</v>
      </c>
      <c r="F1957" t="e">
        <f>VLOOKUP(B1957,[1]Sheet1!$A$1:$I$1196,9,FALSE)</f>
        <v>#N/A</v>
      </c>
      <c r="G1957" t="e">
        <f t="shared" si="60"/>
        <v>#N/A</v>
      </c>
      <c r="H1957" t="e">
        <f t="shared" si="61"/>
        <v>#N/A</v>
      </c>
    </row>
    <row r="1958" spans="1:8" x14ac:dyDescent="0.35">
      <c r="A1958">
        <v>1956</v>
      </c>
      <c r="B1958" t="s">
        <v>1960</v>
      </c>
      <c r="C1958" t="b">
        <v>0</v>
      </c>
      <c r="D1958" t="b">
        <v>0</v>
      </c>
      <c r="E1958" t="b">
        <v>0</v>
      </c>
      <c r="F1958" t="e">
        <f>VLOOKUP(B1958,[1]Sheet1!$A$1:$I$1196,9,FALSE)</f>
        <v>#N/A</v>
      </c>
      <c r="G1958" t="e">
        <f t="shared" si="60"/>
        <v>#N/A</v>
      </c>
      <c r="H1958" t="e">
        <f t="shared" si="61"/>
        <v>#N/A</v>
      </c>
    </row>
    <row r="1959" spans="1:8" x14ac:dyDescent="0.35">
      <c r="A1959">
        <v>1957</v>
      </c>
      <c r="B1959" t="s">
        <v>1961</v>
      </c>
      <c r="C1959" t="b">
        <v>1</v>
      </c>
      <c r="D1959" t="b">
        <v>0</v>
      </c>
      <c r="E1959" t="b">
        <v>0</v>
      </c>
      <c r="F1959" t="e">
        <f>VLOOKUP(B1959,[1]Sheet1!$A$1:$I$1196,9,FALSE)</f>
        <v>#N/A</v>
      </c>
      <c r="G1959" t="e">
        <f t="shared" si="60"/>
        <v>#N/A</v>
      </c>
      <c r="H1959" t="e">
        <f t="shared" si="61"/>
        <v>#N/A</v>
      </c>
    </row>
    <row r="1960" spans="1:8" x14ac:dyDescent="0.35">
      <c r="A1960">
        <v>1958</v>
      </c>
      <c r="B1960" t="s">
        <v>1962</v>
      </c>
      <c r="C1960" t="b">
        <v>0</v>
      </c>
      <c r="D1960" t="b">
        <v>0</v>
      </c>
      <c r="E1960" t="b">
        <v>1</v>
      </c>
      <c r="F1960" t="e">
        <f>VLOOKUP(B1960,[1]Sheet1!$A$1:$I$1196,9,FALSE)</f>
        <v>#N/A</v>
      </c>
      <c r="G1960" t="e">
        <f t="shared" si="60"/>
        <v>#N/A</v>
      </c>
      <c r="H1960" t="e">
        <f t="shared" si="61"/>
        <v>#N/A</v>
      </c>
    </row>
    <row r="1961" spans="1:8" x14ac:dyDescent="0.35">
      <c r="A1961">
        <v>1959</v>
      </c>
      <c r="B1961" t="s">
        <v>1963</v>
      </c>
      <c r="C1961" t="b">
        <v>1</v>
      </c>
      <c r="D1961" t="b">
        <v>0</v>
      </c>
      <c r="E1961" t="b">
        <v>0</v>
      </c>
      <c r="F1961" t="e">
        <f>VLOOKUP(B1961,[1]Sheet1!$A$1:$I$1196,9,FALSE)</f>
        <v>#N/A</v>
      </c>
      <c r="G1961" t="e">
        <f t="shared" si="60"/>
        <v>#N/A</v>
      </c>
      <c r="H1961" t="e">
        <f t="shared" si="61"/>
        <v>#N/A</v>
      </c>
    </row>
    <row r="1962" spans="1:8" x14ac:dyDescent="0.35">
      <c r="A1962">
        <v>1960</v>
      </c>
      <c r="B1962" t="s">
        <v>1964</v>
      </c>
      <c r="C1962" t="b">
        <v>0</v>
      </c>
      <c r="D1962" t="b">
        <v>1</v>
      </c>
      <c r="E1962" t="b">
        <v>0</v>
      </c>
      <c r="F1962" t="e">
        <f>VLOOKUP(B1962,[1]Sheet1!$A$1:$I$1196,9,FALSE)</f>
        <v>#N/A</v>
      </c>
      <c r="G1962" t="e">
        <f t="shared" si="60"/>
        <v>#N/A</v>
      </c>
      <c r="H1962" t="e">
        <f t="shared" si="61"/>
        <v>#N/A</v>
      </c>
    </row>
    <row r="1963" spans="1:8" x14ac:dyDescent="0.35">
      <c r="A1963">
        <v>1961</v>
      </c>
      <c r="B1963" t="s">
        <v>1965</v>
      </c>
      <c r="C1963" t="b">
        <v>0</v>
      </c>
      <c r="D1963" t="b">
        <v>1</v>
      </c>
      <c r="E1963" t="b">
        <v>0</v>
      </c>
      <c r="F1963" t="e">
        <f>VLOOKUP(B1963,[1]Sheet1!$A$1:$I$1196,9,FALSE)</f>
        <v>#N/A</v>
      </c>
      <c r="G1963" t="e">
        <f t="shared" si="60"/>
        <v>#N/A</v>
      </c>
      <c r="H1963" t="e">
        <f t="shared" si="61"/>
        <v>#N/A</v>
      </c>
    </row>
    <row r="1964" spans="1:8" x14ac:dyDescent="0.35">
      <c r="A1964">
        <v>1962</v>
      </c>
      <c r="B1964" t="s">
        <v>1966</v>
      </c>
      <c r="C1964" t="b">
        <v>0</v>
      </c>
      <c r="D1964" t="b">
        <v>1</v>
      </c>
      <c r="E1964" t="b">
        <v>0</v>
      </c>
      <c r="F1964" t="e">
        <f>VLOOKUP(B1964,[1]Sheet1!$A$1:$I$1196,9,FALSE)</f>
        <v>#N/A</v>
      </c>
      <c r="G1964" t="e">
        <f t="shared" si="60"/>
        <v>#N/A</v>
      </c>
      <c r="H1964" t="e">
        <f t="shared" si="61"/>
        <v>#N/A</v>
      </c>
    </row>
    <row r="1965" spans="1:8" x14ac:dyDescent="0.35">
      <c r="A1965">
        <v>1963</v>
      </c>
      <c r="B1965" t="s">
        <v>1967</v>
      </c>
      <c r="C1965" t="b">
        <v>0</v>
      </c>
      <c r="D1965" t="b">
        <v>0</v>
      </c>
      <c r="E1965" t="b">
        <v>1</v>
      </c>
      <c r="F1965" t="e">
        <f>VLOOKUP(B1965,[1]Sheet1!$A$1:$I$1196,9,FALSE)</f>
        <v>#N/A</v>
      </c>
      <c r="G1965" t="e">
        <f t="shared" si="60"/>
        <v>#N/A</v>
      </c>
      <c r="H1965" t="e">
        <f t="shared" si="61"/>
        <v>#N/A</v>
      </c>
    </row>
    <row r="1966" spans="1:8" x14ac:dyDescent="0.35">
      <c r="A1966">
        <v>1964</v>
      </c>
      <c r="B1966" t="s">
        <v>1968</v>
      </c>
      <c r="C1966" t="b">
        <v>1</v>
      </c>
      <c r="D1966" t="b">
        <v>0</v>
      </c>
      <c r="E1966" t="b">
        <v>0</v>
      </c>
      <c r="F1966" t="e">
        <f>VLOOKUP(B1966,[1]Sheet1!$A$1:$I$1196,9,FALSE)</f>
        <v>#N/A</v>
      </c>
      <c r="G1966" t="e">
        <f t="shared" si="60"/>
        <v>#N/A</v>
      </c>
      <c r="H1966" t="e">
        <f t="shared" si="61"/>
        <v>#N/A</v>
      </c>
    </row>
    <row r="1967" spans="1:8" x14ac:dyDescent="0.35">
      <c r="A1967">
        <v>1965</v>
      </c>
      <c r="B1967" t="s">
        <v>1969</v>
      </c>
      <c r="C1967" t="b">
        <v>1</v>
      </c>
      <c r="D1967" t="b">
        <v>0</v>
      </c>
      <c r="E1967" t="b">
        <v>0</v>
      </c>
      <c r="F1967" t="e">
        <f>VLOOKUP(B1967,[1]Sheet1!$A$1:$I$1196,9,FALSE)</f>
        <v>#N/A</v>
      </c>
      <c r="G1967" t="e">
        <f t="shared" si="60"/>
        <v>#N/A</v>
      </c>
      <c r="H1967" t="e">
        <f t="shared" si="61"/>
        <v>#N/A</v>
      </c>
    </row>
    <row r="1968" spans="1:8" x14ac:dyDescent="0.35">
      <c r="A1968">
        <v>1966</v>
      </c>
      <c r="B1968" t="s">
        <v>1970</v>
      </c>
      <c r="C1968" t="b">
        <v>0</v>
      </c>
      <c r="D1968" t="b">
        <v>0</v>
      </c>
      <c r="E1968" t="b">
        <v>0</v>
      </c>
      <c r="F1968" t="e">
        <f>VLOOKUP(B1968,[1]Sheet1!$A$1:$I$1196,9,FALSE)</f>
        <v>#N/A</v>
      </c>
      <c r="G1968" t="e">
        <f t="shared" si="60"/>
        <v>#N/A</v>
      </c>
      <c r="H1968" t="e">
        <f t="shared" si="61"/>
        <v>#N/A</v>
      </c>
    </row>
    <row r="1969" spans="1:8" x14ac:dyDescent="0.35">
      <c r="A1969">
        <v>1967</v>
      </c>
      <c r="B1969" t="s">
        <v>1971</v>
      </c>
      <c r="C1969" t="b">
        <v>0</v>
      </c>
      <c r="D1969" t="b">
        <v>0</v>
      </c>
      <c r="E1969" t="b">
        <v>0</v>
      </c>
      <c r="F1969" t="e">
        <f>VLOOKUP(B1969,[1]Sheet1!$A$1:$I$1196,9,FALSE)</f>
        <v>#N/A</v>
      </c>
      <c r="G1969" t="e">
        <f t="shared" si="60"/>
        <v>#N/A</v>
      </c>
      <c r="H1969" t="e">
        <f t="shared" si="61"/>
        <v>#N/A</v>
      </c>
    </row>
    <row r="1970" spans="1:8" x14ac:dyDescent="0.35">
      <c r="A1970">
        <v>1968</v>
      </c>
      <c r="B1970" t="s">
        <v>1972</v>
      </c>
      <c r="C1970" t="b">
        <v>1</v>
      </c>
      <c r="D1970" t="b">
        <v>0</v>
      </c>
      <c r="E1970" t="b">
        <v>0</v>
      </c>
      <c r="F1970" t="e">
        <f>VLOOKUP(B1970,[1]Sheet1!$A$1:$I$1196,9,FALSE)</f>
        <v>#N/A</v>
      </c>
      <c r="G1970" t="e">
        <f t="shared" si="60"/>
        <v>#N/A</v>
      </c>
      <c r="H1970" t="e">
        <f t="shared" si="61"/>
        <v>#N/A</v>
      </c>
    </row>
    <row r="1971" spans="1:8" x14ac:dyDescent="0.35">
      <c r="A1971">
        <v>1969</v>
      </c>
      <c r="B1971" t="s">
        <v>1973</v>
      </c>
      <c r="C1971" t="b">
        <v>0</v>
      </c>
      <c r="D1971" t="b">
        <v>0</v>
      </c>
      <c r="E1971" t="b">
        <v>1</v>
      </c>
      <c r="F1971" t="e">
        <f>VLOOKUP(B1971,[1]Sheet1!$A$1:$I$1196,9,FALSE)</f>
        <v>#N/A</v>
      </c>
      <c r="G1971" t="e">
        <f t="shared" si="60"/>
        <v>#N/A</v>
      </c>
      <c r="H1971" t="e">
        <f t="shared" si="61"/>
        <v>#N/A</v>
      </c>
    </row>
    <row r="1972" spans="1:8" x14ac:dyDescent="0.35">
      <c r="A1972">
        <v>1970</v>
      </c>
      <c r="B1972" t="s">
        <v>1974</v>
      </c>
      <c r="C1972" t="b">
        <v>0</v>
      </c>
      <c r="D1972" t="b">
        <v>0</v>
      </c>
      <c r="E1972" t="b">
        <v>0</v>
      </c>
      <c r="F1972" t="e">
        <f>VLOOKUP(B1972,[1]Sheet1!$A$1:$I$1196,9,FALSE)</f>
        <v>#N/A</v>
      </c>
      <c r="G1972" t="e">
        <f t="shared" si="60"/>
        <v>#N/A</v>
      </c>
      <c r="H1972" t="e">
        <f t="shared" si="61"/>
        <v>#N/A</v>
      </c>
    </row>
    <row r="1973" spans="1:8" x14ac:dyDescent="0.35">
      <c r="A1973">
        <v>1971</v>
      </c>
      <c r="B1973" t="s">
        <v>1975</v>
      </c>
      <c r="C1973" t="b">
        <v>1</v>
      </c>
      <c r="D1973" t="b">
        <v>0</v>
      </c>
      <c r="E1973" t="b">
        <v>0</v>
      </c>
      <c r="F1973" t="e">
        <f>VLOOKUP(B1973,[1]Sheet1!$A$1:$I$1196,9,FALSE)</f>
        <v>#N/A</v>
      </c>
      <c r="G1973" t="e">
        <f t="shared" si="60"/>
        <v>#N/A</v>
      </c>
      <c r="H1973" t="e">
        <f t="shared" si="61"/>
        <v>#N/A</v>
      </c>
    </row>
    <row r="1974" spans="1:8" x14ac:dyDescent="0.35">
      <c r="A1974">
        <v>1972</v>
      </c>
      <c r="B1974" t="s">
        <v>1976</v>
      </c>
      <c r="C1974" t="b">
        <v>0</v>
      </c>
      <c r="D1974" t="b">
        <v>0</v>
      </c>
      <c r="E1974" t="b">
        <v>0</v>
      </c>
      <c r="F1974" t="e">
        <f>VLOOKUP(B1974,[1]Sheet1!$A$1:$I$1196,9,FALSE)</f>
        <v>#N/A</v>
      </c>
      <c r="G1974" t="e">
        <f t="shared" si="60"/>
        <v>#N/A</v>
      </c>
      <c r="H1974" t="e">
        <f t="shared" si="61"/>
        <v>#N/A</v>
      </c>
    </row>
    <row r="1975" spans="1:8" x14ac:dyDescent="0.35">
      <c r="A1975">
        <v>1973</v>
      </c>
      <c r="B1975" t="s">
        <v>1977</v>
      </c>
      <c r="C1975" t="b">
        <v>0</v>
      </c>
      <c r="D1975" t="b">
        <v>1</v>
      </c>
      <c r="E1975" t="b">
        <v>0</v>
      </c>
      <c r="F1975" t="e">
        <f>VLOOKUP(B1975,[1]Sheet1!$A$1:$I$1196,9,FALSE)</f>
        <v>#N/A</v>
      </c>
      <c r="G1975" t="e">
        <f t="shared" si="60"/>
        <v>#N/A</v>
      </c>
      <c r="H1975" t="e">
        <f t="shared" si="61"/>
        <v>#N/A</v>
      </c>
    </row>
    <row r="1976" spans="1:8" x14ac:dyDescent="0.35">
      <c r="A1976">
        <v>1974</v>
      </c>
      <c r="B1976" t="s">
        <v>1978</v>
      </c>
      <c r="C1976" t="b">
        <v>1</v>
      </c>
      <c r="D1976" t="b">
        <v>0</v>
      </c>
      <c r="E1976" t="b">
        <v>0</v>
      </c>
      <c r="F1976" t="e">
        <f>VLOOKUP(B1976,[1]Sheet1!$A$1:$I$1196,9,FALSE)</f>
        <v>#N/A</v>
      </c>
      <c r="G1976" t="e">
        <f t="shared" si="60"/>
        <v>#N/A</v>
      </c>
      <c r="H1976" t="e">
        <f t="shared" si="61"/>
        <v>#N/A</v>
      </c>
    </row>
    <row r="1977" spans="1:8" x14ac:dyDescent="0.35">
      <c r="A1977">
        <v>1975</v>
      </c>
      <c r="B1977" t="s">
        <v>1979</v>
      </c>
      <c r="C1977" t="b">
        <v>1</v>
      </c>
      <c r="D1977" t="b">
        <v>0</v>
      </c>
      <c r="E1977" t="b">
        <v>0</v>
      </c>
      <c r="F1977" t="e">
        <f>VLOOKUP(B1977,[1]Sheet1!$A$1:$I$1196,9,FALSE)</f>
        <v>#N/A</v>
      </c>
      <c r="G1977" t="e">
        <f t="shared" si="60"/>
        <v>#N/A</v>
      </c>
      <c r="H1977" t="e">
        <f t="shared" si="61"/>
        <v>#N/A</v>
      </c>
    </row>
    <row r="1978" spans="1:8" x14ac:dyDescent="0.35">
      <c r="A1978">
        <v>1976</v>
      </c>
      <c r="B1978" t="s">
        <v>1980</v>
      </c>
      <c r="C1978" t="b">
        <v>1</v>
      </c>
      <c r="D1978" t="b">
        <v>0</v>
      </c>
      <c r="E1978" t="b">
        <v>0</v>
      </c>
      <c r="F1978" t="e">
        <f>VLOOKUP(B1978,[1]Sheet1!$A$1:$I$1196,9,FALSE)</f>
        <v>#N/A</v>
      </c>
      <c r="G1978" t="e">
        <f t="shared" si="60"/>
        <v>#N/A</v>
      </c>
      <c r="H1978" t="e">
        <f t="shared" si="61"/>
        <v>#N/A</v>
      </c>
    </row>
    <row r="1979" spans="1:8" x14ac:dyDescent="0.35">
      <c r="A1979">
        <v>1977</v>
      </c>
      <c r="B1979" t="s">
        <v>1981</v>
      </c>
      <c r="C1979" t="b">
        <v>1</v>
      </c>
      <c r="D1979" t="b">
        <v>0</v>
      </c>
      <c r="E1979" t="b">
        <v>0</v>
      </c>
      <c r="F1979" t="e">
        <f>VLOOKUP(B1979,[1]Sheet1!$A$1:$I$1196,9,FALSE)</f>
        <v>#N/A</v>
      </c>
      <c r="G1979" t="e">
        <f t="shared" si="60"/>
        <v>#N/A</v>
      </c>
      <c r="H1979" t="e">
        <f t="shared" si="61"/>
        <v>#N/A</v>
      </c>
    </row>
    <row r="1980" spans="1:8" x14ac:dyDescent="0.35">
      <c r="A1980">
        <v>1978</v>
      </c>
      <c r="B1980" t="s">
        <v>1982</v>
      </c>
      <c r="C1980" t="b">
        <v>0</v>
      </c>
      <c r="D1980" t="b">
        <v>1</v>
      </c>
      <c r="E1980" t="b">
        <v>0</v>
      </c>
      <c r="F1980" t="e">
        <f>VLOOKUP(B1980,[1]Sheet1!$A$1:$I$1196,9,FALSE)</f>
        <v>#N/A</v>
      </c>
      <c r="G1980" t="e">
        <f t="shared" si="60"/>
        <v>#N/A</v>
      </c>
      <c r="H1980" t="e">
        <f t="shared" si="61"/>
        <v>#N/A</v>
      </c>
    </row>
    <row r="1981" spans="1:8" x14ac:dyDescent="0.35">
      <c r="A1981">
        <v>1979</v>
      </c>
      <c r="B1981" t="s">
        <v>1983</v>
      </c>
      <c r="C1981" t="b">
        <v>0</v>
      </c>
      <c r="D1981" t="b">
        <v>1</v>
      </c>
      <c r="E1981" t="b">
        <v>0</v>
      </c>
      <c r="F1981" t="e">
        <f>VLOOKUP(B1981,[1]Sheet1!$A$1:$I$1196,9,FALSE)</f>
        <v>#N/A</v>
      </c>
      <c r="G1981" t="e">
        <f t="shared" si="60"/>
        <v>#N/A</v>
      </c>
      <c r="H1981" t="e">
        <f t="shared" si="61"/>
        <v>#N/A</v>
      </c>
    </row>
    <row r="1982" spans="1:8" x14ac:dyDescent="0.35">
      <c r="A1982">
        <v>1980</v>
      </c>
      <c r="B1982" t="s">
        <v>1984</v>
      </c>
      <c r="C1982" t="b">
        <v>0</v>
      </c>
      <c r="D1982" t="b">
        <v>0</v>
      </c>
      <c r="E1982" t="b">
        <v>0</v>
      </c>
      <c r="F1982" t="e">
        <f>VLOOKUP(B1982,[1]Sheet1!$A$1:$I$1196,9,FALSE)</f>
        <v>#N/A</v>
      </c>
      <c r="G1982" t="e">
        <f t="shared" si="60"/>
        <v>#N/A</v>
      </c>
      <c r="H1982" t="e">
        <f t="shared" si="61"/>
        <v>#N/A</v>
      </c>
    </row>
    <row r="1983" spans="1:8" x14ac:dyDescent="0.35">
      <c r="A1983">
        <v>1981</v>
      </c>
      <c r="B1983" t="s">
        <v>1985</v>
      </c>
      <c r="C1983" t="b">
        <v>0</v>
      </c>
      <c r="D1983" t="b">
        <v>0</v>
      </c>
      <c r="E1983" t="b">
        <v>1</v>
      </c>
      <c r="F1983" t="e">
        <f>VLOOKUP(B1983,[1]Sheet1!$A$1:$I$1196,9,FALSE)</f>
        <v>#N/A</v>
      </c>
      <c r="G1983" t="e">
        <f t="shared" si="60"/>
        <v>#N/A</v>
      </c>
      <c r="H1983" t="e">
        <f t="shared" si="61"/>
        <v>#N/A</v>
      </c>
    </row>
    <row r="1984" spans="1:8" x14ac:dyDescent="0.35">
      <c r="A1984">
        <v>1982</v>
      </c>
      <c r="B1984" t="s">
        <v>1986</v>
      </c>
      <c r="C1984" t="b">
        <v>1</v>
      </c>
      <c r="D1984" t="b">
        <v>0</v>
      </c>
      <c r="E1984" t="b">
        <v>0</v>
      </c>
      <c r="F1984" t="e">
        <f>VLOOKUP(B1984,[1]Sheet1!$A$1:$I$1196,9,FALSE)</f>
        <v>#N/A</v>
      </c>
      <c r="G1984" t="e">
        <f t="shared" si="60"/>
        <v>#N/A</v>
      </c>
      <c r="H1984" t="e">
        <f t="shared" si="61"/>
        <v>#N/A</v>
      </c>
    </row>
    <row r="1985" spans="1:8" x14ac:dyDescent="0.35">
      <c r="A1985">
        <v>1983</v>
      </c>
      <c r="B1985" t="s">
        <v>1987</v>
      </c>
      <c r="C1985" t="b">
        <v>0</v>
      </c>
      <c r="D1985" t="b">
        <v>1</v>
      </c>
      <c r="E1985" t="b">
        <v>0</v>
      </c>
      <c r="F1985" t="e">
        <f>VLOOKUP(B1985,[1]Sheet1!$A$1:$I$1196,9,FALSE)</f>
        <v>#N/A</v>
      </c>
      <c r="G1985" t="e">
        <f t="shared" si="60"/>
        <v>#N/A</v>
      </c>
      <c r="H1985" t="e">
        <f t="shared" si="61"/>
        <v>#N/A</v>
      </c>
    </row>
    <row r="1986" spans="1:8" x14ac:dyDescent="0.35">
      <c r="A1986">
        <v>1984</v>
      </c>
      <c r="B1986" t="s">
        <v>1988</v>
      </c>
      <c r="C1986" t="b">
        <v>1</v>
      </c>
      <c r="D1986" t="b">
        <v>0</v>
      </c>
      <c r="E1986" t="b">
        <v>0</v>
      </c>
      <c r="F1986" t="e">
        <f>VLOOKUP(B1986,[1]Sheet1!$A$1:$I$1196,9,FALSE)</f>
        <v>#N/A</v>
      </c>
      <c r="G1986" t="e">
        <f t="shared" ref="G1986:G2049" si="62">LOWER(F1986)</f>
        <v>#N/A</v>
      </c>
      <c r="H1986" t="e">
        <f t="shared" si="61"/>
        <v>#N/A</v>
      </c>
    </row>
    <row r="1987" spans="1:8" x14ac:dyDescent="0.35">
      <c r="A1987">
        <v>1985</v>
      </c>
      <c r="B1987" t="s">
        <v>1989</v>
      </c>
      <c r="C1987" t="b">
        <v>1</v>
      </c>
      <c r="D1987" t="b">
        <v>0</v>
      </c>
      <c r="E1987" t="b">
        <v>0</v>
      </c>
      <c r="F1987" t="e">
        <f>VLOOKUP(B1987,[1]Sheet1!$A$1:$I$1196,9,FALSE)</f>
        <v>#N/A</v>
      </c>
      <c r="G1987" t="e">
        <f t="shared" si="62"/>
        <v>#N/A</v>
      </c>
      <c r="H1987" t="e">
        <f t="shared" ref="H1987:H2050" si="63">OR(AND(NOT(C1987),NOT(D1987),NOT(E1987)),OR(AND(C1987,G1987="cell"),AND(D1987,G1987="nucleus"),AND(E1987,G1987="cytosol")))</f>
        <v>#N/A</v>
      </c>
    </row>
    <row r="1988" spans="1:8" x14ac:dyDescent="0.35">
      <c r="A1988">
        <v>1986</v>
      </c>
      <c r="B1988" t="s">
        <v>1990</v>
      </c>
      <c r="C1988" t="b">
        <v>1</v>
      </c>
      <c r="D1988" t="b">
        <v>0</v>
      </c>
      <c r="E1988" t="b">
        <v>0</v>
      </c>
      <c r="F1988" t="e">
        <f>VLOOKUP(B1988,[1]Sheet1!$A$1:$I$1196,9,FALSE)</f>
        <v>#N/A</v>
      </c>
      <c r="G1988" t="e">
        <f t="shared" si="62"/>
        <v>#N/A</v>
      </c>
      <c r="H1988" t="e">
        <f t="shared" si="63"/>
        <v>#N/A</v>
      </c>
    </row>
    <row r="1989" spans="1:8" x14ac:dyDescent="0.35">
      <c r="A1989">
        <v>1987</v>
      </c>
      <c r="B1989" t="s">
        <v>1991</v>
      </c>
      <c r="C1989" t="b">
        <v>0</v>
      </c>
      <c r="D1989" t="b">
        <v>1</v>
      </c>
      <c r="E1989" t="b">
        <v>0</v>
      </c>
      <c r="F1989" t="e">
        <f>VLOOKUP(B1989,[1]Sheet1!$A$1:$I$1196,9,FALSE)</f>
        <v>#N/A</v>
      </c>
      <c r="G1989" t="e">
        <f t="shared" si="62"/>
        <v>#N/A</v>
      </c>
      <c r="H1989" t="e">
        <f t="shared" si="63"/>
        <v>#N/A</v>
      </c>
    </row>
    <row r="1990" spans="1:8" x14ac:dyDescent="0.35">
      <c r="A1990">
        <v>1988</v>
      </c>
      <c r="B1990" t="s">
        <v>1992</v>
      </c>
      <c r="C1990" t="b">
        <v>1</v>
      </c>
      <c r="D1990" t="b">
        <v>0</v>
      </c>
      <c r="E1990" t="b">
        <v>0</v>
      </c>
      <c r="F1990" t="e">
        <f>VLOOKUP(B1990,[1]Sheet1!$A$1:$I$1196,9,FALSE)</f>
        <v>#N/A</v>
      </c>
      <c r="G1990" t="e">
        <f t="shared" si="62"/>
        <v>#N/A</v>
      </c>
      <c r="H1990" t="e">
        <f t="shared" si="63"/>
        <v>#N/A</v>
      </c>
    </row>
    <row r="1991" spans="1:8" x14ac:dyDescent="0.35">
      <c r="A1991">
        <v>1989</v>
      </c>
      <c r="B1991" t="s">
        <v>1993</v>
      </c>
      <c r="C1991" t="b">
        <v>1</v>
      </c>
      <c r="D1991" t="b">
        <v>0</v>
      </c>
      <c r="E1991" t="b">
        <v>0</v>
      </c>
      <c r="F1991" t="e">
        <f>VLOOKUP(B1991,[1]Sheet1!$A$1:$I$1196,9,FALSE)</f>
        <v>#N/A</v>
      </c>
      <c r="G1991" t="e">
        <f t="shared" si="62"/>
        <v>#N/A</v>
      </c>
      <c r="H1991" t="e">
        <f t="shared" si="63"/>
        <v>#N/A</v>
      </c>
    </row>
    <row r="1992" spans="1:8" x14ac:dyDescent="0.35">
      <c r="A1992">
        <v>1990</v>
      </c>
      <c r="B1992" t="s">
        <v>1994</v>
      </c>
      <c r="C1992" t="b">
        <v>1</v>
      </c>
      <c r="D1992" t="b">
        <v>0</v>
      </c>
      <c r="E1992" t="b">
        <v>0</v>
      </c>
      <c r="F1992" t="e">
        <f>VLOOKUP(B1992,[1]Sheet1!$A$1:$I$1196,9,FALSE)</f>
        <v>#N/A</v>
      </c>
      <c r="G1992" t="e">
        <f t="shared" si="62"/>
        <v>#N/A</v>
      </c>
      <c r="H1992" t="e">
        <f t="shared" si="63"/>
        <v>#N/A</v>
      </c>
    </row>
    <row r="1993" spans="1:8" x14ac:dyDescent="0.35">
      <c r="A1993">
        <v>1991</v>
      </c>
      <c r="B1993" t="s">
        <v>1995</v>
      </c>
      <c r="C1993" t="b">
        <v>1</v>
      </c>
      <c r="D1993" t="b">
        <v>0</v>
      </c>
      <c r="E1993" t="b">
        <v>0</v>
      </c>
      <c r="F1993" t="e">
        <f>VLOOKUP(B1993,[1]Sheet1!$A$1:$I$1196,9,FALSE)</f>
        <v>#N/A</v>
      </c>
      <c r="G1993" t="e">
        <f t="shared" si="62"/>
        <v>#N/A</v>
      </c>
      <c r="H1993" t="e">
        <f t="shared" si="63"/>
        <v>#N/A</v>
      </c>
    </row>
    <row r="1994" spans="1:8" x14ac:dyDescent="0.35">
      <c r="A1994">
        <v>1992</v>
      </c>
      <c r="B1994" t="s">
        <v>1996</v>
      </c>
      <c r="C1994" t="b">
        <v>1</v>
      </c>
      <c r="D1994" t="b">
        <v>0</v>
      </c>
      <c r="E1994" t="b">
        <v>0</v>
      </c>
      <c r="F1994" t="e">
        <f>VLOOKUP(B1994,[1]Sheet1!$A$1:$I$1196,9,FALSE)</f>
        <v>#N/A</v>
      </c>
      <c r="G1994" t="e">
        <f t="shared" si="62"/>
        <v>#N/A</v>
      </c>
      <c r="H1994" t="e">
        <f t="shared" si="63"/>
        <v>#N/A</v>
      </c>
    </row>
    <row r="1995" spans="1:8" x14ac:dyDescent="0.35">
      <c r="A1995">
        <v>1993</v>
      </c>
      <c r="B1995" t="s">
        <v>1997</v>
      </c>
      <c r="C1995" t="b">
        <v>1</v>
      </c>
      <c r="D1995" t="b">
        <v>0</v>
      </c>
      <c r="E1995" t="b">
        <v>0</v>
      </c>
      <c r="F1995" t="e">
        <f>VLOOKUP(B1995,[1]Sheet1!$A$1:$I$1196,9,FALSE)</f>
        <v>#N/A</v>
      </c>
      <c r="G1995" t="e">
        <f t="shared" si="62"/>
        <v>#N/A</v>
      </c>
      <c r="H1995" t="e">
        <f t="shared" si="63"/>
        <v>#N/A</v>
      </c>
    </row>
    <row r="1996" spans="1:8" x14ac:dyDescent="0.35">
      <c r="A1996">
        <v>1994</v>
      </c>
      <c r="B1996" t="s">
        <v>1998</v>
      </c>
      <c r="C1996" t="b">
        <v>1</v>
      </c>
      <c r="D1996" t="b">
        <v>0</v>
      </c>
      <c r="E1996" t="b">
        <v>0</v>
      </c>
      <c r="F1996" t="e">
        <f>VLOOKUP(B1996,[1]Sheet1!$A$1:$I$1196,9,FALSE)</f>
        <v>#N/A</v>
      </c>
      <c r="G1996" t="e">
        <f t="shared" si="62"/>
        <v>#N/A</v>
      </c>
      <c r="H1996" t="e">
        <f t="shared" si="63"/>
        <v>#N/A</v>
      </c>
    </row>
    <row r="1997" spans="1:8" x14ac:dyDescent="0.35">
      <c r="A1997">
        <v>1995</v>
      </c>
      <c r="B1997" t="s">
        <v>1999</v>
      </c>
      <c r="C1997" t="b">
        <v>1</v>
      </c>
      <c r="D1997" t="b">
        <v>0</v>
      </c>
      <c r="E1997" t="b">
        <v>0</v>
      </c>
      <c r="F1997" t="e">
        <f>VLOOKUP(B1997,[1]Sheet1!$A$1:$I$1196,9,FALSE)</f>
        <v>#N/A</v>
      </c>
      <c r="G1997" t="e">
        <f t="shared" si="62"/>
        <v>#N/A</v>
      </c>
      <c r="H1997" t="e">
        <f t="shared" si="63"/>
        <v>#N/A</v>
      </c>
    </row>
    <row r="1998" spans="1:8" x14ac:dyDescent="0.35">
      <c r="A1998">
        <v>1996</v>
      </c>
      <c r="B1998" t="s">
        <v>2000</v>
      </c>
      <c r="C1998" t="b">
        <v>1</v>
      </c>
      <c r="D1998" t="b">
        <v>0</v>
      </c>
      <c r="E1998" t="b">
        <v>0</v>
      </c>
      <c r="F1998" t="e">
        <f>VLOOKUP(B1998,[1]Sheet1!$A$1:$I$1196,9,FALSE)</f>
        <v>#N/A</v>
      </c>
      <c r="G1998" t="e">
        <f t="shared" si="62"/>
        <v>#N/A</v>
      </c>
      <c r="H1998" t="e">
        <f t="shared" si="63"/>
        <v>#N/A</v>
      </c>
    </row>
    <row r="1999" spans="1:8" x14ac:dyDescent="0.35">
      <c r="A1999">
        <v>1997</v>
      </c>
      <c r="B1999" t="s">
        <v>2001</v>
      </c>
      <c r="C1999" t="b">
        <v>0</v>
      </c>
      <c r="D1999" t="b">
        <v>0</v>
      </c>
      <c r="E1999" t="b">
        <v>0</v>
      </c>
      <c r="F1999" t="e">
        <f>VLOOKUP(B1999,[1]Sheet1!$A$1:$I$1196,9,FALSE)</f>
        <v>#N/A</v>
      </c>
      <c r="G1999" t="e">
        <f t="shared" si="62"/>
        <v>#N/A</v>
      </c>
      <c r="H1999" t="e">
        <f t="shared" si="63"/>
        <v>#N/A</v>
      </c>
    </row>
    <row r="2000" spans="1:8" x14ac:dyDescent="0.35">
      <c r="A2000">
        <v>1998</v>
      </c>
      <c r="B2000" t="s">
        <v>2002</v>
      </c>
      <c r="C2000" t="b">
        <v>0</v>
      </c>
      <c r="D2000" t="b">
        <v>0</v>
      </c>
      <c r="E2000" t="b">
        <v>1</v>
      </c>
      <c r="F2000" t="e">
        <f>VLOOKUP(B2000,[1]Sheet1!$A$1:$I$1196,9,FALSE)</f>
        <v>#N/A</v>
      </c>
      <c r="G2000" t="e">
        <f t="shared" si="62"/>
        <v>#N/A</v>
      </c>
      <c r="H2000" t="e">
        <f t="shared" si="63"/>
        <v>#N/A</v>
      </c>
    </row>
    <row r="2001" spans="1:8" x14ac:dyDescent="0.35">
      <c r="A2001">
        <v>1999</v>
      </c>
      <c r="B2001" t="s">
        <v>2003</v>
      </c>
      <c r="C2001" t="b">
        <v>1</v>
      </c>
      <c r="D2001" t="b">
        <v>0</v>
      </c>
      <c r="E2001" t="b">
        <v>0</v>
      </c>
      <c r="F2001" t="e">
        <f>VLOOKUP(B2001,[1]Sheet1!$A$1:$I$1196,9,FALSE)</f>
        <v>#N/A</v>
      </c>
      <c r="G2001" t="e">
        <f t="shared" si="62"/>
        <v>#N/A</v>
      </c>
      <c r="H2001" t="e">
        <f t="shared" si="63"/>
        <v>#N/A</v>
      </c>
    </row>
    <row r="2002" spans="1:8" x14ac:dyDescent="0.35">
      <c r="A2002">
        <v>2000</v>
      </c>
      <c r="B2002" t="s">
        <v>2004</v>
      </c>
      <c r="C2002" t="b">
        <v>0</v>
      </c>
      <c r="D2002" t="b">
        <v>0</v>
      </c>
      <c r="E2002" t="b">
        <v>0</v>
      </c>
      <c r="F2002" t="e">
        <f>VLOOKUP(B2002,[1]Sheet1!$A$1:$I$1196,9,FALSE)</f>
        <v>#N/A</v>
      </c>
      <c r="G2002" t="e">
        <f t="shared" si="62"/>
        <v>#N/A</v>
      </c>
      <c r="H2002" t="e">
        <f t="shared" si="63"/>
        <v>#N/A</v>
      </c>
    </row>
    <row r="2003" spans="1:8" x14ac:dyDescent="0.35">
      <c r="A2003">
        <v>2001</v>
      </c>
      <c r="B2003" t="s">
        <v>2005</v>
      </c>
      <c r="C2003" t="b">
        <v>0</v>
      </c>
      <c r="D2003" t="b">
        <v>1</v>
      </c>
      <c r="E2003" t="b">
        <v>0</v>
      </c>
      <c r="F2003" t="e">
        <f>VLOOKUP(B2003,[1]Sheet1!$A$1:$I$1196,9,FALSE)</f>
        <v>#N/A</v>
      </c>
      <c r="G2003" t="e">
        <f t="shared" si="62"/>
        <v>#N/A</v>
      </c>
      <c r="H2003" t="e">
        <f t="shared" si="63"/>
        <v>#N/A</v>
      </c>
    </row>
    <row r="2004" spans="1:8" x14ac:dyDescent="0.35">
      <c r="A2004">
        <v>2002</v>
      </c>
      <c r="B2004" t="s">
        <v>2006</v>
      </c>
      <c r="C2004" t="b">
        <v>1</v>
      </c>
      <c r="D2004" t="b">
        <v>0</v>
      </c>
      <c r="E2004" t="b">
        <v>0</v>
      </c>
      <c r="F2004" t="e">
        <f>VLOOKUP(B2004,[1]Sheet1!$A$1:$I$1196,9,FALSE)</f>
        <v>#N/A</v>
      </c>
      <c r="G2004" t="e">
        <f t="shared" si="62"/>
        <v>#N/A</v>
      </c>
      <c r="H2004" t="e">
        <f t="shared" si="63"/>
        <v>#N/A</v>
      </c>
    </row>
    <row r="2005" spans="1:8" x14ac:dyDescent="0.35">
      <c r="A2005">
        <v>2003</v>
      </c>
      <c r="B2005" t="s">
        <v>2007</v>
      </c>
      <c r="C2005" t="b">
        <v>0</v>
      </c>
      <c r="D2005" t="b">
        <v>1</v>
      </c>
      <c r="E2005" t="b">
        <v>0</v>
      </c>
      <c r="F2005" t="e">
        <f>VLOOKUP(B2005,[1]Sheet1!$A$1:$I$1196,9,FALSE)</f>
        <v>#N/A</v>
      </c>
      <c r="G2005" t="e">
        <f t="shared" si="62"/>
        <v>#N/A</v>
      </c>
      <c r="H2005" t="e">
        <f t="shared" si="63"/>
        <v>#N/A</v>
      </c>
    </row>
    <row r="2006" spans="1:8" x14ac:dyDescent="0.35">
      <c r="A2006">
        <v>2004</v>
      </c>
      <c r="B2006" t="s">
        <v>2008</v>
      </c>
      <c r="C2006" t="b">
        <v>0</v>
      </c>
      <c r="D2006" t="b">
        <v>1</v>
      </c>
      <c r="E2006" t="b">
        <v>0</v>
      </c>
      <c r="F2006" t="e">
        <f>VLOOKUP(B2006,[1]Sheet1!$A$1:$I$1196,9,FALSE)</f>
        <v>#N/A</v>
      </c>
      <c r="G2006" t="e">
        <f t="shared" si="62"/>
        <v>#N/A</v>
      </c>
      <c r="H2006" t="e">
        <f t="shared" si="63"/>
        <v>#N/A</v>
      </c>
    </row>
    <row r="2007" spans="1:8" x14ac:dyDescent="0.35">
      <c r="A2007">
        <v>2005</v>
      </c>
      <c r="B2007" t="s">
        <v>2009</v>
      </c>
      <c r="C2007" t="b">
        <v>0</v>
      </c>
      <c r="D2007" t="b">
        <v>0</v>
      </c>
      <c r="E2007" t="b">
        <v>1</v>
      </c>
      <c r="F2007" t="e">
        <f>VLOOKUP(B2007,[1]Sheet1!$A$1:$I$1196,9,FALSE)</f>
        <v>#N/A</v>
      </c>
      <c r="G2007" t="e">
        <f t="shared" si="62"/>
        <v>#N/A</v>
      </c>
      <c r="H2007" t="e">
        <f t="shared" si="63"/>
        <v>#N/A</v>
      </c>
    </row>
    <row r="2008" spans="1:8" x14ac:dyDescent="0.35">
      <c r="A2008">
        <v>2006</v>
      </c>
      <c r="B2008" t="s">
        <v>2010</v>
      </c>
      <c r="C2008" t="b">
        <v>0</v>
      </c>
      <c r="D2008" t="b">
        <v>0</v>
      </c>
      <c r="E2008" t="b">
        <v>0</v>
      </c>
      <c r="F2008" t="e">
        <f>VLOOKUP(B2008,[1]Sheet1!$A$1:$I$1196,9,FALSE)</f>
        <v>#N/A</v>
      </c>
      <c r="G2008" t="e">
        <f t="shared" si="62"/>
        <v>#N/A</v>
      </c>
      <c r="H2008" t="e">
        <f t="shared" si="63"/>
        <v>#N/A</v>
      </c>
    </row>
    <row r="2009" spans="1:8" x14ac:dyDescent="0.35">
      <c r="A2009">
        <v>2007</v>
      </c>
      <c r="B2009" t="s">
        <v>2011</v>
      </c>
      <c r="C2009" t="b">
        <v>1</v>
      </c>
      <c r="D2009" t="b">
        <v>0</v>
      </c>
      <c r="E2009" t="b">
        <v>0</v>
      </c>
      <c r="F2009" t="e">
        <f>VLOOKUP(B2009,[1]Sheet1!$A$1:$I$1196,9,FALSE)</f>
        <v>#N/A</v>
      </c>
      <c r="G2009" t="e">
        <f t="shared" si="62"/>
        <v>#N/A</v>
      </c>
      <c r="H2009" t="e">
        <f t="shared" si="63"/>
        <v>#N/A</v>
      </c>
    </row>
    <row r="2010" spans="1:8" x14ac:dyDescent="0.35">
      <c r="A2010">
        <v>2008</v>
      </c>
      <c r="B2010" t="s">
        <v>2012</v>
      </c>
      <c r="C2010" t="b">
        <v>0</v>
      </c>
      <c r="D2010" t="b">
        <v>0</v>
      </c>
      <c r="E2010" t="b">
        <v>0</v>
      </c>
      <c r="F2010" t="e">
        <f>VLOOKUP(B2010,[1]Sheet1!$A$1:$I$1196,9,FALSE)</f>
        <v>#N/A</v>
      </c>
      <c r="G2010" t="e">
        <f t="shared" si="62"/>
        <v>#N/A</v>
      </c>
      <c r="H2010" t="e">
        <f t="shared" si="63"/>
        <v>#N/A</v>
      </c>
    </row>
    <row r="2011" spans="1:8" x14ac:dyDescent="0.35">
      <c r="A2011">
        <v>2009</v>
      </c>
      <c r="B2011" t="s">
        <v>2013</v>
      </c>
      <c r="C2011" t="b">
        <v>0</v>
      </c>
      <c r="D2011" t="b">
        <v>1</v>
      </c>
      <c r="E2011" t="b">
        <v>0</v>
      </c>
      <c r="F2011" t="e">
        <f>VLOOKUP(B2011,[1]Sheet1!$A$1:$I$1196,9,FALSE)</f>
        <v>#N/A</v>
      </c>
      <c r="G2011" t="e">
        <f t="shared" si="62"/>
        <v>#N/A</v>
      </c>
      <c r="H2011" t="e">
        <f t="shared" si="63"/>
        <v>#N/A</v>
      </c>
    </row>
    <row r="2012" spans="1:8" x14ac:dyDescent="0.35">
      <c r="A2012">
        <v>2010</v>
      </c>
      <c r="B2012" t="s">
        <v>2014</v>
      </c>
      <c r="C2012" t="b">
        <v>1</v>
      </c>
      <c r="D2012" t="b">
        <v>0</v>
      </c>
      <c r="E2012" t="b">
        <v>0</v>
      </c>
      <c r="F2012" t="e">
        <f>VLOOKUP(B2012,[1]Sheet1!$A$1:$I$1196,9,FALSE)</f>
        <v>#N/A</v>
      </c>
      <c r="G2012" t="e">
        <f t="shared" si="62"/>
        <v>#N/A</v>
      </c>
      <c r="H2012" t="e">
        <f t="shared" si="63"/>
        <v>#N/A</v>
      </c>
    </row>
    <row r="2013" spans="1:8" x14ac:dyDescent="0.35">
      <c r="A2013">
        <v>2011</v>
      </c>
      <c r="B2013" t="s">
        <v>2015</v>
      </c>
      <c r="C2013" t="b">
        <v>1</v>
      </c>
      <c r="D2013" t="b">
        <v>0</v>
      </c>
      <c r="E2013" t="b">
        <v>0</v>
      </c>
      <c r="F2013" t="e">
        <f>VLOOKUP(B2013,[1]Sheet1!$A$1:$I$1196,9,FALSE)</f>
        <v>#N/A</v>
      </c>
      <c r="G2013" t="e">
        <f t="shared" si="62"/>
        <v>#N/A</v>
      </c>
      <c r="H2013" t="e">
        <f t="shared" si="63"/>
        <v>#N/A</v>
      </c>
    </row>
    <row r="2014" spans="1:8" x14ac:dyDescent="0.35">
      <c r="A2014">
        <v>2012</v>
      </c>
      <c r="B2014" t="s">
        <v>2016</v>
      </c>
      <c r="C2014" t="b">
        <v>1</v>
      </c>
      <c r="D2014" t="b">
        <v>0</v>
      </c>
      <c r="E2014" t="b">
        <v>0</v>
      </c>
      <c r="F2014" t="e">
        <f>VLOOKUP(B2014,[1]Sheet1!$A$1:$I$1196,9,FALSE)</f>
        <v>#N/A</v>
      </c>
      <c r="G2014" t="e">
        <f t="shared" si="62"/>
        <v>#N/A</v>
      </c>
      <c r="H2014" t="e">
        <f t="shared" si="63"/>
        <v>#N/A</v>
      </c>
    </row>
    <row r="2015" spans="1:8" x14ac:dyDescent="0.35">
      <c r="A2015">
        <v>2013</v>
      </c>
      <c r="B2015" t="s">
        <v>2017</v>
      </c>
      <c r="C2015" t="b">
        <v>1</v>
      </c>
      <c r="D2015" t="b">
        <v>0</v>
      </c>
      <c r="E2015" t="b">
        <v>0</v>
      </c>
      <c r="F2015" t="e">
        <f>VLOOKUP(B2015,[1]Sheet1!$A$1:$I$1196,9,FALSE)</f>
        <v>#N/A</v>
      </c>
      <c r="G2015" t="e">
        <f t="shared" si="62"/>
        <v>#N/A</v>
      </c>
      <c r="H2015" t="e">
        <f t="shared" si="63"/>
        <v>#N/A</v>
      </c>
    </row>
    <row r="2016" spans="1:8" x14ac:dyDescent="0.35">
      <c r="A2016">
        <v>2014</v>
      </c>
      <c r="B2016" t="s">
        <v>2018</v>
      </c>
      <c r="C2016" t="b">
        <v>1</v>
      </c>
      <c r="D2016" t="b">
        <v>0</v>
      </c>
      <c r="E2016" t="b">
        <v>0</v>
      </c>
      <c r="F2016" t="e">
        <f>VLOOKUP(B2016,[1]Sheet1!$A$1:$I$1196,9,FALSE)</f>
        <v>#N/A</v>
      </c>
      <c r="G2016" t="e">
        <f t="shared" si="62"/>
        <v>#N/A</v>
      </c>
      <c r="H2016" t="e">
        <f t="shared" si="63"/>
        <v>#N/A</v>
      </c>
    </row>
    <row r="2017" spans="1:8" x14ac:dyDescent="0.35">
      <c r="A2017">
        <v>2015</v>
      </c>
      <c r="B2017" t="s">
        <v>2019</v>
      </c>
      <c r="C2017" t="b">
        <v>1</v>
      </c>
      <c r="D2017" t="b">
        <v>0</v>
      </c>
      <c r="E2017" t="b">
        <v>0</v>
      </c>
      <c r="F2017" t="e">
        <f>VLOOKUP(B2017,[1]Sheet1!$A$1:$I$1196,9,FALSE)</f>
        <v>#N/A</v>
      </c>
      <c r="G2017" t="e">
        <f t="shared" si="62"/>
        <v>#N/A</v>
      </c>
      <c r="H2017" t="e">
        <f t="shared" si="63"/>
        <v>#N/A</v>
      </c>
    </row>
    <row r="2018" spans="1:8" x14ac:dyDescent="0.35">
      <c r="A2018">
        <v>2016</v>
      </c>
      <c r="B2018" t="s">
        <v>2020</v>
      </c>
      <c r="C2018" t="b">
        <v>0</v>
      </c>
      <c r="D2018" t="b">
        <v>0</v>
      </c>
      <c r="E2018" t="b">
        <v>1</v>
      </c>
      <c r="F2018" t="e">
        <f>VLOOKUP(B2018,[1]Sheet1!$A$1:$I$1196,9,FALSE)</f>
        <v>#N/A</v>
      </c>
      <c r="G2018" t="e">
        <f t="shared" si="62"/>
        <v>#N/A</v>
      </c>
      <c r="H2018" t="e">
        <f t="shared" si="63"/>
        <v>#N/A</v>
      </c>
    </row>
    <row r="2019" spans="1:8" x14ac:dyDescent="0.35">
      <c r="A2019">
        <v>2017</v>
      </c>
      <c r="B2019" t="s">
        <v>2021</v>
      </c>
      <c r="C2019" t="b">
        <v>1</v>
      </c>
      <c r="D2019" t="b">
        <v>0</v>
      </c>
      <c r="E2019" t="b">
        <v>0</v>
      </c>
      <c r="F2019" t="e">
        <f>VLOOKUP(B2019,[1]Sheet1!$A$1:$I$1196,9,FALSE)</f>
        <v>#N/A</v>
      </c>
      <c r="G2019" t="e">
        <f t="shared" si="62"/>
        <v>#N/A</v>
      </c>
      <c r="H2019" t="e">
        <f t="shared" si="63"/>
        <v>#N/A</v>
      </c>
    </row>
    <row r="2020" spans="1:8" x14ac:dyDescent="0.35">
      <c r="A2020">
        <v>2018</v>
      </c>
      <c r="B2020" t="s">
        <v>2022</v>
      </c>
      <c r="C2020" t="b">
        <v>1</v>
      </c>
      <c r="D2020" t="b">
        <v>0</v>
      </c>
      <c r="E2020" t="b">
        <v>0</v>
      </c>
      <c r="F2020" t="e">
        <f>VLOOKUP(B2020,[1]Sheet1!$A$1:$I$1196,9,FALSE)</f>
        <v>#N/A</v>
      </c>
      <c r="G2020" t="e">
        <f t="shared" si="62"/>
        <v>#N/A</v>
      </c>
      <c r="H2020" t="e">
        <f t="shared" si="63"/>
        <v>#N/A</v>
      </c>
    </row>
    <row r="2021" spans="1:8" x14ac:dyDescent="0.35">
      <c r="A2021">
        <v>2019</v>
      </c>
      <c r="B2021" t="s">
        <v>2023</v>
      </c>
      <c r="C2021" t="b">
        <v>1</v>
      </c>
      <c r="D2021" t="b">
        <v>0</v>
      </c>
      <c r="E2021" t="b">
        <v>0</v>
      </c>
      <c r="F2021" t="e">
        <f>VLOOKUP(B2021,[1]Sheet1!$A$1:$I$1196,9,FALSE)</f>
        <v>#N/A</v>
      </c>
      <c r="G2021" t="e">
        <f t="shared" si="62"/>
        <v>#N/A</v>
      </c>
      <c r="H2021" t="e">
        <f t="shared" si="63"/>
        <v>#N/A</v>
      </c>
    </row>
    <row r="2022" spans="1:8" x14ac:dyDescent="0.35">
      <c r="A2022">
        <v>2020</v>
      </c>
      <c r="B2022" t="s">
        <v>2024</v>
      </c>
      <c r="C2022" t="b">
        <v>0</v>
      </c>
      <c r="D2022" t="b">
        <v>1</v>
      </c>
      <c r="E2022" t="b">
        <v>0</v>
      </c>
      <c r="F2022" t="e">
        <f>VLOOKUP(B2022,[1]Sheet1!$A$1:$I$1196,9,FALSE)</f>
        <v>#N/A</v>
      </c>
      <c r="G2022" t="e">
        <f t="shared" si="62"/>
        <v>#N/A</v>
      </c>
      <c r="H2022" t="e">
        <f t="shared" si="63"/>
        <v>#N/A</v>
      </c>
    </row>
    <row r="2023" spans="1:8" x14ac:dyDescent="0.35">
      <c r="A2023">
        <v>2021</v>
      </c>
      <c r="B2023" t="s">
        <v>2025</v>
      </c>
      <c r="C2023" t="b">
        <v>1</v>
      </c>
      <c r="D2023" t="b">
        <v>0</v>
      </c>
      <c r="E2023" t="b">
        <v>0</v>
      </c>
      <c r="F2023" t="e">
        <f>VLOOKUP(B2023,[1]Sheet1!$A$1:$I$1196,9,FALSE)</f>
        <v>#N/A</v>
      </c>
      <c r="G2023" t="e">
        <f t="shared" si="62"/>
        <v>#N/A</v>
      </c>
      <c r="H2023" t="e">
        <f t="shared" si="63"/>
        <v>#N/A</v>
      </c>
    </row>
    <row r="2024" spans="1:8" x14ac:dyDescent="0.35">
      <c r="A2024">
        <v>2022</v>
      </c>
      <c r="B2024" t="s">
        <v>2026</v>
      </c>
      <c r="C2024" t="b">
        <v>0</v>
      </c>
      <c r="D2024" t="b">
        <v>0</v>
      </c>
      <c r="E2024" t="b">
        <v>0</v>
      </c>
      <c r="F2024" t="e">
        <f>VLOOKUP(B2024,[1]Sheet1!$A$1:$I$1196,9,FALSE)</f>
        <v>#N/A</v>
      </c>
      <c r="G2024" t="e">
        <f t="shared" si="62"/>
        <v>#N/A</v>
      </c>
      <c r="H2024" t="e">
        <f t="shared" si="63"/>
        <v>#N/A</v>
      </c>
    </row>
    <row r="2025" spans="1:8" x14ac:dyDescent="0.35">
      <c r="A2025">
        <v>2023</v>
      </c>
      <c r="B2025" t="s">
        <v>2027</v>
      </c>
      <c r="C2025" t="b">
        <v>0</v>
      </c>
      <c r="D2025" t="b">
        <v>0</v>
      </c>
      <c r="E2025" t="b">
        <v>1</v>
      </c>
      <c r="F2025" t="e">
        <f>VLOOKUP(B2025,[1]Sheet1!$A$1:$I$1196,9,FALSE)</f>
        <v>#N/A</v>
      </c>
      <c r="G2025" t="e">
        <f t="shared" si="62"/>
        <v>#N/A</v>
      </c>
      <c r="H2025" t="e">
        <f t="shared" si="63"/>
        <v>#N/A</v>
      </c>
    </row>
    <row r="2026" spans="1:8" x14ac:dyDescent="0.35">
      <c r="A2026">
        <v>2024</v>
      </c>
      <c r="B2026" t="s">
        <v>2028</v>
      </c>
      <c r="C2026" t="b">
        <v>1</v>
      </c>
      <c r="D2026" t="b">
        <v>0</v>
      </c>
      <c r="E2026" t="b">
        <v>0</v>
      </c>
      <c r="F2026" t="e">
        <f>VLOOKUP(B2026,[1]Sheet1!$A$1:$I$1196,9,FALSE)</f>
        <v>#N/A</v>
      </c>
      <c r="G2026" t="e">
        <f t="shared" si="62"/>
        <v>#N/A</v>
      </c>
      <c r="H2026" t="e">
        <f t="shared" si="63"/>
        <v>#N/A</v>
      </c>
    </row>
    <row r="2027" spans="1:8" x14ac:dyDescent="0.35">
      <c r="A2027">
        <v>2025</v>
      </c>
      <c r="B2027" t="s">
        <v>2029</v>
      </c>
      <c r="C2027" t="b">
        <v>1</v>
      </c>
      <c r="D2027" t="b">
        <v>0</v>
      </c>
      <c r="E2027" t="b">
        <v>0</v>
      </c>
      <c r="F2027" t="e">
        <f>VLOOKUP(B2027,[1]Sheet1!$A$1:$I$1196,9,FALSE)</f>
        <v>#N/A</v>
      </c>
      <c r="G2027" t="e">
        <f t="shared" si="62"/>
        <v>#N/A</v>
      </c>
      <c r="H2027" t="e">
        <f t="shared" si="63"/>
        <v>#N/A</v>
      </c>
    </row>
    <row r="2028" spans="1:8" x14ac:dyDescent="0.35">
      <c r="A2028">
        <v>2026</v>
      </c>
      <c r="B2028" t="s">
        <v>2030</v>
      </c>
      <c r="C2028" t="b">
        <v>1</v>
      </c>
      <c r="D2028" t="b">
        <v>0</v>
      </c>
      <c r="E2028" t="b">
        <v>0</v>
      </c>
      <c r="F2028" t="e">
        <f>VLOOKUP(B2028,[1]Sheet1!$A$1:$I$1196,9,FALSE)</f>
        <v>#N/A</v>
      </c>
      <c r="G2028" t="e">
        <f t="shared" si="62"/>
        <v>#N/A</v>
      </c>
      <c r="H2028" t="e">
        <f t="shared" si="63"/>
        <v>#N/A</v>
      </c>
    </row>
    <row r="2029" spans="1:8" x14ac:dyDescent="0.35">
      <c r="A2029">
        <v>2027</v>
      </c>
      <c r="B2029" t="s">
        <v>2031</v>
      </c>
      <c r="C2029" t="b">
        <v>1</v>
      </c>
      <c r="D2029" t="b">
        <v>0</v>
      </c>
      <c r="E2029" t="b">
        <v>0</v>
      </c>
      <c r="F2029" t="e">
        <f>VLOOKUP(B2029,[1]Sheet1!$A$1:$I$1196,9,FALSE)</f>
        <v>#N/A</v>
      </c>
      <c r="G2029" t="e">
        <f t="shared" si="62"/>
        <v>#N/A</v>
      </c>
      <c r="H2029" t="e">
        <f t="shared" si="63"/>
        <v>#N/A</v>
      </c>
    </row>
    <row r="2030" spans="1:8" x14ac:dyDescent="0.35">
      <c r="A2030">
        <v>2028</v>
      </c>
      <c r="B2030" t="s">
        <v>2032</v>
      </c>
      <c r="C2030" t="b">
        <v>1</v>
      </c>
      <c r="D2030" t="b">
        <v>0</v>
      </c>
      <c r="E2030" t="b">
        <v>0</v>
      </c>
      <c r="F2030" t="e">
        <f>VLOOKUP(B2030,[1]Sheet1!$A$1:$I$1196,9,FALSE)</f>
        <v>#N/A</v>
      </c>
      <c r="G2030" t="e">
        <f t="shared" si="62"/>
        <v>#N/A</v>
      </c>
      <c r="H2030" t="e">
        <f t="shared" si="63"/>
        <v>#N/A</v>
      </c>
    </row>
    <row r="2031" spans="1:8" x14ac:dyDescent="0.35">
      <c r="A2031">
        <v>2029</v>
      </c>
      <c r="B2031" t="s">
        <v>2033</v>
      </c>
      <c r="C2031" t="b">
        <v>1</v>
      </c>
      <c r="D2031" t="b">
        <v>0</v>
      </c>
      <c r="E2031" t="b">
        <v>0</v>
      </c>
      <c r="F2031" t="e">
        <f>VLOOKUP(B2031,[1]Sheet1!$A$1:$I$1196,9,FALSE)</f>
        <v>#N/A</v>
      </c>
      <c r="G2031" t="e">
        <f t="shared" si="62"/>
        <v>#N/A</v>
      </c>
      <c r="H2031" t="e">
        <f t="shared" si="63"/>
        <v>#N/A</v>
      </c>
    </row>
    <row r="2032" spans="1:8" x14ac:dyDescent="0.35">
      <c r="A2032">
        <v>2030</v>
      </c>
      <c r="B2032" t="s">
        <v>2034</v>
      </c>
      <c r="C2032" t="b">
        <v>0</v>
      </c>
      <c r="D2032" t="b">
        <v>1</v>
      </c>
      <c r="E2032" t="b">
        <v>0</v>
      </c>
      <c r="F2032" t="e">
        <f>VLOOKUP(B2032,[1]Sheet1!$A$1:$I$1196,9,FALSE)</f>
        <v>#N/A</v>
      </c>
      <c r="G2032" t="e">
        <f t="shared" si="62"/>
        <v>#N/A</v>
      </c>
      <c r="H2032" t="e">
        <f t="shared" si="63"/>
        <v>#N/A</v>
      </c>
    </row>
    <row r="2033" spans="1:8" x14ac:dyDescent="0.35">
      <c r="A2033">
        <v>2031</v>
      </c>
      <c r="B2033" t="s">
        <v>2035</v>
      </c>
      <c r="C2033" t="b">
        <v>1</v>
      </c>
      <c r="D2033" t="b">
        <v>0</v>
      </c>
      <c r="E2033" t="b">
        <v>0</v>
      </c>
      <c r="F2033" t="e">
        <f>VLOOKUP(B2033,[1]Sheet1!$A$1:$I$1196,9,FALSE)</f>
        <v>#N/A</v>
      </c>
      <c r="G2033" t="e">
        <f t="shared" si="62"/>
        <v>#N/A</v>
      </c>
      <c r="H2033" t="e">
        <f t="shared" si="63"/>
        <v>#N/A</v>
      </c>
    </row>
    <row r="2034" spans="1:8" x14ac:dyDescent="0.35">
      <c r="A2034">
        <v>2032</v>
      </c>
      <c r="B2034" t="s">
        <v>2036</v>
      </c>
      <c r="C2034" t="b">
        <v>0</v>
      </c>
      <c r="D2034" t="b">
        <v>0</v>
      </c>
      <c r="E2034" t="b">
        <v>0</v>
      </c>
      <c r="F2034" t="e">
        <f>VLOOKUP(B2034,[1]Sheet1!$A$1:$I$1196,9,FALSE)</f>
        <v>#N/A</v>
      </c>
      <c r="G2034" t="e">
        <f t="shared" si="62"/>
        <v>#N/A</v>
      </c>
      <c r="H2034" t="e">
        <f t="shared" si="63"/>
        <v>#N/A</v>
      </c>
    </row>
    <row r="2035" spans="1:8" x14ac:dyDescent="0.35">
      <c r="A2035">
        <v>2033</v>
      </c>
      <c r="B2035" t="s">
        <v>2037</v>
      </c>
      <c r="C2035" t="b">
        <v>1</v>
      </c>
      <c r="D2035" t="b">
        <v>0</v>
      </c>
      <c r="E2035" t="b">
        <v>0</v>
      </c>
      <c r="F2035" t="e">
        <f>VLOOKUP(B2035,[1]Sheet1!$A$1:$I$1196,9,FALSE)</f>
        <v>#N/A</v>
      </c>
      <c r="G2035" t="e">
        <f t="shared" si="62"/>
        <v>#N/A</v>
      </c>
      <c r="H2035" t="e">
        <f t="shared" si="63"/>
        <v>#N/A</v>
      </c>
    </row>
    <row r="2036" spans="1:8" x14ac:dyDescent="0.35">
      <c r="A2036">
        <v>2034</v>
      </c>
      <c r="B2036" t="s">
        <v>2038</v>
      </c>
      <c r="C2036" t="b">
        <v>1</v>
      </c>
      <c r="D2036" t="b">
        <v>0</v>
      </c>
      <c r="E2036" t="b">
        <v>0</v>
      </c>
      <c r="F2036" t="e">
        <f>VLOOKUP(B2036,[1]Sheet1!$A$1:$I$1196,9,FALSE)</f>
        <v>#N/A</v>
      </c>
      <c r="G2036" t="e">
        <f t="shared" si="62"/>
        <v>#N/A</v>
      </c>
      <c r="H2036" t="e">
        <f t="shared" si="63"/>
        <v>#N/A</v>
      </c>
    </row>
    <row r="2037" spans="1:8" x14ac:dyDescent="0.35">
      <c r="A2037">
        <v>2035</v>
      </c>
      <c r="B2037" t="s">
        <v>2039</v>
      </c>
      <c r="C2037" t="b">
        <v>0</v>
      </c>
      <c r="D2037" t="b">
        <v>1</v>
      </c>
      <c r="E2037" t="b">
        <v>0</v>
      </c>
      <c r="F2037" t="e">
        <f>VLOOKUP(B2037,[1]Sheet1!$A$1:$I$1196,9,FALSE)</f>
        <v>#N/A</v>
      </c>
      <c r="G2037" t="e">
        <f t="shared" si="62"/>
        <v>#N/A</v>
      </c>
      <c r="H2037" t="e">
        <f t="shared" si="63"/>
        <v>#N/A</v>
      </c>
    </row>
    <row r="2038" spans="1:8" x14ac:dyDescent="0.35">
      <c r="A2038">
        <v>2036</v>
      </c>
      <c r="B2038" t="s">
        <v>2040</v>
      </c>
      <c r="C2038" t="b">
        <v>1</v>
      </c>
      <c r="D2038" t="b">
        <v>0</v>
      </c>
      <c r="E2038" t="b">
        <v>0</v>
      </c>
      <c r="F2038" t="e">
        <f>VLOOKUP(B2038,[1]Sheet1!$A$1:$I$1196,9,FALSE)</f>
        <v>#N/A</v>
      </c>
      <c r="G2038" t="e">
        <f t="shared" si="62"/>
        <v>#N/A</v>
      </c>
      <c r="H2038" t="e">
        <f t="shared" si="63"/>
        <v>#N/A</v>
      </c>
    </row>
    <row r="2039" spans="1:8" x14ac:dyDescent="0.35">
      <c r="A2039">
        <v>2037</v>
      </c>
      <c r="B2039" t="s">
        <v>2041</v>
      </c>
      <c r="C2039" t="b">
        <v>1</v>
      </c>
      <c r="D2039" t="b">
        <v>0</v>
      </c>
      <c r="E2039" t="b">
        <v>0</v>
      </c>
      <c r="F2039" t="e">
        <f>VLOOKUP(B2039,[1]Sheet1!$A$1:$I$1196,9,FALSE)</f>
        <v>#N/A</v>
      </c>
      <c r="G2039" t="e">
        <f t="shared" si="62"/>
        <v>#N/A</v>
      </c>
      <c r="H2039" t="e">
        <f t="shared" si="63"/>
        <v>#N/A</v>
      </c>
    </row>
    <row r="2040" spans="1:8" x14ac:dyDescent="0.35">
      <c r="A2040">
        <v>2038</v>
      </c>
      <c r="B2040" t="s">
        <v>2042</v>
      </c>
      <c r="C2040" t="b">
        <v>0</v>
      </c>
      <c r="D2040" t="b">
        <v>1</v>
      </c>
      <c r="E2040" t="b">
        <v>0</v>
      </c>
      <c r="F2040" t="e">
        <f>VLOOKUP(B2040,[1]Sheet1!$A$1:$I$1196,9,FALSE)</f>
        <v>#N/A</v>
      </c>
      <c r="G2040" t="e">
        <f t="shared" si="62"/>
        <v>#N/A</v>
      </c>
      <c r="H2040" t="e">
        <f t="shared" si="63"/>
        <v>#N/A</v>
      </c>
    </row>
    <row r="2041" spans="1:8" x14ac:dyDescent="0.35">
      <c r="A2041">
        <v>2039</v>
      </c>
      <c r="B2041" t="s">
        <v>2043</v>
      </c>
      <c r="C2041" t="b">
        <v>1</v>
      </c>
      <c r="D2041" t="b">
        <v>0</v>
      </c>
      <c r="E2041" t="b">
        <v>0</v>
      </c>
      <c r="F2041" t="e">
        <f>VLOOKUP(B2041,[1]Sheet1!$A$1:$I$1196,9,FALSE)</f>
        <v>#N/A</v>
      </c>
      <c r="G2041" t="e">
        <f t="shared" si="62"/>
        <v>#N/A</v>
      </c>
      <c r="H2041" t="e">
        <f t="shared" si="63"/>
        <v>#N/A</v>
      </c>
    </row>
    <row r="2042" spans="1:8" x14ac:dyDescent="0.35">
      <c r="A2042">
        <v>2040</v>
      </c>
      <c r="B2042" t="s">
        <v>2044</v>
      </c>
      <c r="C2042" t="b">
        <v>1</v>
      </c>
      <c r="D2042" t="b">
        <v>0</v>
      </c>
      <c r="E2042" t="b">
        <v>0</v>
      </c>
      <c r="F2042" t="e">
        <f>VLOOKUP(B2042,[1]Sheet1!$A$1:$I$1196,9,FALSE)</f>
        <v>#N/A</v>
      </c>
      <c r="G2042" t="e">
        <f t="shared" si="62"/>
        <v>#N/A</v>
      </c>
      <c r="H2042" t="e">
        <f t="shared" si="63"/>
        <v>#N/A</v>
      </c>
    </row>
    <row r="2043" spans="1:8" x14ac:dyDescent="0.35">
      <c r="A2043">
        <v>2041</v>
      </c>
      <c r="B2043" t="s">
        <v>2045</v>
      </c>
      <c r="C2043" t="b">
        <v>1</v>
      </c>
      <c r="D2043" t="b">
        <v>0</v>
      </c>
      <c r="E2043" t="b">
        <v>0</v>
      </c>
      <c r="F2043" t="e">
        <f>VLOOKUP(B2043,[1]Sheet1!$A$1:$I$1196,9,FALSE)</f>
        <v>#N/A</v>
      </c>
      <c r="G2043" t="e">
        <f t="shared" si="62"/>
        <v>#N/A</v>
      </c>
      <c r="H2043" t="e">
        <f t="shared" si="63"/>
        <v>#N/A</v>
      </c>
    </row>
    <row r="2044" spans="1:8" x14ac:dyDescent="0.35">
      <c r="A2044">
        <v>2042</v>
      </c>
      <c r="B2044" t="s">
        <v>2046</v>
      </c>
      <c r="C2044" t="b">
        <v>1</v>
      </c>
      <c r="D2044" t="b">
        <v>0</v>
      </c>
      <c r="E2044" t="b">
        <v>0</v>
      </c>
      <c r="F2044" t="e">
        <f>VLOOKUP(B2044,[1]Sheet1!$A$1:$I$1196,9,FALSE)</f>
        <v>#N/A</v>
      </c>
      <c r="G2044" t="e">
        <f t="shared" si="62"/>
        <v>#N/A</v>
      </c>
      <c r="H2044" t="e">
        <f t="shared" si="63"/>
        <v>#N/A</v>
      </c>
    </row>
    <row r="2045" spans="1:8" x14ac:dyDescent="0.35">
      <c r="A2045">
        <v>2043</v>
      </c>
      <c r="B2045" t="s">
        <v>2047</v>
      </c>
      <c r="C2045" t="b">
        <v>0</v>
      </c>
      <c r="D2045" t="b">
        <v>0</v>
      </c>
      <c r="E2045" t="b">
        <v>1</v>
      </c>
      <c r="F2045" t="e">
        <f>VLOOKUP(B2045,[1]Sheet1!$A$1:$I$1196,9,FALSE)</f>
        <v>#N/A</v>
      </c>
      <c r="G2045" t="e">
        <f t="shared" si="62"/>
        <v>#N/A</v>
      </c>
      <c r="H2045" t="e">
        <f t="shared" si="63"/>
        <v>#N/A</v>
      </c>
    </row>
    <row r="2046" spans="1:8" x14ac:dyDescent="0.35">
      <c r="A2046">
        <v>2044</v>
      </c>
      <c r="B2046" t="s">
        <v>2048</v>
      </c>
      <c r="C2046" t="b">
        <v>1</v>
      </c>
      <c r="D2046" t="b">
        <v>0</v>
      </c>
      <c r="E2046" t="b">
        <v>0</v>
      </c>
      <c r="F2046" t="e">
        <f>VLOOKUP(B2046,[1]Sheet1!$A$1:$I$1196,9,FALSE)</f>
        <v>#N/A</v>
      </c>
      <c r="G2046" t="e">
        <f t="shared" si="62"/>
        <v>#N/A</v>
      </c>
      <c r="H2046" t="e">
        <f t="shared" si="63"/>
        <v>#N/A</v>
      </c>
    </row>
    <row r="2047" spans="1:8" x14ac:dyDescent="0.35">
      <c r="A2047">
        <v>2045</v>
      </c>
      <c r="B2047" t="s">
        <v>2049</v>
      </c>
      <c r="C2047" t="b">
        <v>0</v>
      </c>
      <c r="D2047" t="b">
        <v>1</v>
      </c>
      <c r="E2047" t="b">
        <v>0</v>
      </c>
      <c r="F2047" t="e">
        <f>VLOOKUP(B2047,[1]Sheet1!$A$1:$I$1196,9,FALSE)</f>
        <v>#N/A</v>
      </c>
      <c r="G2047" t="e">
        <f t="shared" si="62"/>
        <v>#N/A</v>
      </c>
      <c r="H2047" t="e">
        <f t="shared" si="63"/>
        <v>#N/A</v>
      </c>
    </row>
    <row r="2048" spans="1:8" x14ac:dyDescent="0.35">
      <c r="A2048">
        <v>2046</v>
      </c>
      <c r="B2048" t="s">
        <v>2050</v>
      </c>
      <c r="C2048" t="b">
        <v>1</v>
      </c>
      <c r="D2048" t="b">
        <v>0</v>
      </c>
      <c r="E2048" t="b">
        <v>0</v>
      </c>
      <c r="F2048" t="e">
        <f>VLOOKUP(B2048,[1]Sheet1!$A$1:$I$1196,9,FALSE)</f>
        <v>#N/A</v>
      </c>
      <c r="G2048" t="e">
        <f t="shared" si="62"/>
        <v>#N/A</v>
      </c>
      <c r="H2048" t="e">
        <f t="shared" si="63"/>
        <v>#N/A</v>
      </c>
    </row>
    <row r="2049" spans="1:8" x14ac:dyDescent="0.35">
      <c r="A2049">
        <v>2047</v>
      </c>
      <c r="B2049" t="s">
        <v>2051</v>
      </c>
      <c r="C2049" t="b">
        <v>0</v>
      </c>
      <c r="D2049" t="b">
        <v>0</v>
      </c>
      <c r="E2049" t="b">
        <v>1</v>
      </c>
      <c r="F2049" t="e">
        <f>VLOOKUP(B2049,[1]Sheet1!$A$1:$I$1196,9,FALSE)</f>
        <v>#N/A</v>
      </c>
      <c r="G2049" t="e">
        <f t="shared" si="62"/>
        <v>#N/A</v>
      </c>
      <c r="H2049" t="e">
        <f t="shared" si="63"/>
        <v>#N/A</v>
      </c>
    </row>
    <row r="2050" spans="1:8" x14ac:dyDescent="0.35">
      <c r="A2050">
        <v>2048</v>
      </c>
      <c r="B2050" t="s">
        <v>2052</v>
      </c>
      <c r="C2050" t="b">
        <v>1</v>
      </c>
      <c r="D2050" t="b">
        <v>0</v>
      </c>
      <c r="E2050" t="b">
        <v>0</v>
      </c>
      <c r="F2050" t="e">
        <f>VLOOKUP(B2050,[1]Sheet1!$A$1:$I$1196,9,FALSE)</f>
        <v>#N/A</v>
      </c>
      <c r="G2050" t="e">
        <f t="shared" ref="G2050:G2113" si="64">LOWER(F2050)</f>
        <v>#N/A</v>
      </c>
      <c r="H2050" t="e">
        <f t="shared" si="63"/>
        <v>#N/A</v>
      </c>
    </row>
    <row r="2051" spans="1:8" x14ac:dyDescent="0.35">
      <c r="A2051">
        <v>2049</v>
      </c>
      <c r="B2051" t="s">
        <v>2053</v>
      </c>
      <c r="C2051" t="b">
        <v>1</v>
      </c>
      <c r="D2051" t="b">
        <v>0</v>
      </c>
      <c r="E2051" t="b">
        <v>0</v>
      </c>
      <c r="F2051" t="e">
        <f>VLOOKUP(B2051,[1]Sheet1!$A$1:$I$1196,9,FALSE)</f>
        <v>#N/A</v>
      </c>
      <c r="G2051" t="e">
        <f t="shared" si="64"/>
        <v>#N/A</v>
      </c>
      <c r="H2051" t="e">
        <f t="shared" ref="H2051:H2114" si="65">OR(AND(NOT(C2051),NOT(D2051),NOT(E2051)),OR(AND(C2051,G2051="cell"),AND(D2051,G2051="nucleus"),AND(E2051,G2051="cytosol")))</f>
        <v>#N/A</v>
      </c>
    </row>
    <row r="2052" spans="1:8" x14ac:dyDescent="0.35">
      <c r="A2052">
        <v>2050</v>
      </c>
      <c r="B2052" t="s">
        <v>2054</v>
      </c>
      <c r="C2052" t="b">
        <v>0</v>
      </c>
      <c r="D2052" t="b">
        <v>0</v>
      </c>
      <c r="E2052" t="b">
        <v>1</v>
      </c>
      <c r="F2052" t="e">
        <f>VLOOKUP(B2052,[1]Sheet1!$A$1:$I$1196,9,FALSE)</f>
        <v>#N/A</v>
      </c>
      <c r="G2052" t="e">
        <f t="shared" si="64"/>
        <v>#N/A</v>
      </c>
      <c r="H2052" t="e">
        <f t="shared" si="65"/>
        <v>#N/A</v>
      </c>
    </row>
    <row r="2053" spans="1:8" x14ac:dyDescent="0.35">
      <c r="A2053">
        <v>2051</v>
      </c>
      <c r="B2053" t="s">
        <v>2055</v>
      </c>
      <c r="C2053" t="b">
        <v>1</v>
      </c>
      <c r="D2053" t="b">
        <v>0</v>
      </c>
      <c r="E2053" t="b">
        <v>0</v>
      </c>
      <c r="F2053" t="e">
        <f>VLOOKUP(B2053,[1]Sheet1!$A$1:$I$1196,9,FALSE)</f>
        <v>#N/A</v>
      </c>
      <c r="G2053" t="e">
        <f t="shared" si="64"/>
        <v>#N/A</v>
      </c>
      <c r="H2053" t="e">
        <f t="shared" si="65"/>
        <v>#N/A</v>
      </c>
    </row>
    <row r="2054" spans="1:8" x14ac:dyDescent="0.35">
      <c r="A2054">
        <v>2052</v>
      </c>
      <c r="B2054" t="s">
        <v>2056</v>
      </c>
      <c r="C2054" t="b">
        <v>0</v>
      </c>
      <c r="D2054" t="b">
        <v>0</v>
      </c>
      <c r="E2054" t="b">
        <v>1</v>
      </c>
      <c r="F2054" t="e">
        <f>VLOOKUP(B2054,[1]Sheet1!$A$1:$I$1196,9,FALSE)</f>
        <v>#N/A</v>
      </c>
      <c r="G2054" t="e">
        <f t="shared" si="64"/>
        <v>#N/A</v>
      </c>
      <c r="H2054" t="e">
        <f t="shared" si="65"/>
        <v>#N/A</v>
      </c>
    </row>
    <row r="2055" spans="1:8" x14ac:dyDescent="0.35">
      <c r="A2055">
        <v>2053</v>
      </c>
      <c r="B2055" t="s">
        <v>2057</v>
      </c>
      <c r="C2055" t="b">
        <v>1</v>
      </c>
      <c r="D2055" t="b">
        <v>0</v>
      </c>
      <c r="E2055" t="b">
        <v>0</v>
      </c>
      <c r="F2055" t="e">
        <f>VLOOKUP(B2055,[1]Sheet1!$A$1:$I$1196,9,FALSE)</f>
        <v>#N/A</v>
      </c>
      <c r="G2055" t="e">
        <f t="shared" si="64"/>
        <v>#N/A</v>
      </c>
      <c r="H2055" t="e">
        <f t="shared" si="65"/>
        <v>#N/A</v>
      </c>
    </row>
    <row r="2056" spans="1:8" x14ac:dyDescent="0.35">
      <c r="A2056">
        <v>2054</v>
      </c>
      <c r="B2056" t="s">
        <v>2058</v>
      </c>
      <c r="C2056" t="b">
        <v>1</v>
      </c>
      <c r="D2056" t="b">
        <v>0</v>
      </c>
      <c r="E2056" t="b">
        <v>0</v>
      </c>
      <c r="F2056" t="e">
        <f>VLOOKUP(B2056,[1]Sheet1!$A$1:$I$1196,9,FALSE)</f>
        <v>#N/A</v>
      </c>
      <c r="G2056" t="e">
        <f t="shared" si="64"/>
        <v>#N/A</v>
      </c>
      <c r="H2056" t="e">
        <f t="shared" si="65"/>
        <v>#N/A</v>
      </c>
    </row>
    <row r="2057" spans="1:8" x14ac:dyDescent="0.35">
      <c r="A2057">
        <v>2055</v>
      </c>
      <c r="B2057" t="s">
        <v>2059</v>
      </c>
      <c r="C2057" t="b">
        <v>1</v>
      </c>
      <c r="D2057" t="b">
        <v>0</v>
      </c>
      <c r="E2057" t="b">
        <v>0</v>
      </c>
      <c r="F2057" t="e">
        <f>VLOOKUP(B2057,[1]Sheet1!$A$1:$I$1196,9,FALSE)</f>
        <v>#N/A</v>
      </c>
      <c r="G2057" t="e">
        <f t="shared" si="64"/>
        <v>#N/A</v>
      </c>
      <c r="H2057" t="e">
        <f t="shared" si="65"/>
        <v>#N/A</v>
      </c>
    </row>
    <row r="2058" spans="1:8" x14ac:dyDescent="0.35">
      <c r="A2058">
        <v>2056</v>
      </c>
      <c r="B2058" t="s">
        <v>2060</v>
      </c>
      <c r="C2058" t="b">
        <v>1</v>
      </c>
      <c r="D2058" t="b">
        <v>0</v>
      </c>
      <c r="E2058" t="b">
        <v>0</v>
      </c>
      <c r="F2058" t="e">
        <f>VLOOKUP(B2058,[1]Sheet1!$A$1:$I$1196,9,FALSE)</f>
        <v>#N/A</v>
      </c>
      <c r="G2058" t="e">
        <f t="shared" si="64"/>
        <v>#N/A</v>
      </c>
      <c r="H2058" t="e">
        <f t="shared" si="65"/>
        <v>#N/A</v>
      </c>
    </row>
    <row r="2059" spans="1:8" x14ac:dyDescent="0.35">
      <c r="A2059">
        <v>2057</v>
      </c>
      <c r="B2059" t="s">
        <v>2061</v>
      </c>
      <c r="C2059" t="b">
        <v>1</v>
      </c>
      <c r="D2059" t="b">
        <v>0</v>
      </c>
      <c r="E2059" t="b">
        <v>0</v>
      </c>
      <c r="F2059" t="e">
        <f>VLOOKUP(B2059,[1]Sheet1!$A$1:$I$1196,9,FALSE)</f>
        <v>#N/A</v>
      </c>
      <c r="G2059" t="e">
        <f t="shared" si="64"/>
        <v>#N/A</v>
      </c>
      <c r="H2059" t="e">
        <f t="shared" si="65"/>
        <v>#N/A</v>
      </c>
    </row>
    <row r="2060" spans="1:8" x14ac:dyDescent="0.35">
      <c r="A2060">
        <v>2058</v>
      </c>
      <c r="B2060" t="s">
        <v>2062</v>
      </c>
      <c r="C2060" t="b">
        <v>1</v>
      </c>
      <c r="D2060" t="b">
        <v>0</v>
      </c>
      <c r="E2060" t="b">
        <v>0</v>
      </c>
      <c r="F2060" t="e">
        <f>VLOOKUP(B2060,[1]Sheet1!$A$1:$I$1196,9,FALSE)</f>
        <v>#N/A</v>
      </c>
      <c r="G2060" t="e">
        <f t="shared" si="64"/>
        <v>#N/A</v>
      </c>
      <c r="H2060" t="e">
        <f t="shared" si="65"/>
        <v>#N/A</v>
      </c>
    </row>
    <row r="2061" spans="1:8" x14ac:dyDescent="0.35">
      <c r="A2061">
        <v>2059</v>
      </c>
      <c r="B2061" t="s">
        <v>2063</v>
      </c>
      <c r="C2061" t="b">
        <v>1</v>
      </c>
      <c r="D2061" t="b">
        <v>0</v>
      </c>
      <c r="E2061" t="b">
        <v>0</v>
      </c>
      <c r="F2061" t="e">
        <f>VLOOKUP(B2061,[1]Sheet1!$A$1:$I$1196,9,FALSE)</f>
        <v>#N/A</v>
      </c>
      <c r="G2061" t="e">
        <f t="shared" si="64"/>
        <v>#N/A</v>
      </c>
      <c r="H2061" t="e">
        <f t="shared" si="65"/>
        <v>#N/A</v>
      </c>
    </row>
    <row r="2062" spans="1:8" x14ac:dyDescent="0.35">
      <c r="A2062">
        <v>2060</v>
      </c>
      <c r="B2062" t="s">
        <v>2064</v>
      </c>
      <c r="C2062" t="b">
        <v>1</v>
      </c>
      <c r="D2062" t="b">
        <v>0</v>
      </c>
      <c r="E2062" t="b">
        <v>0</v>
      </c>
      <c r="F2062" t="e">
        <f>VLOOKUP(B2062,[1]Sheet1!$A$1:$I$1196,9,FALSE)</f>
        <v>#N/A</v>
      </c>
      <c r="G2062" t="e">
        <f t="shared" si="64"/>
        <v>#N/A</v>
      </c>
      <c r="H2062" t="e">
        <f t="shared" si="65"/>
        <v>#N/A</v>
      </c>
    </row>
    <row r="2063" spans="1:8" x14ac:dyDescent="0.35">
      <c r="A2063">
        <v>2061</v>
      </c>
      <c r="B2063" t="s">
        <v>2065</v>
      </c>
      <c r="C2063" t="b">
        <v>0</v>
      </c>
      <c r="D2063" t="b">
        <v>0</v>
      </c>
      <c r="E2063" t="b">
        <v>0</v>
      </c>
      <c r="F2063" t="e">
        <f>VLOOKUP(B2063,[1]Sheet1!$A$1:$I$1196,9,FALSE)</f>
        <v>#N/A</v>
      </c>
      <c r="G2063" t="e">
        <f t="shared" si="64"/>
        <v>#N/A</v>
      </c>
      <c r="H2063" t="e">
        <f t="shared" si="65"/>
        <v>#N/A</v>
      </c>
    </row>
    <row r="2064" spans="1:8" x14ac:dyDescent="0.35">
      <c r="A2064">
        <v>2062</v>
      </c>
      <c r="B2064" t="s">
        <v>2066</v>
      </c>
      <c r="C2064" t="b">
        <v>1</v>
      </c>
      <c r="D2064" t="b">
        <v>0</v>
      </c>
      <c r="E2064" t="b">
        <v>0</v>
      </c>
      <c r="F2064" t="e">
        <f>VLOOKUP(B2064,[1]Sheet1!$A$1:$I$1196,9,FALSE)</f>
        <v>#N/A</v>
      </c>
      <c r="G2064" t="e">
        <f t="shared" si="64"/>
        <v>#N/A</v>
      </c>
      <c r="H2064" t="e">
        <f t="shared" si="65"/>
        <v>#N/A</v>
      </c>
    </row>
    <row r="2065" spans="1:8" x14ac:dyDescent="0.35">
      <c r="A2065">
        <v>2063</v>
      </c>
      <c r="B2065" t="s">
        <v>2067</v>
      </c>
      <c r="C2065" t="b">
        <v>0</v>
      </c>
      <c r="D2065" t="b">
        <v>0</v>
      </c>
      <c r="E2065" t="b">
        <v>1</v>
      </c>
      <c r="F2065" t="e">
        <f>VLOOKUP(B2065,[1]Sheet1!$A$1:$I$1196,9,FALSE)</f>
        <v>#N/A</v>
      </c>
      <c r="G2065" t="e">
        <f t="shared" si="64"/>
        <v>#N/A</v>
      </c>
      <c r="H2065" t="e">
        <f t="shared" si="65"/>
        <v>#N/A</v>
      </c>
    </row>
    <row r="2066" spans="1:8" x14ac:dyDescent="0.35">
      <c r="A2066">
        <v>2064</v>
      </c>
      <c r="B2066" t="s">
        <v>2068</v>
      </c>
      <c r="C2066" t="b">
        <v>0</v>
      </c>
      <c r="D2066" t="b">
        <v>0</v>
      </c>
      <c r="E2066" t="b">
        <v>1</v>
      </c>
      <c r="F2066" t="e">
        <f>VLOOKUP(B2066,[1]Sheet1!$A$1:$I$1196,9,FALSE)</f>
        <v>#N/A</v>
      </c>
      <c r="G2066" t="e">
        <f t="shared" si="64"/>
        <v>#N/A</v>
      </c>
      <c r="H2066" t="e">
        <f t="shared" si="65"/>
        <v>#N/A</v>
      </c>
    </row>
    <row r="2067" spans="1:8" x14ac:dyDescent="0.35">
      <c r="A2067">
        <v>2065</v>
      </c>
      <c r="B2067" t="s">
        <v>2069</v>
      </c>
      <c r="C2067" t="b">
        <v>0</v>
      </c>
      <c r="D2067" t="b">
        <v>0</v>
      </c>
      <c r="E2067" t="b">
        <v>1</v>
      </c>
      <c r="F2067" t="e">
        <f>VLOOKUP(B2067,[1]Sheet1!$A$1:$I$1196,9,FALSE)</f>
        <v>#N/A</v>
      </c>
      <c r="G2067" t="e">
        <f t="shared" si="64"/>
        <v>#N/A</v>
      </c>
      <c r="H2067" t="e">
        <f t="shared" si="65"/>
        <v>#N/A</v>
      </c>
    </row>
    <row r="2068" spans="1:8" x14ac:dyDescent="0.35">
      <c r="A2068">
        <v>2066</v>
      </c>
      <c r="B2068" t="s">
        <v>2070</v>
      </c>
      <c r="C2068" t="b">
        <v>1</v>
      </c>
      <c r="D2068" t="b">
        <v>0</v>
      </c>
      <c r="E2068" t="b">
        <v>0</v>
      </c>
      <c r="F2068" t="e">
        <f>VLOOKUP(B2068,[1]Sheet1!$A$1:$I$1196,9,FALSE)</f>
        <v>#N/A</v>
      </c>
      <c r="G2068" t="e">
        <f t="shared" si="64"/>
        <v>#N/A</v>
      </c>
      <c r="H2068" t="e">
        <f t="shared" si="65"/>
        <v>#N/A</v>
      </c>
    </row>
    <row r="2069" spans="1:8" x14ac:dyDescent="0.35">
      <c r="A2069">
        <v>2067</v>
      </c>
      <c r="B2069" t="s">
        <v>2071</v>
      </c>
      <c r="C2069" t="b">
        <v>1</v>
      </c>
      <c r="D2069" t="b">
        <v>0</v>
      </c>
      <c r="E2069" t="b">
        <v>0</v>
      </c>
      <c r="F2069" t="e">
        <f>VLOOKUP(B2069,[1]Sheet1!$A$1:$I$1196,9,FALSE)</f>
        <v>#N/A</v>
      </c>
      <c r="G2069" t="e">
        <f t="shared" si="64"/>
        <v>#N/A</v>
      </c>
      <c r="H2069" t="e">
        <f t="shared" si="65"/>
        <v>#N/A</v>
      </c>
    </row>
    <row r="2070" spans="1:8" x14ac:dyDescent="0.35">
      <c r="A2070">
        <v>2068</v>
      </c>
      <c r="B2070" t="s">
        <v>2072</v>
      </c>
      <c r="C2070" t="b">
        <v>0</v>
      </c>
      <c r="D2070" t="b">
        <v>0</v>
      </c>
      <c r="E2070" t="b">
        <v>1</v>
      </c>
      <c r="F2070" t="e">
        <f>VLOOKUP(B2070,[1]Sheet1!$A$1:$I$1196,9,FALSE)</f>
        <v>#N/A</v>
      </c>
      <c r="G2070" t="e">
        <f t="shared" si="64"/>
        <v>#N/A</v>
      </c>
      <c r="H2070" t="e">
        <f t="shared" si="65"/>
        <v>#N/A</v>
      </c>
    </row>
    <row r="2071" spans="1:8" x14ac:dyDescent="0.35">
      <c r="A2071">
        <v>2069</v>
      </c>
      <c r="B2071" t="s">
        <v>2073</v>
      </c>
      <c r="C2071" t="b">
        <v>0</v>
      </c>
      <c r="D2071" t="b">
        <v>1</v>
      </c>
      <c r="E2071" t="b">
        <v>0</v>
      </c>
      <c r="F2071" t="e">
        <f>VLOOKUP(B2071,[1]Sheet1!$A$1:$I$1196,9,FALSE)</f>
        <v>#N/A</v>
      </c>
      <c r="G2071" t="e">
        <f t="shared" si="64"/>
        <v>#N/A</v>
      </c>
      <c r="H2071" t="e">
        <f t="shared" si="65"/>
        <v>#N/A</v>
      </c>
    </row>
    <row r="2072" spans="1:8" x14ac:dyDescent="0.35">
      <c r="A2072">
        <v>2070</v>
      </c>
      <c r="B2072" t="s">
        <v>2074</v>
      </c>
      <c r="C2072" t="b">
        <v>1</v>
      </c>
      <c r="D2072" t="b">
        <v>0</v>
      </c>
      <c r="E2072" t="b">
        <v>0</v>
      </c>
      <c r="F2072" t="e">
        <f>VLOOKUP(B2072,[1]Sheet1!$A$1:$I$1196,9,FALSE)</f>
        <v>#N/A</v>
      </c>
      <c r="G2072" t="e">
        <f t="shared" si="64"/>
        <v>#N/A</v>
      </c>
      <c r="H2072" t="e">
        <f t="shared" si="65"/>
        <v>#N/A</v>
      </c>
    </row>
    <row r="2073" spans="1:8" x14ac:dyDescent="0.35">
      <c r="A2073">
        <v>2071</v>
      </c>
      <c r="B2073" t="s">
        <v>2075</v>
      </c>
      <c r="C2073" t="b">
        <v>0</v>
      </c>
      <c r="D2073" t="b">
        <v>0</v>
      </c>
      <c r="E2073" t="b">
        <v>1</v>
      </c>
      <c r="F2073" t="e">
        <f>VLOOKUP(B2073,[1]Sheet1!$A$1:$I$1196,9,FALSE)</f>
        <v>#N/A</v>
      </c>
      <c r="G2073" t="e">
        <f t="shared" si="64"/>
        <v>#N/A</v>
      </c>
      <c r="H2073" t="e">
        <f t="shared" si="65"/>
        <v>#N/A</v>
      </c>
    </row>
    <row r="2074" spans="1:8" x14ac:dyDescent="0.35">
      <c r="A2074">
        <v>2072</v>
      </c>
      <c r="B2074" t="s">
        <v>2076</v>
      </c>
      <c r="C2074" t="b">
        <v>1</v>
      </c>
      <c r="D2074" t="b">
        <v>0</v>
      </c>
      <c r="E2074" t="b">
        <v>0</v>
      </c>
      <c r="F2074" t="e">
        <f>VLOOKUP(B2074,[1]Sheet1!$A$1:$I$1196,9,FALSE)</f>
        <v>#N/A</v>
      </c>
      <c r="G2074" t="e">
        <f t="shared" si="64"/>
        <v>#N/A</v>
      </c>
      <c r="H2074" t="e">
        <f t="shared" si="65"/>
        <v>#N/A</v>
      </c>
    </row>
    <row r="2075" spans="1:8" x14ac:dyDescent="0.35">
      <c r="A2075">
        <v>2073</v>
      </c>
      <c r="B2075" t="s">
        <v>2077</v>
      </c>
      <c r="C2075" t="b">
        <v>1</v>
      </c>
      <c r="D2075" t="b">
        <v>0</v>
      </c>
      <c r="E2075" t="b">
        <v>0</v>
      </c>
      <c r="F2075" t="e">
        <f>VLOOKUP(B2075,[1]Sheet1!$A$1:$I$1196,9,FALSE)</f>
        <v>#N/A</v>
      </c>
      <c r="G2075" t="e">
        <f t="shared" si="64"/>
        <v>#N/A</v>
      </c>
      <c r="H2075" t="e">
        <f t="shared" si="65"/>
        <v>#N/A</v>
      </c>
    </row>
    <row r="2076" spans="1:8" x14ac:dyDescent="0.35">
      <c r="A2076">
        <v>2074</v>
      </c>
      <c r="B2076" t="s">
        <v>2078</v>
      </c>
      <c r="C2076" t="b">
        <v>0</v>
      </c>
      <c r="D2076" t="b">
        <v>0</v>
      </c>
      <c r="E2076" t="b">
        <v>0</v>
      </c>
      <c r="F2076" t="e">
        <f>VLOOKUP(B2076,[1]Sheet1!$A$1:$I$1196,9,FALSE)</f>
        <v>#N/A</v>
      </c>
      <c r="G2076" t="e">
        <f t="shared" si="64"/>
        <v>#N/A</v>
      </c>
      <c r="H2076" t="e">
        <f t="shared" si="65"/>
        <v>#N/A</v>
      </c>
    </row>
    <row r="2077" spans="1:8" x14ac:dyDescent="0.35">
      <c r="A2077">
        <v>2075</v>
      </c>
      <c r="B2077" t="s">
        <v>2079</v>
      </c>
      <c r="C2077" t="b">
        <v>1</v>
      </c>
      <c r="D2077" t="b">
        <v>0</v>
      </c>
      <c r="E2077" t="b">
        <v>0</v>
      </c>
      <c r="F2077" t="e">
        <f>VLOOKUP(B2077,[1]Sheet1!$A$1:$I$1196,9,FALSE)</f>
        <v>#N/A</v>
      </c>
      <c r="G2077" t="e">
        <f t="shared" si="64"/>
        <v>#N/A</v>
      </c>
      <c r="H2077" t="e">
        <f t="shared" si="65"/>
        <v>#N/A</v>
      </c>
    </row>
    <row r="2078" spans="1:8" x14ac:dyDescent="0.35">
      <c r="A2078">
        <v>2076</v>
      </c>
      <c r="B2078" t="s">
        <v>2080</v>
      </c>
      <c r="C2078" t="b">
        <v>1</v>
      </c>
      <c r="D2078" t="b">
        <v>0</v>
      </c>
      <c r="E2078" t="b">
        <v>0</v>
      </c>
      <c r="F2078" t="e">
        <f>VLOOKUP(B2078,[1]Sheet1!$A$1:$I$1196,9,FALSE)</f>
        <v>#N/A</v>
      </c>
      <c r="G2078" t="e">
        <f t="shared" si="64"/>
        <v>#N/A</v>
      </c>
      <c r="H2078" t="e">
        <f t="shared" si="65"/>
        <v>#N/A</v>
      </c>
    </row>
    <row r="2079" spans="1:8" x14ac:dyDescent="0.35">
      <c r="A2079">
        <v>2077</v>
      </c>
      <c r="B2079" t="s">
        <v>2081</v>
      </c>
      <c r="C2079" t="b">
        <v>0</v>
      </c>
      <c r="D2079" t="b">
        <v>0</v>
      </c>
      <c r="E2079" t="b">
        <v>0</v>
      </c>
      <c r="F2079" t="e">
        <f>VLOOKUP(B2079,[1]Sheet1!$A$1:$I$1196,9,FALSE)</f>
        <v>#N/A</v>
      </c>
      <c r="G2079" t="e">
        <f t="shared" si="64"/>
        <v>#N/A</v>
      </c>
      <c r="H2079" t="e">
        <f t="shared" si="65"/>
        <v>#N/A</v>
      </c>
    </row>
    <row r="2080" spans="1:8" x14ac:dyDescent="0.35">
      <c r="A2080">
        <v>2078</v>
      </c>
      <c r="B2080" t="s">
        <v>2082</v>
      </c>
      <c r="C2080" t="b">
        <v>1</v>
      </c>
      <c r="D2080" t="b">
        <v>0</v>
      </c>
      <c r="E2080" t="b">
        <v>0</v>
      </c>
      <c r="F2080" t="e">
        <f>VLOOKUP(B2080,[1]Sheet1!$A$1:$I$1196,9,FALSE)</f>
        <v>#N/A</v>
      </c>
      <c r="G2080" t="e">
        <f t="shared" si="64"/>
        <v>#N/A</v>
      </c>
      <c r="H2080" t="e">
        <f t="shared" si="65"/>
        <v>#N/A</v>
      </c>
    </row>
    <row r="2081" spans="1:8" x14ac:dyDescent="0.35">
      <c r="A2081">
        <v>2079</v>
      </c>
      <c r="B2081" t="s">
        <v>2083</v>
      </c>
      <c r="C2081" t="b">
        <v>1</v>
      </c>
      <c r="D2081" t="b">
        <v>0</v>
      </c>
      <c r="E2081" t="b">
        <v>0</v>
      </c>
      <c r="F2081" t="e">
        <f>VLOOKUP(B2081,[1]Sheet1!$A$1:$I$1196,9,FALSE)</f>
        <v>#N/A</v>
      </c>
      <c r="G2081" t="e">
        <f t="shared" si="64"/>
        <v>#N/A</v>
      </c>
      <c r="H2081" t="e">
        <f t="shared" si="65"/>
        <v>#N/A</v>
      </c>
    </row>
    <row r="2082" spans="1:8" x14ac:dyDescent="0.35">
      <c r="A2082">
        <v>2080</v>
      </c>
      <c r="B2082" t="s">
        <v>2084</v>
      </c>
      <c r="C2082" t="b">
        <v>1</v>
      </c>
      <c r="D2082" t="b">
        <v>0</v>
      </c>
      <c r="E2082" t="b">
        <v>0</v>
      </c>
      <c r="F2082" t="e">
        <f>VLOOKUP(B2082,[1]Sheet1!$A$1:$I$1196,9,FALSE)</f>
        <v>#N/A</v>
      </c>
      <c r="G2082" t="e">
        <f t="shared" si="64"/>
        <v>#N/A</v>
      </c>
      <c r="H2082" t="e">
        <f t="shared" si="65"/>
        <v>#N/A</v>
      </c>
    </row>
    <row r="2083" spans="1:8" x14ac:dyDescent="0.35">
      <c r="A2083">
        <v>2081</v>
      </c>
      <c r="B2083" t="s">
        <v>2085</v>
      </c>
      <c r="C2083" t="b">
        <v>0</v>
      </c>
      <c r="D2083" t="b">
        <v>0</v>
      </c>
      <c r="E2083" t="b">
        <v>1</v>
      </c>
      <c r="F2083" t="e">
        <f>VLOOKUP(B2083,[1]Sheet1!$A$1:$I$1196,9,FALSE)</f>
        <v>#N/A</v>
      </c>
      <c r="G2083" t="e">
        <f t="shared" si="64"/>
        <v>#N/A</v>
      </c>
      <c r="H2083" t="e">
        <f t="shared" si="65"/>
        <v>#N/A</v>
      </c>
    </row>
    <row r="2084" spans="1:8" x14ac:dyDescent="0.35">
      <c r="A2084">
        <v>2082</v>
      </c>
      <c r="B2084" t="s">
        <v>2086</v>
      </c>
      <c r="C2084" t="b">
        <v>0</v>
      </c>
      <c r="D2084" t="b">
        <v>0</v>
      </c>
      <c r="E2084" t="b">
        <v>0</v>
      </c>
      <c r="F2084" t="e">
        <f>VLOOKUP(B2084,[1]Sheet1!$A$1:$I$1196,9,FALSE)</f>
        <v>#N/A</v>
      </c>
      <c r="G2084" t="e">
        <f t="shared" si="64"/>
        <v>#N/A</v>
      </c>
      <c r="H2084" t="e">
        <f t="shared" si="65"/>
        <v>#N/A</v>
      </c>
    </row>
    <row r="2085" spans="1:8" x14ac:dyDescent="0.35">
      <c r="A2085">
        <v>2083</v>
      </c>
      <c r="B2085" t="s">
        <v>2087</v>
      </c>
      <c r="C2085" t="b">
        <v>1</v>
      </c>
      <c r="D2085" t="b">
        <v>0</v>
      </c>
      <c r="E2085" t="b">
        <v>0</v>
      </c>
      <c r="F2085" t="e">
        <f>VLOOKUP(B2085,[1]Sheet1!$A$1:$I$1196,9,FALSE)</f>
        <v>#N/A</v>
      </c>
      <c r="G2085" t="e">
        <f t="shared" si="64"/>
        <v>#N/A</v>
      </c>
      <c r="H2085" t="e">
        <f t="shared" si="65"/>
        <v>#N/A</v>
      </c>
    </row>
    <row r="2086" spans="1:8" x14ac:dyDescent="0.35">
      <c r="A2086">
        <v>2084</v>
      </c>
      <c r="B2086" t="s">
        <v>2088</v>
      </c>
      <c r="C2086" t="b">
        <v>0</v>
      </c>
      <c r="D2086" t="b">
        <v>0</v>
      </c>
      <c r="E2086" t="b">
        <v>0</v>
      </c>
      <c r="F2086" t="e">
        <f>VLOOKUP(B2086,[1]Sheet1!$A$1:$I$1196,9,FALSE)</f>
        <v>#N/A</v>
      </c>
      <c r="G2086" t="e">
        <f t="shared" si="64"/>
        <v>#N/A</v>
      </c>
      <c r="H2086" t="e">
        <f t="shared" si="65"/>
        <v>#N/A</v>
      </c>
    </row>
    <row r="2087" spans="1:8" x14ac:dyDescent="0.35">
      <c r="A2087">
        <v>2085</v>
      </c>
      <c r="B2087" t="s">
        <v>2089</v>
      </c>
      <c r="C2087" t="b">
        <v>1</v>
      </c>
      <c r="D2087" t="b">
        <v>0</v>
      </c>
      <c r="E2087" t="b">
        <v>0</v>
      </c>
      <c r="F2087" t="e">
        <f>VLOOKUP(B2087,[1]Sheet1!$A$1:$I$1196,9,FALSE)</f>
        <v>#N/A</v>
      </c>
      <c r="G2087" t="e">
        <f t="shared" si="64"/>
        <v>#N/A</v>
      </c>
      <c r="H2087" t="e">
        <f t="shared" si="65"/>
        <v>#N/A</v>
      </c>
    </row>
    <row r="2088" spans="1:8" x14ac:dyDescent="0.35">
      <c r="A2088">
        <v>2086</v>
      </c>
      <c r="B2088" t="s">
        <v>2090</v>
      </c>
      <c r="C2088" t="b">
        <v>0</v>
      </c>
      <c r="D2088" t="b">
        <v>1</v>
      </c>
      <c r="E2088" t="b">
        <v>0</v>
      </c>
      <c r="F2088" t="e">
        <f>VLOOKUP(B2088,[1]Sheet1!$A$1:$I$1196,9,FALSE)</f>
        <v>#N/A</v>
      </c>
      <c r="G2088" t="e">
        <f t="shared" si="64"/>
        <v>#N/A</v>
      </c>
      <c r="H2088" t="e">
        <f t="shared" si="65"/>
        <v>#N/A</v>
      </c>
    </row>
    <row r="2089" spans="1:8" x14ac:dyDescent="0.35">
      <c r="A2089">
        <v>2087</v>
      </c>
      <c r="B2089" t="s">
        <v>2091</v>
      </c>
      <c r="C2089" t="b">
        <v>1</v>
      </c>
      <c r="D2089" t="b">
        <v>0</v>
      </c>
      <c r="E2089" t="b">
        <v>0</v>
      </c>
      <c r="F2089" t="e">
        <f>VLOOKUP(B2089,[1]Sheet1!$A$1:$I$1196,9,FALSE)</f>
        <v>#N/A</v>
      </c>
      <c r="G2089" t="e">
        <f t="shared" si="64"/>
        <v>#N/A</v>
      </c>
      <c r="H2089" t="e">
        <f t="shared" si="65"/>
        <v>#N/A</v>
      </c>
    </row>
    <row r="2090" spans="1:8" x14ac:dyDescent="0.35">
      <c r="A2090">
        <v>2088</v>
      </c>
      <c r="B2090" t="s">
        <v>2092</v>
      </c>
      <c r="C2090" t="b">
        <v>1</v>
      </c>
      <c r="D2090" t="b">
        <v>0</v>
      </c>
      <c r="E2090" t="b">
        <v>0</v>
      </c>
      <c r="F2090" t="e">
        <f>VLOOKUP(B2090,[1]Sheet1!$A$1:$I$1196,9,FALSE)</f>
        <v>#N/A</v>
      </c>
      <c r="G2090" t="e">
        <f t="shared" si="64"/>
        <v>#N/A</v>
      </c>
      <c r="H2090" t="e">
        <f t="shared" si="65"/>
        <v>#N/A</v>
      </c>
    </row>
    <row r="2091" spans="1:8" x14ac:dyDescent="0.35">
      <c r="A2091">
        <v>2089</v>
      </c>
      <c r="B2091" t="s">
        <v>2093</v>
      </c>
      <c r="C2091" t="b">
        <v>0</v>
      </c>
      <c r="D2091" t="b">
        <v>1</v>
      </c>
      <c r="E2091" t="b">
        <v>0</v>
      </c>
      <c r="F2091" t="e">
        <f>VLOOKUP(B2091,[1]Sheet1!$A$1:$I$1196,9,FALSE)</f>
        <v>#N/A</v>
      </c>
      <c r="G2091" t="e">
        <f t="shared" si="64"/>
        <v>#N/A</v>
      </c>
      <c r="H2091" t="e">
        <f t="shared" si="65"/>
        <v>#N/A</v>
      </c>
    </row>
    <row r="2092" spans="1:8" x14ac:dyDescent="0.35">
      <c r="A2092">
        <v>2090</v>
      </c>
      <c r="B2092" t="s">
        <v>2094</v>
      </c>
      <c r="C2092" t="b">
        <v>0</v>
      </c>
      <c r="D2092" t="b">
        <v>0</v>
      </c>
      <c r="E2092" t="b">
        <v>0</v>
      </c>
      <c r="F2092" t="e">
        <f>VLOOKUP(B2092,[1]Sheet1!$A$1:$I$1196,9,FALSE)</f>
        <v>#N/A</v>
      </c>
      <c r="G2092" t="e">
        <f t="shared" si="64"/>
        <v>#N/A</v>
      </c>
      <c r="H2092" t="e">
        <f t="shared" si="65"/>
        <v>#N/A</v>
      </c>
    </row>
    <row r="2093" spans="1:8" x14ac:dyDescent="0.35">
      <c r="A2093">
        <v>2091</v>
      </c>
      <c r="B2093" t="s">
        <v>2095</v>
      </c>
      <c r="C2093" t="b">
        <v>1</v>
      </c>
      <c r="D2093" t="b">
        <v>0</v>
      </c>
      <c r="E2093" t="b">
        <v>0</v>
      </c>
      <c r="F2093" t="e">
        <f>VLOOKUP(B2093,[1]Sheet1!$A$1:$I$1196,9,FALSE)</f>
        <v>#N/A</v>
      </c>
      <c r="G2093" t="e">
        <f t="shared" si="64"/>
        <v>#N/A</v>
      </c>
      <c r="H2093" t="e">
        <f t="shared" si="65"/>
        <v>#N/A</v>
      </c>
    </row>
    <row r="2094" spans="1:8" x14ac:dyDescent="0.35">
      <c r="A2094">
        <v>2092</v>
      </c>
      <c r="B2094" t="s">
        <v>2096</v>
      </c>
      <c r="C2094" t="b">
        <v>1</v>
      </c>
      <c r="D2094" t="b">
        <v>0</v>
      </c>
      <c r="E2094" t="b">
        <v>0</v>
      </c>
      <c r="F2094" t="e">
        <f>VLOOKUP(B2094,[1]Sheet1!$A$1:$I$1196,9,FALSE)</f>
        <v>#N/A</v>
      </c>
      <c r="G2094" t="e">
        <f t="shared" si="64"/>
        <v>#N/A</v>
      </c>
      <c r="H2094" t="e">
        <f t="shared" si="65"/>
        <v>#N/A</v>
      </c>
    </row>
    <row r="2095" spans="1:8" x14ac:dyDescent="0.35">
      <c r="A2095">
        <v>2093</v>
      </c>
      <c r="B2095" t="s">
        <v>2097</v>
      </c>
      <c r="C2095" t="b">
        <v>0</v>
      </c>
      <c r="D2095" t="b">
        <v>1</v>
      </c>
      <c r="E2095" t="b">
        <v>0</v>
      </c>
      <c r="F2095" t="e">
        <f>VLOOKUP(B2095,[1]Sheet1!$A$1:$I$1196,9,FALSE)</f>
        <v>#N/A</v>
      </c>
      <c r="G2095" t="e">
        <f t="shared" si="64"/>
        <v>#N/A</v>
      </c>
      <c r="H2095" t="e">
        <f t="shared" si="65"/>
        <v>#N/A</v>
      </c>
    </row>
    <row r="2096" spans="1:8" x14ac:dyDescent="0.35">
      <c r="A2096">
        <v>2094</v>
      </c>
      <c r="B2096" t="s">
        <v>2098</v>
      </c>
      <c r="C2096" t="b">
        <v>1</v>
      </c>
      <c r="D2096" t="b">
        <v>0</v>
      </c>
      <c r="E2096" t="b">
        <v>0</v>
      </c>
      <c r="F2096" t="e">
        <f>VLOOKUP(B2096,[1]Sheet1!$A$1:$I$1196,9,FALSE)</f>
        <v>#N/A</v>
      </c>
      <c r="G2096" t="e">
        <f t="shared" si="64"/>
        <v>#N/A</v>
      </c>
      <c r="H2096" t="e">
        <f t="shared" si="65"/>
        <v>#N/A</v>
      </c>
    </row>
    <row r="2097" spans="1:8" x14ac:dyDescent="0.35">
      <c r="A2097">
        <v>2095</v>
      </c>
      <c r="B2097" t="s">
        <v>2099</v>
      </c>
      <c r="C2097" t="b">
        <v>0</v>
      </c>
      <c r="D2097" t="b">
        <v>0</v>
      </c>
      <c r="E2097" t="b">
        <v>1</v>
      </c>
      <c r="F2097" t="e">
        <f>VLOOKUP(B2097,[1]Sheet1!$A$1:$I$1196,9,FALSE)</f>
        <v>#N/A</v>
      </c>
      <c r="G2097" t="e">
        <f t="shared" si="64"/>
        <v>#N/A</v>
      </c>
      <c r="H2097" t="e">
        <f t="shared" si="65"/>
        <v>#N/A</v>
      </c>
    </row>
    <row r="2098" spans="1:8" x14ac:dyDescent="0.35">
      <c r="A2098">
        <v>2096</v>
      </c>
      <c r="B2098" t="s">
        <v>2100</v>
      </c>
      <c r="C2098" t="b">
        <v>0</v>
      </c>
      <c r="D2098" t="b">
        <v>1</v>
      </c>
      <c r="E2098" t="b">
        <v>0</v>
      </c>
      <c r="F2098" t="e">
        <f>VLOOKUP(B2098,[1]Sheet1!$A$1:$I$1196,9,FALSE)</f>
        <v>#N/A</v>
      </c>
      <c r="G2098" t="e">
        <f t="shared" si="64"/>
        <v>#N/A</v>
      </c>
      <c r="H2098" t="e">
        <f t="shared" si="65"/>
        <v>#N/A</v>
      </c>
    </row>
    <row r="2099" spans="1:8" x14ac:dyDescent="0.35">
      <c r="A2099">
        <v>2097</v>
      </c>
      <c r="B2099" t="s">
        <v>2101</v>
      </c>
      <c r="C2099" t="b">
        <v>0</v>
      </c>
      <c r="D2099" t="b">
        <v>0</v>
      </c>
      <c r="E2099" t="b">
        <v>0</v>
      </c>
      <c r="F2099" t="e">
        <f>VLOOKUP(B2099,[1]Sheet1!$A$1:$I$1196,9,FALSE)</f>
        <v>#N/A</v>
      </c>
      <c r="G2099" t="e">
        <f t="shared" si="64"/>
        <v>#N/A</v>
      </c>
      <c r="H2099" t="e">
        <f t="shared" si="65"/>
        <v>#N/A</v>
      </c>
    </row>
    <row r="2100" spans="1:8" x14ac:dyDescent="0.35">
      <c r="A2100">
        <v>2098</v>
      </c>
      <c r="B2100" t="s">
        <v>2102</v>
      </c>
      <c r="C2100" t="b">
        <v>1</v>
      </c>
      <c r="D2100" t="b">
        <v>0</v>
      </c>
      <c r="E2100" t="b">
        <v>0</v>
      </c>
      <c r="F2100" t="e">
        <f>VLOOKUP(B2100,[1]Sheet1!$A$1:$I$1196,9,FALSE)</f>
        <v>#N/A</v>
      </c>
      <c r="G2100" t="e">
        <f t="shared" si="64"/>
        <v>#N/A</v>
      </c>
      <c r="H2100" t="e">
        <f t="shared" si="65"/>
        <v>#N/A</v>
      </c>
    </row>
    <row r="2101" spans="1:8" x14ac:dyDescent="0.35">
      <c r="A2101">
        <v>2099</v>
      </c>
      <c r="B2101" t="s">
        <v>2103</v>
      </c>
      <c r="C2101" t="b">
        <v>1</v>
      </c>
      <c r="D2101" t="b">
        <v>0</v>
      </c>
      <c r="E2101" t="b">
        <v>0</v>
      </c>
      <c r="F2101" t="e">
        <f>VLOOKUP(B2101,[1]Sheet1!$A$1:$I$1196,9,FALSE)</f>
        <v>#N/A</v>
      </c>
      <c r="G2101" t="e">
        <f t="shared" si="64"/>
        <v>#N/A</v>
      </c>
      <c r="H2101" t="e">
        <f t="shared" si="65"/>
        <v>#N/A</v>
      </c>
    </row>
    <row r="2102" spans="1:8" x14ac:dyDescent="0.35">
      <c r="A2102">
        <v>2100</v>
      </c>
      <c r="B2102" t="s">
        <v>2104</v>
      </c>
      <c r="C2102" t="b">
        <v>1</v>
      </c>
      <c r="D2102" t="b">
        <v>0</v>
      </c>
      <c r="E2102" t="b">
        <v>0</v>
      </c>
      <c r="F2102" t="e">
        <f>VLOOKUP(B2102,[1]Sheet1!$A$1:$I$1196,9,FALSE)</f>
        <v>#N/A</v>
      </c>
      <c r="G2102" t="e">
        <f t="shared" si="64"/>
        <v>#N/A</v>
      </c>
      <c r="H2102" t="e">
        <f t="shared" si="65"/>
        <v>#N/A</v>
      </c>
    </row>
    <row r="2103" spans="1:8" x14ac:dyDescent="0.35">
      <c r="A2103">
        <v>2101</v>
      </c>
      <c r="B2103" t="s">
        <v>2105</v>
      </c>
      <c r="C2103" t="b">
        <v>1</v>
      </c>
      <c r="D2103" t="b">
        <v>0</v>
      </c>
      <c r="E2103" t="b">
        <v>0</v>
      </c>
      <c r="F2103" t="e">
        <f>VLOOKUP(B2103,[1]Sheet1!$A$1:$I$1196,9,FALSE)</f>
        <v>#N/A</v>
      </c>
      <c r="G2103" t="e">
        <f t="shared" si="64"/>
        <v>#N/A</v>
      </c>
      <c r="H2103" t="e">
        <f t="shared" si="65"/>
        <v>#N/A</v>
      </c>
    </row>
    <row r="2104" spans="1:8" x14ac:dyDescent="0.35">
      <c r="A2104">
        <v>2102</v>
      </c>
      <c r="B2104" t="s">
        <v>2106</v>
      </c>
      <c r="C2104" t="b">
        <v>1</v>
      </c>
      <c r="D2104" t="b">
        <v>0</v>
      </c>
      <c r="E2104" t="b">
        <v>0</v>
      </c>
      <c r="F2104" t="e">
        <f>VLOOKUP(B2104,[1]Sheet1!$A$1:$I$1196,9,FALSE)</f>
        <v>#N/A</v>
      </c>
      <c r="G2104" t="e">
        <f t="shared" si="64"/>
        <v>#N/A</v>
      </c>
      <c r="H2104" t="e">
        <f t="shared" si="65"/>
        <v>#N/A</v>
      </c>
    </row>
    <row r="2105" spans="1:8" x14ac:dyDescent="0.35">
      <c r="A2105">
        <v>2103</v>
      </c>
      <c r="B2105" t="s">
        <v>2107</v>
      </c>
      <c r="C2105" t="b">
        <v>1</v>
      </c>
      <c r="D2105" t="b">
        <v>0</v>
      </c>
      <c r="E2105" t="b">
        <v>0</v>
      </c>
      <c r="F2105" t="e">
        <f>VLOOKUP(B2105,[1]Sheet1!$A$1:$I$1196,9,FALSE)</f>
        <v>#N/A</v>
      </c>
      <c r="G2105" t="e">
        <f t="shared" si="64"/>
        <v>#N/A</v>
      </c>
      <c r="H2105" t="e">
        <f t="shared" si="65"/>
        <v>#N/A</v>
      </c>
    </row>
    <row r="2106" spans="1:8" x14ac:dyDescent="0.35">
      <c r="A2106">
        <v>2104</v>
      </c>
      <c r="B2106" t="s">
        <v>2108</v>
      </c>
      <c r="C2106" t="b">
        <v>0</v>
      </c>
      <c r="D2106" t="b">
        <v>1</v>
      </c>
      <c r="E2106" t="b">
        <v>0</v>
      </c>
      <c r="F2106" t="e">
        <f>VLOOKUP(B2106,[1]Sheet1!$A$1:$I$1196,9,FALSE)</f>
        <v>#N/A</v>
      </c>
      <c r="G2106" t="e">
        <f t="shared" si="64"/>
        <v>#N/A</v>
      </c>
      <c r="H2106" t="e">
        <f t="shared" si="65"/>
        <v>#N/A</v>
      </c>
    </row>
    <row r="2107" spans="1:8" x14ac:dyDescent="0.35">
      <c r="A2107">
        <v>2105</v>
      </c>
      <c r="B2107" t="s">
        <v>2109</v>
      </c>
      <c r="C2107" t="b">
        <v>0</v>
      </c>
      <c r="D2107" t="b">
        <v>0</v>
      </c>
      <c r="E2107" t="b">
        <v>0</v>
      </c>
      <c r="F2107" t="e">
        <f>VLOOKUP(B2107,[1]Sheet1!$A$1:$I$1196,9,FALSE)</f>
        <v>#N/A</v>
      </c>
      <c r="G2107" t="e">
        <f t="shared" si="64"/>
        <v>#N/A</v>
      </c>
      <c r="H2107" t="e">
        <f t="shared" si="65"/>
        <v>#N/A</v>
      </c>
    </row>
    <row r="2108" spans="1:8" x14ac:dyDescent="0.35">
      <c r="A2108">
        <v>2106</v>
      </c>
      <c r="B2108" t="s">
        <v>2110</v>
      </c>
      <c r="C2108" t="b">
        <v>0</v>
      </c>
      <c r="D2108" t="b">
        <v>1</v>
      </c>
      <c r="E2108" t="b">
        <v>0</v>
      </c>
      <c r="F2108" t="e">
        <f>VLOOKUP(B2108,[1]Sheet1!$A$1:$I$1196,9,FALSE)</f>
        <v>#N/A</v>
      </c>
      <c r="G2108" t="e">
        <f t="shared" si="64"/>
        <v>#N/A</v>
      </c>
      <c r="H2108" t="e">
        <f t="shared" si="65"/>
        <v>#N/A</v>
      </c>
    </row>
    <row r="2109" spans="1:8" x14ac:dyDescent="0.35">
      <c r="A2109">
        <v>2107</v>
      </c>
      <c r="B2109" t="s">
        <v>2111</v>
      </c>
      <c r="C2109" t="b">
        <v>1</v>
      </c>
      <c r="D2109" t="b">
        <v>0</v>
      </c>
      <c r="E2109" t="b">
        <v>0</v>
      </c>
      <c r="F2109" t="e">
        <f>VLOOKUP(B2109,[1]Sheet1!$A$1:$I$1196,9,FALSE)</f>
        <v>#N/A</v>
      </c>
      <c r="G2109" t="e">
        <f t="shared" si="64"/>
        <v>#N/A</v>
      </c>
      <c r="H2109" t="e">
        <f t="shared" si="65"/>
        <v>#N/A</v>
      </c>
    </row>
    <row r="2110" spans="1:8" x14ac:dyDescent="0.35">
      <c r="A2110">
        <v>2108</v>
      </c>
      <c r="B2110" t="s">
        <v>2112</v>
      </c>
      <c r="C2110" t="b">
        <v>1</v>
      </c>
      <c r="D2110" t="b">
        <v>0</v>
      </c>
      <c r="E2110" t="b">
        <v>0</v>
      </c>
      <c r="F2110" t="e">
        <f>VLOOKUP(B2110,[1]Sheet1!$A$1:$I$1196,9,FALSE)</f>
        <v>#N/A</v>
      </c>
      <c r="G2110" t="e">
        <f t="shared" si="64"/>
        <v>#N/A</v>
      </c>
      <c r="H2110" t="e">
        <f t="shared" si="65"/>
        <v>#N/A</v>
      </c>
    </row>
    <row r="2111" spans="1:8" x14ac:dyDescent="0.35">
      <c r="A2111">
        <v>2109</v>
      </c>
      <c r="B2111" t="s">
        <v>2113</v>
      </c>
      <c r="C2111" t="b">
        <v>0</v>
      </c>
      <c r="D2111" t="b">
        <v>0</v>
      </c>
      <c r="E2111" t="b">
        <v>0</v>
      </c>
      <c r="F2111" t="e">
        <f>VLOOKUP(B2111,[1]Sheet1!$A$1:$I$1196,9,FALSE)</f>
        <v>#N/A</v>
      </c>
      <c r="G2111" t="e">
        <f t="shared" si="64"/>
        <v>#N/A</v>
      </c>
      <c r="H2111" t="e">
        <f t="shared" si="65"/>
        <v>#N/A</v>
      </c>
    </row>
    <row r="2112" spans="1:8" x14ac:dyDescent="0.35">
      <c r="A2112">
        <v>2110</v>
      </c>
      <c r="B2112" t="s">
        <v>2114</v>
      </c>
      <c r="C2112" t="b">
        <v>1</v>
      </c>
      <c r="D2112" t="b">
        <v>0</v>
      </c>
      <c r="E2112" t="b">
        <v>0</v>
      </c>
      <c r="F2112" t="e">
        <f>VLOOKUP(B2112,[1]Sheet1!$A$1:$I$1196,9,FALSE)</f>
        <v>#N/A</v>
      </c>
      <c r="G2112" t="e">
        <f t="shared" si="64"/>
        <v>#N/A</v>
      </c>
      <c r="H2112" t="e">
        <f t="shared" si="65"/>
        <v>#N/A</v>
      </c>
    </row>
    <row r="2113" spans="1:8" x14ac:dyDescent="0.35">
      <c r="A2113">
        <v>2111</v>
      </c>
      <c r="B2113" t="s">
        <v>2115</v>
      </c>
      <c r="C2113" t="b">
        <v>1</v>
      </c>
      <c r="D2113" t="b">
        <v>0</v>
      </c>
      <c r="E2113" t="b">
        <v>0</v>
      </c>
      <c r="F2113" t="e">
        <f>VLOOKUP(B2113,[1]Sheet1!$A$1:$I$1196,9,FALSE)</f>
        <v>#N/A</v>
      </c>
      <c r="G2113" t="e">
        <f t="shared" si="64"/>
        <v>#N/A</v>
      </c>
      <c r="H2113" t="e">
        <f t="shared" si="65"/>
        <v>#N/A</v>
      </c>
    </row>
    <row r="2114" spans="1:8" x14ac:dyDescent="0.35">
      <c r="A2114">
        <v>2112</v>
      </c>
      <c r="B2114" t="s">
        <v>2116</v>
      </c>
      <c r="C2114" t="b">
        <v>1</v>
      </c>
      <c r="D2114" t="b">
        <v>0</v>
      </c>
      <c r="E2114" t="b">
        <v>0</v>
      </c>
      <c r="F2114" t="e">
        <f>VLOOKUP(B2114,[1]Sheet1!$A$1:$I$1196,9,FALSE)</f>
        <v>#N/A</v>
      </c>
      <c r="G2114" t="e">
        <f t="shared" ref="G2114:G2177" si="66">LOWER(F2114)</f>
        <v>#N/A</v>
      </c>
      <c r="H2114" t="e">
        <f t="shared" si="65"/>
        <v>#N/A</v>
      </c>
    </row>
    <row r="2115" spans="1:8" x14ac:dyDescent="0.35">
      <c r="A2115">
        <v>2113</v>
      </c>
      <c r="B2115" t="s">
        <v>2117</v>
      </c>
      <c r="C2115" t="b">
        <v>1</v>
      </c>
      <c r="D2115" t="b">
        <v>0</v>
      </c>
      <c r="E2115" t="b">
        <v>0</v>
      </c>
      <c r="F2115" t="e">
        <f>VLOOKUP(B2115,[1]Sheet1!$A$1:$I$1196,9,FALSE)</f>
        <v>#N/A</v>
      </c>
      <c r="G2115" t="e">
        <f t="shared" si="66"/>
        <v>#N/A</v>
      </c>
      <c r="H2115" t="e">
        <f t="shared" ref="H2115:H2178" si="67">OR(AND(NOT(C2115),NOT(D2115),NOT(E2115)),OR(AND(C2115,G2115="cell"),AND(D2115,G2115="nucleus"),AND(E2115,G2115="cytosol")))</f>
        <v>#N/A</v>
      </c>
    </row>
    <row r="2116" spans="1:8" x14ac:dyDescent="0.35">
      <c r="A2116">
        <v>2114</v>
      </c>
      <c r="B2116" t="s">
        <v>2118</v>
      </c>
      <c r="C2116" t="b">
        <v>1</v>
      </c>
      <c r="D2116" t="b">
        <v>0</v>
      </c>
      <c r="E2116" t="b">
        <v>0</v>
      </c>
      <c r="F2116" t="e">
        <f>VLOOKUP(B2116,[1]Sheet1!$A$1:$I$1196,9,FALSE)</f>
        <v>#N/A</v>
      </c>
      <c r="G2116" t="e">
        <f t="shared" si="66"/>
        <v>#N/A</v>
      </c>
      <c r="H2116" t="e">
        <f t="shared" si="67"/>
        <v>#N/A</v>
      </c>
    </row>
    <row r="2117" spans="1:8" x14ac:dyDescent="0.35">
      <c r="A2117">
        <v>2115</v>
      </c>
      <c r="B2117" t="s">
        <v>2119</v>
      </c>
      <c r="C2117" t="b">
        <v>0</v>
      </c>
      <c r="D2117" t="b">
        <v>0</v>
      </c>
      <c r="E2117" t="b">
        <v>1</v>
      </c>
      <c r="F2117" t="e">
        <f>VLOOKUP(B2117,[1]Sheet1!$A$1:$I$1196,9,FALSE)</f>
        <v>#N/A</v>
      </c>
      <c r="G2117" t="e">
        <f t="shared" si="66"/>
        <v>#N/A</v>
      </c>
      <c r="H2117" t="e">
        <f t="shared" si="67"/>
        <v>#N/A</v>
      </c>
    </row>
    <row r="2118" spans="1:8" x14ac:dyDescent="0.35">
      <c r="A2118">
        <v>2116</v>
      </c>
      <c r="B2118" t="s">
        <v>2120</v>
      </c>
      <c r="C2118" t="b">
        <v>0</v>
      </c>
      <c r="D2118" t="b">
        <v>1</v>
      </c>
      <c r="E2118" t="b">
        <v>0</v>
      </c>
      <c r="F2118" t="e">
        <f>VLOOKUP(B2118,[1]Sheet1!$A$1:$I$1196,9,FALSE)</f>
        <v>#N/A</v>
      </c>
      <c r="G2118" t="e">
        <f t="shared" si="66"/>
        <v>#N/A</v>
      </c>
      <c r="H2118" t="e">
        <f t="shared" si="67"/>
        <v>#N/A</v>
      </c>
    </row>
    <row r="2119" spans="1:8" x14ac:dyDescent="0.35">
      <c r="A2119">
        <v>2117</v>
      </c>
      <c r="B2119" t="s">
        <v>2121</v>
      </c>
      <c r="C2119" t="b">
        <v>0</v>
      </c>
      <c r="D2119" t="b">
        <v>1</v>
      </c>
      <c r="E2119" t="b">
        <v>0</v>
      </c>
      <c r="F2119" t="e">
        <f>VLOOKUP(B2119,[1]Sheet1!$A$1:$I$1196,9,FALSE)</f>
        <v>#N/A</v>
      </c>
      <c r="G2119" t="e">
        <f t="shared" si="66"/>
        <v>#N/A</v>
      </c>
      <c r="H2119" t="e">
        <f t="shared" si="67"/>
        <v>#N/A</v>
      </c>
    </row>
    <row r="2120" spans="1:8" x14ac:dyDescent="0.35">
      <c r="A2120">
        <v>2118</v>
      </c>
      <c r="B2120" t="s">
        <v>2122</v>
      </c>
      <c r="C2120" t="b">
        <v>0</v>
      </c>
      <c r="D2120" t="b">
        <v>1</v>
      </c>
      <c r="E2120" t="b">
        <v>0</v>
      </c>
      <c r="F2120" t="e">
        <f>VLOOKUP(B2120,[1]Sheet1!$A$1:$I$1196,9,FALSE)</f>
        <v>#N/A</v>
      </c>
      <c r="G2120" t="e">
        <f t="shared" si="66"/>
        <v>#N/A</v>
      </c>
      <c r="H2120" t="e">
        <f t="shared" si="67"/>
        <v>#N/A</v>
      </c>
    </row>
    <row r="2121" spans="1:8" x14ac:dyDescent="0.35">
      <c r="A2121">
        <v>2119</v>
      </c>
      <c r="B2121" t="s">
        <v>2123</v>
      </c>
      <c r="C2121" t="b">
        <v>1</v>
      </c>
      <c r="D2121" t="b">
        <v>0</v>
      </c>
      <c r="E2121" t="b">
        <v>0</v>
      </c>
      <c r="F2121" t="e">
        <f>VLOOKUP(B2121,[1]Sheet1!$A$1:$I$1196,9,FALSE)</f>
        <v>#N/A</v>
      </c>
      <c r="G2121" t="e">
        <f t="shared" si="66"/>
        <v>#N/A</v>
      </c>
      <c r="H2121" t="e">
        <f t="shared" si="67"/>
        <v>#N/A</v>
      </c>
    </row>
    <row r="2122" spans="1:8" x14ac:dyDescent="0.35">
      <c r="A2122">
        <v>2120</v>
      </c>
      <c r="B2122" t="s">
        <v>2124</v>
      </c>
      <c r="C2122" t="b">
        <v>0</v>
      </c>
      <c r="D2122" t="b">
        <v>1</v>
      </c>
      <c r="E2122" t="b">
        <v>0</v>
      </c>
      <c r="F2122" t="e">
        <f>VLOOKUP(B2122,[1]Sheet1!$A$1:$I$1196,9,FALSE)</f>
        <v>#N/A</v>
      </c>
      <c r="G2122" t="e">
        <f t="shared" si="66"/>
        <v>#N/A</v>
      </c>
      <c r="H2122" t="e">
        <f t="shared" si="67"/>
        <v>#N/A</v>
      </c>
    </row>
    <row r="2123" spans="1:8" x14ac:dyDescent="0.35">
      <c r="A2123">
        <v>2121</v>
      </c>
      <c r="B2123" t="s">
        <v>2125</v>
      </c>
      <c r="C2123" t="b">
        <v>1</v>
      </c>
      <c r="D2123" t="b">
        <v>0</v>
      </c>
      <c r="E2123" t="b">
        <v>0</v>
      </c>
      <c r="F2123" t="e">
        <f>VLOOKUP(B2123,[1]Sheet1!$A$1:$I$1196,9,FALSE)</f>
        <v>#N/A</v>
      </c>
      <c r="G2123" t="e">
        <f t="shared" si="66"/>
        <v>#N/A</v>
      </c>
      <c r="H2123" t="e">
        <f t="shared" si="67"/>
        <v>#N/A</v>
      </c>
    </row>
    <row r="2124" spans="1:8" x14ac:dyDescent="0.35">
      <c r="A2124">
        <v>2122</v>
      </c>
      <c r="B2124" t="s">
        <v>2126</v>
      </c>
      <c r="C2124" t="b">
        <v>1</v>
      </c>
      <c r="D2124" t="b">
        <v>0</v>
      </c>
      <c r="E2124" t="b">
        <v>0</v>
      </c>
      <c r="F2124" t="e">
        <f>VLOOKUP(B2124,[1]Sheet1!$A$1:$I$1196,9,FALSE)</f>
        <v>#N/A</v>
      </c>
      <c r="G2124" t="e">
        <f t="shared" si="66"/>
        <v>#N/A</v>
      </c>
      <c r="H2124" t="e">
        <f t="shared" si="67"/>
        <v>#N/A</v>
      </c>
    </row>
    <row r="2125" spans="1:8" x14ac:dyDescent="0.35">
      <c r="A2125">
        <v>2123</v>
      </c>
      <c r="B2125" t="s">
        <v>2127</v>
      </c>
      <c r="C2125" t="b">
        <v>1</v>
      </c>
      <c r="D2125" t="b">
        <v>0</v>
      </c>
      <c r="E2125" t="b">
        <v>0</v>
      </c>
      <c r="F2125" t="e">
        <f>VLOOKUP(B2125,[1]Sheet1!$A$1:$I$1196,9,FALSE)</f>
        <v>#N/A</v>
      </c>
      <c r="G2125" t="e">
        <f t="shared" si="66"/>
        <v>#N/A</v>
      </c>
      <c r="H2125" t="e">
        <f t="shared" si="67"/>
        <v>#N/A</v>
      </c>
    </row>
    <row r="2126" spans="1:8" x14ac:dyDescent="0.35">
      <c r="A2126">
        <v>2124</v>
      </c>
      <c r="B2126" t="s">
        <v>2128</v>
      </c>
      <c r="C2126" t="b">
        <v>0</v>
      </c>
      <c r="D2126" t="b">
        <v>1</v>
      </c>
      <c r="E2126" t="b">
        <v>0</v>
      </c>
      <c r="F2126" t="e">
        <f>VLOOKUP(B2126,[1]Sheet1!$A$1:$I$1196,9,FALSE)</f>
        <v>#N/A</v>
      </c>
      <c r="G2126" t="e">
        <f t="shared" si="66"/>
        <v>#N/A</v>
      </c>
      <c r="H2126" t="e">
        <f t="shared" si="67"/>
        <v>#N/A</v>
      </c>
    </row>
    <row r="2127" spans="1:8" x14ac:dyDescent="0.35">
      <c r="A2127">
        <v>2125</v>
      </c>
      <c r="B2127" t="s">
        <v>2129</v>
      </c>
      <c r="C2127" t="b">
        <v>1</v>
      </c>
      <c r="D2127" t="b">
        <v>0</v>
      </c>
      <c r="E2127" t="b">
        <v>0</v>
      </c>
      <c r="F2127" t="e">
        <f>VLOOKUP(B2127,[1]Sheet1!$A$1:$I$1196,9,FALSE)</f>
        <v>#N/A</v>
      </c>
      <c r="G2127" t="e">
        <f t="shared" si="66"/>
        <v>#N/A</v>
      </c>
      <c r="H2127" t="e">
        <f t="shared" si="67"/>
        <v>#N/A</v>
      </c>
    </row>
    <row r="2128" spans="1:8" x14ac:dyDescent="0.35">
      <c r="A2128">
        <v>2126</v>
      </c>
      <c r="B2128" t="s">
        <v>2130</v>
      </c>
      <c r="C2128" t="b">
        <v>0</v>
      </c>
      <c r="D2128" t="b">
        <v>0</v>
      </c>
      <c r="E2128" t="b">
        <v>1</v>
      </c>
      <c r="F2128" t="e">
        <f>VLOOKUP(B2128,[1]Sheet1!$A$1:$I$1196,9,FALSE)</f>
        <v>#N/A</v>
      </c>
      <c r="G2128" t="e">
        <f t="shared" si="66"/>
        <v>#N/A</v>
      </c>
      <c r="H2128" t="e">
        <f t="shared" si="67"/>
        <v>#N/A</v>
      </c>
    </row>
    <row r="2129" spans="1:8" x14ac:dyDescent="0.35">
      <c r="A2129">
        <v>2127</v>
      </c>
      <c r="B2129" t="s">
        <v>2131</v>
      </c>
      <c r="C2129" t="b">
        <v>1</v>
      </c>
      <c r="D2129" t="b">
        <v>0</v>
      </c>
      <c r="E2129" t="b">
        <v>0</v>
      </c>
      <c r="F2129" t="e">
        <f>VLOOKUP(B2129,[1]Sheet1!$A$1:$I$1196,9,FALSE)</f>
        <v>#N/A</v>
      </c>
      <c r="G2129" t="e">
        <f t="shared" si="66"/>
        <v>#N/A</v>
      </c>
      <c r="H2129" t="e">
        <f t="shared" si="67"/>
        <v>#N/A</v>
      </c>
    </row>
    <row r="2130" spans="1:8" x14ac:dyDescent="0.35">
      <c r="A2130">
        <v>2128</v>
      </c>
      <c r="B2130" t="s">
        <v>2132</v>
      </c>
      <c r="C2130" t="b">
        <v>1</v>
      </c>
      <c r="D2130" t="b">
        <v>0</v>
      </c>
      <c r="E2130" t="b">
        <v>0</v>
      </c>
      <c r="F2130" t="e">
        <f>VLOOKUP(B2130,[1]Sheet1!$A$1:$I$1196,9,FALSE)</f>
        <v>#N/A</v>
      </c>
      <c r="G2130" t="e">
        <f t="shared" si="66"/>
        <v>#N/A</v>
      </c>
      <c r="H2130" t="e">
        <f t="shared" si="67"/>
        <v>#N/A</v>
      </c>
    </row>
    <row r="2131" spans="1:8" x14ac:dyDescent="0.35">
      <c r="A2131">
        <v>2129</v>
      </c>
      <c r="B2131" t="s">
        <v>2133</v>
      </c>
      <c r="C2131" t="b">
        <v>1</v>
      </c>
      <c r="D2131" t="b">
        <v>0</v>
      </c>
      <c r="E2131" t="b">
        <v>0</v>
      </c>
      <c r="F2131" t="e">
        <f>VLOOKUP(B2131,[1]Sheet1!$A$1:$I$1196,9,FALSE)</f>
        <v>#N/A</v>
      </c>
      <c r="G2131" t="e">
        <f t="shared" si="66"/>
        <v>#N/A</v>
      </c>
      <c r="H2131" t="e">
        <f t="shared" si="67"/>
        <v>#N/A</v>
      </c>
    </row>
    <row r="2132" spans="1:8" x14ac:dyDescent="0.35">
      <c r="A2132">
        <v>2130</v>
      </c>
      <c r="B2132" t="s">
        <v>2134</v>
      </c>
      <c r="C2132" t="b">
        <v>0</v>
      </c>
      <c r="D2132" t="b">
        <v>0</v>
      </c>
      <c r="E2132" t="b">
        <v>1</v>
      </c>
      <c r="F2132" t="e">
        <f>VLOOKUP(B2132,[1]Sheet1!$A$1:$I$1196,9,FALSE)</f>
        <v>#N/A</v>
      </c>
      <c r="G2132" t="e">
        <f t="shared" si="66"/>
        <v>#N/A</v>
      </c>
      <c r="H2132" t="e">
        <f t="shared" si="67"/>
        <v>#N/A</v>
      </c>
    </row>
    <row r="2133" spans="1:8" x14ac:dyDescent="0.35">
      <c r="A2133">
        <v>2131</v>
      </c>
      <c r="B2133" t="s">
        <v>2135</v>
      </c>
      <c r="C2133" t="b">
        <v>0</v>
      </c>
      <c r="D2133" t="b">
        <v>0</v>
      </c>
      <c r="E2133" t="b">
        <v>0</v>
      </c>
      <c r="F2133" t="e">
        <f>VLOOKUP(B2133,[1]Sheet1!$A$1:$I$1196,9,FALSE)</f>
        <v>#N/A</v>
      </c>
      <c r="G2133" t="e">
        <f t="shared" si="66"/>
        <v>#N/A</v>
      </c>
      <c r="H2133" t="e">
        <f t="shared" si="67"/>
        <v>#N/A</v>
      </c>
    </row>
    <row r="2134" spans="1:8" x14ac:dyDescent="0.35">
      <c r="A2134">
        <v>2132</v>
      </c>
      <c r="B2134" t="s">
        <v>2136</v>
      </c>
      <c r="C2134" t="b">
        <v>0</v>
      </c>
      <c r="D2134" t="b">
        <v>0</v>
      </c>
      <c r="E2134" t="b">
        <v>0</v>
      </c>
      <c r="F2134" t="e">
        <f>VLOOKUP(B2134,[1]Sheet1!$A$1:$I$1196,9,FALSE)</f>
        <v>#N/A</v>
      </c>
      <c r="G2134" t="e">
        <f t="shared" si="66"/>
        <v>#N/A</v>
      </c>
      <c r="H2134" t="e">
        <f t="shared" si="67"/>
        <v>#N/A</v>
      </c>
    </row>
    <row r="2135" spans="1:8" x14ac:dyDescent="0.35">
      <c r="A2135">
        <v>2133</v>
      </c>
      <c r="B2135" t="s">
        <v>2137</v>
      </c>
      <c r="C2135" t="b">
        <v>1</v>
      </c>
      <c r="D2135" t="b">
        <v>0</v>
      </c>
      <c r="E2135" t="b">
        <v>0</v>
      </c>
      <c r="F2135" t="e">
        <f>VLOOKUP(B2135,[1]Sheet1!$A$1:$I$1196,9,FALSE)</f>
        <v>#N/A</v>
      </c>
      <c r="G2135" t="e">
        <f t="shared" si="66"/>
        <v>#N/A</v>
      </c>
      <c r="H2135" t="e">
        <f t="shared" si="67"/>
        <v>#N/A</v>
      </c>
    </row>
    <row r="2136" spans="1:8" x14ac:dyDescent="0.35">
      <c r="A2136">
        <v>2134</v>
      </c>
      <c r="B2136" t="s">
        <v>2138</v>
      </c>
      <c r="C2136" t="b">
        <v>1</v>
      </c>
      <c r="D2136" t="b">
        <v>0</v>
      </c>
      <c r="E2136" t="b">
        <v>0</v>
      </c>
      <c r="F2136" t="e">
        <f>VLOOKUP(B2136,[1]Sheet1!$A$1:$I$1196,9,FALSE)</f>
        <v>#N/A</v>
      </c>
      <c r="G2136" t="e">
        <f t="shared" si="66"/>
        <v>#N/A</v>
      </c>
      <c r="H2136" t="e">
        <f t="shared" si="67"/>
        <v>#N/A</v>
      </c>
    </row>
    <row r="2137" spans="1:8" x14ac:dyDescent="0.35">
      <c r="A2137">
        <v>2135</v>
      </c>
      <c r="B2137" t="s">
        <v>2139</v>
      </c>
      <c r="C2137" t="b">
        <v>1</v>
      </c>
      <c r="D2137" t="b">
        <v>0</v>
      </c>
      <c r="E2137" t="b">
        <v>0</v>
      </c>
      <c r="F2137" t="e">
        <f>VLOOKUP(B2137,[1]Sheet1!$A$1:$I$1196,9,FALSE)</f>
        <v>#N/A</v>
      </c>
      <c r="G2137" t="e">
        <f t="shared" si="66"/>
        <v>#N/A</v>
      </c>
      <c r="H2137" t="e">
        <f t="shared" si="67"/>
        <v>#N/A</v>
      </c>
    </row>
    <row r="2138" spans="1:8" x14ac:dyDescent="0.35">
      <c r="A2138">
        <v>2136</v>
      </c>
      <c r="B2138" t="s">
        <v>2140</v>
      </c>
      <c r="C2138" t="b">
        <v>1</v>
      </c>
      <c r="D2138" t="b">
        <v>0</v>
      </c>
      <c r="E2138" t="b">
        <v>0</v>
      </c>
      <c r="F2138" t="e">
        <f>VLOOKUP(B2138,[1]Sheet1!$A$1:$I$1196,9,FALSE)</f>
        <v>#N/A</v>
      </c>
      <c r="G2138" t="e">
        <f t="shared" si="66"/>
        <v>#N/A</v>
      </c>
      <c r="H2138" t="e">
        <f t="shared" si="67"/>
        <v>#N/A</v>
      </c>
    </row>
    <row r="2139" spans="1:8" x14ac:dyDescent="0.35">
      <c r="A2139">
        <v>2137</v>
      </c>
      <c r="B2139" t="s">
        <v>2141</v>
      </c>
      <c r="C2139" t="b">
        <v>0</v>
      </c>
      <c r="D2139" t="b">
        <v>0</v>
      </c>
      <c r="E2139" t="b">
        <v>0</v>
      </c>
      <c r="F2139" t="e">
        <f>VLOOKUP(B2139,[1]Sheet1!$A$1:$I$1196,9,FALSE)</f>
        <v>#N/A</v>
      </c>
      <c r="G2139" t="e">
        <f t="shared" si="66"/>
        <v>#N/A</v>
      </c>
      <c r="H2139" t="e">
        <f t="shared" si="67"/>
        <v>#N/A</v>
      </c>
    </row>
    <row r="2140" spans="1:8" x14ac:dyDescent="0.35">
      <c r="A2140">
        <v>2138</v>
      </c>
      <c r="B2140" t="s">
        <v>2142</v>
      </c>
      <c r="C2140" t="b">
        <v>1</v>
      </c>
      <c r="D2140" t="b">
        <v>0</v>
      </c>
      <c r="E2140" t="b">
        <v>0</v>
      </c>
      <c r="F2140" t="e">
        <f>VLOOKUP(B2140,[1]Sheet1!$A$1:$I$1196,9,FALSE)</f>
        <v>#N/A</v>
      </c>
      <c r="G2140" t="e">
        <f t="shared" si="66"/>
        <v>#N/A</v>
      </c>
      <c r="H2140" t="e">
        <f t="shared" si="67"/>
        <v>#N/A</v>
      </c>
    </row>
    <row r="2141" spans="1:8" x14ac:dyDescent="0.35">
      <c r="A2141">
        <v>2139</v>
      </c>
      <c r="B2141" t="s">
        <v>2143</v>
      </c>
      <c r="C2141" t="b">
        <v>1</v>
      </c>
      <c r="D2141" t="b">
        <v>0</v>
      </c>
      <c r="E2141" t="b">
        <v>0</v>
      </c>
      <c r="F2141" t="e">
        <f>VLOOKUP(B2141,[1]Sheet1!$A$1:$I$1196,9,FALSE)</f>
        <v>#N/A</v>
      </c>
      <c r="G2141" t="e">
        <f t="shared" si="66"/>
        <v>#N/A</v>
      </c>
      <c r="H2141" t="e">
        <f t="shared" si="67"/>
        <v>#N/A</v>
      </c>
    </row>
    <row r="2142" spans="1:8" x14ac:dyDescent="0.35">
      <c r="A2142">
        <v>2140</v>
      </c>
      <c r="B2142" t="s">
        <v>2144</v>
      </c>
      <c r="C2142" t="b">
        <v>1</v>
      </c>
      <c r="D2142" t="b">
        <v>0</v>
      </c>
      <c r="E2142" t="b">
        <v>0</v>
      </c>
      <c r="F2142" t="e">
        <f>VLOOKUP(B2142,[1]Sheet1!$A$1:$I$1196,9,FALSE)</f>
        <v>#N/A</v>
      </c>
      <c r="G2142" t="e">
        <f t="shared" si="66"/>
        <v>#N/A</v>
      </c>
      <c r="H2142" t="e">
        <f t="shared" si="67"/>
        <v>#N/A</v>
      </c>
    </row>
    <row r="2143" spans="1:8" x14ac:dyDescent="0.35">
      <c r="A2143">
        <v>2141</v>
      </c>
      <c r="B2143" t="s">
        <v>2145</v>
      </c>
      <c r="C2143" t="b">
        <v>1</v>
      </c>
      <c r="D2143" t="b">
        <v>0</v>
      </c>
      <c r="E2143" t="b">
        <v>0</v>
      </c>
      <c r="F2143" t="e">
        <f>VLOOKUP(B2143,[1]Sheet1!$A$1:$I$1196,9,FALSE)</f>
        <v>#N/A</v>
      </c>
      <c r="G2143" t="e">
        <f t="shared" si="66"/>
        <v>#N/A</v>
      </c>
      <c r="H2143" t="e">
        <f t="shared" si="67"/>
        <v>#N/A</v>
      </c>
    </row>
    <row r="2144" spans="1:8" x14ac:dyDescent="0.35">
      <c r="A2144">
        <v>2142</v>
      </c>
      <c r="B2144" t="s">
        <v>2146</v>
      </c>
      <c r="C2144" t="b">
        <v>1</v>
      </c>
      <c r="D2144" t="b">
        <v>0</v>
      </c>
      <c r="E2144" t="b">
        <v>0</v>
      </c>
      <c r="F2144" t="e">
        <f>VLOOKUP(B2144,[1]Sheet1!$A$1:$I$1196,9,FALSE)</f>
        <v>#N/A</v>
      </c>
      <c r="G2144" t="e">
        <f t="shared" si="66"/>
        <v>#N/A</v>
      </c>
      <c r="H2144" t="e">
        <f t="shared" si="67"/>
        <v>#N/A</v>
      </c>
    </row>
    <row r="2145" spans="1:8" x14ac:dyDescent="0.35">
      <c r="A2145">
        <v>2143</v>
      </c>
      <c r="B2145" t="s">
        <v>2147</v>
      </c>
      <c r="C2145" t="b">
        <v>1</v>
      </c>
      <c r="D2145" t="b">
        <v>0</v>
      </c>
      <c r="E2145" t="b">
        <v>0</v>
      </c>
      <c r="F2145" t="e">
        <f>VLOOKUP(B2145,[1]Sheet1!$A$1:$I$1196,9,FALSE)</f>
        <v>#N/A</v>
      </c>
      <c r="G2145" t="e">
        <f t="shared" si="66"/>
        <v>#N/A</v>
      </c>
      <c r="H2145" t="e">
        <f t="shared" si="67"/>
        <v>#N/A</v>
      </c>
    </row>
    <row r="2146" spans="1:8" x14ac:dyDescent="0.35">
      <c r="A2146">
        <v>2144</v>
      </c>
      <c r="B2146" t="s">
        <v>2148</v>
      </c>
      <c r="C2146" t="b">
        <v>0</v>
      </c>
      <c r="D2146" t="b">
        <v>0</v>
      </c>
      <c r="E2146" t="b">
        <v>1</v>
      </c>
      <c r="F2146" t="e">
        <f>VLOOKUP(B2146,[1]Sheet1!$A$1:$I$1196,9,FALSE)</f>
        <v>#N/A</v>
      </c>
      <c r="G2146" t="e">
        <f t="shared" si="66"/>
        <v>#N/A</v>
      </c>
      <c r="H2146" t="e">
        <f t="shared" si="67"/>
        <v>#N/A</v>
      </c>
    </row>
    <row r="2147" spans="1:8" x14ac:dyDescent="0.35">
      <c r="A2147">
        <v>2145</v>
      </c>
      <c r="B2147" t="s">
        <v>2149</v>
      </c>
      <c r="C2147" t="b">
        <v>0</v>
      </c>
      <c r="D2147" t="b">
        <v>0</v>
      </c>
      <c r="E2147" t="b">
        <v>1</v>
      </c>
      <c r="F2147" t="e">
        <f>VLOOKUP(B2147,[1]Sheet1!$A$1:$I$1196,9,FALSE)</f>
        <v>#N/A</v>
      </c>
      <c r="G2147" t="e">
        <f t="shared" si="66"/>
        <v>#N/A</v>
      </c>
      <c r="H2147" t="e">
        <f t="shared" si="67"/>
        <v>#N/A</v>
      </c>
    </row>
    <row r="2148" spans="1:8" x14ac:dyDescent="0.35">
      <c r="A2148">
        <v>2146</v>
      </c>
      <c r="B2148" t="s">
        <v>2150</v>
      </c>
      <c r="C2148" t="b">
        <v>0</v>
      </c>
      <c r="D2148" t="b">
        <v>1</v>
      </c>
      <c r="E2148" t="b">
        <v>0</v>
      </c>
      <c r="F2148" t="e">
        <f>VLOOKUP(B2148,[1]Sheet1!$A$1:$I$1196,9,FALSE)</f>
        <v>#N/A</v>
      </c>
      <c r="G2148" t="e">
        <f t="shared" si="66"/>
        <v>#N/A</v>
      </c>
      <c r="H2148" t="e">
        <f t="shared" si="67"/>
        <v>#N/A</v>
      </c>
    </row>
    <row r="2149" spans="1:8" x14ac:dyDescent="0.35">
      <c r="A2149">
        <v>2147</v>
      </c>
      <c r="B2149" t="s">
        <v>2151</v>
      </c>
      <c r="C2149" t="b">
        <v>0</v>
      </c>
      <c r="D2149" t="b">
        <v>0</v>
      </c>
      <c r="E2149" t="b">
        <v>1</v>
      </c>
      <c r="F2149" t="e">
        <f>VLOOKUP(B2149,[1]Sheet1!$A$1:$I$1196,9,FALSE)</f>
        <v>#N/A</v>
      </c>
      <c r="G2149" t="e">
        <f t="shared" si="66"/>
        <v>#N/A</v>
      </c>
      <c r="H2149" t="e">
        <f t="shared" si="67"/>
        <v>#N/A</v>
      </c>
    </row>
    <row r="2150" spans="1:8" x14ac:dyDescent="0.35">
      <c r="A2150">
        <v>2148</v>
      </c>
      <c r="B2150" t="s">
        <v>2152</v>
      </c>
      <c r="C2150" t="b">
        <v>0</v>
      </c>
      <c r="D2150" t="b">
        <v>1</v>
      </c>
      <c r="E2150" t="b">
        <v>0</v>
      </c>
      <c r="F2150" t="e">
        <f>VLOOKUP(B2150,[1]Sheet1!$A$1:$I$1196,9,FALSE)</f>
        <v>#N/A</v>
      </c>
      <c r="G2150" t="e">
        <f t="shared" si="66"/>
        <v>#N/A</v>
      </c>
      <c r="H2150" t="e">
        <f t="shared" si="67"/>
        <v>#N/A</v>
      </c>
    </row>
    <row r="2151" spans="1:8" x14ac:dyDescent="0.35">
      <c r="A2151">
        <v>2149</v>
      </c>
      <c r="B2151" t="s">
        <v>2153</v>
      </c>
      <c r="C2151" t="b">
        <v>0</v>
      </c>
      <c r="D2151" t="b">
        <v>1</v>
      </c>
      <c r="E2151" t="b">
        <v>0</v>
      </c>
      <c r="F2151" t="e">
        <f>VLOOKUP(B2151,[1]Sheet1!$A$1:$I$1196,9,FALSE)</f>
        <v>#N/A</v>
      </c>
      <c r="G2151" t="e">
        <f t="shared" si="66"/>
        <v>#N/A</v>
      </c>
      <c r="H2151" t="e">
        <f t="shared" si="67"/>
        <v>#N/A</v>
      </c>
    </row>
    <row r="2152" spans="1:8" x14ac:dyDescent="0.35">
      <c r="A2152">
        <v>2150</v>
      </c>
      <c r="B2152" t="s">
        <v>2154</v>
      </c>
      <c r="C2152" t="b">
        <v>1</v>
      </c>
      <c r="D2152" t="b">
        <v>0</v>
      </c>
      <c r="E2152" t="b">
        <v>0</v>
      </c>
      <c r="F2152" t="e">
        <f>VLOOKUP(B2152,[1]Sheet1!$A$1:$I$1196,9,FALSE)</f>
        <v>#N/A</v>
      </c>
      <c r="G2152" t="e">
        <f t="shared" si="66"/>
        <v>#N/A</v>
      </c>
      <c r="H2152" t="e">
        <f t="shared" si="67"/>
        <v>#N/A</v>
      </c>
    </row>
    <row r="2153" spans="1:8" x14ac:dyDescent="0.35">
      <c r="A2153">
        <v>2151</v>
      </c>
      <c r="B2153" t="s">
        <v>2155</v>
      </c>
      <c r="C2153" t="b">
        <v>1</v>
      </c>
      <c r="D2153" t="b">
        <v>0</v>
      </c>
      <c r="E2153" t="b">
        <v>0</v>
      </c>
      <c r="F2153" t="e">
        <f>VLOOKUP(B2153,[1]Sheet1!$A$1:$I$1196,9,FALSE)</f>
        <v>#N/A</v>
      </c>
      <c r="G2153" t="e">
        <f t="shared" si="66"/>
        <v>#N/A</v>
      </c>
      <c r="H2153" t="e">
        <f t="shared" si="67"/>
        <v>#N/A</v>
      </c>
    </row>
    <row r="2154" spans="1:8" x14ac:dyDescent="0.35">
      <c r="A2154">
        <v>2152</v>
      </c>
      <c r="B2154" t="s">
        <v>2156</v>
      </c>
      <c r="C2154" t="b">
        <v>0</v>
      </c>
      <c r="D2154" t="b">
        <v>0</v>
      </c>
      <c r="E2154" t="b">
        <v>0</v>
      </c>
      <c r="F2154" t="e">
        <f>VLOOKUP(B2154,[1]Sheet1!$A$1:$I$1196,9,FALSE)</f>
        <v>#N/A</v>
      </c>
      <c r="G2154" t="e">
        <f t="shared" si="66"/>
        <v>#N/A</v>
      </c>
      <c r="H2154" t="e">
        <f t="shared" si="67"/>
        <v>#N/A</v>
      </c>
    </row>
    <row r="2155" spans="1:8" x14ac:dyDescent="0.35">
      <c r="A2155">
        <v>2153</v>
      </c>
      <c r="B2155" t="s">
        <v>2157</v>
      </c>
      <c r="C2155" t="b">
        <v>1</v>
      </c>
      <c r="D2155" t="b">
        <v>0</v>
      </c>
      <c r="E2155" t="b">
        <v>0</v>
      </c>
      <c r="F2155" t="e">
        <f>VLOOKUP(B2155,[1]Sheet1!$A$1:$I$1196,9,FALSE)</f>
        <v>#N/A</v>
      </c>
      <c r="G2155" t="e">
        <f t="shared" si="66"/>
        <v>#N/A</v>
      </c>
      <c r="H2155" t="e">
        <f t="shared" si="67"/>
        <v>#N/A</v>
      </c>
    </row>
    <row r="2156" spans="1:8" x14ac:dyDescent="0.35">
      <c r="A2156">
        <v>2154</v>
      </c>
      <c r="B2156" t="s">
        <v>2158</v>
      </c>
      <c r="C2156" t="b">
        <v>1</v>
      </c>
      <c r="D2156" t="b">
        <v>0</v>
      </c>
      <c r="E2156" t="b">
        <v>0</v>
      </c>
      <c r="F2156" t="e">
        <f>VLOOKUP(B2156,[1]Sheet1!$A$1:$I$1196,9,FALSE)</f>
        <v>#N/A</v>
      </c>
      <c r="G2156" t="e">
        <f t="shared" si="66"/>
        <v>#N/A</v>
      </c>
      <c r="H2156" t="e">
        <f t="shared" si="67"/>
        <v>#N/A</v>
      </c>
    </row>
    <row r="2157" spans="1:8" x14ac:dyDescent="0.35">
      <c r="A2157">
        <v>2155</v>
      </c>
      <c r="B2157" t="s">
        <v>2159</v>
      </c>
      <c r="C2157" t="b">
        <v>1</v>
      </c>
      <c r="D2157" t="b">
        <v>0</v>
      </c>
      <c r="E2157" t="b">
        <v>0</v>
      </c>
      <c r="F2157" t="e">
        <f>VLOOKUP(B2157,[1]Sheet1!$A$1:$I$1196,9,FALSE)</f>
        <v>#N/A</v>
      </c>
      <c r="G2157" t="e">
        <f t="shared" si="66"/>
        <v>#N/A</v>
      </c>
      <c r="H2157" t="e">
        <f t="shared" si="67"/>
        <v>#N/A</v>
      </c>
    </row>
    <row r="2158" spans="1:8" x14ac:dyDescent="0.35">
      <c r="A2158">
        <v>2156</v>
      </c>
      <c r="B2158" t="s">
        <v>2160</v>
      </c>
      <c r="C2158" t="b">
        <v>1</v>
      </c>
      <c r="D2158" t="b">
        <v>0</v>
      </c>
      <c r="E2158" t="b">
        <v>0</v>
      </c>
      <c r="F2158" t="e">
        <f>VLOOKUP(B2158,[1]Sheet1!$A$1:$I$1196,9,FALSE)</f>
        <v>#N/A</v>
      </c>
      <c r="G2158" t="e">
        <f t="shared" si="66"/>
        <v>#N/A</v>
      </c>
      <c r="H2158" t="e">
        <f t="shared" si="67"/>
        <v>#N/A</v>
      </c>
    </row>
    <row r="2159" spans="1:8" x14ac:dyDescent="0.35">
      <c r="A2159">
        <v>2157</v>
      </c>
      <c r="B2159" t="s">
        <v>2161</v>
      </c>
      <c r="C2159" t="b">
        <v>0</v>
      </c>
      <c r="D2159" t="b">
        <v>0</v>
      </c>
      <c r="E2159" t="b">
        <v>0</v>
      </c>
      <c r="F2159" t="e">
        <f>VLOOKUP(B2159,[1]Sheet1!$A$1:$I$1196,9,FALSE)</f>
        <v>#N/A</v>
      </c>
      <c r="G2159" t="e">
        <f t="shared" si="66"/>
        <v>#N/A</v>
      </c>
      <c r="H2159" t="e">
        <f t="shared" si="67"/>
        <v>#N/A</v>
      </c>
    </row>
    <row r="2160" spans="1:8" x14ac:dyDescent="0.35">
      <c r="A2160">
        <v>2158</v>
      </c>
      <c r="B2160" t="s">
        <v>2162</v>
      </c>
      <c r="C2160" t="b">
        <v>0</v>
      </c>
      <c r="D2160" t="b">
        <v>0</v>
      </c>
      <c r="E2160" t="b">
        <v>0</v>
      </c>
      <c r="F2160" t="e">
        <f>VLOOKUP(B2160,[1]Sheet1!$A$1:$I$1196,9,FALSE)</f>
        <v>#N/A</v>
      </c>
      <c r="G2160" t="e">
        <f t="shared" si="66"/>
        <v>#N/A</v>
      </c>
      <c r="H2160" t="e">
        <f t="shared" si="67"/>
        <v>#N/A</v>
      </c>
    </row>
    <row r="2161" spans="1:8" x14ac:dyDescent="0.35">
      <c r="A2161">
        <v>2159</v>
      </c>
      <c r="B2161" t="s">
        <v>2163</v>
      </c>
      <c r="C2161" t="b">
        <v>1</v>
      </c>
      <c r="D2161" t="b">
        <v>0</v>
      </c>
      <c r="E2161" t="b">
        <v>0</v>
      </c>
      <c r="F2161" t="e">
        <f>VLOOKUP(B2161,[1]Sheet1!$A$1:$I$1196,9,FALSE)</f>
        <v>#N/A</v>
      </c>
      <c r="G2161" t="e">
        <f t="shared" si="66"/>
        <v>#N/A</v>
      </c>
      <c r="H2161" t="e">
        <f t="shared" si="67"/>
        <v>#N/A</v>
      </c>
    </row>
    <row r="2162" spans="1:8" x14ac:dyDescent="0.35">
      <c r="A2162">
        <v>2160</v>
      </c>
      <c r="B2162" t="s">
        <v>2164</v>
      </c>
      <c r="C2162" t="b">
        <v>0</v>
      </c>
      <c r="D2162" t="b">
        <v>0</v>
      </c>
      <c r="E2162" t="b">
        <v>0</v>
      </c>
      <c r="F2162" t="e">
        <f>VLOOKUP(B2162,[1]Sheet1!$A$1:$I$1196,9,FALSE)</f>
        <v>#N/A</v>
      </c>
      <c r="G2162" t="e">
        <f t="shared" si="66"/>
        <v>#N/A</v>
      </c>
      <c r="H2162" t="e">
        <f t="shared" si="67"/>
        <v>#N/A</v>
      </c>
    </row>
    <row r="2163" spans="1:8" x14ac:dyDescent="0.35">
      <c r="A2163">
        <v>2161</v>
      </c>
      <c r="B2163" t="s">
        <v>2165</v>
      </c>
      <c r="C2163" t="b">
        <v>1</v>
      </c>
      <c r="D2163" t="b">
        <v>0</v>
      </c>
      <c r="E2163" t="b">
        <v>0</v>
      </c>
      <c r="F2163" t="e">
        <f>VLOOKUP(B2163,[1]Sheet1!$A$1:$I$1196,9,FALSE)</f>
        <v>#N/A</v>
      </c>
      <c r="G2163" t="e">
        <f t="shared" si="66"/>
        <v>#N/A</v>
      </c>
      <c r="H2163" t="e">
        <f t="shared" si="67"/>
        <v>#N/A</v>
      </c>
    </row>
    <row r="2164" spans="1:8" x14ac:dyDescent="0.35">
      <c r="A2164">
        <v>2162</v>
      </c>
      <c r="B2164" t="s">
        <v>2166</v>
      </c>
      <c r="C2164" t="b">
        <v>1</v>
      </c>
      <c r="D2164" t="b">
        <v>0</v>
      </c>
      <c r="E2164" t="b">
        <v>0</v>
      </c>
      <c r="F2164" t="e">
        <f>VLOOKUP(B2164,[1]Sheet1!$A$1:$I$1196,9,FALSE)</f>
        <v>#N/A</v>
      </c>
      <c r="G2164" t="e">
        <f t="shared" si="66"/>
        <v>#N/A</v>
      </c>
      <c r="H2164" t="e">
        <f t="shared" si="67"/>
        <v>#N/A</v>
      </c>
    </row>
    <row r="2165" spans="1:8" x14ac:dyDescent="0.35">
      <c r="A2165">
        <v>2163</v>
      </c>
      <c r="B2165" t="s">
        <v>2167</v>
      </c>
      <c r="C2165" t="b">
        <v>1</v>
      </c>
      <c r="D2165" t="b">
        <v>0</v>
      </c>
      <c r="E2165" t="b">
        <v>0</v>
      </c>
      <c r="F2165" t="e">
        <f>VLOOKUP(B2165,[1]Sheet1!$A$1:$I$1196,9,FALSE)</f>
        <v>#N/A</v>
      </c>
      <c r="G2165" t="e">
        <f t="shared" si="66"/>
        <v>#N/A</v>
      </c>
      <c r="H2165" t="e">
        <f t="shared" si="67"/>
        <v>#N/A</v>
      </c>
    </row>
    <row r="2166" spans="1:8" x14ac:dyDescent="0.35">
      <c r="A2166">
        <v>2164</v>
      </c>
      <c r="B2166" t="s">
        <v>2168</v>
      </c>
      <c r="C2166" t="b">
        <v>1</v>
      </c>
      <c r="D2166" t="b">
        <v>0</v>
      </c>
      <c r="E2166" t="b">
        <v>0</v>
      </c>
      <c r="F2166" t="e">
        <f>VLOOKUP(B2166,[1]Sheet1!$A$1:$I$1196,9,FALSE)</f>
        <v>#N/A</v>
      </c>
      <c r="G2166" t="e">
        <f t="shared" si="66"/>
        <v>#N/A</v>
      </c>
      <c r="H2166" t="e">
        <f t="shared" si="67"/>
        <v>#N/A</v>
      </c>
    </row>
    <row r="2167" spans="1:8" x14ac:dyDescent="0.35">
      <c r="A2167">
        <v>2165</v>
      </c>
      <c r="B2167" t="s">
        <v>2169</v>
      </c>
      <c r="C2167" t="b">
        <v>1</v>
      </c>
      <c r="D2167" t="b">
        <v>0</v>
      </c>
      <c r="E2167" t="b">
        <v>0</v>
      </c>
      <c r="F2167" t="e">
        <f>VLOOKUP(B2167,[1]Sheet1!$A$1:$I$1196,9,FALSE)</f>
        <v>#N/A</v>
      </c>
      <c r="G2167" t="e">
        <f t="shared" si="66"/>
        <v>#N/A</v>
      </c>
      <c r="H2167" t="e">
        <f t="shared" si="67"/>
        <v>#N/A</v>
      </c>
    </row>
    <row r="2168" spans="1:8" x14ac:dyDescent="0.35">
      <c r="A2168">
        <v>2166</v>
      </c>
      <c r="B2168" t="s">
        <v>2170</v>
      </c>
      <c r="C2168" t="b">
        <v>1</v>
      </c>
      <c r="D2168" t="b">
        <v>0</v>
      </c>
      <c r="E2168" t="b">
        <v>0</v>
      </c>
      <c r="F2168" t="e">
        <f>VLOOKUP(B2168,[1]Sheet1!$A$1:$I$1196,9,FALSE)</f>
        <v>#N/A</v>
      </c>
      <c r="G2168" t="e">
        <f t="shared" si="66"/>
        <v>#N/A</v>
      </c>
      <c r="H2168" t="e">
        <f t="shared" si="67"/>
        <v>#N/A</v>
      </c>
    </row>
    <row r="2169" spans="1:8" x14ac:dyDescent="0.35">
      <c r="A2169">
        <v>2167</v>
      </c>
      <c r="B2169" t="s">
        <v>2171</v>
      </c>
      <c r="C2169" t="b">
        <v>1</v>
      </c>
      <c r="D2169" t="b">
        <v>0</v>
      </c>
      <c r="E2169" t="b">
        <v>0</v>
      </c>
      <c r="F2169" t="e">
        <f>VLOOKUP(B2169,[1]Sheet1!$A$1:$I$1196,9,FALSE)</f>
        <v>#N/A</v>
      </c>
      <c r="G2169" t="e">
        <f t="shared" si="66"/>
        <v>#N/A</v>
      </c>
      <c r="H2169" t="e">
        <f t="shared" si="67"/>
        <v>#N/A</v>
      </c>
    </row>
    <row r="2170" spans="1:8" x14ac:dyDescent="0.35">
      <c r="A2170">
        <v>2168</v>
      </c>
      <c r="B2170" t="s">
        <v>2172</v>
      </c>
      <c r="C2170" t="b">
        <v>0</v>
      </c>
      <c r="D2170" t="b">
        <v>0</v>
      </c>
      <c r="E2170" t="b">
        <v>1</v>
      </c>
      <c r="F2170" t="e">
        <f>VLOOKUP(B2170,[1]Sheet1!$A$1:$I$1196,9,FALSE)</f>
        <v>#N/A</v>
      </c>
      <c r="G2170" t="e">
        <f t="shared" si="66"/>
        <v>#N/A</v>
      </c>
      <c r="H2170" t="e">
        <f t="shared" si="67"/>
        <v>#N/A</v>
      </c>
    </row>
    <row r="2171" spans="1:8" x14ac:dyDescent="0.35">
      <c r="A2171">
        <v>2169</v>
      </c>
      <c r="B2171" t="s">
        <v>2173</v>
      </c>
      <c r="C2171" t="b">
        <v>0</v>
      </c>
      <c r="D2171" t="b">
        <v>0</v>
      </c>
      <c r="E2171" t="b">
        <v>0</v>
      </c>
      <c r="F2171" t="e">
        <f>VLOOKUP(B2171,[1]Sheet1!$A$1:$I$1196,9,FALSE)</f>
        <v>#N/A</v>
      </c>
      <c r="G2171" t="e">
        <f t="shared" si="66"/>
        <v>#N/A</v>
      </c>
      <c r="H2171" t="e">
        <f t="shared" si="67"/>
        <v>#N/A</v>
      </c>
    </row>
    <row r="2172" spans="1:8" x14ac:dyDescent="0.35">
      <c r="A2172">
        <v>2170</v>
      </c>
      <c r="B2172" t="s">
        <v>2174</v>
      </c>
      <c r="C2172" t="b">
        <v>1</v>
      </c>
      <c r="D2172" t="b">
        <v>0</v>
      </c>
      <c r="E2172" t="b">
        <v>0</v>
      </c>
      <c r="F2172" t="e">
        <f>VLOOKUP(B2172,[1]Sheet1!$A$1:$I$1196,9,FALSE)</f>
        <v>#N/A</v>
      </c>
      <c r="G2172" t="e">
        <f t="shared" si="66"/>
        <v>#N/A</v>
      </c>
      <c r="H2172" t="e">
        <f t="shared" si="67"/>
        <v>#N/A</v>
      </c>
    </row>
    <row r="2173" spans="1:8" x14ac:dyDescent="0.35">
      <c r="A2173">
        <v>2171</v>
      </c>
      <c r="B2173" t="s">
        <v>2175</v>
      </c>
      <c r="C2173" t="b">
        <v>1</v>
      </c>
      <c r="D2173" t="b">
        <v>0</v>
      </c>
      <c r="E2173" t="b">
        <v>0</v>
      </c>
      <c r="F2173" t="e">
        <f>VLOOKUP(B2173,[1]Sheet1!$A$1:$I$1196,9,FALSE)</f>
        <v>#N/A</v>
      </c>
      <c r="G2173" t="e">
        <f t="shared" si="66"/>
        <v>#N/A</v>
      </c>
      <c r="H2173" t="e">
        <f t="shared" si="67"/>
        <v>#N/A</v>
      </c>
    </row>
    <row r="2174" spans="1:8" x14ac:dyDescent="0.35">
      <c r="A2174">
        <v>2172</v>
      </c>
      <c r="B2174" t="s">
        <v>2176</v>
      </c>
      <c r="C2174" t="b">
        <v>0</v>
      </c>
      <c r="D2174" t="b">
        <v>1</v>
      </c>
      <c r="E2174" t="b">
        <v>0</v>
      </c>
      <c r="F2174" t="e">
        <f>VLOOKUP(B2174,[1]Sheet1!$A$1:$I$1196,9,FALSE)</f>
        <v>#N/A</v>
      </c>
      <c r="G2174" t="e">
        <f t="shared" si="66"/>
        <v>#N/A</v>
      </c>
      <c r="H2174" t="e">
        <f t="shared" si="67"/>
        <v>#N/A</v>
      </c>
    </row>
    <row r="2175" spans="1:8" x14ac:dyDescent="0.35">
      <c r="A2175">
        <v>2173</v>
      </c>
      <c r="B2175" t="s">
        <v>2177</v>
      </c>
      <c r="C2175" t="b">
        <v>1</v>
      </c>
      <c r="D2175" t="b">
        <v>0</v>
      </c>
      <c r="E2175" t="b">
        <v>0</v>
      </c>
      <c r="F2175" t="e">
        <f>VLOOKUP(B2175,[1]Sheet1!$A$1:$I$1196,9,FALSE)</f>
        <v>#N/A</v>
      </c>
      <c r="G2175" t="e">
        <f t="shared" si="66"/>
        <v>#N/A</v>
      </c>
      <c r="H2175" t="e">
        <f t="shared" si="67"/>
        <v>#N/A</v>
      </c>
    </row>
    <row r="2176" spans="1:8" x14ac:dyDescent="0.35">
      <c r="A2176">
        <v>2174</v>
      </c>
      <c r="B2176" t="s">
        <v>2178</v>
      </c>
      <c r="C2176" t="b">
        <v>0</v>
      </c>
      <c r="D2176" t="b">
        <v>0</v>
      </c>
      <c r="E2176" t="b">
        <v>1</v>
      </c>
      <c r="F2176" t="e">
        <f>VLOOKUP(B2176,[1]Sheet1!$A$1:$I$1196,9,FALSE)</f>
        <v>#N/A</v>
      </c>
      <c r="G2176" t="e">
        <f t="shared" si="66"/>
        <v>#N/A</v>
      </c>
      <c r="H2176" t="e">
        <f t="shared" si="67"/>
        <v>#N/A</v>
      </c>
    </row>
    <row r="2177" spans="1:8" x14ac:dyDescent="0.35">
      <c r="A2177">
        <v>2175</v>
      </c>
      <c r="B2177" t="s">
        <v>2179</v>
      </c>
      <c r="C2177" t="b">
        <v>1</v>
      </c>
      <c r="D2177" t="b">
        <v>0</v>
      </c>
      <c r="E2177" t="b">
        <v>0</v>
      </c>
      <c r="F2177" t="e">
        <f>VLOOKUP(B2177,[1]Sheet1!$A$1:$I$1196,9,FALSE)</f>
        <v>#N/A</v>
      </c>
      <c r="G2177" t="e">
        <f t="shared" si="66"/>
        <v>#N/A</v>
      </c>
      <c r="H2177" t="e">
        <f t="shared" si="67"/>
        <v>#N/A</v>
      </c>
    </row>
    <row r="2178" spans="1:8" x14ac:dyDescent="0.35">
      <c r="A2178">
        <v>2176</v>
      </c>
      <c r="B2178" t="s">
        <v>2180</v>
      </c>
      <c r="C2178" t="b">
        <v>0</v>
      </c>
      <c r="D2178" t="b">
        <v>1</v>
      </c>
      <c r="E2178" t="b">
        <v>0</v>
      </c>
      <c r="F2178" t="e">
        <f>VLOOKUP(B2178,[1]Sheet1!$A$1:$I$1196,9,FALSE)</f>
        <v>#N/A</v>
      </c>
      <c r="G2178" t="e">
        <f t="shared" ref="G2178:G2241" si="68">LOWER(F2178)</f>
        <v>#N/A</v>
      </c>
      <c r="H2178" t="e">
        <f t="shared" si="67"/>
        <v>#N/A</v>
      </c>
    </row>
    <row r="2179" spans="1:8" x14ac:dyDescent="0.35">
      <c r="A2179">
        <v>2177</v>
      </c>
      <c r="B2179" t="s">
        <v>2181</v>
      </c>
      <c r="C2179" t="b">
        <v>0</v>
      </c>
      <c r="D2179" t="b">
        <v>0</v>
      </c>
      <c r="E2179" t="b">
        <v>0</v>
      </c>
      <c r="F2179" t="e">
        <f>VLOOKUP(B2179,[1]Sheet1!$A$1:$I$1196,9,FALSE)</f>
        <v>#N/A</v>
      </c>
      <c r="G2179" t="e">
        <f t="shared" si="68"/>
        <v>#N/A</v>
      </c>
      <c r="H2179" t="e">
        <f t="shared" ref="H2179:H2242" si="69">OR(AND(NOT(C2179),NOT(D2179),NOT(E2179)),OR(AND(C2179,G2179="cell"),AND(D2179,G2179="nucleus"),AND(E2179,G2179="cytosol")))</f>
        <v>#N/A</v>
      </c>
    </row>
    <row r="2180" spans="1:8" x14ac:dyDescent="0.35">
      <c r="A2180">
        <v>2178</v>
      </c>
      <c r="B2180" t="s">
        <v>2182</v>
      </c>
      <c r="C2180" t="b">
        <v>0</v>
      </c>
      <c r="D2180" t="b">
        <v>1</v>
      </c>
      <c r="E2180" t="b">
        <v>0</v>
      </c>
      <c r="F2180" t="e">
        <f>VLOOKUP(B2180,[1]Sheet1!$A$1:$I$1196,9,FALSE)</f>
        <v>#N/A</v>
      </c>
      <c r="G2180" t="e">
        <f t="shared" si="68"/>
        <v>#N/A</v>
      </c>
      <c r="H2180" t="e">
        <f t="shared" si="69"/>
        <v>#N/A</v>
      </c>
    </row>
    <row r="2181" spans="1:8" x14ac:dyDescent="0.35">
      <c r="A2181">
        <v>2179</v>
      </c>
      <c r="B2181" t="s">
        <v>2183</v>
      </c>
      <c r="C2181" t="b">
        <v>0</v>
      </c>
      <c r="D2181" t="b">
        <v>1</v>
      </c>
      <c r="E2181" t="b">
        <v>0</v>
      </c>
      <c r="F2181" t="e">
        <f>VLOOKUP(B2181,[1]Sheet1!$A$1:$I$1196,9,FALSE)</f>
        <v>#N/A</v>
      </c>
      <c r="G2181" t="e">
        <f t="shared" si="68"/>
        <v>#N/A</v>
      </c>
      <c r="H2181" t="e">
        <f t="shared" si="69"/>
        <v>#N/A</v>
      </c>
    </row>
    <row r="2182" spans="1:8" x14ac:dyDescent="0.35">
      <c r="A2182">
        <v>2180</v>
      </c>
      <c r="B2182" t="s">
        <v>2184</v>
      </c>
      <c r="C2182" t="b">
        <v>0</v>
      </c>
      <c r="D2182" t="b">
        <v>0</v>
      </c>
      <c r="E2182" t="b">
        <v>0</v>
      </c>
      <c r="F2182" t="e">
        <f>VLOOKUP(B2182,[1]Sheet1!$A$1:$I$1196,9,FALSE)</f>
        <v>#N/A</v>
      </c>
      <c r="G2182" t="e">
        <f t="shared" si="68"/>
        <v>#N/A</v>
      </c>
      <c r="H2182" t="e">
        <f t="shared" si="69"/>
        <v>#N/A</v>
      </c>
    </row>
    <row r="2183" spans="1:8" x14ac:dyDescent="0.35">
      <c r="A2183">
        <v>2181</v>
      </c>
      <c r="B2183" t="s">
        <v>2185</v>
      </c>
      <c r="C2183" t="b">
        <v>1</v>
      </c>
      <c r="D2183" t="b">
        <v>0</v>
      </c>
      <c r="E2183" t="b">
        <v>0</v>
      </c>
      <c r="F2183" t="e">
        <f>VLOOKUP(B2183,[1]Sheet1!$A$1:$I$1196,9,FALSE)</f>
        <v>#N/A</v>
      </c>
      <c r="G2183" t="e">
        <f t="shared" si="68"/>
        <v>#N/A</v>
      </c>
      <c r="H2183" t="e">
        <f t="shared" si="69"/>
        <v>#N/A</v>
      </c>
    </row>
    <row r="2184" spans="1:8" x14ac:dyDescent="0.35">
      <c r="A2184">
        <v>2182</v>
      </c>
      <c r="B2184" t="s">
        <v>2186</v>
      </c>
      <c r="C2184" t="b">
        <v>1</v>
      </c>
      <c r="D2184" t="b">
        <v>0</v>
      </c>
      <c r="E2184" t="b">
        <v>0</v>
      </c>
      <c r="F2184" t="e">
        <f>VLOOKUP(B2184,[1]Sheet1!$A$1:$I$1196,9,FALSE)</f>
        <v>#N/A</v>
      </c>
      <c r="G2184" t="e">
        <f t="shared" si="68"/>
        <v>#N/A</v>
      </c>
      <c r="H2184" t="e">
        <f t="shared" si="69"/>
        <v>#N/A</v>
      </c>
    </row>
    <row r="2185" spans="1:8" x14ac:dyDescent="0.35">
      <c r="A2185">
        <v>2183</v>
      </c>
      <c r="B2185" t="s">
        <v>2187</v>
      </c>
      <c r="C2185" t="b">
        <v>1</v>
      </c>
      <c r="D2185" t="b">
        <v>0</v>
      </c>
      <c r="E2185" t="b">
        <v>0</v>
      </c>
      <c r="F2185" t="e">
        <f>VLOOKUP(B2185,[1]Sheet1!$A$1:$I$1196,9,FALSE)</f>
        <v>#N/A</v>
      </c>
      <c r="G2185" t="e">
        <f t="shared" si="68"/>
        <v>#N/A</v>
      </c>
      <c r="H2185" t="e">
        <f t="shared" si="69"/>
        <v>#N/A</v>
      </c>
    </row>
    <row r="2186" spans="1:8" x14ac:dyDescent="0.35">
      <c r="A2186">
        <v>2184</v>
      </c>
      <c r="B2186" t="s">
        <v>2188</v>
      </c>
      <c r="C2186" t="b">
        <v>0</v>
      </c>
      <c r="D2186" t="b">
        <v>1</v>
      </c>
      <c r="E2186" t="b">
        <v>0</v>
      </c>
      <c r="F2186" t="e">
        <f>VLOOKUP(B2186,[1]Sheet1!$A$1:$I$1196,9,FALSE)</f>
        <v>#N/A</v>
      </c>
      <c r="G2186" t="e">
        <f t="shared" si="68"/>
        <v>#N/A</v>
      </c>
      <c r="H2186" t="e">
        <f t="shared" si="69"/>
        <v>#N/A</v>
      </c>
    </row>
    <row r="2187" spans="1:8" x14ac:dyDescent="0.35">
      <c r="A2187">
        <v>2185</v>
      </c>
      <c r="B2187" t="s">
        <v>2189</v>
      </c>
      <c r="C2187" t="b">
        <v>1</v>
      </c>
      <c r="D2187" t="b">
        <v>0</v>
      </c>
      <c r="E2187" t="b">
        <v>0</v>
      </c>
      <c r="F2187" t="e">
        <f>VLOOKUP(B2187,[1]Sheet1!$A$1:$I$1196,9,FALSE)</f>
        <v>#N/A</v>
      </c>
      <c r="G2187" t="e">
        <f t="shared" si="68"/>
        <v>#N/A</v>
      </c>
      <c r="H2187" t="e">
        <f t="shared" si="69"/>
        <v>#N/A</v>
      </c>
    </row>
    <row r="2188" spans="1:8" x14ac:dyDescent="0.35">
      <c r="A2188">
        <v>2186</v>
      </c>
      <c r="B2188" t="s">
        <v>2190</v>
      </c>
      <c r="C2188" t="b">
        <v>1</v>
      </c>
      <c r="D2188" t="b">
        <v>0</v>
      </c>
      <c r="E2188" t="b">
        <v>0</v>
      </c>
      <c r="F2188" t="e">
        <f>VLOOKUP(B2188,[1]Sheet1!$A$1:$I$1196,9,FALSE)</f>
        <v>#N/A</v>
      </c>
      <c r="G2188" t="e">
        <f t="shared" si="68"/>
        <v>#N/A</v>
      </c>
      <c r="H2188" t="e">
        <f t="shared" si="69"/>
        <v>#N/A</v>
      </c>
    </row>
    <row r="2189" spans="1:8" x14ac:dyDescent="0.35">
      <c r="A2189">
        <v>2187</v>
      </c>
      <c r="B2189" t="s">
        <v>2191</v>
      </c>
      <c r="C2189" t="b">
        <v>0</v>
      </c>
      <c r="D2189" t="b">
        <v>0</v>
      </c>
      <c r="E2189" t="b">
        <v>1</v>
      </c>
      <c r="F2189" t="e">
        <f>VLOOKUP(B2189,[1]Sheet1!$A$1:$I$1196,9,FALSE)</f>
        <v>#N/A</v>
      </c>
      <c r="G2189" t="e">
        <f t="shared" si="68"/>
        <v>#N/A</v>
      </c>
      <c r="H2189" t="e">
        <f t="shared" si="69"/>
        <v>#N/A</v>
      </c>
    </row>
    <row r="2190" spans="1:8" x14ac:dyDescent="0.35">
      <c r="A2190">
        <v>2188</v>
      </c>
      <c r="B2190" t="s">
        <v>2192</v>
      </c>
      <c r="C2190" t="b">
        <v>1</v>
      </c>
      <c r="D2190" t="b">
        <v>0</v>
      </c>
      <c r="E2190" t="b">
        <v>0</v>
      </c>
      <c r="F2190" t="e">
        <f>VLOOKUP(B2190,[1]Sheet1!$A$1:$I$1196,9,FALSE)</f>
        <v>#N/A</v>
      </c>
      <c r="G2190" t="e">
        <f t="shared" si="68"/>
        <v>#N/A</v>
      </c>
      <c r="H2190" t="e">
        <f t="shared" si="69"/>
        <v>#N/A</v>
      </c>
    </row>
    <row r="2191" spans="1:8" x14ac:dyDescent="0.35">
      <c r="A2191">
        <v>2189</v>
      </c>
      <c r="B2191" t="s">
        <v>2193</v>
      </c>
      <c r="C2191" t="b">
        <v>1</v>
      </c>
      <c r="D2191" t="b">
        <v>0</v>
      </c>
      <c r="E2191" t="b">
        <v>0</v>
      </c>
      <c r="F2191" t="e">
        <f>VLOOKUP(B2191,[1]Sheet1!$A$1:$I$1196,9,FALSE)</f>
        <v>#N/A</v>
      </c>
      <c r="G2191" t="e">
        <f t="shared" si="68"/>
        <v>#N/A</v>
      </c>
      <c r="H2191" t="e">
        <f t="shared" si="69"/>
        <v>#N/A</v>
      </c>
    </row>
    <row r="2192" spans="1:8" x14ac:dyDescent="0.35">
      <c r="A2192">
        <v>2190</v>
      </c>
      <c r="B2192" t="s">
        <v>2194</v>
      </c>
      <c r="C2192" t="b">
        <v>1</v>
      </c>
      <c r="D2192" t="b">
        <v>0</v>
      </c>
      <c r="E2192" t="b">
        <v>0</v>
      </c>
      <c r="F2192" t="e">
        <f>VLOOKUP(B2192,[1]Sheet1!$A$1:$I$1196,9,FALSE)</f>
        <v>#N/A</v>
      </c>
      <c r="G2192" t="e">
        <f t="shared" si="68"/>
        <v>#N/A</v>
      </c>
      <c r="H2192" t="e">
        <f t="shared" si="69"/>
        <v>#N/A</v>
      </c>
    </row>
    <row r="2193" spans="1:8" x14ac:dyDescent="0.35">
      <c r="A2193">
        <v>2191</v>
      </c>
      <c r="B2193" t="s">
        <v>2195</v>
      </c>
      <c r="C2193" t="b">
        <v>0</v>
      </c>
      <c r="D2193" t="b">
        <v>0</v>
      </c>
      <c r="E2193" t="b">
        <v>1</v>
      </c>
      <c r="F2193" t="e">
        <f>VLOOKUP(B2193,[1]Sheet1!$A$1:$I$1196,9,FALSE)</f>
        <v>#N/A</v>
      </c>
      <c r="G2193" t="e">
        <f t="shared" si="68"/>
        <v>#N/A</v>
      </c>
      <c r="H2193" t="e">
        <f t="shared" si="69"/>
        <v>#N/A</v>
      </c>
    </row>
    <row r="2194" spans="1:8" x14ac:dyDescent="0.35">
      <c r="A2194">
        <v>2192</v>
      </c>
      <c r="B2194" t="s">
        <v>2196</v>
      </c>
      <c r="C2194" t="b">
        <v>0</v>
      </c>
      <c r="D2194" t="b">
        <v>0</v>
      </c>
      <c r="E2194" t="b">
        <v>0</v>
      </c>
      <c r="F2194" t="e">
        <f>VLOOKUP(B2194,[1]Sheet1!$A$1:$I$1196,9,FALSE)</f>
        <v>#N/A</v>
      </c>
      <c r="G2194" t="e">
        <f t="shared" si="68"/>
        <v>#N/A</v>
      </c>
      <c r="H2194" t="e">
        <f t="shared" si="69"/>
        <v>#N/A</v>
      </c>
    </row>
    <row r="2195" spans="1:8" x14ac:dyDescent="0.35">
      <c r="A2195">
        <v>2193</v>
      </c>
      <c r="B2195" t="s">
        <v>2197</v>
      </c>
      <c r="C2195" t="b">
        <v>0</v>
      </c>
      <c r="D2195" t="b">
        <v>0</v>
      </c>
      <c r="E2195" t="b">
        <v>1</v>
      </c>
      <c r="F2195" t="e">
        <f>VLOOKUP(B2195,[1]Sheet1!$A$1:$I$1196,9,FALSE)</f>
        <v>#N/A</v>
      </c>
      <c r="G2195" t="e">
        <f t="shared" si="68"/>
        <v>#N/A</v>
      </c>
      <c r="H2195" t="e">
        <f t="shared" si="69"/>
        <v>#N/A</v>
      </c>
    </row>
    <row r="2196" spans="1:8" x14ac:dyDescent="0.35">
      <c r="A2196">
        <v>2194</v>
      </c>
      <c r="B2196" t="s">
        <v>2198</v>
      </c>
      <c r="C2196" t="b">
        <v>1</v>
      </c>
      <c r="D2196" t="b">
        <v>0</v>
      </c>
      <c r="E2196" t="b">
        <v>0</v>
      </c>
      <c r="F2196" t="e">
        <f>VLOOKUP(B2196,[1]Sheet1!$A$1:$I$1196,9,FALSE)</f>
        <v>#N/A</v>
      </c>
      <c r="G2196" t="e">
        <f t="shared" si="68"/>
        <v>#N/A</v>
      </c>
      <c r="H2196" t="e">
        <f t="shared" si="69"/>
        <v>#N/A</v>
      </c>
    </row>
    <row r="2197" spans="1:8" x14ac:dyDescent="0.35">
      <c r="A2197">
        <v>2195</v>
      </c>
      <c r="B2197" t="s">
        <v>2199</v>
      </c>
      <c r="C2197" t="b">
        <v>1</v>
      </c>
      <c r="D2197" t="b">
        <v>0</v>
      </c>
      <c r="E2197" t="b">
        <v>0</v>
      </c>
      <c r="F2197" t="e">
        <f>VLOOKUP(B2197,[1]Sheet1!$A$1:$I$1196,9,FALSE)</f>
        <v>#N/A</v>
      </c>
      <c r="G2197" t="e">
        <f t="shared" si="68"/>
        <v>#N/A</v>
      </c>
      <c r="H2197" t="e">
        <f t="shared" si="69"/>
        <v>#N/A</v>
      </c>
    </row>
    <row r="2198" spans="1:8" x14ac:dyDescent="0.35">
      <c r="A2198">
        <v>2196</v>
      </c>
      <c r="B2198" t="s">
        <v>2200</v>
      </c>
      <c r="C2198" t="b">
        <v>1</v>
      </c>
      <c r="D2198" t="b">
        <v>0</v>
      </c>
      <c r="E2198" t="b">
        <v>0</v>
      </c>
      <c r="F2198" t="e">
        <f>VLOOKUP(B2198,[1]Sheet1!$A$1:$I$1196,9,FALSE)</f>
        <v>#N/A</v>
      </c>
      <c r="G2198" t="e">
        <f t="shared" si="68"/>
        <v>#N/A</v>
      </c>
      <c r="H2198" t="e">
        <f t="shared" si="69"/>
        <v>#N/A</v>
      </c>
    </row>
    <row r="2199" spans="1:8" x14ac:dyDescent="0.35">
      <c r="A2199">
        <v>2197</v>
      </c>
      <c r="B2199" t="s">
        <v>2201</v>
      </c>
      <c r="C2199" t="b">
        <v>1</v>
      </c>
      <c r="D2199" t="b">
        <v>0</v>
      </c>
      <c r="E2199" t="b">
        <v>0</v>
      </c>
      <c r="F2199" t="e">
        <f>VLOOKUP(B2199,[1]Sheet1!$A$1:$I$1196,9,FALSE)</f>
        <v>#N/A</v>
      </c>
      <c r="G2199" t="e">
        <f t="shared" si="68"/>
        <v>#N/A</v>
      </c>
      <c r="H2199" t="e">
        <f t="shared" si="69"/>
        <v>#N/A</v>
      </c>
    </row>
    <row r="2200" spans="1:8" x14ac:dyDescent="0.35">
      <c r="A2200">
        <v>2198</v>
      </c>
      <c r="B2200" t="s">
        <v>2202</v>
      </c>
      <c r="C2200" t="b">
        <v>1</v>
      </c>
      <c r="D2200" t="b">
        <v>0</v>
      </c>
      <c r="E2200" t="b">
        <v>0</v>
      </c>
      <c r="F2200" t="e">
        <f>VLOOKUP(B2200,[1]Sheet1!$A$1:$I$1196,9,FALSE)</f>
        <v>#N/A</v>
      </c>
      <c r="G2200" t="e">
        <f t="shared" si="68"/>
        <v>#N/A</v>
      </c>
      <c r="H2200" t="e">
        <f t="shared" si="69"/>
        <v>#N/A</v>
      </c>
    </row>
    <row r="2201" spans="1:8" x14ac:dyDescent="0.35">
      <c r="A2201">
        <v>2199</v>
      </c>
      <c r="B2201" t="s">
        <v>2203</v>
      </c>
      <c r="C2201" t="b">
        <v>1</v>
      </c>
      <c r="D2201" t="b">
        <v>0</v>
      </c>
      <c r="E2201" t="b">
        <v>0</v>
      </c>
      <c r="F2201" t="e">
        <f>VLOOKUP(B2201,[1]Sheet1!$A$1:$I$1196,9,FALSE)</f>
        <v>#N/A</v>
      </c>
      <c r="G2201" t="e">
        <f t="shared" si="68"/>
        <v>#N/A</v>
      </c>
      <c r="H2201" t="e">
        <f t="shared" si="69"/>
        <v>#N/A</v>
      </c>
    </row>
    <row r="2202" spans="1:8" x14ac:dyDescent="0.35">
      <c r="A2202">
        <v>2200</v>
      </c>
      <c r="B2202" t="s">
        <v>2204</v>
      </c>
      <c r="C2202" t="b">
        <v>1</v>
      </c>
      <c r="D2202" t="b">
        <v>0</v>
      </c>
      <c r="E2202" t="b">
        <v>0</v>
      </c>
      <c r="F2202" t="e">
        <f>VLOOKUP(B2202,[1]Sheet1!$A$1:$I$1196,9,FALSE)</f>
        <v>#N/A</v>
      </c>
      <c r="G2202" t="e">
        <f t="shared" si="68"/>
        <v>#N/A</v>
      </c>
      <c r="H2202" t="e">
        <f t="shared" si="69"/>
        <v>#N/A</v>
      </c>
    </row>
    <row r="2203" spans="1:8" x14ac:dyDescent="0.35">
      <c r="A2203">
        <v>2201</v>
      </c>
      <c r="B2203" t="s">
        <v>2205</v>
      </c>
      <c r="C2203" t="b">
        <v>1</v>
      </c>
      <c r="D2203" t="b">
        <v>0</v>
      </c>
      <c r="E2203" t="b">
        <v>0</v>
      </c>
      <c r="F2203" t="e">
        <f>VLOOKUP(B2203,[1]Sheet1!$A$1:$I$1196,9,FALSE)</f>
        <v>#N/A</v>
      </c>
      <c r="G2203" t="e">
        <f t="shared" si="68"/>
        <v>#N/A</v>
      </c>
      <c r="H2203" t="e">
        <f t="shared" si="69"/>
        <v>#N/A</v>
      </c>
    </row>
    <row r="2204" spans="1:8" x14ac:dyDescent="0.35">
      <c r="A2204">
        <v>2202</v>
      </c>
      <c r="B2204" t="s">
        <v>2206</v>
      </c>
      <c r="C2204" t="b">
        <v>0</v>
      </c>
      <c r="D2204" t="b">
        <v>0</v>
      </c>
      <c r="E2204" t="b">
        <v>0</v>
      </c>
      <c r="F2204" t="e">
        <f>VLOOKUP(B2204,[1]Sheet1!$A$1:$I$1196,9,FALSE)</f>
        <v>#N/A</v>
      </c>
      <c r="G2204" t="e">
        <f t="shared" si="68"/>
        <v>#N/A</v>
      </c>
      <c r="H2204" t="e">
        <f t="shared" si="69"/>
        <v>#N/A</v>
      </c>
    </row>
    <row r="2205" spans="1:8" x14ac:dyDescent="0.35">
      <c r="A2205">
        <v>2203</v>
      </c>
      <c r="B2205" t="s">
        <v>2207</v>
      </c>
      <c r="C2205" t="b">
        <v>0</v>
      </c>
      <c r="D2205" t="b">
        <v>0</v>
      </c>
      <c r="E2205" t="b">
        <v>1</v>
      </c>
      <c r="F2205" t="e">
        <f>VLOOKUP(B2205,[1]Sheet1!$A$1:$I$1196,9,FALSE)</f>
        <v>#N/A</v>
      </c>
      <c r="G2205" t="e">
        <f t="shared" si="68"/>
        <v>#N/A</v>
      </c>
      <c r="H2205" t="e">
        <f t="shared" si="69"/>
        <v>#N/A</v>
      </c>
    </row>
    <row r="2206" spans="1:8" x14ac:dyDescent="0.35">
      <c r="A2206">
        <v>2204</v>
      </c>
      <c r="B2206" t="s">
        <v>2208</v>
      </c>
      <c r="C2206" t="b">
        <v>1</v>
      </c>
      <c r="D2206" t="b">
        <v>0</v>
      </c>
      <c r="E2206" t="b">
        <v>0</v>
      </c>
      <c r="F2206" t="e">
        <f>VLOOKUP(B2206,[1]Sheet1!$A$1:$I$1196,9,FALSE)</f>
        <v>#N/A</v>
      </c>
      <c r="G2206" t="e">
        <f t="shared" si="68"/>
        <v>#N/A</v>
      </c>
      <c r="H2206" t="e">
        <f t="shared" si="69"/>
        <v>#N/A</v>
      </c>
    </row>
    <row r="2207" spans="1:8" x14ac:dyDescent="0.35">
      <c r="A2207">
        <v>2205</v>
      </c>
      <c r="B2207" t="s">
        <v>2209</v>
      </c>
      <c r="C2207" t="b">
        <v>1</v>
      </c>
      <c r="D2207" t="b">
        <v>0</v>
      </c>
      <c r="E2207" t="b">
        <v>0</v>
      </c>
      <c r="F2207" t="e">
        <f>VLOOKUP(B2207,[1]Sheet1!$A$1:$I$1196,9,FALSE)</f>
        <v>#N/A</v>
      </c>
      <c r="G2207" t="e">
        <f t="shared" si="68"/>
        <v>#N/A</v>
      </c>
      <c r="H2207" t="e">
        <f t="shared" si="69"/>
        <v>#N/A</v>
      </c>
    </row>
    <row r="2208" spans="1:8" x14ac:dyDescent="0.35">
      <c r="A2208">
        <v>2206</v>
      </c>
      <c r="B2208" t="s">
        <v>2210</v>
      </c>
      <c r="C2208" t="b">
        <v>1</v>
      </c>
      <c r="D2208" t="b">
        <v>0</v>
      </c>
      <c r="E2208" t="b">
        <v>0</v>
      </c>
      <c r="F2208" t="e">
        <f>VLOOKUP(B2208,[1]Sheet1!$A$1:$I$1196,9,FALSE)</f>
        <v>#N/A</v>
      </c>
      <c r="G2208" t="e">
        <f t="shared" si="68"/>
        <v>#N/A</v>
      </c>
      <c r="H2208" t="e">
        <f t="shared" si="69"/>
        <v>#N/A</v>
      </c>
    </row>
    <row r="2209" spans="1:8" x14ac:dyDescent="0.35">
      <c r="A2209">
        <v>2207</v>
      </c>
      <c r="B2209" t="s">
        <v>2211</v>
      </c>
      <c r="C2209" t="b">
        <v>0</v>
      </c>
      <c r="D2209" t="b">
        <v>0</v>
      </c>
      <c r="E2209" t="b">
        <v>1</v>
      </c>
      <c r="F2209" t="e">
        <f>VLOOKUP(B2209,[1]Sheet1!$A$1:$I$1196,9,FALSE)</f>
        <v>#N/A</v>
      </c>
      <c r="G2209" t="e">
        <f t="shared" si="68"/>
        <v>#N/A</v>
      </c>
      <c r="H2209" t="e">
        <f t="shared" si="69"/>
        <v>#N/A</v>
      </c>
    </row>
    <row r="2210" spans="1:8" x14ac:dyDescent="0.35">
      <c r="A2210">
        <v>2208</v>
      </c>
      <c r="B2210" t="s">
        <v>2212</v>
      </c>
      <c r="C2210" t="b">
        <v>0</v>
      </c>
      <c r="D2210" t="b">
        <v>0</v>
      </c>
      <c r="E2210" t="b">
        <v>1</v>
      </c>
      <c r="F2210" t="e">
        <f>VLOOKUP(B2210,[1]Sheet1!$A$1:$I$1196,9,FALSE)</f>
        <v>#N/A</v>
      </c>
      <c r="G2210" t="e">
        <f t="shared" si="68"/>
        <v>#N/A</v>
      </c>
      <c r="H2210" t="e">
        <f t="shared" si="69"/>
        <v>#N/A</v>
      </c>
    </row>
    <row r="2211" spans="1:8" x14ac:dyDescent="0.35">
      <c r="A2211">
        <v>2209</v>
      </c>
      <c r="B2211" t="s">
        <v>2213</v>
      </c>
      <c r="C2211" t="b">
        <v>1</v>
      </c>
      <c r="D2211" t="b">
        <v>0</v>
      </c>
      <c r="E2211" t="b">
        <v>0</v>
      </c>
      <c r="F2211" t="e">
        <f>VLOOKUP(B2211,[1]Sheet1!$A$1:$I$1196,9,FALSE)</f>
        <v>#N/A</v>
      </c>
      <c r="G2211" t="e">
        <f t="shared" si="68"/>
        <v>#N/A</v>
      </c>
      <c r="H2211" t="e">
        <f t="shared" si="69"/>
        <v>#N/A</v>
      </c>
    </row>
    <row r="2212" spans="1:8" x14ac:dyDescent="0.35">
      <c r="A2212">
        <v>2210</v>
      </c>
      <c r="B2212" t="s">
        <v>2214</v>
      </c>
      <c r="C2212" t="b">
        <v>1</v>
      </c>
      <c r="D2212" t="b">
        <v>0</v>
      </c>
      <c r="E2212" t="b">
        <v>0</v>
      </c>
      <c r="F2212" t="e">
        <f>VLOOKUP(B2212,[1]Sheet1!$A$1:$I$1196,9,FALSE)</f>
        <v>#N/A</v>
      </c>
      <c r="G2212" t="e">
        <f t="shared" si="68"/>
        <v>#N/A</v>
      </c>
      <c r="H2212" t="e">
        <f t="shared" si="69"/>
        <v>#N/A</v>
      </c>
    </row>
    <row r="2213" spans="1:8" x14ac:dyDescent="0.35">
      <c r="A2213">
        <v>2211</v>
      </c>
      <c r="B2213" t="s">
        <v>2215</v>
      </c>
      <c r="C2213" t="b">
        <v>0</v>
      </c>
      <c r="D2213" t="b">
        <v>0</v>
      </c>
      <c r="E2213" t="b">
        <v>1</v>
      </c>
      <c r="F2213" t="e">
        <f>VLOOKUP(B2213,[1]Sheet1!$A$1:$I$1196,9,FALSE)</f>
        <v>#N/A</v>
      </c>
      <c r="G2213" t="e">
        <f t="shared" si="68"/>
        <v>#N/A</v>
      </c>
      <c r="H2213" t="e">
        <f t="shared" si="69"/>
        <v>#N/A</v>
      </c>
    </row>
    <row r="2214" spans="1:8" x14ac:dyDescent="0.35">
      <c r="A2214">
        <v>2212</v>
      </c>
      <c r="B2214" t="s">
        <v>2216</v>
      </c>
      <c r="C2214" t="b">
        <v>1</v>
      </c>
      <c r="D2214" t="b">
        <v>0</v>
      </c>
      <c r="E2214" t="b">
        <v>0</v>
      </c>
      <c r="F2214" t="e">
        <f>VLOOKUP(B2214,[1]Sheet1!$A$1:$I$1196,9,FALSE)</f>
        <v>#N/A</v>
      </c>
      <c r="G2214" t="e">
        <f t="shared" si="68"/>
        <v>#N/A</v>
      </c>
      <c r="H2214" t="e">
        <f t="shared" si="69"/>
        <v>#N/A</v>
      </c>
    </row>
    <row r="2215" spans="1:8" x14ac:dyDescent="0.35">
      <c r="A2215">
        <v>2213</v>
      </c>
      <c r="B2215" t="s">
        <v>2217</v>
      </c>
      <c r="C2215" t="b">
        <v>1</v>
      </c>
      <c r="D2215" t="b">
        <v>0</v>
      </c>
      <c r="E2215" t="b">
        <v>0</v>
      </c>
      <c r="F2215" t="e">
        <f>VLOOKUP(B2215,[1]Sheet1!$A$1:$I$1196,9,FALSE)</f>
        <v>#N/A</v>
      </c>
      <c r="G2215" t="e">
        <f t="shared" si="68"/>
        <v>#N/A</v>
      </c>
      <c r="H2215" t="e">
        <f t="shared" si="69"/>
        <v>#N/A</v>
      </c>
    </row>
    <row r="2216" spans="1:8" x14ac:dyDescent="0.35">
      <c r="A2216">
        <v>2214</v>
      </c>
      <c r="B2216" t="s">
        <v>2218</v>
      </c>
      <c r="C2216" t="b">
        <v>1</v>
      </c>
      <c r="D2216" t="b">
        <v>0</v>
      </c>
      <c r="E2216" t="b">
        <v>0</v>
      </c>
      <c r="F2216" t="e">
        <f>VLOOKUP(B2216,[1]Sheet1!$A$1:$I$1196,9,FALSE)</f>
        <v>#N/A</v>
      </c>
      <c r="G2216" t="e">
        <f t="shared" si="68"/>
        <v>#N/A</v>
      </c>
      <c r="H2216" t="e">
        <f t="shared" si="69"/>
        <v>#N/A</v>
      </c>
    </row>
    <row r="2217" spans="1:8" x14ac:dyDescent="0.35">
      <c r="A2217">
        <v>2215</v>
      </c>
      <c r="B2217" t="s">
        <v>2219</v>
      </c>
      <c r="C2217" t="b">
        <v>0</v>
      </c>
      <c r="D2217" t="b">
        <v>0</v>
      </c>
      <c r="E2217" t="b">
        <v>1</v>
      </c>
      <c r="F2217" t="e">
        <f>VLOOKUP(B2217,[1]Sheet1!$A$1:$I$1196,9,FALSE)</f>
        <v>#N/A</v>
      </c>
      <c r="G2217" t="e">
        <f t="shared" si="68"/>
        <v>#N/A</v>
      </c>
      <c r="H2217" t="e">
        <f t="shared" si="69"/>
        <v>#N/A</v>
      </c>
    </row>
    <row r="2218" spans="1:8" x14ac:dyDescent="0.35">
      <c r="A2218">
        <v>2216</v>
      </c>
      <c r="B2218" t="s">
        <v>2220</v>
      </c>
      <c r="C2218" t="b">
        <v>1</v>
      </c>
      <c r="D2218" t="b">
        <v>0</v>
      </c>
      <c r="E2218" t="b">
        <v>0</v>
      </c>
      <c r="F2218" t="e">
        <f>VLOOKUP(B2218,[1]Sheet1!$A$1:$I$1196,9,FALSE)</f>
        <v>#N/A</v>
      </c>
      <c r="G2218" t="e">
        <f t="shared" si="68"/>
        <v>#N/A</v>
      </c>
      <c r="H2218" t="e">
        <f t="shared" si="69"/>
        <v>#N/A</v>
      </c>
    </row>
    <row r="2219" spans="1:8" x14ac:dyDescent="0.35">
      <c r="A2219">
        <v>2217</v>
      </c>
      <c r="B2219" t="s">
        <v>2221</v>
      </c>
      <c r="C2219" t="b">
        <v>1</v>
      </c>
      <c r="D2219" t="b">
        <v>0</v>
      </c>
      <c r="E2219" t="b">
        <v>0</v>
      </c>
      <c r="F2219" t="e">
        <f>VLOOKUP(B2219,[1]Sheet1!$A$1:$I$1196,9,FALSE)</f>
        <v>#N/A</v>
      </c>
      <c r="G2219" t="e">
        <f t="shared" si="68"/>
        <v>#N/A</v>
      </c>
      <c r="H2219" t="e">
        <f t="shared" si="69"/>
        <v>#N/A</v>
      </c>
    </row>
    <row r="2220" spans="1:8" x14ac:dyDescent="0.35">
      <c r="A2220">
        <v>2218</v>
      </c>
      <c r="B2220" t="s">
        <v>2222</v>
      </c>
      <c r="C2220" t="b">
        <v>1</v>
      </c>
      <c r="D2220" t="b">
        <v>0</v>
      </c>
      <c r="E2220" t="b">
        <v>0</v>
      </c>
      <c r="F2220" t="e">
        <f>VLOOKUP(B2220,[1]Sheet1!$A$1:$I$1196,9,FALSE)</f>
        <v>#N/A</v>
      </c>
      <c r="G2220" t="e">
        <f t="shared" si="68"/>
        <v>#N/A</v>
      </c>
      <c r="H2220" t="e">
        <f t="shared" si="69"/>
        <v>#N/A</v>
      </c>
    </row>
    <row r="2221" spans="1:8" x14ac:dyDescent="0.35">
      <c r="A2221">
        <v>2219</v>
      </c>
      <c r="B2221" t="s">
        <v>2223</v>
      </c>
      <c r="C2221" t="b">
        <v>1</v>
      </c>
      <c r="D2221" t="b">
        <v>0</v>
      </c>
      <c r="E2221" t="b">
        <v>0</v>
      </c>
      <c r="F2221" t="e">
        <f>VLOOKUP(B2221,[1]Sheet1!$A$1:$I$1196,9,FALSE)</f>
        <v>#N/A</v>
      </c>
      <c r="G2221" t="e">
        <f t="shared" si="68"/>
        <v>#N/A</v>
      </c>
      <c r="H2221" t="e">
        <f t="shared" si="69"/>
        <v>#N/A</v>
      </c>
    </row>
    <row r="2222" spans="1:8" x14ac:dyDescent="0.35">
      <c r="A2222">
        <v>2220</v>
      </c>
      <c r="B2222" t="s">
        <v>2224</v>
      </c>
      <c r="C2222" t="b">
        <v>0</v>
      </c>
      <c r="D2222" t="b">
        <v>0</v>
      </c>
      <c r="E2222" t="b">
        <v>1</v>
      </c>
      <c r="F2222" t="e">
        <f>VLOOKUP(B2222,[1]Sheet1!$A$1:$I$1196,9,FALSE)</f>
        <v>#N/A</v>
      </c>
      <c r="G2222" t="e">
        <f t="shared" si="68"/>
        <v>#N/A</v>
      </c>
      <c r="H2222" t="e">
        <f t="shared" si="69"/>
        <v>#N/A</v>
      </c>
    </row>
    <row r="2223" spans="1:8" x14ac:dyDescent="0.35">
      <c r="A2223">
        <v>2221</v>
      </c>
      <c r="B2223" t="s">
        <v>2225</v>
      </c>
      <c r="C2223" t="b">
        <v>0</v>
      </c>
      <c r="D2223" t="b">
        <v>1</v>
      </c>
      <c r="E2223" t="b">
        <v>0</v>
      </c>
      <c r="F2223" t="e">
        <f>VLOOKUP(B2223,[1]Sheet1!$A$1:$I$1196,9,FALSE)</f>
        <v>#N/A</v>
      </c>
      <c r="G2223" t="e">
        <f t="shared" si="68"/>
        <v>#N/A</v>
      </c>
      <c r="H2223" t="e">
        <f t="shared" si="69"/>
        <v>#N/A</v>
      </c>
    </row>
    <row r="2224" spans="1:8" x14ac:dyDescent="0.35">
      <c r="A2224">
        <v>2222</v>
      </c>
      <c r="B2224" t="s">
        <v>2226</v>
      </c>
      <c r="C2224" t="b">
        <v>1</v>
      </c>
      <c r="D2224" t="b">
        <v>0</v>
      </c>
      <c r="E2224" t="b">
        <v>0</v>
      </c>
      <c r="F2224" t="e">
        <f>VLOOKUP(B2224,[1]Sheet1!$A$1:$I$1196,9,FALSE)</f>
        <v>#N/A</v>
      </c>
      <c r="G2224" t="e">
        <f t="shared" si="68"/>
        <v>#N/A</v>
      </c>
      <c r="H2224" t="e">
        <f t="shared" si="69"/>
        <v>#N/A</v>
      </c>
    </row>
    <row r="2225" spans="1:8" x14ac:dyDescent="0.35">
      <c r="A2225">
        <v>2223</v>
      </c>
      <c r="B2225" t="s">
        <v>2227</v>
      </c>
      <c r="C2225" t="b">
        <v>1</v>
      </c>
      <c r="D2225" t="b">
        <v>0</v>
      </c>
      <c r="E2225" t="b">
        <v>0</v>
      </c>
      <c r="F2225" t="e">
        <f>VLOOKUP(B2225,[1]Sheet1!$A$1:$I$1196,9,FALSE)</f>
        <v>#N/A</v>
      </c>
      <c r="G2225" t="e">
        <f t="shared" si="68"/>
        <v>#N/A</v>
      </c>
      <c r="H2225" t="e">
        <f t="shared" si="69"/>
        <v>#N/A</v>
      </c>
    </row>
    <row r="2226" spans="1:8" x14ac:dyDescent="0.35">
      <c r="A2226">
        <v>2224</v>
      </c>
      <c r="B2226" t="s">
        <v>2228</v>
      </c>
      <c r="C2226" t="b">
        <v>0</v>
      </c>
      <c r="D2226" t="b">
        <v>0</v>
      </c>
      <c r="E2226" t="b">
        <v>1</v>
      </c>
      <c r="F2226" t="e">
        <f>VLOOKUP(B2226,[1]Sheet1!$A$1:$I$1196,9,FALSE)</f>
        <v>#N/A</v>
      </c>
      <c r="G2226" t="e">
        <f t="shared" si="68"/>
        <v>#N/A</v>
      </c>
      <c r="H2226" t="e">
        <f t="shared" si="69"/>
        <v>#N/A</v>
      </c>
    </row>
    <row r="2227" spans="1:8" x14ac:dyDescent="0.35">
      <c r="A2227">
        <v>2225</v>
      </c>
      <c r="B2227" t="s">
        <v>2229</v>
      </c>
      <c r="C2227" t="b">
        <v>1</v>
      </c>
      <c r="D2227" t="b">
        <v>0</v>
      </c>
      <c r="E2227" t="b">
        <v>0</v>
      </c>
      <c r="F2227" t="e">
        <f>VLOOKUP(B2227,[1]Sheet1!$A$1:$I$1196,9,FALSE)</f>
        <v>#N/A</v>
      </c>
      <c r="G2227" t="e">
        <f t="shared" si="68"/>
        <v>#N/A</v>
      </c>
      <c r="H2227" t="e">
        <f t="shared" si="69"/>
        <v>#N/A</v>
      </c>
    </row>
    <row r="2228" spans="1:8" x14ac:dyDescent="0.35">
      <c r="A2228">
        <v>2226</v>
      </c>
      <c r="B2228" t="s">
        <v>2230</v>
      </c>
      <c r="C2228" t="b">
        <v>1</v>
      </c>
      <c r="D2228" t="b">
        <v>0</v>
      </c>
      <c r="E2228" t="b">
        <v>0</v>
      </c>
      <c r="F2228" t="e">
        <f>VLOOKUP(B2228,[1]Sheet1!$A$1:$I$1196,9,FALSE)</f>
        <v>#N/A</v>
      </c>
      <c r="G2228" t="e">
        <f t="shared" si="68"/>
        <v>#N/A</v>
      </c>
      <c r="H2228" t="e">
        <f t="shared" si="69"/>
        <v>#N/A</v>
      </c>
    </row>
    <row r="2229" spans="1:8" x14ac:dyDescent="0.35">
      <c r="A2229">
        <v>2227</v>
      </c>
      <c r="B2229" t="s">
        <v>2231</v>
      </c>
      <c r="C2229" t="b">
        <v>0</v>
      </c>
      <c r="D2229" t="b">
        <v>0</v>
      </c>
      <c r="E2229" t="b">
        <v>1</v>
      </c>
      <c r="F2229" t="e">
        <f>VLOOKUP(B2229,[1]Sheet1!$A$1:$I$1196,9,FALSE)</f>
        <v>#N/A</v>
      </c>
      <c r="G2229" t="e">
        <f t="shared" si="68"/>
        <v>#N/A</v>
      </c>
      <c r="H2229" t="e">
        <f t="shared" si="69"/>
        <v>#N/A</v>
      </c>
    </row>
    <row r="2230" spans="1:8" x14ac:dyDescent="0.35">
      <c r="A2230">
        <v>2228</v>
      </c>
      <c r="B2230" t="s">
        <v>2232</v>
      </c>
      <c r="C2230" t="b">
        <v>1</v>
      </c>
      <c r="D2230" t="b">
        <v>0</v>
      </c>
      <c r="E2230" t="b">
        <v>0</v>
      </c>
      <c r="F2230" t="e">
        <f>VLOOKUP(B2230,[1]Sheet1!$A$1:$I$1196,9,FALSE)</f>
        <v>#N/A</v>
      </c>
      <c r="G2230" t="e">
        <f t="shared" si="68"/>
        <v>#N/A</v>
      </c>
      <c r="H2230" t="e">
        <f t="shared" si="69"/>
        <v>#N/A</v>
      </c>
    </row>
    <row r="2231" spans="1:8" x14ac:dyDescent="0.35">
      <c r="A2231">
        <v>2229</v>
      </c>
      <c r="B2231" t="s">
        <v>2233</v>
      </c>
      <c r="C2231" t="b">
        <v>1</v>
      </c>
      <c r="D2231" t="b">
        <v>0</v>
      </c>
      <c r="E2231" t="b">
        <v>0</v>
      </c>
      <c r="F2231" t="e">
        <f>VLOOKUP(B2231,[1]Sheet1!$A$1:$I$1196,9,FALSE)</f>
        <v>#N/A</v>
      </c>
      <c r="G2231" t="e">
        <f t="shared" si="68"/>
        <v>#N/A</v>
      </c>
      <c r="H2231" t="e">
        <f t="shared" si="69"/>
        <v>#N/A</v>
      </c>
    </row>
    <row r="2232" spans="1:8" x14ac:dyDescent="0.35">
      <c r="A2232">
        <v>2230</v>
      </c>
      <c r="B2232" t="s">
        <v>2234</v>
      </c>
      <c r="C2232" t="b">
        <v>1</v>
      </c>
      <c r="D2232" t="b">
        <v>0</v>
      </c>
      <c r="E2232" t="b">
        <v>0</v>
      </c>
      <c r="F2232" t="e">
        <f>VLOOKUP(B2232,[1]Sheet1!$A$1:$I$1196,9,FALSE)</f>
        <v>#N/A</v>
      </c>
      <c r="G2232" t="e">
        <f t="shared" si="68"/>
        <v>#N/A</v>
      </c>
      <c r="H2232" t="e">
        <f t="shared" si="69"/>
        <v>#N/A</v>
      </c>
    </row>
    <row r="2233" spans="1:8" x14ac:dyDescent="0.35">
      <c r="A2233">
        <v>2231</v>
      </c>
      <c r="B2233" t="s">
        <v>2235</v>
      </c>
      <c r="C2233" t="b">
        <v>1</v>
      </c>
      <c r="D2233" t="b">
        <v>0</v>
      </c>
      <c r="E2233" t="b">
        <v>0</v>
      </c>
      <c r="F2233" t="e">
        <f>VLOOKUP(B2233,[1]Sheet1!$A$1:$I$1196,9,FALSE)</f>
        <v>#N/A</v>
      </c>
      <c r="G2233" t="e">
        <f t="shared" si="68"/>
        <v>#N/A</v>
      </c>
      <c r="H2233" t="e">
        <f t="shared" si="69"/>
        <v>#N/A</v>
      </c>
    </row>
    <row r="2234" spans="1:8" x14ac:dyDescent="0.35">
      <c r="A2234">
        <v>2232</v>
      </c>
      <c r="B2234" t="s">
        <v>2236</v>
      </c>
      <c r="C2234" t="b">
        <v>1</v>
      </c>
      <c r="D2234" t="b">
        <v>0</v>
      </c>
      <c r="E2234" t="b">
        <v>0</v>
      </c>
      <c r="F2234" t="e">
        <f>VLOOKUP(B2234,[1]Sheet1!$A$1:$I$1196,9,FALSE)</f>
        <v>#N/A</v>
      </c>
      <c r="G2234" t="e">
        <f t="shared" si="68"/>
        <v>#N/A</v>
      </c>
      <c r="H2234" t="e">
        <f t="shared" si="69"/>
        <v>#N/A</v>
      </c>
    </row>
    <row r="2235" spans="1:8" x14ac:dyDescent="0.35">
      <c r="A2235">
        <v>2233</v>
      </c>
      <c r="B2235" t="s">
        <v>2237</v>
      </c>
      <c r="C2235" t="b">
        <v>1</v>
      </c>
      <c r="D2235" t="b">
        <v>0</v>
      </c>
      <c r="E2235" t="b">
        <v>0</v>
      </c>
      <c r="F2235" t="e">
        <f>VLOOKUP(B2235,[1]Sheet1!$A$1:$I$1196,9,FALSE)</f>
        <v>#N/A</v>
      </c>
      <c r="G2235" t="e">
        <f t="shared" si="68"/>
        <v>#N/A</v>
      </c>
      <c r="H2235" t="e">
        <f t="shared" si="69"/>
        <v>#N/A</v>
      </c>
    </row>
    <row r="2236" spans="1:8" x14ac:dyDescent="0.35">
      <c r="A2236">
        <v>2234</v>
      </c>
      <c r="B2236" t="s">
        <v>2238</v>
      </c>
      <c r="C2236" t="b">
        <v>1</v>
      </c>
      <c r="D2236" t="b">
        <v>0</v>
      </c>
      <c r="E2236" t="b">
        <v>0</v>
      </c>
      <c r="F2236" t="e">
        <f>VLOOKUP(B2236,[1]Sheet1!$A$1:$I$1196,9,FALSE)</f>
        <v>#N/A</v>
      </c>
      <c r="G2236" t="e">
        <f t="shared" si="68"/>
        <v>#N/A</v>
      </c>
      <c r="H2236" t="e">
        <f t="shared" si="69"/>
        <v>#N/A</v>
      </c>
    </row>
    <row r="2237" spans="1:8" x14ac:dyDescent="0.35">
      <c r="A2237">
        <v>2235</v>
      </c>
      <c r="B2237" t="s">
        <v>2239</v>
      </c>
      <c r="C2237" t="b">
        <v>1</v>
      </c>
      <c r="D2237" t="b">
        <v>0</v>
      </c>
      <c r="E2237" t="b">
        <v>0</v>
      </c>
      <c r="F2237" t="e">
        <f>VLOOKUP(B2237,[1]Sheet1!$A$1:$I$1196,9,FALSE)</f>
        <v>#N/A</v>
      </c>
      <c r="G2237" t="e">
        <f t="shared" si="68"/>
        <v>#N/A</v>
      </c>
      <c r="H2237" t="e">
        <f t="shared" si="69"/>
        <v>#N/A</v>
      </c>
    </row>
    <row r="2238" spans="1:8" x14ac:dyDescent="0.35">
      <c r="A2238">
        <v>2236</v>
      </c>
      <c r="B2238" t="s">
        <v>2240</v>
      </c>
      <c r="C2238" t="b">
        <v>0</v>
      </c>
      <c r="D2238" t="b">
        <v>0</v>
      </c>
      <c r="E2238" t="b">
        <v>0</v>
      </c>
      <c r="F2238" t="e">
        <f>VLOOKUP(B2238,[1]Sheet1!$A$1:$I$1196,9,FALSE)</f>
        <v>#N/A</v>
      </c>
      <c r="G2238" t="e">
        <f t="shared" si="68"/>
        <v>#N/A</v>
      </c>
      <c r="H2238" t="e">
        <f t="shared" si="69"/>
        <v>#N/A</v>
      </c>
    </row>
    <row r="2239" spans="1:8" x14ac:dyDescent="0.35">
      <c r="A2239">
        <v>2237</v>
      </c>
      <c r="B2239" t="s">
        <v>2241</v>
      </c>
      <c r="C2239" t="b">
        <v>0</v>
      </c>
      <c r="D2239" t="b">
        <v>1</v>
      </c>
      <c r="E2239" t="b">
        <v>0</v>
      </c>
      <c r="F2239" t="e">
        <f>VLOOKUP(B2239,[1]Sheet1!$A$1:$I$1196,9,FALSE)</f>
        <v>#N/A</v>
      </c>
      <c r="G2239" t="e">
        <f t="shared" si="68"/>
        <v>#N/A</v>
      </c>
      <c r="H2239" t="e">
        <f t="shared" si="69"/>
        <v>#N/A</v>
      </c>
    </row>
    <row r="2240" spans="1:8" x14ac:dyDescent="0.35">
      <c r="A2240">
        <v>2238</v>
      </c>
      <c r="B2240" t="s">
        <v>2242</v>
      </c>
      <c r="C2240" t="b">
        <v>0</v>
      </c>
      <c r="D2240" t="b">
        <v>0</v>
      </c>
      <c r="E2240" t="b">
        <v>1</v>
      </c>
      <c r="F2240" t="e">
        <f>VLOOKUP(B2240,[1]Sheet1!$A$1:$I$1196,9,FALSE)</f>
        <v>#N/A</v>
      </c>
      <c r="G2240" t="e">
        <f t="shared" si="68"/>
        <v>#N/A</v>
      </c>
      <c r="H2240" t="e">
        <f t="shared" si="69"/>
        <v>#N/A</v>
      </c>
    </row>
    <row r="2241" spans="1:8" x14ac:dyDescent="0.35">
      <c r="A2241">
        <v>2239</v>
      </c>
      <c r="B2241" t="s">
        <v>2243</v>
      </c>
      <c r="C2241" t="b">
        <v>0</v>
      </c>
      <c r="D2241" t="b">
        <v>0</v>
      </c>
      <c r="E2241" t="b">
        <v>0</v>
      </c>
      <c r="F2241" t="e">
        <f>VLOOKUP(B2241,[1]Sheet1!$A$1:$I$1196,9,FALSE)</f>
        <v>#N/A</v>
      </c>
      <c r="G2241" t="e">
        <f t="shared" si="68"/>
        <v>#N/A</v>
      </c>
      <c r="H2241" t="e">
        <f t="shared" si="69"/>
        <v>#N/A</v>
      </c>
    </row>
    <row r="2242" spans="1:8" x14ac:dyDescent="0.35">
      <c r="A2242">
        <v>2240</v>
      </c>
      <c r="B2242" t="s">
        <v>2244</v>
      </c>
      <c r="C2242" t="b">
        <v>0</v>
      </c>
      <c r="D2242" t="b">
        <v>0</v>
      </c>
      <c r="E2242" t="b">
        <v>1</v>
      </c>
      <c r="F2242" t="e">
        <f>VLOOKUP(B2242,[1]Sheet1!$A$1:$I$1196,9,FALSE)</f>
        <v>#N/A</v>
      </c>
      <c r="G2242" t="e">
        <f t="shared" ref="G2242:G2305" si="70">LOWER(F2242)</f>
        <v>#N/A</v>
      </c>
      <c r="H2242" t="e">
        <f t="shared" si="69"/>
        <v>#N/A</v>
      </c>
    </row>
    <row r="2243" spans="1:8" x14ac:dyDescent="0.35">
      <c r="A2243">
        <v>2241</v>
      </c>
      <c r="B2243" t="s">
        <v>2245</v>
      </c>
      <c r="C2243" t="b">
        <v>0</v>
      </c>
      <c r="D2243" t="b">
        <v>1</v>
      </c>
      <c r="E2243" t="b">
        <v>0</v>
      </c>
      <c r="F2243" t="e">
        <f>VLOOKUP(B2243,[1]Sheet1!$A$1:$I$1196,9,FALSE)</f>
        <v>#N/A</v>
      </c>
      <c r="G2243" t="e">
        <f t="shared" si="70"/>
        <v>#N/A</v>
      </c>
      <c r="H2243" t="e">
        <f t="shared" ref="H2243:H2306" si="71">OR(AND(NOT(C2243),NOT(D2243),NOT(E2243)),OR(AND(C2243,G2243="cell"),AND(D2243,G2243="nucleus"),AND(E2243,G2243="cytosol")))</f>
        <v>#N/A</v>
      </c>
    </row>
    <row r="2244" spans="1:8" x14ac:dyDescent="0.35">
      <c r="A2244">
        <v>2242</v>
      </c>
      <c r="B2244" t="s">
        <v>2246</v>
      </c>
      <c r="C2244" t="b">
        <v>1</v>
      </c>
      <c r="D2244" t="b">
        <v>0</v>
      </c>
      <c r="E2244" t="b">
        <v>0</v>
      </c>
      <c r="F2244" t="e">
        <f>VLOOKUP(B2244,[1]Sheet1!$A$1:$I$1196,9,FALSE)</f>
        <v>#N/A</v>
      </c>
      <c r="G2244" t="e">
        <f t="shared" si="70"/>
        <v>#N/A</v>
      </c>
      <c r="H2244" t="e">
        <f t="shared" si="71"/>
        <v>#N/A</v>
      </c>
    </row>
    <row r="2245" spans="1:8" x14ac:dyDescent="0.35">
      <c r="A2245">
        <v>2243</v>
      </c>
      <c r="B2245" t="s">
        <v>2247</v>
      </c>
      <c r="C2245" t="b">
        <v>1</v>
      </c>
      <c r="D2245" t="b">
        <v>0</v>
      </c>
      <c r="E2245" t="b">
        <v>0</v>
      </c>
      <c r="F2245" t="e">
        <f>VLOOKUP(B2245,[1]Sheet1!$A$1:$I$1196,9,FALSE)</f>
        <v>#N/A</v>
      </c>
      <c r="G2245" t="e">
        <f t="shared" si="70"/>
        <v>#N/A</v>
      </c>
      <c r="H2245" t="e">
        <f t="shared" si="71"/>
        <v>#N/A</v>
      </c>
    </row>
    <row r="2246" spans="1:8" x14ac:dyDescent="0.35">
      <c r="A2246">
        <v>2244</v>
      </c>
      <c r="B2246" t="s">
        <v>2248</v>
      </c>
      <c r="C2246" t="b">
        <v>0</v>
      </c>
      <c r="D2246" t="b">
        <v>0</v>
      </c>
      <c r="E2246" t="b">
        <v>1</v>
      </c>
      <c r="F2246" t="e">
        <f>VLOOKUP(B2246,[1]Sheet1!$A$1:$I$1196,9,FALSE)</f>
        <v>#N/A</v>
      </c>
      <c r="G2246" t="e">
        <f t="shared" si="70"/>
        <v>#N/A</v>
      </c>
      <c r="H2246" t="e">
        <f t="shared" si="71"/>
        <v>#N/A</v>
      </c>
    </row>
    <row r="2247" spans="1:8" x14ac:dyDescent="0.35">
      <c r="A2247">
        <v>2245</v>
      </c>
      <c r="B2247" t="s">
        <v>2249</v>
      </c>
      <c r="C2247" t="b">
        <v>0</v>
      </c>
      <c r="D2247" t="b">
        <v>0</v>
      </c>
      <c r="E2247" t="b">
        <v>1</v>
      </c>
      <c r="F2247" t="e">
        <f>VLOOKUP(B2247,[1]Sheet1!$A$1:$I$1196,9,FALSE)</f>
        <v>#N/A</v>
      </c>
      <c r="G2247" t="e">
        <f t="shared" si="70"/>
        <v>#N/A</v>
      </c>
      <c r="H2247" t="e">
        <f t="shared" si="71"/>
        <v>#N/A</v>
      </c>
    </row>
    <row r="2248" spans="1:8" x14ac:dyDescent="0.35">
      <c r="A2248">
        <v>2246</v>
      </c>
      <c r="B2248" t="s">
        <v>2250</v>
      </c>
      <c r="C2248" t="b">
        <v>1</v>
      </c>
      <c r="D2248" t="b">
        <v>0</v>
      </c>
      <c r="E2248" t="b">
        <v>0</v>
      </c>
      <c r="F2248" t="e">
        <f>VLOOKUP(B2248,[1]Sheet1!$A$1:$I$1196,9,FALSE)</f>
        <v>#N/A</v>
      </c>
      <c r="G2248" t="e">
        <f t="shared" si="70"/>
        <v>#N/A</v>
      </c>
      <c r="H2248" t="e">
        <f t="shared" si="71"/>
        <v>#N/A</v>
      </c>
    </row>
    <row r="2249" spans="1:8" x14ac:dyDescent="0.35">
      <c r="A2249">
        <v>2247</v>
      </c>
      <c r="B2249" t="s">
        <v>2251</v>
      </c>
      <c r="C2249" t="b">
        <v>1</v>
      </c>
      <c r="D2249" t="b">
        <v>0</v>
      </c>
      <c r="E2249" t="b">
        <v>0</v>
      </c>
      <c r="F2249" t="e">
        <f>VLOOKUP(B2249,[1]Sheet1!$A$1:$I$1196,9,FALSE)</f>
        <v>#N/A</v>
      </c>
      <c r="G2249" t="e">
        <f t="shared" si="70"/>
        <v>#N/A</v>
      </c>
      <c r="H2249" t="e">
        <f t="shared" si="71"/>
        <v>#N/A</v>
      </c>
    </row>
    <row r="2250" spans="1:8" x14ac:dyDescent="0.35">
      <c r="A2250">
        <v>2248</v>
      </c>
      <c r="B2250" t="s">
        <v>2252</v>
      </c>
      <c r="C2250" t="b">
        <v>1</v>
      </c>
      <c r="D2250" t="b">
        <v>0</v>
      </c>
      <c r="E2250" t="b">
        <v>0</v>
      </c>
      <c r="F2250" t="e">
        <f>VLOOKUP(B2250,[1]Sheet1!$A$1:$I$1196,9,FALSE)</f>
        <v>#N/A</v>
      </c>
      <c r="G2250" t="e">
        <f t="shared" si="70"/>
        <v>#N/A</v>
      </c>
      <c r="H2250" t="e">
        <f t="shared" si="71"/>
        <v>#N/A</v>
      </c>
    </row>
    <row r="2251" spans="1:8" x14ac:dyDescent="0.35">
      <c r="A2251">
        <v>2249</v>
      </c>
      <c r="B2251" t="s">
        <v>2253</v>
      </c>
      <c r="C2251" t="b">
        <v>0</v>
      </c>
      <c r="D2251" t="b">
        <v>1</v>
      </c>
      <c r="E2251" t="b">
        <v>0</v>
      </c>
      <c r="F2251" t="e">
        <f>VLOOKUP(B2251,[1]Sheet1!$A$1:$I$1196,9,FALSE)</f>
        <v>#N/A</v>
      </c>
      <c r="G2251" t="e">
        <f t="shared" si="70"/>
        <v>#N/A</v>
      </c>
      <c r="H2251" t="e">
        <f t="shared" si="71"/>
        <v>#N/A</v>
      </c>
    </row>
    <row r="2252" spans="1:8" x14ac:dyDescent="0.35">
      <c r="A2252">
        <v>2250</v>
      </c>
      <c r="B2252" t="s">
        <v>2254</v>
      </c>
      <c r="C2252" t="b">
        <v>0</v>
      </c>
      <c r="D2252" t="b">
        <v>0</v>
      </c>
      <c r="E2252" t="b">
        <v>0</v>
      </c>
      <c r="F2252" t="e">
        <f>VLOOKUP(B2252,[1]Sheet1!$A$1:$I$1196,9,FALSE)</f>
        <v>#N/A</v>
      </c>
      <c r="G2252" t="e">
        <f t="shared" si="70"/>
        <v>#N/A</v>
      </c>
      <c r="H2252" t="e">
        <f t="shared" si="71"/>
        <v>#N/A</v>
      </c>
    </row>
    <row r="2253" spans="1:8" x14ac:dyDescent="0.35">
      <c r="A2253">
        <v>2251</v>
      </c>
      <c r="B2253" t="s">
        <v>2255</v>
      </c>
      <c r="C2253" t="b">
        <v>1</v>
      </c>
      <c r="D2253" t="b">
        <v>0</v>
      </c>
      <c r="E2253" t="b">
        <v>0</v>
      </c>
      <c r="F2253" t="e">
        <f>VLOOKUP(B2253,[1]Sheet1!$A$1:$I$1196,9,FALSE)</f>
        <v>#N/A</v>
      </c>
      <c r="G2253" t="e">
        <f t="shared" si="70"/>
        <v>#N/A</v>
      </c>
      <c r="H2253" t="e">
        <f t="shared" si="71"/>
        <v>#N/A</v>
      </c>
    </row>
    <row r="2254" spans="1:8" x14ac:dyDescent="0.35">
      <c r="A2254">
        <v>2252</v>
      </c>
      <c r="B2254" t="s">
        <v>2256</v>
      </c>
      <c r="C2254" t="b">
        <v>0</v>
      </c>
      <c r="D2254" t="b">
        <v>0</v>
      </c>
      <c r="E2254" t="b">
        <v>0</v>
      </c>
      <c r="F2254" t="e">
        <f>VLOOKUP(B2254,[1]Sheet1!$A$1:$I$1196,9,FALSE)</f>
        <v>#N/A</v>
      </c>
      <c r="G2254" t="e">
        <f t="shared" si="70"/>
        <v>#N/A</v>
      </c>
      <c r="H2254" t="e">
        <f t="shared" si="71"/>
        <v>#N/A</v>
      </c>
    </row>
    <row r="2255" spans="1:8" x14ac:dyDescent="0.35">
      <c r="A2255">
        <v>2253</v>
      </c>
      <c r="B2255" t="s">
        <v>2257</v>
      </c>
      <c r="C2255" t="b">
        <v>0</v>
      </c>
      <c r="D2255" t="b">
        <v>1</v>
      </c>
      <c r="E2255" t="b">
        <v>0</v>
      </c>
      <c r="F2255" t="e">
        <f>VLOOKUP(B2255,[1]Sheet1!$A$1:$I$1196,9,FALSE)</f>
        <v>#N/A</v>
      </c>
      <c r="G2255" t="e">
        <f t="shared" si="70"/>
        <v>#N/A</v>
      </c>
      <c r="H2255" t="e">
        <f t="shared" si="71"/>
        <v>#N/A</v>
      </c>
    </row>
    <row r="2256" spans="1:8" x14ac:dyDescent="0.35">
      <c r="A2256">
        <v>2254</v>
      </c>
      <c r="B2256" t="s">
        <v>2258</v>
      </c>
      <c r="C2256" t="b">
        <v>0</v>
      </c>
      <c r="D2256" t="b">
        <v>1</v>
      </c>
      <c r="E2256" t="b">
        <v>0</v>
      </c>
      <c r="F2256" t="e">
        <f>VLOOKUP(B2256,[1]Sheet1!$A$1:$I$1196,9,FALSE)</f>
        <v>#N/A</v>
      </c>
      <c r="G2256" t="e">
        <f t="shared" si="70"/>
        <v>#N/A</v>
      </c>
      <c r="H2256" t="e">
        <f t="shared" si="71"/>
        <v>#N/A</v>
      </c>
    </row>
    <row r="2257" spans="1:8" x14ac:dyDescent="0.35">
      <c r="A2257">
        <v>2255</v>
      </c>
      <c r="B2257" t="s">
        <v>2259</v>
      </c>
      <c r="C2257" t="b">
        <v>0</v>
      </c>
      <c r="D2257" t="b">
        <v>0</v>
      </c>
      <c r="E2257" t="b">
        <v>0</v>
      </c>
      <c r="F2257" t="e">
        <f>VLOOKUP(B2257,[1]Sheet1!$A$1:$I$1196,9,FALSE)</f>
        <v>#N/A</v>
      </c>
      <c r="G2257" t="e">
        <f t="shared" si="70"/>
        <v>#N/A</v>
      </c>
      <c r="H2257" t="e">
        <f t="shared" si="71"/>
        <v>#N/A</v>
      </c>
    </row>
    <row r="2258" spans="1:8" x14ac:dyDescent="0.35">
      <c r="A2258">
        <v>2256</v>
      </c>
      <c r="B2258" t="s">
        <v>2260</v>
      </c>
      <c r="C2258" t="b">
        <v>1</v>
      </c>
      <c r="D2258" t="b">
        <v>0</v>
      </c>
      <c r="E2258" t="b">
        <v>0</v>
      </c>
      <c r="F2258" t="e">
        <f>VLOOKUP(B2258,[1]Sheet1!$A$1:$I$1196,9,FALSE)</f>
        <v>#N/A</v>
      </c>
      <c r="G2258" t="e">
        <f t="shared" si="70"/>
        <v>#N/A</v>
      </c>
      <c r="H2258" t="e">
        <f t="shared" si="71"/>
        <v>#N/A</v>
      </c>
    </row>
    <row r="2259" spans="1:8" x14ac:dyDescent="0.35">
      <c r="A2259">
        <v>2257</v>
      </c>
      <c r="B2259" t="s">
        <v>2261</v>
      </c>
      <c r="C2259" t="b">
        <v>1</v>
      </c>
      <c r="D2259" t="b">
        <v>0</v>
      </c>
      <c r="E2259" t="b">
        <v>0</v>
      </c>
      <c r="F2259" t="e">
        <f>VLOOKUP(B2259,[1]Sheet1!$A$1:$I$1196,9,FALSE)</f>
        <v>#N/A</v>
      </c>
      <c r="G2259" t="e">
        <f t="shared" si="70"/>
        <v>#N/A</v>
      </c>
      <c r="H2259" t="e">
        <f t="shared" si="71"/>
        <v>#N/A</v>
      </c>
    </row>
    <row r="2260" spans="1:8" x14ac:dyDescent="0.35">
      <c r="A2260">
        <v>2258</v>
      </c>
      <c r="B2260" t="s">
        <v>2262</v>
      </c>
      <c r="C2260" t="b">
        <v>1</v>
      </c>
      <c r="D2260" t="b">
        <v>0</v>
      </c>
      <c r="E2260" t="b">
        <v>0</v>
      </c>
      <c r="F2260" t="e">
        <f>VLOOKUP(B2260,[1]Sheet1!$A$1:$I$1196,9,FALSE)</f>
        <v>#N/A</v>
      </c>
      <c r="G2260" t="e">
        <f t="shared" si="70"/>
        <v>#N/A</v>
      </c>
      <c r="H2260" t="e">
        <f t="shared" si="71"/>
        <v>#N/A</v>
      </c>
    </row>
    <row r="2261" spans="1:8" x14ac:dyDescent="0.35">
      <c r="A2261">
        <v>2259</v>
      </c>
      <c r="B2261" t="s">
        <v>2263</v>
      </c>
      <c r="C2261" t="b">
        <v>0</v>
      </c>
      <c r="D2261" t="b">
        <v>0</v>
      </c>
      <c r="E2261" t="b">
        <v>0</v>
      </c>
      <c r="F2261" t="e">
        <f>VLOOKUP(B2261,[1]Sheet1!$A$1:$I$1196,9,FALSE)</f>
        <v>#N/A</v>
      </c>
      <c r="G2261" t="e">
        <f t="shared" si="70"/>
        <v>#N/A</v>
      </c>
      <c r="H2261" t="e">
        <f t="shared" si="71"/>
        <v>#N/A</v>
      </c>
    </row>
    <row r="2262" spans="1:8" x14ac:dyDescent="0.35">
      <c r="A2262">
        <v>2260</v>
      </c>
      <c r="B2262" t="s">
        <v>2264</v>
      </c>
      <c r="C2262" t="b">
        <v>1</v>
      </c>
      <c r="D2262" t="b">
        <v>0</v>
      </c>
      <c r="E2262" t="b">
        <v>0</v>
      </c>
      <c r="F2262" t="e">
        <f>VLOOKUP(B2262,[1]Sheet1!$A$1:$I$1196,9,FALSE)</f>
        <v>#N/A</v>
      </c>
      <c r="G2262" t="e">
        <f t="shared" si="70"/>
        <v>#N/A</v>
      </c>
      <c r="H2262" t="e">
        <f t="shared" si="71"/>
        <v>#N/A</v>
      </c>
    </row>
    <row r="2263" spans="1:8" x14ac:dyDescent="0.35">
      <c r="A2263">
        <v>2261</v>
      </c>
      <c r="B2263" t="s">
        <v>2265</v>
      </c>
      <c r="C2263" t="b">
        <v>1</v>
      </c>
      <c r="D2263" t="b">
        <v>0</v>
      </c>
      <c r="E2263" t="b">
        <v>0</v>
      </c>
      <c r="F2263" t="e">
        <f>VLOOKUP(B2263,[1]Sheet1!$A$1:$I$1196,9,FALSE)</f>
        <v>#N/A</v>
      </c>
      <c r="G2263" t="e">
        <f t="shared" si="70"/>
        <v>#N/A</v>
      </c>
      <c r="H2263" t="e">
        <f t="shared" si="71"/>
        <v>#N/A</v>
      </c>
    </row>
    <row r="2264" spans="1:8" x14ac:dyDescent="0.35">
      <c r="A2264">
        <v>2262</v>
      </c>
      <c r="B2264" t="s">
        <v>2266</v>
      </c>
      <c r="C2264" t="b">
        <v>0</v>
      </c>
      <c r="D2264" t="b">
        <v>1</v>
      </c>
      <c r="E2264" t="b">
        <v>0</v>
      </c>
      <c r="F2264" t="e">
        <f>VLOOKUP(B2264,[1]Sheet1!$A$1:$I$1196,9,FALSE)</f>
        <v>#N/A</v>
      </c>
      <c r="G2264" t="e">
        <f t="shared" si="70"/>
        <v>#N/A</v>
      </c>
      <c r="H2264" t="e">
        <f t="shared" si="71"/>
        <v>#N/A</v>
      </c>
    </row>
    <row r="2265" spans="1:8" x14ac:dyDescent="0.35">
      <c r="A2265">
        <v>2263</v>
      </c>
      <c r="B2265" t="s">
        <v>2267</v>
      </c>
      <c r="C2265" t="b">
        <v>1</v>
      </c>
      <c r="D2265" t="b">
        <v>0</v>
      </c>
      <c r="E2265" t="b">
        <v>0</v>
      </c>
      <c r="F2265" t="e">
        <f>VLOOKUP(B2265,[1]Sheet1!$A$1:$I$1196,9,FALSE)</f>
        <v>#N/A</v>
      </c>
      <c r="G2265" t="e">
        <f t="shared" si="70"/>
        <v>#N/A</v>
      </c>
      <c r="H2265" t="e">
        <f t="shared" si="71"/>
        <v>#N/A</v>
      </c>
    </row>
    <row r="2266" spans="1:8" x14ac:dyDescent="0.35">
      <c r="A2266">
        <v>2264</v>
      </c>
      <c r="B2266" t="s">
        <v>2268</v>
      </c>
      <c r="C2266" t="b">
        <v>1</v>
      </c>
      <c r="D2266" t="b">
        <v>0</v>
      </c>
      <c r="E2266" t="b">
        <v>0</v>
      </c>
      <c r="F2266" t="e">
        <f>VLOOKUP(B2266,[1]Sheet1!$A$1:$I$1196,9,FALSE)</f>
        <v>#N/A</v>
      </c>
      <c r="G2266" t="e">
        <f t="shared" si="70"/>
        <v>#N/A</v>
      </c>
      <c r="H2266" t="e">
        <f t="shared" si="71"/>
        <v>#N/A</v>
      </c>
    </row>
    <row r="2267" spans="1:8" x14ac:dyDescent="0.35">
      <c r="A2267">
        <v>2265</v>
      </c>
      <c r="B2267" t="s">
        <v>2269</v>
      </c>
      <c r="C2267" t="b">
        <v>0</v>
      </c>
      <c r="D2267" t="b">
        <v>1</v>
      </c>
      <c r="E2267" t="b">
        <v>0</v>
      </c>
      <c r="F2267" t="e">
        <f>VLOOKUP(B2267,[1]Sheet1!$A$1:$I$1196,9,FALSE)</f>
        <v>#N/A</v>
      </c>
      <c r="G2267" t="e">
        <f t="shared" si="70"/>
        <v>#N/A</v>
      </c>
      <c r="H2267" t="e">
        <f t="shared" si="71"/>
        <v>#N/A</v>
      </c>
    </row>
    <row r="2268" spans="1:8" x14ac:dyDescent="0.35">
      <c r="A2268">
        <v>2266</v>
      </c>
      <c r="B2268" t="s">
        <v>2270</v>
      </c>
      <c r="C2268" t="b">
        <v>0</v>
      </c>
      <c r="D2268" t="b">
        <v>0</v>
      </c>
      <c r="E2268" t="b">
        <v>1</v>
      </c>
      <c r="F2268" t="e">
        <f>VLOOKUP(B2268,[1]Sheet1!$A$1:$I$1196,9,FALSE)</f>
        <v>#N/A</v>
      </c>
      <c r="G2268" t="e">
        <f t="shared" si="70"/>
        <v>#N/A</v>
      </c>
      <c r="H2268" t="e">
        <f t="shared" si="71"/>
        <v>#N/A</v>
      </c>
    </row>
    <row r="2269" spans="1:8" x14ac:dyDescent="0.35">
      <c r="A2269">
        <v>2267</v>
      </c>
      <c r="B2269" t="s">
        <v>2271</v>
      </c>
      <c r="C2269" t="b">
        <v>1</v>
      </c>
      <c r="D2269" t="b">
        <v>0</v>
      </c>
      <c r="E2269" t="b">
        <v>0</v>
      </c>
      <c r="F2269" t="e">
        <f>VLOOKUP(B2269,[1]Sheet1!$A$1:$I$1196,9,FALSE)</f>
        <v>#N/A</v>
      </c>
      <c r="G2269" t="e">
        <f t="shared" si="70"/>
        <v>#N/A</v>
      </c>
      <c r="H2269" t="e">
        <f t="shared" si="71"/>
        <v>#N/A</v>
      </c>
    </row>
    <row r="2270" spans="1:8" x14ac:dyDescent="0.35">
      <c r="A2270">
        <v>2268</v>
      </c>
      <c r="B2270" t="s">
        <v>2272</v>
      </c>
      <c r="C2270" t="b">
        <v>1</v>
      </c>
      <c r="D2270" t="b">
        <v>0</v>
      </c>
      <c r="E2270" t="b">
        <v>0</v>
      </c>
      <c r="F2270" t="e">
        <f>VLOOKUP(B2270,[1]Sheet1!$A$1:$I$1196,9,FALSE)</f>
        <v>#N/A</v>
      </c>
      <c r="G2270" t="e">
        <f t="shared" si="70"/>
        <v>#N/A</v>
      </c>
      <c r="H2270" t="e">
        <f t="shared" si="71"/>
        <v>#N/A</v>
      </c>
    </row>
    <row r="2271" spans="1:8" x14ac:dyDescent="0.35">
      <c r="A2271">
        <v>2269</v>
      </c>
      <c r="B2271" t="s">
        <v>2273</v>
      </c>
      <c r="C2271" t="b">
        <v>0</v>
      </c>
      <c r="D2271" t="b">
        <v>0</v>
      </c>
      <c r="E2271" t="b">
        <v>0</v>
      </c>
      <c r="F2271" t="e">
        <f>VLOOKUP(B2271,[1]Sheet1!$A$1:$I$1196,9,FALSE)</f>
        <v>#N/A</v>
      </c>
      <c r="G2271" t="e">
        <f t="shared" si="70"/>
        <v>#N/A</v>
      </c>
      <c r="H2271" t="e">
        <f t="shared" si="71"/>
        <v>#N/A</v>
      </c>
    </row>
    <row r="2272" spans="1:8" x14ac:dyDescent="0.35">
      <c r="A2272">
        <v>2270</v>
      </c>
      <c r="B2272" t="s">
        <v>2274</v>
      </c>
      <c r="C2272" t="b">
        <v>1</v>
      </c>
      <c r="D2272" t="b">
        <v>0</v>
      </c>
      <c r="E2272" t="b">
        <v>0</v>
      </c>
      <c r="F2272" t="e">
        <f>VLOOKUP(B2272,[1]Sheet1!$A$1:$I$1196,9,FALSE)</f>
        <v>#N/A</v>
      </c>
      <c r="G2272" t="e">
        <f t="shared" si="70"/>
        <v>#N/A</v>
      </c>
      <c r="H2272" t="e">
        <f t="shared" si="71"/>
        <v>#N/A</v>
      </c>
    </row>
    <row r="2273" spans="1:8" x14ac:dyDescent="0.35">
      <c r="A2273">
        <v>2271</v>
      </c>
      <c r="B2273" t="s">
        <v>2275</v>
      </c>
      <c r="C2273" t="b">
        <v>1</v>
      </c>
      <c r="D2273" t="b">
        <v>0</v>
      </c>
      <c r="E2273" t="b">
        <v>0</v>
      </c>
      <c r="F2273" t="e">
        <f>VLOOKUP(B2273,[1]Sheet1!$A$1:$I$1196,9,FALSE)</f>
        <v>#N/A</v>
      </c>
      <c r="G2273" t="e">
        <f t="shared" si="70"/>
        <v>#N/A</v>
      </c>
      <c r="H2273" t="e">
        <f t="shared" si="71"/>
        <v>#N/A</v>
      </c>
    </row>
    <row r="2274" spans="1:8" x14ac:dyDescent="0.35">
      <c r="A2274">
        <v>2272</v>
      </c>
      <c r="B2274" t="s">
        <v>2276</v>
      </c>
      <c r="C2274" t="b">
        <v>0</v>
      </c>
      <c r="D2274" t="b">
        <v>1</v>
      </c>
      <c r="E2274" t="b">
        <v>0</v>
      </c>
      <c r="F2274" t="e">
        <f>VLOOKUP(B2274,[1]Sheet1!$A$1:$I$1196,9,FALSE)</f>
        <v>#N/A</v>
      </c>
      <c r="G2274" t="e">
        <f t="shared" si="70"/>
        <v>#N/A</v>
      </c>
      <c r="H2274" t="e">
        <f t="shared" si="71"/>
        <v>#N/A</v>
      </c>
    </row>
    <row r="2275" spans="1:8" x14ac:dyDescent="0.35">
      <c r="A2275">
        <v>2273</v>
      </c>
      <c r="B2275" t="s">
        <v>2277</v>
      </c>
      <c r="C2275" t="b">
        <v>1</v>
      </c>
      <c r="D2275" t="b">
        <v>0</v>
      </c>
      <c r="E2275" t="b">
        <v>0</v>
      </c>
      <c r="F2275" t="e">
        <f>VLOOKUP(B2275,[1]Sheet1!$A$1:$I$1196,9,FALSE)</f>
        <v>#N/A</v>
      </c>
      <c r="G2275" t="e">
        <f t="shared" si="70"/>
        <v>#N/A</v>
      </c>
      <c r="H2275" t="e">
        <f t="shared" si="71"/>
        <v>#N/A</v>
      </c>
    </row>
    <row r="2276" spans="1:8" x14ac:dyDescent="0.35">
      <c r="A2276">
        <v>2274</v>
      </c>
      <c r="B2276" t="s">
        <v>2278</v>
      </c>
      <c r="C2276" t="b">
        <v>0</v>
      </c>
      <c r="D2276" t="b">
        <v>0</v>
      </c>
      <c r="E2276" t="b">
        <v>0</v>
      </c>
      <c r="F2276" t="e">
        <f>VLOOKUP(B2276,[1]Sheet1!$A$1:$I$1196,9,FALSE)</f>
        <v>#N/A</v>
      </c>
      <c r="G2276" t="e">
        <f t="shared" si="70"/>
        <v>#N/A</v>
      </c>
      <c r="H2276" t="e">
        <f t="shared" si="71"/>
        <v>#N/A</v>
      </c>
    </row>
    <row r="2277" spans="1:8" x14ac:dyDescent="0.35">
      <c r="A2277">
        <v>2275</v>
      </c>
      <c r="B2277" t="s">
        <v>2279</v>
      </c>
      <c r="C2277" t="b">
        <v>1</v>
      </c>
      <c r="D2277" t="b">
        <v>0</v>
      </c>
      <c r="E2277" t="b">
        <v>0</v>
      </c>
      <c r="F2277" t="e">
        <f>VLOOKUP(B2277,[1]Sheet1!$A$1:$I$1196,9,FALSE)</f>
        <v>#N/A</v>
      </c>
      <c r="G2277" t="e">
        <f t="shared" si="70"/>
        <v>#N/A</v>
      </c>
      <c r="H2277" t="e">
        <f t="shared" si="71"/>
        <v>#N/A</v>
      </c>
    </row>
    <row r="2278" spans="1:8" x14ac:dyDescent="0.35">
      <c r="A2278">
        <v>2276</v>
      </c>
      <c r="B2278" t="s">
        <v>2280</v>
      </c>
      <c r="C2278" t="b">
        <v>0</v>
      </c>
      <c r="D2278" t="b">
        <v>0</v>
      </c>
      <c r="E2278" t="b">
        <v>0</v>
      </c>
      <c r="F2278" t="e">
        <f>VLOOKUP(B2278,[1]Sheet1!$A$1:$I$1196,9,FALSE)</f>
        <v>#N/A</v>
      </c>
      <c r="G2278" t="e">
        <f t="shared" si="70"/>
        <v>#N/A</v>
      </c>
      <c r="H2278" t="e">
        <f t="shared" si="71"/>
        <v>#N/A</v>
      </c>
    </row>
    <row r="2279" spans="1:8" x14ac:dyDescent="0.35">
      <c r="A2279">
        <v>2277</v>
      </c>
      <c r="B2279" t="s">
        <v>2281</v>
      </c>
      <c r="C2279" t="b">
        <v>1</v>
      </c>
      <c r="D2279" t="b">
        <v>0</v>
      </c>
      <c r="E2279" t="b">
        <v>0</v>
      </c>
      <c r="F2279" t="e">
        <f>VLOOKUP(B2279,[1]Sheet1!$A$1:$I$1196,9,FALSE)</f>
        <v>#N/A</v>
      </c>
      <c r="G2279" t="e">
        <f t="shared" si="70"/>
        <v>#N/A</v>
      </c>
      <c r="H2279" t="e">
        <f t="shared" si="71"/>
        <v>#N/A</v>
      </c>
    </row>
    <row r="2280" spans="1:8" x14ac:dyDescent="0.35">
      <c r="A2280">
        <v>2278</v>
      </c>
      <c r="B2280" t="s">
        <v>2282</v>
      </c>
      <c r="C2280" t="b">
        <v>0</v>
      </c>
      <c r="D2280" t="b">
        <v>1</v>
      </c>
      <c r="E2280" t="b">
        <v>0</v>
      </c>
      <c r="F2280" t="e">
        <f>VLOOKUP(B2280,[1]Sheet1!$A$1:$I$1196,9,FALSE)</f>
        <v>#N/A</v>
      </c>
      <c r="G2280" t="e">
        <f t="shared" si="70"/>
        <v>#N/A</v>
      </c>
      <c r="H2280" t="e">
        <f t="shared" si="71"/>
        <v>#N/A</v>
      </c>
    </row>
    <row r="2281" spans="1:8" x14ac:dyDescent="0.35">
      <c r="A2281">
        <v>2279</v>
      </c>
      <c r="B2281" t="s">
        <v>2283</v>
      </c>
      <c r="C2281" t="b">
        <v>0</v>
      </c>
      <c r="D2281" t="b">
        <v>1</v>
      </c>
      <c r="E2281" t="b">
        <v>0</v>
      </c>
      <c r="F2281" t="e">
        <f>VLOOKUP(B2281,[1]Sheet1!$A$1:$I$1196,9,FALSE)</f>
        <v>#N/A</v>
      </c>
      <c r="G2281" t="e">
        <f t="shared" si="70"/>
        <v>#N/A</v>
      </c>
      <c r="H2281" t="e">
        <f t="shared" si="71"/>
        <v>#N/A</v>
      </c>
    </row>
    <row r="2282" spans="1:8" x14ac:dyDescent="0.35">
      <c r="A2282">
        <v>2280</v>
      </c>
      <c r="B2282" t="s">
        <v>2284</v>
      </c>
      <c r="C2282" t="b">
        <v>1</v>
      </c>
      <c r="D2282" t="b">
        <v>0</v>
      </c>
      <c r="E2282" t="b">
        <v>0</v>
      </c>
      <c r="F2282" t="e">
        <f>VLOOKUP(B2282,[1]Sheet1!$A$1:$I$1196,9,FALSE)</f>
        <v>#N/A</v>
      </c>
      <c r="G2282" t="e">
        <f t="shared" si="70"/>
        <v>#N/A</v>
      </c>
      <c r="H2282" t="e">
        <f t="shared" si="71"/>
        <v>#N/A</v>
      </c>
    </row>
    <row r="2283" spans="1:8" x14ac:dyDescent="0.35">
      <c r="A2283">
        <v>2281</v>
      </c>
      <c r="B2283" t="s">
        <v>2285</v>
      </c>
      <c r="C2283" t="b">
        <v>1</v>
      </c>
      <c r="D2283" t="b">
        <v>0</v>
      </c>
      <c r="E2283" t="b">
        <v>0</v>
      </c>
      <c r="F2283" t="e">
        <f>VLOOKUP(B2283,[1]Sheet1!$A$1:$I$1196,9,FALSE)</f>
        <v>#N/A</v>
      </c>
      <c r="G2283" t="e">
        <f t="shared" si="70"/>
        <v>#N/A</v>
      </c>
      <c r="H2283" t="e">
        <f t="shared" si="71"/>
        <v>#N/A</v>
      </c>
    </row>
    <row r="2284" spans="1:8" x14ac:dyDescent="0.35">
      <c r="A2284">
        <v>2282</v>
      </c>
      <c r="B2284" t="s">
        <v>2286</v>
      </c>
      <c r="C2284" t="b">
        <v>0</v>
      </c>
      <c r="D2284" t="b">
        <v>1</v>
      </c>
      <c r="E2284" t="b">
        <v>0</v>
      </c>
      <c r="F2284" t="e">
        <f>VLOOKUP(B2284,[1]Sheet1!$A$1:$I$1196,9,FALSE)</f>
        <v>#N/A</v>
      </c>
      <c r="G2284" t="e">
        <f t="shared" si="70"/>
        <v>#N/A</v>
      </c>
      <c r="H2284" t="e">
        <f t="shared" si="71"/>
        <v>#N/A</v>
      </c>
    </row>
    <row r="2285" spans="1:8" x14ac:dyDescent="0.35">
      <c r="A2285">
        <v>2283</v>
      </c>
      <c r="B2285" t="s">
        <v>2287</v>
      </c>
      <c r="C2285" t="b">
        <v>1</v>
      </c>
      <c r="D2285" t="b">
        <v>0</v>
      </c>
      <c r="E2285" t="b">
        <v>0</v>
      </c>
      <c r="F2285" t="e">
        <f>VLOOKUP(B2285,[1]Sheet1!$A$1:$I$1196,9,FALSE)</f>
        <v>#N/A</v>
      </c>
      <c r="G2285" t="e">
        <f t="shared" si="70"/>
        <v>#N/A</v>
      </c>
      <c r="H2285" t="e">
        <f t="shared" si="71"/>
        <v>#N/A</v>
      </c>
    </row>
    <row r="2286" spans="1:8" x14ac:dyDescent="0.35">
      <c r="A2286">
        <v>2284</v>
      </c>
      <c r="B2286" t="s">
        <v>2288</v>
      </c>
      <c r="C2286" t="b">
        <v>1</v>
      </c>
      <c r="D2286" t="b">
        <v>0</v>
      </c>
      <c r="E2286" t="b">
        <v>0</v>
      </c>
      <c r="F2286" t="e">
        <f>VLOOKUP(B2286,[1]Sheet1!$A$1:$I$1196,9,FALSE)</f>
        <v>#N/A</v>
      </c>
      <c r="G2286" t="e">
        <f t="shared" si="70"/>
        <v>#N/A</v>
      </c>
      <c r="H2286" t="e">
        <f t="shared" si="71"/>
        <v>#N/A</v>
      </c>
    </row>
    <row r="2287" spans="1:8" x14ac:dyDescent="0.35">
      <c r="A2287">
        <v>2285</v>
      </c>
      <c r="B2287" t="s">
        <v>2289</v>
      </c>
      <c r="C2287" t="b">
        <v>0</v>
      </c>
      <c r="D2287" t="b">
        <v>1</v>
      </c>
      <c r="E2287" t="b">
        <v>0</v>
      </c>
      <c r="F2287" t="e">
        <f>VLOOKUP(B2287,[1]Sheet1!$A$1:$I$1196,9,FALSE)</f>
        <v>#N/A</v>
      </c>
      <c r="G2287" t="e">
        <f t="shared" si="70"/>
        <v>#N/A</v>
      </c>
      <c r="H2287" t="e">
        <f t="shared" si="71"/>
        <v>#N/A</v>
      </c>
    </row>
    <row r="2288" spans="1:8" x14ac:dyDescent="0.35">
      <c r="A2288">
        <v>2286</v>
      </c>
      <c r="B2288" t="s">
        <v>2290</v>
      </c>
      <c r="C2288" t="b">
        <v>1</v>
      </c>
      <c r="D2288" t="b">
        <v>0</v>
      </c>
      <c r="E2288" t="b">
        <v>0</v>
      </c>
      <c r="F2288" t="e">
        <f>VLOOKUP(B2288,[1]Sheet1!$A$1:$I$1196,9,FALSE)</f>
        <v>#N/A</v>
      </c>
      <c r="G2288" t="e">
        <f t="shared" si="70"/>
        <v>#N/A</v>
      </c>
      <c r="H2288" t="e">
        <f t="shared" si="71"/>
        <v>#N/A</v>
      </c>
    </row>
    <row r="2289" spans="1:8" x14ac:dyDescent="0.35">
      <c r="A2289">
        <v>2287</v>
      </c>
      <c r="B2289" t="s">
        <v>2291</v>
      </c>
      <c r="C2289" t="b">
        <v>0</v>
      </c>
      <c r="D2289" t="b">
        <v>0</v>
      </c>
      <c r="E2289" t="b">
        <v>0</v>
      </c>
      <c r="F2289" t="e">
        <f>VLOOKUP(B2289,[1]Sheet1!$A$1:$I$1196,9,FALSE)</f>
        <v>#N/A</v>
      </c>
      <c r="G2289" t="e">
        <f t="shared" si="70"/>
        <v>#N/A</v>
      </c>
      <c r="H2289" t="e">
        <f t="shared" si="71"/>
        <v>#N/A</v>
      </c>
    </row>
    <row r="2290" spans="1:8" x14ac:dyDescent="0.35">
      <c r="A2290">
        <v>2288</v>
      </c>
      <c r="B2290" t="s">
        <v>2292</v>
      </c>
      <c r="C2290" t="b">
        <v>0</v>
      </c>
      <c r="D2290" t="b">
        <v>1</v>
      </c>
      <c r="E2290" t="b">
        <v>0</v>
      </c>
      <c r="F2290" t="e">
        <f>VLOOKUP(B2290,[1]Sheet1!$A$1:$I$1196,9,FALSE)</f>
        <v>#N/A</v>
      </c>
      <c r="G2290" t="e">
        <f t="shared" si="70"/>
        <v>#N/A</v>
      </c>
      <c r="H2290" t="e">
        <f t="shared" si="71"/>
        <v>#N/A</v>
      </c>
    </row>
    <row r="2291" spans="1:8" x14ac:dyDescent="0.35">
      <c r="A2291">
        <v>2289</v>
      </c>
      <c r="B2291" t="s">
        <v>2293</v>
      </c>
      <c r="C2291" t="b">
        <v>1</v>
      </c>
      <c r="D2291" t="b">
        <v>0</v>
      </c>
      <c r="E2291" t="b">
        <v>0</v>
      </c>
      <c r="F2291" t="e">
        <f>VLOOKUP(B2291,[1]Sheet1!$A$1:$I$1196,9,FALSE)</f>
        <v>#N/A</v>
      </c>
      <c r="G2291" t="e">
        <f t="shared" si="70"/>
        <v>#N/A</v>
      </c>
      <c r="H2291" t="e">
        <f t="shared" si="71"/>
        <v>#N/A</v>
      </c>
    </row>
    <row r="2292" spans="1:8" x14ac:dyDescent="0.35">
      <c r="A2292">
        <v>2290</v>
      </c>
      <c r="B2292" t="s">
        <v>2294</v>
      </c>
      <c r="C2292" t="b">
        <v>1</v>
      </c>
      <c r="D2292" t="b">
        <v>0</v>
      </c>
      <c r="E2292" t="b">
        <v>0</v>
      </c>
      <c r="F2292" t="e">
        <f>VLOOKUP(B2292,[1]Sheet1!$A$1:$I$1196,9,FALSE)</f>
        <v>#N/A</v>
      </c>
      <c r="G2292" t="e">
        <f t="shared" si="70"/>
        <v>#N/A</v>
      </c>
      <c r="H2292" t="e">
        <f t="shared" si="71"/>
        <v>#N/A</v>
      </c>
    </row>
    <row r="2293" spans="1:8" x14ac:dyDescent="0.35">
      <c r="A2293">
        <v>2291</v>
      </c>
      <c r="B2293" t="s">
        <v>2295</v>
      </c>
      <c r="C2293" t="b">
        <v>0</v>
      </c>
      <c r="D2293" t="b">
        <v>1</v>
      </c>
      <c r="E2293" t="b">
        <v>0</v>
      </c>
      <c r="F2293" t="e">
        <f>VLOOKUP(B2293,[1]Sheet1!$A$1:$I$1196,9,FALSE)</f>
        <v>#N/A</v>
      </c>
      <c r="G2293" t="e">
        <f t="shared" si="70"/>
        <v>#N/A</v>
      </c>
      <c r="H2293" t="e">
        <f t="shared" si="71"/>
        <v>#N/A</v>
      </c>
    </row>
    <row r="2294" spans="1:8" x14ac:dyDescent="0.35">
      <c r="A2294">
        <v>2292</v>
      </c>
      <c r="B2294" t="s">
        <v>2296</v>
      </c>
      <c r="C2294" t="b">
        <v>1</v>
      </c>
      <c r="D2294" t="b">
        <v>0</v>
      </c>
      <c r="E2294" t="b">
        <v>0</v>
      </c>
      <c r="F2294" t="e">
        <f>VLOOKUP(B2294,[1]Sheet1!$A$1:$I$1196,9,FALSE)</f>
        <v>#N/A</v>
      </c>
      <c r="G2294" t="e">
        <f t="shared" si="70"/>
        <v>#N/A</v>
      </c>
      <c r="H2294" t="e">
        <f t="shared" si="71"/>
        <v>#N/A</v>
      </c>
    </row>
    <row r="2295" spans="1:8" x14ac:dyDescent="0.35">
      <c r="A2295">
        <v>2293</v>
      </c>
      <c r="B2295" t="s">
        <v>2297</v>
      </c>
      <c r="C2295" t="b">
        <v>1</v>
      </c>
      <c r="D2295" t="b">
        <v>0</v>
      </c>
      <c r="E2295" t="b">
        <v>0</v>
      </c>
      <c r="F2295" t="e">
        <f>VLOOKUP(B2295,[1]Sheet1!$A$1:$I$1196,9,FALSE)</f>
        <v>#N/A</v>
      </c>
      <c r="G2295" t="e">
        <f t="shared" si="70"/>
        <v>#N/A</v>
      </c>
      <c r="H2295" t="e">
        <f t="shared" si="71"/>
        <v>#N/A</v>
      </c>
    </row>
    <row r="2296" spans="1:8" x14ac:dyDescent="0.35">
      <c r="A2296">
        <v>2294</v>
      </c>
      <c r="B2296" t="s">
        <v>2298</v>
      </c>
      <c r="C2296" t="b">
        <v>1</v>
      </c>
      <c r="D2296" t="b">
        <v>0</v>
      </c>
      <c r="E2296" t="b">
        <v>0</v>
      </c>
      <c r="F2296" t="e">
        <f>VLOOKUP(B2296,[1]Sheet1!$A$1:$I$1196,9,FALSE)</f>
        <v>#N/A</v>
      </c>
      <c r="G2296" t="e">
        <f t="shared" si="70"/>
        <v>#N/A</v>
      </c>
      <c r="H2296" t="e">
        <f t="shared" si="71"/>
        <v>#N/A</v>
      </c>
    </row>
    <row r="2297" spans="1:8" x14ac:dyDescent="0.35">
      <c r="A2297">
        <v>2295</v>
      </c>
      <c r="B2297" t="s">
        <v>2299</v>
      </c>
      <c r="C2297" t="b">
        <v>0</v>
      </c>
      <c r="D2297" t="b">
        <v>0</v>
      </c>
      <c r="E2297" t="b">
        <v>0</v>
      </c>
      <c r="F2297" t="e">
        <f>VLOOKUP(B2297,[1]Sheet1!$A$1:$I$1196,9,FALSE)</f>
        <v>#N/A</v>
      </c>
      <c r="G2297" t="e">
        <f t="shared" si="70"/>
        <v>#N/A</v>
      </c>
      <c r="H2297" t="e">
        <f t="shared" si="71"/>
        <v>#N/A</v>
      </c>
    </row>
    <row r="2298" spans="1:8" x14ac:dyDescent="0.35">
      <c r="A2298">
        <v>2296</v>
      </c>
      <c r="B2298" t="s">
        <v>2300</v>
      </c>
      <c r="C2298" t="b">
        <v>0</v>
      </c>
      <c r="D2298" t="b">
        <v>1</v>
      </c>
      <c r="E2298" t="b">
        <v>0</v>
      </c>
      <c r="F2298" t="e">
        <f>VLOOKUP(B2298,[1]Sheet1!$A$1:$I$1196,9,FALSE)</f>
        <v>#N/A</v>
      </c>
      <c r="G2298" t="e">
        <f t="shared" si="70"/>
        <v>#N/A</v>
      </c>
      <c r="H2298" t="e">
        <f t="shared" si="71"/>
        <v>#N/A</v>
      </c>
    </row>
    <row r="2299" spans="1:8" x14ac:dyDescent="0.35">
      <c r="A2299">
        <v>2297</v>
      </c>
      <c r="B2299" t="s">
        <v>2301</v>
      </c>
      <c r="C2299" t="b">
        <v>0</v>
      </c>
      <c r="D2299" t="b">
        <v>1</v>
      </c>
      <c r="E2299" t="b">
        <v>0</v>
      </c>
      <c r="F2299" t="e">
        <f>VLOOKUP(B2299,[1]Sheet1!$A$1:$I$1196,9,FALSE)</f>
        <v>#N/A</v>
      </c>
      <c r="G2299" t="e">
        <f t="shared" si="70"/>
        <v>#N/A</v>
      </c>
      <c r="H2299" t="e">
        <f t="shared" si="71"/>
        <v>#N/A</v>
      </c>
    </row>
    <row r="2300" spans="1:8" x14ac:dyDescent="0.35">
      <c r="A2300">
        <v>2298</v>
      </c>
      <c r="B2300" t="s">
        <v>2302</v>
      </c>
      <c r="C2300" t="b">
        <v>0</v>
      </c>
      <c r="D2300" t="b">
        <v>1</v>
      </c>
      <c r="E2300" t="b">
        <v>0</v>
      </c>
      <c r="F2300" t="e">
        <f>VLOOKUP(B2300,[1]Sheet1!$A$1:$I$1196,9,FALSE)</f>
        <v>#N/A</v>
      </c>
      <c r="G2300" t="e">
        <f t="shared" si="70"/>
        <v>#N/A</v>
      </c>
      <c r="H2300" t="e">
        <f t="shared" si="71"/>
        <v>#N/A</v>
      </c>
    </row>
    <row r="2301" spans="1:8" x14ac:dyDescent="0.35">
      <c r="A2301">
        <v>2299</v>
      </c>
      <c r="B2301" t="s">
        <v>2303</v>
      </c>
      <c r="C2301" t="b">
        <v>0</v>
      </c>
      <c r="D2301" t="b">
        <v>0</v>
      </c>
      <c r="E2301" t="b">
        <v>1</v>
      </c>
      <c r="F2301" t="e">
        <f>VLOOKUP(B2301,[1]Sheet1!$A$1:$I$1196,9,FALSE)</f>
        <v>#N/A</v>
      </c>
      <c r="G2301" t="e">
        <f t="shared" si="70"/>
        <v>#N/A</v>
      </c>
      <c r="H2301" t="e">
        <f t="shared" si="71"/>
        <v>#N/A</v>
      </c>
    </row>
    <row r="2302" spans="1:8" x14ac:dyDescent="0.35">
      <c r="A2302">
        <v>2300</v>
      </c>
      <c r="B2302" t="s">
        <v>2304</v>
      </c>
      <c r="C2302" t="b">
        <v>1</v>
      </c>
      <c r="D2302" t="b">
        <v>0</v>
      </c>
      <c r="E2302" t="b">
        <v>0</v>
      </c>
      <c r="F2302" t="e">
        <f>VLOOKUP(B2302,[1]Sheet1!$A$1:$I$1196,9,FALSE)</f>
        <v>#N/A</v>
      </c>
      <c r="G2302" t="e">
        <f t="shared" si="70"/>
        <v>#N/A</v>
      </c>
      <c r="H2302" t="e">
        <f t="shared" si="71"/>
        <v>#N/A</v>
      </c>
    </row>
    <row r="2303" spans="1:8" x14ac:dyDescent="0.35">
      <c r="A2303">
        <v>2301</v>
      </c>
      <c r="B2303" t="s">
        <v>2305</v>
      </c>
      <c r="C2303" t="b">
        <v>1</v>
      </c>
      <c r="D2303" t="b">
        <v>0</v>
      </c>
      <c r="E2303" t="b">
        <v>0</v>
      </c>
      <c r="F2303" t="e">
        <f>VLOOKUP(B2303,[1]Sheet1!$A$1:$I$1196,9,FALSE)</f>
        <v>#N/A</v>
      </c>
      <c r="G2303" t="e">
        <f t="shared" si="70"/>
        <v>#N/A</v>
      </c>
      <c r="H2303" t="e">
        <f t="shared" si="71"/>
        <v>#N/A</v>
      </c>
    </row>
    <row r="2304" spans="1:8" x14ac:dyDescent="0.35">
      <c r="A2304">
        <v>2302</v>
      </c>
      <c r="B2304" t="s">
        <v>2306</v>
      </c>
      <c r="C2304" t="b">
        <v>0</v>
      </c>
      <c r="D2304" t="b">
        <v>0</v>
      </c>
      <c r="E2304" t="b">
        <v>1</v>
      </c>
      <c r="F2304" t="e">
        <f>VLOOKUP(B2304,[1]Sheet1!$A$1:$I$1196,9,FALSE)</f>
        <v>#N/A</v>
      </c>
      <c r="G2304" t="e">
        <f t="shared" si="70"/>
        <v>#N/A</v>
      </c>
      <c r="H2304" t="e">
        <f t="shared" si="71"/>
        <v>#N/A</v>
      </c>
    </row>
    <row r="2305" spans="1:8" x14ac:dyDescent="0.35">
      <c r="A2305">
        <v>2303</v>
      </c>
      <c r="B2305" t="s">
        <v>2307</v>
      </c>
      <c r="C2305" t="b">
        <v>1</v>
      </c>
      <c r="D2305" t="b">
        <v>0</v>
      </c>
      <c r="E2305" t="b">
        <v>0</v>
      </c>
      <c r="F2305" t="e">
        <f>VLOOKUP(B2305,[1]Sheet1!$A$1:$I$1196,9,FALSE)</f>
        <v>#N/A</v>
      </c>
      <c r="G2305" t="e">
        <f t="shared" si="70"/>
        <v>#N/A</v>
      </c>
      <c r="H2305" t="e">
        <f t="shared" si="71"/>
        <v>#N/A</v>
      </c>
    </row>
    <row r="2306" spans="1:8" x14ac:dyDescent="0.35">
      <c r="A2306">
        <v>2304</v>
      </c>
      <c r="B2306" t="s">
        <v>2308</v>
      </c>
      <c r="C2306" t="b">
        <v>1</v>
      </c>
      <c r="D2306" t="b">
        <v>0</v>
      </c>
      <c r="E2306" t="b">
        <v>0</v>
      </c>
      <c r="F2306" t="e">
        <f>VLOOKUP(B2306,[1]Sheet1!$A$1:$I$1196,9,FALSE)</f>
        <v>#N/A</v>
      </c>
      <c r="G2306" t="e">
        <f t="shared" ref="G2306:G2369" si="72">LOWER(F2306)</f>
        <v>#N/A</v>
      </c>
      <c r="H2306" t="e">
        <f t="shared" si="71"/>
        <v>#N/A</v>
      </c>
    </row>
    <row r="2307" spans="1:8" x14ac:dyDescent="0.35">
      <c r="A2307">
        <v>2305</v>
      </c>
      <c r="B2307" t="s">
        <v>2309</v>
      </c>
      <c r="C2307" t="b">
        <v>0</v>
      </c>
      <c r="D2307" t="b">
        <v>0</v>
      </c>
      <c r="E2307" t="b">
        <v>0</v>
      </c>
      <c r="F2307" t="e">
        <f>VLOOKUP(B2307,[1]Sheet1!$A$1:$I$1196,9,FALSE)</f>
        <v>#N/A</v>
      </c>
      <c r="G2307" t="e">
        <f t="shared" si="72"/>
        <v>#N/A</v>
      </c>
      <c r="H2307" t="e">
        <f t="shared" ref="H2307:H2370" si="73">OR(AND(NOT(C2307),NOT(D2307),NOT(E2307)),OR(AND(C2307,G2307="cell"),AND(D2307,G2307="nucleus"),AND(E2307,G2307="cytosol")))</f>
        <v>#N/A</v>
      </c>
    </row>
    <row r="2308" spans="1:8" x14ac:dyDescent="0.35">
      <c r="A2308">
        <v>2306</v>
      </c>
      <c r="B2308" t="s">
        <v>2310</v>
      </c>
      <c r="C2308" t="b">
        <v>1</v>
      </c>
      <c r="D2308" t="b">
        <v>0</v>
      </c>
      <c r="E2308" t="b">
        <v>0</v>
      </c>
      <c r="F2308" t="e">
        <f>VLOOKUP(B2308,[1]Sheet1!$A$1:$I$1196,9,FALSE)</f>
        <v>#N/A</v>
      </c>
      <c r="G2308" t="e">
        <f t="shared" si="72"/>
        <v>#N/A</v>
      </c>
      <c r="H2308" t="e">
        <f t="shared" si="73"/>
        <v>#N/A</v>
      </c>
    </row>
    <row r="2309" spans="1:8" x14ac:dyDescent="0.35">
      <c r="A2309">
        <v>2307</v>
      </c>
      <c r="B2309" t="s">
        <v>2311</v>
      </c>
      <c r="C2309" t="b">
        <v>0</v>
      </c>
      <c r="D2309" t="b">
        <v>1</v>
      </c>
      <c r="E2309" t="b">
        <v>0</v>
      </c>
      <c r="F2309" t="e">
        <f>VLOOKUP(B2309,[1]Sheet1!$A$1:$I$1196,9,FALSE)</f>
        <v>#N/A</v>
      </c>
      <c r="G2309" t="e">
        <f t="shared" si="72"/>
        <v>#N/A</v>
      </c>
      <c r="H2309" t="e">
        <f t="shared" si="73"/>
        <v>#N/A</v>
      </c>
    </row>
    <row r="2310" spans="1:8" x14ac:dyDescent="0.35">
      <c r="A2310">
        <v>2308</v>
      </c>
      <c r="B2310" t="s">
        <v>2312</v>
      </c>
      <c r="C2310" t="b">
        <v>0</v>
      </c>
      <c r="D2310" t="b">
        <v>0</v>
      </c>
      <c r="E2310" t="b">
        <v>1</v>
      </c>
      <c r="F2310" t="e">
        <f>VLOOKUP(B2310,[1]Sheet1!$A$1:$I$1196,9,FALSE)</f>
        <v>#N/A</v>
      </c>
      <c r="G2310" t="e">
        <f t="shared" si="72"/>
        <v>#N/A</v>
      </c>
      <c r="H2310" t="e">
        <f t="shared" si="73"/>
        <v>#N/A</v>
      </c>
    </row>
    <row r="2311" spans="1:8" x14ac:dyDescent="0.35">
      <c r="A2311">
        <v>2309</v>
      </c>
      <c r="B2311" t="s">
        <v>2313</v>
      </c>
      <c r="C2311" t="b">
        <v>0</v>
      </c>
      <c r="D2311" t="b">
        <v>1</v>
      </c>
      <c r="E2311" t="b">
        <v>0</v>
      </c>
      <c r="F2311" t="e">
        <f>VLOOKUP(B2311,[1]Sheet1!$A$1:$I$1196,9,FALSE)</f>
        <v>#N/A</v>
      </c>
      <c r="G2311" t="e">
        <f t="shared" si="72"/>
        <v>#N/A</v>
      </c>
      <c r="H2311" t="e">
        <f t="shared" si="73"/>
        <v>#N/A</v>
      </c>
    </row>
    <row r="2312" spans="1:8" x14ac:dyDescent="0.35">
      <c r="A2312">
        <v>2310</v>
      </c>
      <c r="B2312" t="s">
        <v>2314</v>
      </c>
      <c r="C2312" t="b">
        <v>0</v>
      </c>
      <c r="D2312" t="b">
        <v>0</v>
      </c>
      <c r="E2312" t="b">
        <v>0</v>
      </c>
      <c r="F2312" t="e">
        <f>VLOOKUP(B2312,[1]Sheet1!$A$1:$I$1196,9,FALSE)</f>
        <v>#N/A</v>
      </c>
      <c r="G2312" t="e">
        <f t="shared" si="72"/>
        <v>#N/A</v>
      </c>
      <c r="H2312" t="e">
        <f t="shared" si="73"/>
        <v>#N/A</v>
      </c>
    </row>
    <row r="2313" spans="1:8" x14ac:dyDescent="0.35">
      <c r="A2313">
        <v>2311</v>
      </c>
      <c r="B2313" t="s">
        <v>2315</v>
      </c>
      <c r="C2313" t="b">
        <v>1</v>
      </c>
      <c r="D2313" t="b">
        <v>0</v>
      </c>
      <c r="E2313" t="b">
        <v>0</v>
      </c>
      <c r="F2313" t="e">
        <f>VLOOKUP(B2313,[1]Sheet1!$A$1:$I$1196,9,FALSE)</f>
        <v>#N/A</v>
      </c>
      <c r="G2313" t="e">
        <f t="shared" si="72"/>
        <v>#N/A</v>
      </c>
      <c r="H2313" t="e">
        <f t="shared" si="73"/>
        <v>#N/A</v>
      </c>
    </row>
    <row r="2314" spans="1:8" x14ac:dyDescent="0.35">
      <c r="A2314">
        <v>2312</v>
      </c>
      <c r="B2314" t="s">
        <v>2316</v>
      </c>
      <c r="C2314" t="b">
        <v>0</v>
      </c>
      <c r="D2314" t="b">
        <v>0</v>
      </c>
      <c r="E2314" t="b">
        <v>0</v>
      </c>
      <c r="F2314" t="e">
        <f>VLOOKUP(B2314,[1]Sheet1!$A$1:$I$1196,9,FALSE)</f>
        <v>#N/A</v>
      </c>
      <c r="G2314" t="e">
        <f t="shared" si="72"/>
        <v>#N/A</v>
      </c>
      <c r="H2314" t="e">
        <f t="shared" si="73"/>
        <v>#N/A</v>
      </c>
    </row>
    <row r="2315" spans="1:8" x14ac:dyDescent="0.35">
      <c r="A2315">
        <v>2313</v>
      </c>
      <c r="B2315" t="s">
        <v>2317</v>
      </c>
      <c r="C2315" t="b">
        <v>1</v>
      </c>
      <c r="D2315" t="b">
        <v>0</v>
      </c>
      <c r="E2315" t="b">
        <v>0</v>
      </c>
      <c r="F2315" t="e">
        <f>VLOOKUP(B2315,[1]Sheet1!$A$1:$I$1196,9,FALSE)</f>
        <v>#N/A</v>
      </c>
      <c r="G2315" t="e">
        <f t="shared" si="72"/>
        <v>#N/A</v>
      </c>
      <c r="H2315" t="e">
        <f t="shared" si="73"/>
        <v>#N/A</v>
      </c>
    </row>
    <row r="2316" spans="1:8" x14ac:dyDescent="0.35">
      <c r="A2316">
        <v>2314</v>
      </c>
      <c r="B2316" t="s">
        <v>2318</v>
      </c>
      <c r="C2316" t="b">
        <v>0</v>
      </c>
      <c r="D2316" t="b">
        <v>1</v>
      </c>
      <c r="E2316" t="b">
        <v>0</v>
      </c>
      <c r="F2316" t="e">
        <f>VLOOKUP(B2316,[1]Sheet1!$A$1:$I$1196,9,FALSE)</f>
        <v>#N/A</v>
      </c>
      <c r="G2316" t="e">
        <f t="shared" si="72"/>
        <v>#N/A</v>
      </c>
      <c r="H2316" t="e">
        <f t="shared" si="73"/>
        <v>#N/A</v>
      </c>
    </row>
    <row r="2317" spans="1:8" x14ac:dyDescent="0.35">
      <c r="A2317">
        <v>2315</v>
      </c>
      <c r="B2317" t="s">
        <v>2319</v>
      </c>
      <c r="C2317" t="b">
        <v>1</v>
      </c>
      <c r="D2317" t="b">
        <v>0</v>
      </c>
      <c r="E2317" t="b">
        <v>0</v>
      </c>
      <c r="F2317" t="e">
        <f>VLOOKUP(B2317,[1]Sheet1!$A$1:$I$1196,9,FALSE)</f>
        <v>#N/A</v>
      </c>
      <c r="G2317" t="e">
        <f t="shared" si="72"/>
        <v>#N/A</v>
      </c>
      <c r="H2317" t="e">
        <f t="shared" si="73"/>
        <v>#N/A</v>
      </c>
    </row>
    <row r="2318" spans="1:8" x14ac:dyDescent="0.35">
      <c r="A2318">
        <v>2316</v>
      </c>
      <c r="B2318" t="s">
        <v>2320</v>
      </c>
      <c r="C2318" t="b">
        <v>0</v>
      </c>
      <c r="D2318" t="b">
        <v>0</v>
      </c>
      <c r="E2318" t="b">
        <v>0</v>
      </c>
      <c r="F2318" t="e">
        <f>VLOOKUP(B2318,[1]Sheet1!$A$1:$I$1196,9,FALSE)</f>
        <v>#N/A</v>
      </c>
      <c r="G2318" t="e">
        <f t="shared" si="72"/>
        <v>#N/A</v>
      </c>
      <c r="H2318" t="e">
        <f t="shared" si="73"/>
        <v>#N/A</v>
      </c>
    </row>
    <row r="2319" spans="1:8" x14ac:dyDescent="0.35">
      <c r="A2319">
        <v>2317</v>
      </c>
      <c r="B2319" t="s">
        <v>2321</v>
      </c>
      <c r="C2319" t="b">
        <v>0</v>
      </c>
      <c r="D2319" t="b">
        <v>1</v>
      </c>
      <c r="E2319" t="b">
        <v>0</v>
      </c>
      <c r="F2319" t="e">
        <f>VLOOKUP(B2319,[1]Sheet1!$A$1:$I$1196,9,FALSE)</f>
        <v>#N/A</v>
      </c>
      <c r="G2319" t="e">
        <f t="shared" si="72"/>
        <v>#N/A</v>
      </c>
      <c r="H2319" t="e">
        <f t="shared" si="73"/>
        <v>#N/A</v>
      </c>
    </row>
    <row r="2320" spans="1:8" x14ac:dyDescent="0.35">
      <c r="A2320">
        <v>2318</v>
      </c>
      <c r="B2320" t="s">
        <v>2322</v>
      </c>
      <c r="C2320" t="b">
        <v>0</v>
      </c>
      <c r="D2320" t="b">
        <v>1</v>
      </c>
      <c r="E2320" t="b">
        <v>0</v>
      </c>
      <c r="F2320" t="e">
        <f>VLOOKUP(B2320,[1]Sheet1!$A$1:$I$1196,9,FALSE)</f>
        <v>#N/A</v>
      </c>
      <c r="G2320" t="e">
        <f t="shared" si="72"/>
        <v>#N/A</v>
      </c>
      <c r="H2320" t="e">
        <f t="shared" si="73"/>
        <v>#N/A</v>
      </c>
    </row>
    <row r="2321" spans="1:8" x14ac:dyDescent="0.35">
      <c r="A2321">
        <v>2319</v>
      </c>
      <c r="B2321" t="s">
        <v>2323</v>
      </c>
      <c r="C2321" t="b">
        <v>0</v>
      </c>
      <c r="D2321" t="b">
        <v>1</v>
      </c>
      <c r="E2321" t="b">
        <v>0</v>
      </c>
      <c r="F2321" t="e">
        <f>VLOOKUP(B2321,[1]Sheet1!$A$1:$I$1196,9,FALSE)</f>
        <v>#N/A</v>
      </c>
      <c r="G2321" t="e">
        <f t="shared" si="72"/>
        <v>#N/A</v>
      </c>
      <c r="H2321" t="e">
        <f t="shared" si="73"/>
        <v>#N/A</v>
      </c>
    </row>
    <row r="2322" spans="1:8" x14ac:dyDescent="0.35">
      <c r="A2322">
        <v>2320</v>
      </c>
      <c r="B2322" t="s">
        <v>2324</v>
      </c>
      <c r="C2322" t="b">
        <v>1</v>
      </c>
      <c r="D2322" t="b">
        <v>0</v>
      </c>
      <c r="E2322" t="b">
        <v>0</v>
      </c>
      <c r="F2322" t="e">
        <f>VLOOKUP(B2322,[1]Sheet1!$A$1:$I$1196,9,FALSE)</f>
        <v>#N/A</v>
      </c>
      <c r="G2322" t="e">
        <f t="shared" si="72"/>
        <v>#N/A</v>
      </c>
      <c r="H2322" t="e">
        <f t="shared" si="73"/>
        <v>#N/A</v>
      </c>
    </row>
    <row r="2323" spans="1:8" x14ac:dyDescent="0.35">
      <c r="A2323">
        <v>2321</v>
      </c>
      <c r="B2323" t="s">
        <v>2325</v>
      </c>
      <c r="C2323" t="b">
        <v>0</v>
      </c>
      <c r="D2323" t="b">
        <v>0</v>
      </c>
      <c r="E2323" t="b">
        <v>0</v>
      </c>
      <c r="F2323" t="e">
        <f>VLOOKUP(B2323,[1]Sheet1!$A$1:$I$1196,9,FALSE)</f>
        <v>#N/A</v>
      </c>
      <c r="G2323" t="e">
        <f t="shared" si="72"/>
        <v>#N/A</v>
      </c>
      <c r="H2323" t="e">
        <f t="shared" si="73"/>
        <v>#N/A</v>
      </c>
    </row>
    <row r="2324" spans="1:8" x14ac:dyDescent="0.35">
      <c r="A2324">
        <v>2322</v>
      </c>
      <c r="B2324" t="s">
        <v>2326</v>
      </c>
      <c r="C2324" t="b">
        <v>1</v>
      </c>
      <c r="D2324" t="b">
        <v>0</v>
      </c>
      <c r="E2324" t="b">
        <v>0</v>
      </c>
      <c r="F2324" t="e">
        <f>VLOOKUP(B2324,[1]Sheet1!$A$1:$I$1196,9,FALSE)</f>
        <v>#N/A</v>
      </c>
      <c r="G2324" t="e">
        <f t="shared" si="72"/>
        <v>#N/A</v>
      </c>
      <c r="H2324" t="e">
        <f t="shared" si="73"/>
        <v>#N/A</v>
      </c>
    </row>
    <row r="2325" spans="1:8" x14ac:dyDescent="0.35">
      <c r="A2325">
        <v>2323</v>
      </c>
      <c r="B2325" t="s">
        <v>2327</v>
      </c>
      <c r="C2325" t="b">
        <v>1</v>
      </c>
      <c r="D2325" t="b">
        <v>0</v>
      </c>
      <c r="E2325" t="b">
        <v>0</v>
      </c>
      <c r="F2325" t="e">
        <f>VLOOKUP(B2325,[1]Sheet1!$A$1:$I$1196,9,FALSE)</f>
        <v>#N/A</v>
      </c>
      <c r="G2325" t="e">
        <f t="shared" si="72"/>
        <v>#N/A</v>
      </c>
      <c r="H2325" t="e">
        <f t="shared" si="73"/>
        <v>#N/A</v>
      </c>
    </row>
    <row r="2326" spans="1:8" x14ac:dyDescent="0.35">
      <c r="A2326">
        <v>2324</v>
      </c>
      <c r="B2326" t="s">
        <v>2328</v>
      </c>
      <c r="C2326" t="b">
        <v>1</v>
      </c>
      <c r="D2326" t="b">
        <v>0</v>
      </c>
      <c r="E2326" t="b">
        <v>0</v>
      </c>
      <c r="F2326" t="e">
        <f>VLOOKUP(B2326,[1]Sheet1!$A$1:$I$1196,9,FALSE)</f>
        <v>#N/A</v>
      </c>
      <c r="G2326" t="e">
        <f t="shared" si="72"/>
        <v>#N/A</v>
      </c>
      <c r="H2326" t="e">
        <f t="shared" si="73"/>
        <v>#N/A</v>
      </c>
    </row>
    <row r="2327" spans="1:8" x14ac:dyDescent="0.35">
      <c r="A2327">
        <v>2325</v>
      </c>
      <c r="B2327" t="s">
        <v>2329</v>
      </c>
      <c r="C2327" t="b">
        <v>1</v>
      </c>
      <c r="D2327" t="b">
        <v>0</v>
      </c>
      <c r="E2327" t="b">
        <v>0</v>
      </c>
      <c r="F2327" t="e">
        <f>VLOOKUP(B2327,[1]Sheet1!$A$1:$I$1196,9,FALSE)</f>
        <v>#N/A</v>
      </c>
      <c r="G2327" t="e">
        <f t="shared" si="72"/>
        <v>#N/A</v>
      </c>
      <c r="H2327" t="e">
        <f t="shared" si="73"/>
        <v>#N/A</v>
      </c>
    </row>
    <row r="2328" spans="1:8" x14ac:dyDescent="0.35">
      <c r="A2328">
        <v>2326</v>
      </c>
      <c r="B2328" t="s">
        <v>2330</v>
      </c>
      <c r="C2328" t="b">
        <v>1</v>
      </c>
      <c r="D2328" t="b">
        <v>0</v>
      </c>
      <c r="E2328" t="b">
        <v>0</v>
      </c>
      <c r="F2328" t="e">
        <f>VLOOKUP(B2328,[1]Sheet1!$A$1:$I$1196,9,FALSE)</f>
        <v>#N/A</v>
      </c>
      <c r="G2328" t="e">
        <f t="shared" si="72"/>
        <v>#N/A</v>
      </c>
      <c r="H2328" t="e">
        <f t="shared" si="73"/>
        <v>#N/A</v>
      </c>
    </row>
    <row r="2329" spans="1:8" x14ac:dyDescent="0.35">
      <c r="A2329">
        <v>2327</v>
      </c>
      <c r="B2329" t="s">
        <v>2331</v>
      </c>
      <c r="C2329" t="b">
        <v>1</v>
      </c>
      <c r="D2329" t="b">
        <v>0</v>
      </c>
      <c r="E2329" t="b">
        <v>0</v>
      </c>
      <c r="F2329" t="e">
        <f>VLOOKUP(B2329,[1]Sheet1!$A$1:$I$1196,9,FALSE)</f>
        <v>#N/A</v>
      </c>
      <c r="G2329" t="e">
        <f t="shared" si="72"/>
        <v>#N/A</v>
      </c>
      <c r="H2329" t="e">
        <f t="shared" si="73"/>
        <v>#N/A</v>
      </c>
    </row>
    <row r="2330" spans="1:8" x14ac:dyDescent="0.35">
      <c r="A2330">
        <v>2328</v>
      </c>
      <c r="B2330" t="s">
        <v>2332</v>
      </c>
      <c r="C2330" t="b">
        <v>1</v>
      </c>
      <c r="D2330" t="b">
        <v>0</v>
      </c>
      <c r="E2330" t="b">
        <v>0</v>
      </c>
      <c r="F2330" t="e">
        <f>VLOOKUP(B2330,[1]Sheet1!$A$1:$I$1196,9,FALSE)</f>
        <v>#N/A</v>
      </c>
      <c r="G2330" t="e">
        <f t="shared" si="72"/>
        <v>#N/A</v>
      </c>
      <c r="H2330" t="e">
        <f t="shared" si="73"/>
        <v>#N/A</v>
      </c>
    </row>
    <row r="2331" spans="1:8" x14ac:dyDescent="0.35">
      <c r="A2331">
        <v>2329</v>
      </c>
      <c r="B2331" t="s">
        <v>2333</v>
      </c>
      <c r="C2331" t="b">
        <v>1</v>
      </c>
      <c r="D2331" t="b">
        <v>0</v>
      </c>
      <c r="E2331" t="b">
        <v>0</v>
      </c>
      <c r="F2331" t="e">
        <f>VLOOKUP(B2331,[1]Sheet1!$A$1:$I$1196,9,FALSE)</f>
        <v>#N/A</v>
      </c>
      <c r="G2331" t="e">
        <f t="shared" si="72"/>
        <v>#N/A</v>
      </c>
      <c r="H2331" t="e">
        <f t="shared" si="73"/>
        <v>#N/A</v>
      </c>
    </row>
    <row r="2332" spans="1:8" x14ac:dyDescent="0.35">
      <c r="A2332">
        <v>2330</v>
      </c>
      <c r="B2332" t="s">
        <v>2334</v>
      </c>
      <c r="C2332" t="b">
        <v>1</v>
      </c>
      <c r="D2332" t="b">
        <v>0</v>
      </c>
      <c r="E2332" t="b">
        <v>0</v>
      </c>
      <c r="F2332" t="e">
        <f>VLOOKUP(B2332,[1]Sheet1!$A$1:$I$1196,9,FALSE)</f>
        <v>#N/A</v>
      </c>
      <c r="G2332" t="e">
        <f t="shared" si="72"/>
        <v>#N/A</v>
      </c>
      <c r="H2332" t="e">
        <f t="shared" si="73"/>
        <v>#N/A</v>
      </c>
    </row>
    <row r="2333" spans="1:8" x14ac:dyDescent="0.35">
      <c r="A2333">
        <v>2331</v>
      </c>
      <c r="B2333" t="s">
        <v>2335</v>
      </c>
      <c r="C2333" t="b">
        <v>1</v>
      </c>
      <c r="D2333" t="b">
        <v>0</v>
      </c>
      <c r="E2333" t="b">
        <v>0</v>
      </c>
      <c r="F2333" t="e">
        <f>VLOOKUP(B2333,[1]Sheet1!$A$1:$I$1196,9,FALSE)</f>
        <v>#N/A</v>
      </c>
      <c r="G2333" t="e">
        <f t="shared" si="72"/>
        <v>#N/A</v>
      </c>
      <c r="H2333" t="e">
        <f t="shared" si="73"/>
        <v>#N/A</v>
      </c>
    </row>
    <row r="2334" spans="1:8" x14ac:dyDescent="0.35">
      <c r="A2334">
        <v>2332</v>
      </c>
      <c r="B2334" t="s">
        <v>2336</v>
      </c>
      <c r="C2334" t="b">
        <v>0</v>
      </c>
      <c r="D2334" t="b">
        <v>0</v>
      </c>
      <c r="E2334" t="b">
        <v>0</v>
      </c>
      <c r="F2334" t="e">
        <f>VLOOKUP(B2334,[1]Sheet1!$A$1:$I$1196,9,FALSE)</f>
        <v>#N/A</v>
      </c>
      <c r="G2334" t="e">
        <f t="shared" si="72"/>
        <v>#N/A</v>
      </c>
      <c r="H2334" t="e">
        <f t="shared" si="73"/>
        <v>#N/A</v>
      </c>
    </row>
    <row r="2335" spans="1:8" x14ac:dyDescent="0.35">
      <c r="A2335">
        <v>2333</v>
      </c>
      <c r="B2335" t="s">
        <v>2337</v>
      </c>
      <c r="C2335" t="b">
        <v>1</v>
      </c>
      <c r="D2335" t="b">
        <v>0</v>
      </c>
      <c r="E2335" t="b">
        <v>0</v>
      </c>
      <c r="F2335" t="e">
        <f>VLOOKUP(B2335,[1]Sheet1!$A$1:$I$1196,9,FALSE)</f>
        <v>#N/A</v>
      </c>
      <c r="G2335" t="e">
        <f t="shared" si="72"/>
        <v>#N/A</v>
      </c>
      <c r="H2335" t="e">
        <f t="shared" si="73"/>
        <v>#N/A</v>
      </c>
    </row>
    <row r="2336" spans="1:8" x14ac:dyDescent="0.35">
      <c r="A2336">
        <v>2334</v>
      </c>
      <c r="B2336" t="s">
        <v>2338</v>
      </c>
      <c r="C2336" t="b">
        <v>0</v>
      </c>
      <c r="D2336" t="b">
        <v>0</v>
      </c>
      <c r="E2336" t="b">
        <v>0</v>
      </c>
      <c r="F2336" t="e">
        <f>VLOOKUP(B2336,[1]Sheet1!$A$1:$I$1196,9,FALSE)</f>
        <v>#N/A</v>
      </c>
      <c r="G2336" t="e">
        <f t="shared" si="72"/>
        <v>#N/A</v>
      </c>
      <c r="H2336" t="e">
        <f t="shared" si="73"/>
        <v>#N/A</v>
      </c>
    </row>
    <row r="2337" spans="1:8" x14ac:dyDescent="0.35">
      <c r="A2337">
        <v>2335</v>
      </c>
      <c r="B2337" t="s">
        <v>2339</v>
      </c>
      <c r="C2337" t="b">
        <v>0</v>
      </c>
      <c r="D2337" t="b">
        <v>0</v>
      </c>
      <c r="E2337" t="b">
        <v>0</v>
      </c>
      <c r="F2337" t="e">
        <f>VLOOKUP(B2337,[1]Sheet1!$A$1:$I$1196,9,FALSE)</f>
        <v>#N/A</v>
      </c>
      <c r="G2337" t="e">
        <f t="shared" si="72"/>
        <v>#N/A</v>
      </c>
      <c r="H2337" t="e">
        <f t="shared" si="73"/>
        <v>#N/A</v>
      </c>
    </row>
    <row r="2338" spans="1:8" x14ac:dyDescent="0.35">
      <c r="A2338">
        <v>2336</v>
      </c>
      <c r="B2338" t="s">
        <v>2340</v>
      </c>
      <c r="C2338" t="b">
        <v>0</v>
      </c>
      <c r="D2338" t="b">
        <v>0</v>
      </c>
      <c r="E2338" t="b">
        <v>1</v>
      </c>
      <c r="F2338" t="e">
        <f>VLOOKUP(B2338,[1]Sheet1!$A$1:$I$1196,9,FALSE)</f>
        <v>#N/A</v>
      </c>
      <c r="G2338" t="e">
        <f t="shared" si="72"/>
        <v>#N/A</v>
      </c>
      <c r="H2338" t="e">
        <f t="shared" si="73"/>
        <v>#N/A</v>
      </c>
    </row>
    <row r="2339" spans="1:8" x14ac:dyDescent="0.35">
      <c r="A2339">
        <v>2337</v>
      </c>
      <c r="B2339" t="s">
        <v>2341</v>
      </c>
      <c r="C2339" t="b">
        <v>1</v>
      </c>
      <c r="D2339" t="b">
        <v>0</v>
      </c>
      <c r="E2339" t="b">
        <v>0</v>
      </c>
      <c r="F2339" t="e">
        <f>VLOOKUP(B2339,[1]Sheet1!$A$1:$I$1196,9,FALSE)</f>
        <v>#N/A</v>
      </c>
      <c r="G2339" t="e">
        <f t="shared" si="72"/>
        <v>#N/A</v>
      </c>
      <c r="H2339" t="e">
        <f t="shared" si="73"/>
        <v>#N/A</v>
      </c>
    </row>
    <row r="2340" spans="1:8" x14ac:dyDescent="0.35">
      <c r="A2340">
        <v>2338</v>
      </c>
      <c r="B2340" t="s">
        <v>2342</v>
      </c>
      <c r="C2340" t="b">
        <v>0</v>
      </c>
      <c r="D2340" t="b">
        <v>0</v>
      </c>
      <c r="E2340" t="b">
        <v>0</v>
      </c>
      <c r="F2340" t="e">
        <f>VLOOKUP(B2340,[1]Sheet1!$A$1:$I$1196,9,FALSE)</f>
        <v>#N/A</v>
      </c>
      <c r="G2340" t="e">
        <f t="shared" si="72"/>
        <v>#N/A</v>
      </c>
      <c r="H2340" t="e">
        <f t="shared" si="73"/>
        <v>#N/A</v>
      </c>
    </row>
    <row r="2341" spans="1:8" x14ac:dyDescent="0.35">
      <c r="A2341">
        <v>2339</v>
      </c>
      <c r="B2341" t="s">
        <v>2343</v>
      </c>
      <c r="C2341" t="b">
        <v>0</v>
      </c>
      <c r="D2341" t="b">
        <v>0</v>
      </c>
      <c r="E2341" t="b">
        <v>0</v>
      </c>
      <c r="F2341" t="e">
        <f>VLOOKUP(B2341,[1]Sheet1!$A$1:$I$1196,9,FALSE)</f>
        <v>#N/A</v>
      </c>
      <c r="G2341" t="e">
        <f t="shared" si="72"/>
        <v>#N/A</v>
      </c>
      <c r="H2341" t="e">
        <f t="shared" si="73"/>
        <v>#N/A</v>
      </c>
    </row>
    <row r="2342" spans="1:8" x14ac:dyDescent="0.35">
      <c r="A2342">
        <v>2340</v>
      </c>
      <c r="B2342" t="s">
        <v>2344</v>
      </c>
      <c r="C2342" t="b">
        <v>1</v>
      </c>
      <c r="D2342" t="b">
        <v>0</v>
      </c>
      <c r="E2342" t="b">
        <v>0</v>
      </c>
      <c r="F2342" t="e">
        <f>VLOOKUP(B2342,[1]Sheet1!$A$1:$I$1196,9,FALSE)</f>
        <v>#N/A</v>
      </c>
      <c r="G2342" t="e">
        <f t="shared" si="72"/>
        <v>#N/A</v>
      </c>
      <c r="H2342" t="e">
        <f t="shared" si="73"/>
        <v>#N/A</v>
      </c>
    </row>
    <row r="2343" spans="1:8" x14ac:dyDescent="0.35">
      <c r="A2343">
        <v>2341</v>
      </c>
      <c r="B2343" t="s">
        <v>2345</v>
      </c>
      <c r="C2343" t="b">
        <v>0</v>
      </c>
      <c r="D2343" t="b">
        <v>0</v>
      </c>
      <c r="E2343" t="b">
        <v>1</v>
      </c>
      <c r="F2343" t="e">
        <f>VLOOKUP(B2343,[1]Sheet1!$A$1:$I$1196,9,FALSE)</f>
        <v>#N/A</v>
      </c>
      <c r="G2343" t="e">
        <f t="shared" si="72"/>
        <v>#N/A</v>
      </c>
      <c r="H2343" t="e">
        <f t="shared" si="73"/>
        <v>#N/A</v>
      </c>
    </row>
    <row r="2344" spans="1:8" x14ac:dyDescent="0.35">
      <c r="A2344">
        <v>2342</v>
      </c>
      <c r="B2344" t="s">
        <v>2346</v>
      </c>
      <c r="C2344" t="b">
        <v>1</v>
      </c>
      <c r="D2344" t="b">
        <v>0</v>
      </c>
      <c r="E2344" t="b">
        <v>0</v>
      </c>
      <c r="F2344" t="e">
        <f>VLOOKUP(B2344,[1]Sheet1!$A$1:$I$1196,9,FALSE)</f>
        <v>#N/A</v>
      </c>
      <c r="G2344" t="e">
        <f t="shared" si="72"/>
        <v>#N/A</v>
      </c>
      <c r="H2344" t="e">
        <f t="shared" si="73"/>
        <v>#N/A</v>
      </c>
    </row>
    <row r="2345" spans="1:8" x14ac:dyDescent="0.35">
      <c r="A2345">
        <v>2343</v>
      </c>
      <c r="B2345" t="s">
        <v>2347</v>
      </c>
      <c r="C2345" t="b">
        <v>1</v>
      </c>
      <c r="D2345" t="b">
        <v>0</v>
      </c>
      <c r="E2345" t="b">
        <v>0</v>
      </c>
      <c r="F2345" t="e">
        <f>VLOOKUP(B2345,[1]Sheet1!$A$1:$I$1196,9,FALSE)</f>
        <v>#N/A</v>
      </c>
      <c r="G2345" t="e">
        <f t="shared" si="72"/>
        <v>#N/A</v>
      </c>
      <c r="H2345" t="e">
        <f t="shared" si="73"/>
        <v>#N/A</v>
      </c>
    </row>
    <row r="2346" spans="1:8" x14ac:dyDescent="0.35">
      <c r="A2346">
        <v>2344</v>
      </c>
      <c r="B2346" t="s">
        <v>2348</v>
      </c>
      <c r="C2346" t="b">
        <v>1</v>
      </c>
      <c r="D2346" t="b">
        <v>0</v>
      </c>
      <c r="E2346" t="b">
        <v>0</v>
      </c>
      <c r="F2346" t="e">
        <f>VLOOKUP(B2346,[1]Sheet1!$A$1:$I$1196,9,FALSE)</f>
        <v>#N/A</v>
      </c>
      <c r="G2346" t="e">
        <f t="shared" si="72"/>
        <v>#N/A</v>
      </c>
      <c r="H2346" t="e">
        <f t="shared" si="73"/>
        <v>#N/A</v>
      </c>
    </row>
    <row r="2347" spans="1:8" x14ac:dyDescent="0.35">
      <c r="A2347">
        <v>2345</v>
      </c>
      <c r="B2347" t="s">
        <v>2349</v>
      </c>
      <c r="C2347" t="b">
        <v>1</v>
      </c>
      <c r="D2347" t="b">
        <v>0</v>
      </c>
      <c r="E2347" t="b">
        <v>0</v>
      </c>
      <c r="F2347" t="e">
        <f>VLOOKUP(B2347,[1]Sheet1!$A$1:$I$1196,9,FALSE)</f>
        <v>#N/A</v>
      </c>
      <c r="G2347" t="e">
        <f t="shared" si="72"/>
        <v>#N/A</v>
      </c>
      <c r="H2347" t="e">
        <f t="shared" si="73"/>
        <v>#N/A</v>
      </c>
    </row>
    <row r="2348" spans="1:8" x14ac:dyDescent="0.35">
      <c r="A2348">
        <v>2346</v>
      </c>
      <c r="B2348" t="s">
        <v>2350</v>
      </c>
      <c r="C2348" t="b">
        <v>1</v>
      </c>
      <c r="D2348" t="b">
        <v>0</v>
      </c>
      <c r="E2348" t="b">
        <v>0</v>
      </c>
      <c r="F2348" t="e">
        <f>VLOOKUP(B2348,[1]Sheet1!$A$1:$I$1196,9,FALSE)</f>
        <v>#N/A</v>
      </c>
      <c r="G2348" t="e">
        <f t="shared" si="72"/>
        <v>#N/A</v>
      </c>
      <c r="H2348" t="e">
        <f t="shared" si="73"/>
        <v>#N/A</v>
      </c>
    </row>
    <row r="2349" spans="1:8" x14ac:dyDescent="0.35">
      <c r="A2349">
        <v>2347</v>
      </c>
      <c r="B2349" t="s">
        <v>2351</v>
      </c>
      <c r="C2349" t="b">
        <v>1</v>
      </c>
      <c r="D2349" t="b">
        <v>0</v>
      </c>
      <c r="E2349" t="b">
        <v>0</v>
      </c>
      <c r="F2349" t="e">
        <f>VLOOKUP(B2349,[1]Sheet1!$A$1:$I$1196,9,FALSE)</f>
        <v>#N/A</v>
      </c>
      <c r="G2349" t="e">
        <f t="shared" si="72"/>
        <v>#N/A</v>
      </c>
      <c r="H2349" t="e">
        <f t="shared" si="73"/>
        <v>#N/A</v>
      </c>
    </row>
    <row r="2350" spans="1:8" x14ac:dyDescent="0.35">
      <c r="A2350">
        <v>2348</v>
      </c>
      <c r="B2350" t="s">
        <v>2352</v>
      </c>
      <c r="C2350" t="b">
        <v>0</v>
      </c>
      <c r="D2350" t="b">
        <v>0</v>
      </c>
      <c r="E2350" t="b">
        <v>0</v>
      </c>
      <c r="F2350" t="e">
        <f>VLOOKUP(B2350,[1]Sheet1!$A$1:$I$1196,9,FALSE)</f>
        <v>#N/A</v>
      </c>
      <c r="G2350" t="e">
        <f t="shared" si="72"/>
        <v>#N/A</v>
      </c>
      <c r="H2350" t="e">
        <f t="shared" si="73"/>
        <v>#N/A</v>
      </c>
    </row>
    <row r="2351" spans="1:8" x14ac:dyDescent="0.35">
      <c r="A2351">
        <v>2349</v>
      </c>
      <c r="B2351" t="s">
        <v>2353</v>
      </c>
      <c r="C2351" t="b">
        <v>1</v>
      </c>
      <c r="D2351" t="b">
        <v>0</v>
      </c>
      <c r="E2351" t="b">
        <v>0</v>
      </c>
      <c r="F2351" t="e">
        <f>VLOOKUP(B2351,[1]Sheet1!$A$1:$I$1196,9,FALSE)</f>
        <v>#N/A</v>
      </c>
      <c r="G2351" t="e">
        <f t="shared" si="72"/>
        <v>#N/A</v>
      </c>
      <c r="H2351" t="e">
        <f t="shared" si="73"/>
        <v>#N/A</v>
      </c>
    </row>
    <row r="2352" spans="1:8" x14ac:dyDescent="0.35">
      <c r="A2352">
        <v>2350</v>
      </c>
      <c r="B2352" t="s">
        <v>2354</v>
      </c>
      <c r="C2352" t="b">
        <v>1</v>
      </c>
      <c r="D2352" t="b">
        <v>0</v>
      </c>
      <c r="E2352" t="b">
        <v>0</v>
      </c>
      <c r="F2352" t="e">
        <f>VLOOKUP(B2352,[1]Sheet1!$A$1:$I$1196,9,FALSE)</f>
        <v>#N/A</v>
      </c>
      <c r="G2352" t="e">
        <f t="shared" si="72"/>
        <v>#N/A</v>
      </c>
      <c r="H2352" t="e">
        <f t="shared" si="73"/>
        <v>#N/A</v>
      </c>
    </row>
    <row r="2353" spans="1:8" x14ac:dyDescent="0.35">
      <c r="A2353">
        <v>2351</v>
      </c>
      <c r="B2353" t="s">
        <v>2355</v>
      </c>
      <c r="C2353" t="b">
        <v>1</v>
      </c>
      <c r="D2353" t="b">
        <v>0</v>
      </c>
      <c r="E2353" t="b">
        <v>0</v>
      </c>
      <c r="F2353" t="e">
        <f>VLOOKUP(B2353,[1]Sheet1!$A$1:$I$1196,9,FALSE)</f>
        <v>#N/A</v>
      </c>
      <c r="G2353" t="e">
        <f t="shared" si="72"/>
        <v>#N/A</v>
      </c>
      <c r="H2353" t="e">
        <f t="shared" si="73"/>
        <v>#N/A</v>
      </c>
    </row>
    <row r="2354" spans="1:8" x14ac:dyDescent="0.35">
      <c r="A2354">
        <v>2352</v>
      </c>
      <c r="B2354" t="s">
        <v>2356</v>
      </c>
      <c r="C2354" t="b">
        <v>0</v>
      </c>
      <c r="D2354" t="b">
        <v>1</v>
      </c>
      <c r="E2354" t="b">
        <v>0</v>
      </c>
      <c r="F2354" t="e">
        <f>VLOOKUP(B2354,[1]Sheet1!$A$1:$I$1196,9,FALSE)</f>
        <v>#N/A</v>
      </c>
      <c r="G2354" t="e">
        <f t="shared" si="72"/>
        <v>#N/A</v>
      </c>
      <c r="H2354" t="e">
        <f t="shared" si="73"/>
        <v>#N/A</v>
      </c>
    </row>
    <row r="2355" spans="1:8" x14ac:dyDescent="0.35">
      <c r="A2355">
        <v>2353</v>
      </c>
      <c r="B2355" t="s">
        <v>2357</v>
      </c>
      <c r="C2355" t="b">
        <v>1</v>
      </c>
      <c r="D2355" t="b">
        <v>0</v>
      </c>
      <c r="E2355" t="b">
        <v>0</v>
      </c>
      <c r="F2355" t="e">
        <f>VLOOKUP(B2355,[1]Sheet1!$A$1:$I$1196,9,FALSE)</f>
        <v>#N/A</v>
      </c>
      <c r="G2355" t="e">
        <f t="shared" si="72"/>
        <v>#N/A</v>
      </c>
      <c r="H2355" t="e">
        <f t="shared" si="73"/>
        <v>#N/A</v>
      </c>
    </row>
    <row r="2356" spans="1:8" x14ac:dyDescent="0.35">
      <c r="A2356">
        <v>2354</v>
      </c>
      <c r="B2356" t="s">
        <v>2358</v>
      </c>
      <c r="C2356" t="b">
        <v>0</v>
      </c>
      <c r="D2356" t="b">
        <v>0</v>
      </c>
      <c r="E2356" t="b">
        <v>1</v>
      </c>
      <c r="F2356" t="e">
        <f>VLOOKUP(B2356,[1]Sheet1!$A$1:$I$1196,9,FALSE)</f>
        <v>#N/A</v>
      </c>
      <c r="G2356" t="e">
        <f t="shared" si="72"/>
        <v>#N/A</v>
      </c>
      <c r="H2356" t="e">
        <f t="shared" si="73"/>
        <v>#N/A</v>
      </c>
    </row>
    <row r="2357" spans="1:8" x14ac:dyDescent="0.35">
      <c r="A2357">
        <v>2355</v>
      </c>
      <c r="B2357" t="s">
        <v>2359</v>
      </c>
      <c r="C2357" t="b">
        <v>0</v>
      </c>
      <c r="D2357" t="b">
        <v>1</v>
      </c>
      <c r="E2357" t="b">
        <v>0</v>
      </c>
      <c r="F2357" t="e">
        <f>VLOOKUP(B2357,[1]Sheet1!$A$1:$I$1196,9,FALSE)</f>
        <v>#N/A</v>
      </c>
      <c r="G2357" t="e">
        <f t="shared" si="72"/>
        <v>#N/A</v>
      </c>
      <c r="H2357" t="e">
        <f t="shared" si="73"/>
        <v>#N/A</v>
      </c>
    </row>
    <row r="2358" spans="1:8" x14ac:dyDescent="0.35">
      <c r="A2358">
        <v>2356</v>
      </c>
      <c r="B2358" t="s">
        <v>2360</v>
      </c>
      <c r="C2358" t="b">
        <v>1</v>
      </c>
      <c r="D2358" t="b">
        <v>0</v>
      </c>
      <c r="E2358" t="b">
        <v>0</v>
      </c>
      <c r="F2358" t="e">
        <f>VLOOKUP(B2358,[1]Sheet1!$A$1:$I$1196,9,FALSE)</f>
        <v>#N/A</v>
      </c>
      <c r="G2358" t="e">
        <f t="shared" si="72"/>
        <v>#N/A</v>
      </c>
      <c r="H2358" t="e">
        <f t="shared" si="73"/>
        <v>#N/A</v>
      </c>
    </row>
    <row r="2359" spans="1:8" x14ac:dyDescent="0.35">
      <c r="A2359">
        <v>2357</v>
      </c>
      <c r="B2359" t="s">
        <v>2361</v>
      </c>
      <c r="C2359" t="b">
        <v>1</v>
      </c>
      <c r="D2359" t="b">
        <v>0</v>
      </c>
      <c r="E2359" t="b">
        <v>0</v>
      </c>
      <c r="F2359" t="e">
        <f>VLOOKUP(B2359,[1]Sheet1!$A$1:$I$1196,9,FALSE)</f>
        <v>#N/A</v>
      </c>
      <c r="G2359" t="e">
        <f t="shared" si="72"/>
        <v>#N/A</v>
      </c>
      <c r="H2359" t="e">
        <f t="shared" si="73"/>
        <v>#N/A</v>
      </c>
    </row>
    <row r="2360" spans="1:8" x14ac:dyDescent="0.35">
      <c r="A2360">
        <v>2358</v>
      </c>
      <c r="B2360" t="s">
        <v>2362</v>
      </c>
      <c r="C2360" t="b">
        <v>1</v>
      </c>
      <c r="D2360" t="b">
        <v>0</v>
      </c>
      <c r="E2360" t="b">
        <v>0</v>
      </c>
      <c r="F2360" t="e">
        <f>VLOOKUP(B2360,[1]Sheet1!$A$1:$I$1196,9,FALSE)</f>
        <v>#N/A</v>
      </c>
      <c r="G2360" t="e">
        <f t="shared" si="72"/>
        <v>#N/A</v>
      </c>
      <c r="H2360" t="e">
        <f t="shared" si="73"/>
        <v>#N/A</v>
      </c>
    </row>
    <row r="2361" spans="1:8" x14ac:dyDescent="0.35">
      <c r="A2361">
        <v>2359</v>
      </c>
      <c r="B2361" t="s">
        <v>2363</v>
      </c>
      <c r="C2361" t="b">
        <v>0</v>
      </c>
      <c r="D2361" t="b">
        <v>0</v>
      </c>
      <c r="E2361" t="b">
        <v>1</v>
      </c>
      <c r="F2361" t="e">
        <f>VLOOKUP(B2361,[1]Sheet1!$A$1:$I$1196,9,FALSE)</f>
        <v>#N/A</v>
      </c>
      <c r="G2361" t="e">
        <f t="shared" si="72"/>
        <v>#N/A</v>
      </c>
      <c r="H2361" t="e">
        <f t="shared" si="73"/>
        <v>#N/A</v>
      </c>
    </row>
    <row r="2362" spans="1:8" x14ac:dyDescent="0.35">
      <c r="A2362">
        <v>2360</v>
      </c>
      <c r="B2362" t="s">
        <v>2364</v>
      </c>
      <c r="C2362" t="b">
        <v>0</v>
      </c>
      <c r="D2362" t="b">
        <v>0</v>
      </c>
      <c r="E2362" t="b">
        <v>0</v>
      </c>
      <c r="F2362" t="e">
        <f>VLOOKUP(B2362,[1]Sheet1!$A$1:$I$1196,9,FALSE)</f>
        <v>#N/A</v>
      </c>
      <c r="G2362" t="e">
        <f t="shared" si="72"/>
        <v>#N/A</v>
      </c>
      <c r="H2362" t="e">
        <f t="shared" si="73"/>
        <v>#N/A</v>
      </c>
    </row>
    <row r="2363" spans="1:8" x14ac:dyDescent="0.35">
      <c r="A2363">
        <v>2361</v>
      </c>
      <c r="B2363" t="s">
        <v>2365</v>
      </c>
      <c r="C2363" t="b">
        <v>1</v>
      </c>
      <c r="D2363" t="b">
        <v>0</v>
      </c>
      <c r="E2363" t="b">
        <v>0</v>
      </c>
      <c r="F2363" t="e">
        <f>VLOOKUP(B2363,[1]Sheet1!$A$1:$I$1196,9,FALSE)</f>
        <v>#N/A</v>
      </c>
      <c r="G2363" t="e">
        <f t="shared" si="72"/>
        <v>#N/A</v>
      </c>
      <c r="H2363" t="e">
        <f t="shared" si="73"/>
        <v>#N/A</v>
      </c>
    </row>
    <row r="2364" spans="1:8" x14ac:dyDescent="0.35">
      <c r="A2364">
        <v>2362</v>
      </c>
      <c r="B2364" t="s">
        <v>2366</v>
      </c>
      <c r="C2364" t="b">
        <v>1</v>
      </c>
      <c r="D2364" t="b">
        <v>0</v>
      </c>
      <c r="E2364" t="b">
        <v>0</v>
      </c>
      <c r="F2364" t="e">
        <f>VLOOKUP(B2364,[1]Sheet1!$A$1:$I$1196,9,FALSE)</f>
        <v>#N/A</v>
      </c>
      <c r="G2364" t="e">
        <f t="shared" si="72"/>
        <v>#N/A</v>
      </c>
      <c r="H2364" t="e">
        <f t="shared" si="73"/>
        <v>#N/A</v>
      </c>
    </row>
    <row r="2365" spans="1:8" x14ac:dyDescent="0.35">
      <c r="A2365">
        <v>2363</v>
      </c>
      <c r="B2365" t="s">
        <v>2367</v>
      </c>
      <c r="C2365" t="b">
        <v>0</v>
      </c>
      <c r="D2365" t="b">
        <v>0</v>
      </c>
      <c r="E2365" t="b">
        <v>0</v>
      </c>
      <c r="F2365" t="e">
        <f>VLOOKUP(B2365,[1]Sheet1!$A$1:$I$1196,9,FALSE)</f>
        <v>#N/A</v>
      </c>
      <c r="G2365" t="e">
        <f t="shared" si="72"/>
        <v>#N/A</v>
      </c>
      <c r="H2365" t="e">
        <f t="shared" si="73"/>
        <v>#N/A</v>
      </c>
    </row>
    <row r="2366" spans="1:8" x14ac:dyDescent="0.35">
      <c r="A2366">
        <v>2364</v>
      </c>
      <c r="B2366" t="s">
        <v>2368</v>
      </c>
      <c r="C2366" t="b">
        <v>1</v>
      </c>
      <c r="D2366" t="b">
        <v>0</v>
      </c>
      <c r="E2366" t="b">
        <v>0</v>
      </c>
      <c r="F2366" t="e">
        <f>VLOOKUP(B2366,[1]Sheet1!$A$1:$I$1196,9,FALSE)</f>
        <v>#N/A</v>
      </c>
      <c r="G2366" t="e">
        <f t="shared" si="72"/>
        <v>#N/A</v>
      </c>
      <c r="H2366" t="e">
        <f t="shared" si="73"/>
        <v>#N/A</v>
      </c>
    </row>
    <row r="2367" spans="1:8" x14ac:dyDescent="0.35">
      <c r="A2367">
        <v>2365</v>
      </c>
      <c r="B2367" t="s">
        <v>2369</v>
      </c>
      <c r="C2367" t="b">
        <v>1</v>
      </c>
      <c r="D2367" t="b">
        <v>0</v>
      </c>
      <c r="E2367" t="b">
        <v>0</v>
      </c>
      <c r="F2367" t="e">
        <f>VLOOKUP(B2367,[1]Sheet1!$A$1:$I$1196,9,FALSE)</f>
        <v>#N/A</v>
      </c>
      <c r="G2367" t="e">
        <f t="shared" si="72"/>
        <v>#N/A</v>
      </c>
      <c r="H2367" t="e">
        <f t="shared" si="73"/>
        <v>#N/A</v>
      </c>
    </row>
    <row r="2368" spans="1:8" x14ac:dyDescent="0.35">
      <c r="A2368">
        <v>2366</v>
      </c>
      <c r="B2368" t="s">
        <v>2370</v>
      </c>
      <c r="C2368" t="b">
        <v>1</v>
      </c>
      <c r="D2368" t="b">
        <v>0</v>
      </c>
      <c r="E2368" t="b">
        <v>0</v>
      </c>
      <c r="F2368" t="e">
        <f>VLOOKUP(B2368,[1]Sheet1!$A$1:$I$1196,9,FALSE)</f>
        <v>#N/A</v>
      </c>
      <c r="G2368" t="e">
        <f t="shared" si="72"/>
        <v>#N/A</v>
      </c>
      <c r="H2368" t="e">
        <f t="shared" si="73"/>
        <v>#N/A</v>
      </c>
    </row>
    <row r="2369" spans="1:8" x14ac:dyDescent="0.35">
      <c r="A2369">
        <v>2367</v>
      </c>
      <c r="B2369" t="s">
        <v>2371</v>
      </c>
      <c r="C2369" t="b">
        <v>1</v>
      </c>
      <c r="D2369" t="b">
        <v>0</v>
      </c>
      <c r="E2369" t="b">
        <v>0</v>
      </c>
      <c r="F2369" t="e">
        <f>VLOOKUP(B2369,[1]Sheet1!$A$1:$I$1196,9,FALSE)</f>
        <v>#N/A</v>
      </c>
      <c r="G2369" t="e">
        <f t="shared" si="72"/>
        <v>#N/A</v>
      </c>
      <c r="H2369" t="e">
        <f t="shared" si="73"/>
        <v>#N/A</v>
      </c>
    </row>
    <row r="2370" spans="1:8" x14ac:dyDescent="0.35">
      <c r="A2370">
        <v>2368</v>
      </c>
      <c r="B2370" t="s">
        <v>2372</v>
      </c>
      <c r="C2370" t="b">
        <v>1</v>
      </c>
      <c r="D2370" t="b">
        <v>0</v>
      </c>
      <c r="E2370" t="b">
        <v>0</v>
      </c>
      <c r="F2370" t="e">
        <f>VLOOKUP(B2370,[1]Sheet1!$A$1:$I$1196,9,FALSE)</f>
        <v>#N/A</v>
      </c>
      <c r="G2370" t="e">
        <f t="shared" ref="G2370:G2433" si="74">LOWER(F2370)</f>
        <v>#N/A</v>
      </c>
      <c r="H2370" t="e">
        <f t="shared" si="73"/>
        <v>#N/A</v>
      </c>
    </row>
    <row r="2371" spans="1:8" x14ac:dyDescent="0.35">
      <c r="A2371">
        <v>2369</v>
      </c>
      <c r="B2371" t="s">
        <v>2373</v>
      </c>
      <c r="C2371" t="b">
        <v>1</v>
      </c>
      <c r="D2371" t="b">
        <v>0</v>
      </c>
      <c r="E2371" t="b">
        <v>0</v>
      </c>
      <c r="F2371" t="e">
        <f>VLOOKUP(B2371,[1]Sheet1!$A$1:$I$1196,9,FALSE)</f>
        <v>#N/A</v>
      </c>
      <c r="G2371" t="e">
        <f t="shared" si="74"/>
        <v>#N/A</v>
      </c>
      <c r="H2371" t="e">
        <f t="shared" ref="H2371:H2434" si="75">OR(AND(NOT(C2371),NOT(D2371),NOT(E2371)),OR(AND(C2371,G2371="cell"),AND(D2371,G2371="nucleus"),AND(E2371,G2371="cytosol")))</f>
        <v>#N/A</v>
      </c>
    </row>
    <row r="2372" spans="1:8" x14ac:dyDescent="0.35">
      <c r="A2372">
        <v>2370</v>
      </c>
      <c r="B2372" t="s">
        <v>2374</v>
      </c>
      <c r="C2372" t="b">
        <v>0</v>
      </c>
      <c r="D2372" t="b">
        <v>0</v>
      </c>
      <c r="E2372" t="b">
        <v>1</v>
      </c>
      <c r="F2372" t="e">
        <f>VLOOKUP(B2372,[1]Sheet1!$A$1:$I$1196,9,FALSE)</f>
        <v>#N/A</v>
      </c>
      <c r="G2372" t="e">
        <f t="shared" si="74"/>
        <v>#N/A</v>
      </c>
      <c r="H2372" t="e">
        <f t="shared" si="75"/>
        <v>#N/A</v>
      </c>
    </row>
    <row r="2373" spans="1:8" x14ac:dyDescent="0.35">
      <c r="A2373">
        <v>2371</v>
      </c>
      <c r="B2373" t="s">
        <v>2375</v>
      </c>
      <c r="C2373" t="b">
        <v>1</v>
      </c>
      <c r="D2373" t="b">
        <v>0</v>
      </c>
      <c r="E2373" t="b">
        <v>0</v>
      </c>
      <c r="F2373" t="e">
        <f>VLOOKUP(B2373,[1]Sheet1!$A$1:$I$1196,9,FALSE)</f>
        <v>#N/A</v>
      </c>
      <c r="G2373" t="e">
        <f t="shared" si="74"/>
        <v>#N/A</v>
      </c>
      <c r="H2373" t="e">
        <f t="shared" si="75"/>
        <v>#N/A</v>
      </c>
    </row>
    <row r="2374" spans="1:8" x14ac:dyDescent="0.35">
      <c r="A2374">
        <v>2372</v>
      </c>
      <c r="B2374" t="s">
        <v>2376</v>
      </c>
      <c r="C2374" t="b">
        <v>1</v>
      </c>
      <c r="D2374" t="b">
        <v>0</v>
      </c>
      <c r="E2374" t="b">
        <v>0</v>
      </c>
      <c r="F2374" t="e">
        <f>VLOOKUP(B2374,[1]Sheet1!$A$1:$I$1196,9,FALSE)</f>
        <v>#N/A</v>
      </c>
      <c r="G2374" t="e">
        <f t="shared" si="74"/>
        <v>#N/A</v>
      </c>
      <c r="H2374" t="e">
        <f t="shared" si="75"/>
        <v>#N/A</v>
      </c>
    </row>
    <row r="2375" spans="1:8" x14ac:dyDescent="0.35">
      <c r="A2375">
        <v>2373</v>
      </c>
      <c r="B2375" t="s">
        <v>2377</v>
      </c>
      <c r="C2375" t="b">
        <v>1</v>
      </c>
      <c r="D2375" t="b">
        <v>0</v>
      </c>
      <c r="E2375" t="b">
        <v>0</v>
      </c>
      <c r="F2375" t="e">
        <f>VLOOKUP(B2375,[1]Sheet1!$A$1:$I$1196,9,FALSE)</f>
        <v>#N/A</v>
      </c>
      <c r="G2375" t="e">
        <f t="shared" si="74"/>
        <v>#N/A</v>
      </c>
      <c r="H2375" t="e">
        <f t="shared" si="75"/>
        <v>#N/A</v>
      </c>
    </row>
    <row r="2376" spans="1:8" x14ac:dyDescent="0.35">
      <c r="A2376">
        <v>2374</v>
      </c>
      <c r="B2376" t="s">
        <v>2378</v>
      </c>
      <c r="C2376" t="b">
        <v>1</v>
      </c>
      <c r="D2376" t="b">
        <v>0</v>
      </c>
      <c r="E2376" t="b">
        <v>0</v>
      </c>
      <c r="F2376" t="e">
        <f>VLOOKUP(B2376,[1]Sheet1!$A$1:$I$1196,9,FALSE)</f>
        <v>#N/A</v>
      </c>
      <c r="G2376" t="e">
        <f t="shared" si="74"/>
        <v>#N/A</v>
      </c>
      <c r="H2376" t="e">
        <f t="shared" si="75"/>
        <v>#N/A</v>
      </c>
    </row>
    <row r="2377" spans="1:8" x14ac:dyDescent="0.35">
      <c r="A2377">
        <v>2375</v>
      </c>
      <c r="B2377" t="s">
        <v>2379</v>
      </c>
      <c r="C2377" t="b">
        <v>1</v>
      </c>
      <c r="D2377" t="b">
        <v>0</v>
      </c>
      <c r="E2377" t="b">
        <v>0</v>
      </c>
      <c r="F2377" t="e">
        <f>VLOOKUP(B2377,[1]Sheet1!$A$1:$I$1196,9,FALSE)</f>
        <v>#N/A</v>
      </c>
      <c r="G2377" t="e">
        <f t="shared" si="74"/>
        <v>#N/A</v>
      </c>
      <c r="H2377" t="e">
        <f t="shared" si="75"/>
        <v>#N/A</v>
      </c>
    </row>
    <row r="2378" spans="1:8" x14ac:dyDescent="0.35">
      <c r="A2378">
        <v>2376</v>
      </c>
      <c r="B2378" t="s">
        <v>2380</v>
      </c>
      <c r="C2378" t="b">
        <v>0</v>
      </c>
      <c r="D2378" t="b">
        <v>1</v>
      </c>
      <c r="E2378" t="b">
        <v>0</v>
      </c>
      <c r="F2378" t="e">
        <f>VLOOKUP(B2378,[1]Sheet1!$A$1:$I$1196,9,FALSE)</f>
        <v>#N/A</v>
      </c>
      <c r="G2378" t="e">
        <f t="shared" si="74"/>
        <v>#N/A</v>
      </c>
      <c r="H2378" t="e">
        <f t="shared" si="75"/>
        <v>#N/A</v>
      </c>
    </row>
    <row r="2379" spans="1:8" x14ac:dyDescent="0.35">
      <c r="A2379">
        <v>2377</v>
      </c>
      <c r="B2379" t="s">
        <v>2381</v>
      </c>
      <c r="C2379" t="b">
        <v>1</v>
      </c>
      <c r="D2379" t="b">
        <v>0</v>
      </c>
      <c r="E2379" t="b">
        <v>0</v>
      </c>
      <c r="F2379" t="e">
        <f>VLOOKUP(B2379,[1]Sheet1!$A$1:$I$1196,9,FALSE)</f>
        <v>#N/A</v>
      </c>
      <c r="G2379" t="e">
        <f t="shared" si="74"/>
        <v>#N/A</v>
      </c>
      <c r="H2379" t="e">
        <f t="shared" si="75"/>
        <v>#N/A</v>
      </c>
    </row>
    <row r="2380" spans="1:8" x14ac:dyDescent="0.35">
      <c r="A2380">
        <v>2378</v>
      </c>
      <c r="B2380" t="s">
        <v>2382</v>
      </c>
      <c r="C2380" t="b">
        <v>1</v>
      </c>
      <c r="D2380" t="b">
        <v>0</v>
      </c>
      <c r="E2380" t="b">
        <v>0</v>
      </c>
      <c r="F2380" t="e">
        <f>VLOOKUP(B2380,[1]Sheet1!$A$1:$I$1196,9,FALSE)</f>
        <v>#N/A</v>
      </c>
      <c r="G2380" t="e">
        <f t="shared" si="74"/>
        <v>#N/A</v>
      </c>
      <c r="H2380" t="e">
        <f t="shared" si="75"/>
        <v>#N/A</v>
      </c>
    </row>
    <row r="2381" spans="1:8" x14ac:dyDescent="0.35">
      <c r="A2381">
        <v>2379</v>
      </c>
      <c r="B2381" t="s">
        <v>2383</v>
      </c>
      <c r="C2381" t="b">
        <v>1</v>
      </c>
      <c r="D2381" t="b">
        <v>0</v>
      </c>
      <c r="E2381" t="b">
        <v>0</v>
      </c>
      <c r="F2381" t="e">
        <f>VLOOKUP(B2381,[1]Sheet1!$A$1:$I$1196,9,FALSE)</f>
        <v>#N/A</v>
      </c>
      <c r="G2381" t="e">
        <f t="shared" si="74"/>
        <v>#N/A</v>
      </c>
      <c r="H2381" t="e">
        <f t="shared" si="75"/>
        <v>#N/A</v>
      </c>
    </row>
    <row r="2382" spans="1:8" x14ac:dyDescent="0.35">
      <c r="A2382">
        <v>2380</v>
      </c>
      <c r="B2382" t="s">
        <v>2384</v>
      </c>
      <c r="C2382" t="b">
        <v>0</v>
      </c>
      <c r="D2382" t="b">
        <v>0</v>
      </c>
      <c r="E2382" t="b">
        <v>0</v>
      </c>
      <c r="F2382" t="e">
        <f>VLOOKUP(B2382,[1]Sheet1!$A$1:$I$1196,9,FALSE)</f>
        <v>#N/A</v>
      </c>
      <c r="G2382" t="e">
        <f t="shared" si="74"/>
        <v>#N/A</v>
      </c>
      <c r="H2382" t="e">
        <f t="shared" si="75"/>
        <v>#N/A</v>
      </c>
    </row>
    <row r="2383" spans="1:8" x14ac:dyDescent="0.35">
      <c r="A2383">
        <v>2381</v>
      </c>
      <c r="B2383" t="s">
        <v>2385</v>
      </c>
      <c r="C2383" t="b">
        <v>0</v>
      </c>
      <c r="D2383" t="b">
        <v>1</v>
      </c>
      <c r="E2383" t="b">
        <v>0</v>
      </c>
      <c r="F2383" t="e">
        <f>VLOOKUP(B2383,[1]Sheet1!$A$1:$I$1196,9,FALSE)</f>
        <v>#N/A</v>
      </c>
      <c r="G2383" t="e">
        <f t="shared" si="74"/>
        <v>#N/A</v>
      </c>
      <c r="H2383" t="e">
        <f t="shared" si="75"/>
        <v>#N/A</v>
      </c>
    </row>
    <row r="2384" spans="1:8" x14ac:dyDescent="0.35">
      <c r="A2384">
        <v>2382</v>
      </c>
      <c r="B2384" t="s">
        <v>2386</v>
      </c>
      <c r="C2384" t="b">
        <v>1</v>
      </c>
      <c r="D2384" t="b">
        <v>0</v>
      </c>
      <c r="E2384" t="b">
        <v>0</v>
      </c>
      <c r="F2384" t="e">
        <f>VLOOKUP(B2384,[1]Sheet1!$A$1:$I$1196,9,FALSE)</f>
        <v>#N/A</v>
      </c>
      <c r="G2384" t="e">
        <f t="shared" si="74"/>
        <v>#N/A</v>
      </c>
      <c r="H2384" t="e">
        <f t="shared" si="75"/>
        <v>#N/A</v>
      </c>
    </row>
    <row r="2385" spans="1:8" x14ac:dyDescent="0.35">
      <c r="A2385">
        <v>2383</v>
      </c>
      <c r="B2385" t="s">
        <v>2387</v>
      </c>
      <c r="C2385" t="b">
        <v>1</v>
      </c>
      <c r="D2385" t="b">
        <v>0</v>
      </c>
      <c r="E2385" t="b">
        <v>0</v>
      </c>
      <c r="F2385" t="e">
        <f>VLOOKUP(B2385,[1]Sheet1!$A$1:$I$1196,9,FALSE)</f>
        <v>#N/A</v>
      </c>
      <c r="G2385" t="e">
        <f t="shared" si="74"/>
        <v>#N/A</v>
      </c>
      <c r="H2385" t="e">
        <f t="shared" si="75"/>
        <v>#N/A</v>
      </c>
    </row>
    <row r="2386" spans="1:8" x14ac:dyDescent="0.35">
      <c r="A2386">
        <v>2384</v>
      </c>
      <c r="B2386" t="s">
        <v>2388</v>
      </c>
      <c r="C2386" t="b">
        <v>0</v>
      </c>
      <c r="D2386" t="b">
        <v>0</v>
      </c>
      <c r="E2386" t="b">
        <v>0</v>
      </c>
      <c r="F2386" t="e">
        <f>VLOOKUP(B2386,[1]Sheet1!$A$1:$I$1196,9,FALSE)</f>
        <v>#N/A</v>
      </c>
      <c r="G2386" t="e">
        <f t="shared" si="74"/>
        <v>#N/A</v>
      </c>
      <c r="H2386" t="e">
        <f t="shared" si="75"/>
        <v>#N/A</v>
      </c>
    </row>
    <row r="2387" spans="1:8" x14ac:dyDescent="0.35">
      <c r="A2387">
        <v>2385</v>
      </c>
      <c r="B2387" t="s">
        <v>2389</v>
      </c>
      <c r="C2387" t="b">
        <v>1</v>
      </c>
      <c r="D2387" t="b">
        <v>0</v>
      </c>
      <c r="E2387" t="b">
        <v>0</v>
      </c>
      <c r="F2387" t="e">
        <f>VLOOKUP(B2387,[1]Sheet1!$A$1:$I$1196,9,FALSE)</f>
        <v>#N/A</v>
      </c>
      <c r="G2387" t="e">
        <f t="shared" si="74"/>
        <v>#N/A</v>
      </c>
      <c r="H2387" t="e">
        <f t="shared" si="75"/>
        <v>#N/A</v>
      </c>
    </row>
    <row r="2388" spans="1:8" x14ac:dyDescent="0.35">
      <c r="A2388">
        <v>2386</v>
      </c>
      <c r="B2388" t="s">
        <v>2390</v>
      </c>
      <c r="C2388" t="b">
        <v>0</v>
      </c>
      <c r="D2388" t="b">
        <v>1</v>
      </c>
      <c r="E2388" t="b">
        <v>0</v>
      </c>
      <c r="F2388" t="e">
        <f>VLOOKUP(B2388,[1]Sheet1!$A$1:$I$1196,9,FALSE)</f>
        <v>#N/A</v>
      </c>
      <c r="G2388" t="e">
        <f t="shared" si="74"/>
        <v>#N/A</v>
      </c>
      <c r="H2388" t="e">
        <f t="shared" si="75"/>
        <v>#N/A</v>
      </c>
    </row>
    <row r="2389" spans="1:8" x14ac:dyDescent="0.35">
      <c r="A2389">
        <v>2387</v>
      </c>
      <c r="B2389" t="s">
        <v>2391</v>
      </c>
      <c r="C2389" t="b">
        <v>1</v>
      </c>
      <c r="D2389" t="b">
        <v>0</v>
      </c>
      <c r="E2389" t="b">
        <v>0</v>
      </c>
      <c r="F2389" t="e">
        <f>VLOOKUP(B2389,[1]Sheet1!$A$1:$I$1196,9,FALSE)</f>
        <v>#N/A</v>
      </c>
      <c r="G2389" t="e">
        <f t="shared" si="74"/>
        <v>#N/A</v>
      </c>
      <c r="H2389" t="e">
        <f t="shared" si="75"/>
        <v>#N/A</v>
      </c>
    </row>
    <row r="2390" spans="1:8" x14ac:dyDescent="0.35">
      <c r="A2390">
        <v>2388</v>
      </c>
      <c r="B2390" t="s">
        <v>2392</v>
      </c>
      <c r="C2390" t="b">
        <v>0</v>
      </c>
      <c r="D2390" t="b">
        <v>0</v>
      </c>
      <c r="E2390" t="b">
        <v>1</v>
      </c>
      <c r="F2390" t="e">
        <f>VLOOKUP(B2390,[1]Sheet1!$A$1:$I$1196,9,FALSE)</f>
        <v>#N/A</v>
      </c>
      <c r="G2390" t="e">
        <f t="shared" si="74"/>
        <v>#N/A</v>
      </c>
      <c r="H2390" t="e">
        <f t="shared" si="75"/>
        <v>#N/A</v>
      </c>
    </row>
    <row r="2391" spans="1:8" x14ac:dyDescent="0.35">
      <c r="A2391">
        <v>2389</v>
      </c>
      <c r="B2391" t="s">
        <v>2393</v>
      </c>
      <c r="C2391" t="b">
        <v>0</v>
      </c>
      <c r="D2391" t="b">
        <v>0</v>
      </c>
      <c r="E2391" t="b">
        <v>1</v>
      </c>
      <c r="F2391" t="e">
        <f>VLOOKUP(B2391,[1]Sheet1!$A$1:$I$1196,9,FALSE)</f>
        <v>#N/A</v>
      </c>
      <c r="G2391" t="e">
        <f t="shared" si="74"/>
        <v>#N/A</v>
      </c>
      <c r="H2391" t="e">
        <f t="shared" si="75"/>
        <v>#N/A</v>
      </c>
    </row>
    <row r="2392" spans="1:8" x14ac:dyDescent="0.35">
      <c r="A2392">
        <v>2390</v>
      </c>
      <c r="B2392" t="s">
        <v>2394</v>
      </c>
      <c r="C2392" t="b">
        <v>1</v>
      </c>
      <c r="D2392" t="b">
        <v>0</v>
      </c>
      <c r="E2392" t="b">
        <v>0</v>
      </c>
      <c r="F2392" t="e">
        <f>VLOOKUP(B2392,[1]Sheet1!$A$1:$I$1196,9,FALSE)</f>
        <v>#N/A</v>
      </c>
      <c r="G2392" t="e">
        <f t="shared" si="74"/>
        <v>#N/A</v>
      </c>
      <c r="H2392" t="e">
        <f t="shared" si="75"/>
        <v>#N/A</v>
      </c>
    </row>
    <row r="2393" spans="1:8" x14ac:dyDescent="0.35">
      <c r="A2393">
        <v>2391</v>
      </c>
      <c r="B2393" t="s">
        <v>2395</v>
      </c>
      <c r="C2393" t="b">
        <v>0</v>
      </c>
      <c r="D2393" t="b">
        <v>0</v>
      </c>
      <c r="E2393" t="b">
        <v>1</v>
      </c>
      <c r="F2393" t="e">
        <f>VLOOKUP(B2393,[1]Sheet1!$A$1:$I$1196,9,FALSE)</f>
        <v>#N/A</v>
      </c>
      <c r="G2393" t="e">
        <f t="shared" si="74"/>
        <v>#N/A</v>
      </c>
      <c r="H2393" t="e">
        <f t="shared" si="75"/>
        <v>#N/A</v>
      </c>
    </row>
    <row r="2394" spans="1:8" x14ac:dyDescent="0.35">
      <c r="A2394">
        <v>2392</v>
      </c>
      <c r="B2394" t="s">
        <v>2396</v>
      </c>
      <c r="C2394" t="b">
        <v>1</v>
      </c>
      <c r="D2394" t="b">
        <v>0</v>
      </c>
      <c r="E2394" t="b">
        <v>0</v>
      </c>
      <c r="F2394" t="e">
        <f>VLOOKUP(B2394,[1]Sheet1!$A$1:$I$1196,9,FALSE)</f>
        <v>#N/A</v>
      </c>
      <c r="G2394" t="e">
        <f t="shared" si="74"/>
        <v>#N/A</v>
      </c>
      <c r="H2394" t="e">
        <f t="shared" si="75"/>
        <v>#N/A</v>
      </c>
    </row>
    <row r="2395" spans="1:8" x14ac:dyDescent="0.35">
      <c r="A2395">
        <v>2393</v>
      </c>
      <c r="B2395" t="s">
        <v>2397</v>
      </c>
      <c r="C2395" t="b">
        <v>0</v>
      </c>
      <c r="D2395" t="b">
        <v>0</v>
      </c>
      <c r="E2395" t="b">
        <v>1</v>
      </c>
      <c r="F2395" t="e">
        <f>VLOOKUP(B2395,[1]Sheet1!$A$1:$I$1196,9,FALSE)</f>
        <v>#N/A</v>
      </c>
      <c r="G2395" t="e">
        <f t="shared" si="74"/>
        <v>#N/A</v>
      </c>
      <c r="H2395" t="e">
        <f t="shared" si="75"/>
        <v>#N/A</v>
      </c>
    </row>
    <row r="2396" spans="1:8" x14ac:dyDescent="0.35">
      <c r="A2396">
        <v>2394</v>
      </c>
      <c r="B2396" t="s">
        <v>2398</v>
      </c>
      <c r="C2396" t="b">
        <v>0</v>
      </c>
      <c r="D2396" t="b">
        <v>1</v>
      </c>
      <c r="E2396" t="b">
        <v>0</v>
      </c>
      <c r="F2396" t="e">
        <f>VLOOKUP(B2396,[1]Sheet1!$A$1:$I$1196,9,FALSE)</f>
        <v>#N/A</v>
      </c>
      <c r="G2396" t="e">
        <f t="shared" si="74"/>
        <v>#N/A</v>
      </c>
      <c r="H2396" t="e">
        <f t="shared" si="75"/>
        <v>#N/A</v>
      </c>
    </row>
    <row r="2397" spans="1:8" x14ac:dyDescent="0.35">
      <c r="A2397">
        <v>2395</v>
      </c>
      <c r="B2397" t="s">
        <v>2399</v>
      </c>
      <c r="C2397" t="b">
        <v>0</v>
      </c>
      <c r="D2397" t="b">
        <v>0</v>
      </c>
      <c r="E2397" t="b">
        <v>0</v>
      </c>
      <c r="F2397" t="e">
        <f>VLOOKUP(B2397,[1]Sheet1!$A$1:$I$1196,9,FALSE)</f>
        <v>#N/A</v>
      </c>
      <c r="G2397" t="e">
        <f t="shared" si="74"/>
        <v>#N/A</v>
      </c>
      <c r="H2397" t="e">
        <f t="shared" si="75"/>
        <v>#N/A</v>
      </c>
    </row>
    <row r="2398" spans="1:8" x14ac:dyDescent="0.35">
      <c r="A2398">
        <v>2396</v>
      </c>
      <c r="B2398" t="s">
        <v>2400</v>
      </c>
      <c r="C2398" t="b">
        <v>0</v>
      </c>
      <c r="D2398" t="b">
        <v>0</v>
      </c>
      <c r="E2398" t="b">
        <v>0</v>
      </c>
      <c r="F2398" t="e">
        <f>VLOOKUP(B2398,[1]Sheet1!$A$1:$I$1196,9,FALSE)</f>
        <v>#N/A</v>
      </c>
      <c r="G2398" t="e">
        <f t="shared" si="74"/>
        <v>#N/A</v>
      </c>
      <c r="H2398" t="e">
        <f t="shared" si="75"/>
        <v>#N/A</v>
      </c>
    </row>
    <row r="2399" spans="1:8" x14ac:dyDescent="0.35">
      <c r="A2399">
        <v>2397</v>
      </c>
      <c r="B2399" t="s">
        <v>2401</v>
      </c>
      <c r="C2399" t="b">
        <v>0</v>
      </c>
      <c r="D2399" t="b">
        <v>1</v>
      </c>
      <c r="E2399" t="b">
        <v>0</v>
      </c>
      <c r="F2399" t="e">
        <f>VLOOKUP(B2399,[1]Sheet1!$A$1:$I$1196,9,FALSE)</f>
        <v>#N/A</v>
      </c>
      <c r="G2399" t="e">
        <f t="shared" si="74"/>
        <v>#N/A</v>
      </c>
      <c r="H2399" t="e">
        <f t="shared" si="75"/>
        <v>#N/A</v>
      </c>
    </row>
    <row r="2400" spans="1:8" x14ac:dyDescent="0.35">
      <c r="A2400">
        <v>2398</v>
      </c>
      <c r="B2400" t="s">
        <v>2402</v>
      </c>
      <c r="C2400" t="b">
        <v>1</v>
      </c>
      <c r="D2400" t="b">
        <v>0</v>
      </c>
      <c r="E2400" t="b">
        <v>0</v>
      </c>
      <c r="F2400" t="e">
        <f>VLOOKUP(B2400,[1]Sheet1!$A$1:$I$1196,9,FALSE)</f>
        <v>#N/A</v>
      </c>
      <c r="G2400" t="e">
        <f t="shared" si="74"/>
        <v>#N/A</v>
      </c>
      <c r="H2400" t="e">
        <f t="shared" si="75"/>
        <v>#N/A</v>
      </c>
    </row>
    <row r="2401" spans="1:8" x14ac:dyDescent="0.35">
      <c r="A2401">
        <v>2399</v>
      </c>
      <c r="B2401" t="s">
        <v>2403</v>
      </c>
      <c r="C2401" t="b">
        <v>0</v>
      </c>
      <c r="D2401" t="b">
        <v>1</v>
      </c>
      <c r="E2401" t="b">
        <v>0</v>
      </c>
      <c r="F2401" t="e">
        <f>VLOOKUP(B2401,[1]Sheet1!$A$1:$I$1196,9,FALSE)</f>
        <v>#N/A</v>
      </c>
      <c r="G2401" t="e">
        <f t="shared" si="74"/>
        <v>#N/A</v>
      </c>
      <c r="H2401" t="e">
        <f t="shared" si="75"/>
        <v>#N/A</v>
      </c>
    </row>
    <row r="2402" spans="1:8" x14ac:dyDescent="0.35">
      <c r="A2402">
        <v>2400</v>
      </c>
      <c r="B2402" t="s">
        <v>2404</v>
      </c>
      <c r="C2402" t="b">
        <v>1</v>
      </c>
      <c r="D2402" t="b">
        <v>0</v>
      </c>
      <c r="E2402" t="b">
        <v>0</v>
      </c>
      <c r="F2402" t="e">
        <f>VLOOKUP(B2402,[1]Sheet1!$A$1:$I$1196,9,FALSE)</f>
        <v>#N/A</v>
      </c>
      <c r="G2402" t="e">
        <f t="shared" si="74"/>
        <v>#N/A</v>
      </c>
      <c r="H2402" t="e">
        <f t="shared" si="75"/>
        <v>#N/A</v>
      </c>
    </row>
    <row r="2403" spans="1:8" x14ac:dyDescent="0.35">
      <c r="A2403">
        <v>2401</v>
      </c>
      <c r="B2403" t="s">
        <v>2405</v>
      </c>
      <c r="C2403" t="b">
        <v>1</v>
      </c>
      <c r="D2403" t="b">
        <v>0</v>
      </c>
      <c r="E2403" t="b">
        <v>0</v>
      </c>
      <c r="F2403" t="e">
        <f>VLOOKUP(B2403,[1]Sheet1!$A$1:$I$1196,9,FALSE)</f>
        <v>#N/A</v>
      </c>
      <c r="G2403" t="e">
        <f t="shared" si="74"/>
        <v>#N/A</v>
      </c>
      <c r="H2403" t="e">
        <f t="shared" si="75"/>
        <v>#N/A</v>
      </c>
    </row>
    <row r="2404" spans="1:8" x14ac:dyDescent="0.35">
      <c r="A2404">
        <v>2402</v>
      </c>
      <c r="B2404" t="s">
        <v>2406</v>
      </c>
      <c r="C2404" t="b">
        <v>1</v>
      </c>
      <c r="D2404" t="b">
        <v>0</v>
      </c>
      <c r="E2404" t="b">
        <v>0</v>
      </c>
      <c r="F2404" t="e">
        <f>VLOOKUP(B2404,[1]Sheet1!$A$1:$I$1196,9,FALSE)</f>
        <v>#N/A</v>
      </c>
      <c r="G2404" t="e">
        <f t="shared" si="74"/>
        <v>#N/A</v>
      </c>
      <c r="H2404" t="e">
        <f t="shared" si="75"/>
        <v>#N/A</v>
      </c>
    </row>
    <row r="2405" spans="1:8" x14ac:dyDescent="0.35">
      <c r="A2405">
        <v>2403</v>
      </c>
      <c r="B2405" t="s">
        <v>2407</v>
      </c>
      <c r="C2405" t="b">
        <v>1</v>
      </c>
      <c r="D2405" t="b">
        <v>0</v>
      </c>
      <c r="E2405" t="b">
        <v>0</v>
      </c>
      <c r="F2405" t="e">
        <f>VLOOKUP(B2405,[1]Sheet1!$A$1:$I$1196,9,FALSE)</f>
        <v>#N/A</v>
      </c>
      <c r="G2405" t="e">
        <f t="shared" si="74"/>
        <v>#N/A</v>
      </c>
      <c r="H2405" t="e">
        <f t="shared" si="75"/>
        <v>#N/A</v>
      </c>
    </row>
    <row r="2406" spans="1:8" x14ac:dyDescent="0.35">
      <c r="A2406">
        <v>2404</v>
      </c>
      <c r="B2406" t="s">
        <v>2408</v>
      </c>
      <c r="C2406" t="b">
        <v>0</v>
      </c>
      <c r="D2406" t="b">
        <v>0</v>
      </c>
      <c r="E2406" t="b">
        <v>1</v>
      </c>
      <c r="F2406" t="e">
        <f>VLOOKUP(B2406,[1]Sheet1!$A$1:$I$1196,9,FALSE)</f>
        <v>#N/A</v>
      </c>
      <c r="G2406" t="e">
        <f t="shared" si="74"/>
        <v>#N/A</v>
      </c>
      <c r="H2406" t="e">
        <f t="shared" si="75"/>
        <v>#N/A</v>
      </c>
    </row>
    <row r="2407" spans="1:8" x14ac:dyDescent="0.35">
      <c r="A2407">
        <v>2405</v>
      </c>
      <c r="B2407" t="s">
        <v>2409</v>
      </c>
      <c r="C2407" t="b">
        <v>1</v>
      </c>
      <c r="D2407" t="b">
        <v>0</v>
      </c>
      <c r="E2407" t="b">
        <v>0</v>
      </c>
      <c r="F2407" t="e">
        <f>VLOOKUP(B2407,[1]Sheet1!$A$1:$I$1196,9,FALSE)</f>
        <v>#N/A</v>
      </c>
      <c r="G2407" t="e">
        <f t="shared" si="74"/>
        <v>#N/A</v>
      </c>
      <c r="H2407" t="e">
        <f t="shared" si="75"/>
        <v>#N/A</v>
      </c>
    </row>
    <row r="2408" spans="1:8" x14ac:dyDescent="0.35">
      <c r="A2408">
        <v>2406</v>
      </c>
      <c r="B2408" t="s">
        <v>2410</v>
      </c>
      <c r="C2408" t="b">
        <v>1</v>
      </c>
      <c r="D2408" t="b">
        <v>0</v>
      </c>
      <c r="E2408" t="b">
        <v>0</v>
      </c>
      <c r="F2408" t="e">
        <f>VLOOKUP(B2408,[1]Sheet1!$A$1:$I$1196,9,FALSE)</f>
        <v>#N/A</v>
      </c>
      <c r="G2408" t="e">
        <f t="shared" si="74"/>
        <v>#N/A</v>
      </c>
      <c r="H2408" t="e">
        <f t="shared" si="75"/>
        <v>#N/A</v>
      </c>
    </row>
    <row r="2409" spans="1:8" x14ac:dyDescent="0.35">
      <c r="A2409">
        <v>2407</v>
      </c>
      <c r="B2409" t="s">
        <v>2411</v>
      </c>
      <c r="C2409" t="b">
        <v>1</v>
      </c>
      <c r="D2409" t="b">
        <v>0</v>
      </c>
      <c r="E2409" t="b">
        <v>0</v>
      </c>
      <c r="F2409" t="e">
        <f>VLOOKUP(B2409,[1]Sheet1!$A$1:$I$1196,9,FALSE)</f>
        <v>#N/A</v>
      </c>
      <c r="G2409" t="e">
        <f t="shared" si="74"/>
        <v>#N/A</v>
      </c>
      <c r="H2409" t="e">
        <f t="shared" si="75"/>
        <v>#N/A</v>
      </c>
    </row>
    <row r="2410" spans="1:8" x14ac:dyDescent="0.35">
      <c r="A2410">
        <v>2408</v>
      </c>
      <c r="B2410" t="s">
        <v>2412</v>
      </c>
      <c r="C2410" t="b">
        <v>1</v>
      </c>
      <c r="D2410" t="b">
        <v>0</v>
      </c>
      <c r="E2410" t="b">
        <v>0</v>
      </c>
      <c r="F2410" t="e">
        <f>VLOOKUP(B2410,[1]Sheet1!$A$1:$I$1196,9,FALSE)</f>
        <v>#N/A</v>
      </c>
      <c r="G2410" t="e">
        <f t="shared" si="74"/>
        <v>#N/A</v>
      </c>
      <c r="H2410" t="e">
        <f t="shared" si="75"/>
        <v>#N/A</v>
      </c>
    </row>
    <row r="2411" spans="1:8" x14ac:dyDescent="0.35">
      <c r="A2411">
        <v>2409</v>
      </c>
      <c r="B2411" t="s">
        <v>2413</v>
      </c>
      <c r="C2411" t="b">
        <v>1</v>
      </c>
      <c r="D2411" t="b">
        <v>0</v>
      </c>
      <c r="E2411" t="b">
        <v>0</v>
      </c>
      <c r="F2411" t="e">
        <f>VLOOKUP(B2411,[1]Sheet1!$A$1:$I$1196,9,FALSE)</f>
        <v>#N/A</v>
      </c>
      <c r="G2411" t="e">
        <f t="shared" si="74"/>
        <v>#N/A</v>
      </c>
      <c r="H2411" t="e">
        <f t="shared" si="75"/>
        <v>#N/A</v>
      </c>
    </row>
    <row r="2412" spans="1:8" x14ac:dyDescent="0.35">
      <c r="A2412">
        <v>2410</v>
      </c>
      <c r="B2412" t="s">
        <v>2414</v>
      </c>
      <c r="C2412" t="b">
        <v>1</v>
      </c>
      <c r="D2412" t="b">
        <v>0</v>
      </c>
      <c r="E2412" t="b">
        <v>0</v>
      </c>
      <c r="F2412" t="e">
        <f>VLOOKUP(B2412,[1]Sheet1!$A$1:$I$1196,9,FALSE)</f>
        <v>#N/A</v>
      </c>
      <c r="G2412" t="e">
        <f t="shared" si="74"/>
        <v>#N/A</v>
      </c>
      <c r="H2412" t="e">
        <f t="shared" si="75"/>
        <v>#N/A</v>
      </c>
    </row>
    <row r="2413" spans="1:8" x14ac:dyDescent="0.35">
      <c r="A2413">
        <v>2411</v>
      </c>
      <c r="B2413" t="s">
        <v>2415</v>
      </c>
      <c r="C2413" t="b">
        <v>1</v>
      </c>
      <c r="D2413" t="b">
        <v>0</v>
      </c>
      <c r="E2413" t="b">
        <v>0</v>
      </c>
      <c r="F2413" t="e">
        <f>VLOOKUP(B2413,[1]Sheet1!$A$1:$I$1196,9,FALSE)</f>
        <v>#N/A</v>
      </c>
      <c r="G2413" t="e">
        <f t="shared" si="74"/>
        <v>#N/A</v>
      </c>
      <c r="H2413" t="e">
        <f t="shared" si="75"/>
        <v>#N/A</v>
      </c>
    </row>
    <row r="2414" spans="1:8" x14ac:dyDescent="0.35">
      <c r="A2414">
        <v>2412</v>
      </c>
      <c r="B2414" t="s">
        <v>2416</v>
      </c>
      <c r="C2414" t="b">
        <v>1</v>
      </c>
      <c r="D2414" t="b">
        <v>0</v>
      </c>
      <c r="E2414" t="b">
        <v>0</v>
      </c>
      <c r="F2414" t="e">
        <f>VLOOKUP(B2414,[1]Sheet1!$A$1:$I$1196,9,FALSE)</f>
        <v>#N/A</v>
      </c>
      <c r="G2414" t="e">
        <f t="shared" si="74"/>
        <v>#N/A</v>
      </c>
      <c r="H2414" t="e">
        <f t="shared" si="75"/>
        <v>#N/A</v>
      </c>
    </row>
    <row r="2415" spans="1:8" x14ac:dyDescent="0.35">
      <c r="A2415">
        <v>2413</v>
      </c>
      <c r="B2415" t="s">
        <v>2417</v>
      </c>
      <c r="C2415" t="b">
        <v>0</v>
      </c>
      <c r="D2415" t="b">
        <v>1</v>
      </c>
      <c r="E2415" t="b">
        <v>0</v>
      </c>
      <c r="F2415" t="e">
        <f>VLOOKUP(B2415,[1]Sheet1!$A$1:$I$1196,9,FALSE)</f>
        <v>#N/A</v>
      </c>
      <c r="G2415" t="e">
        <f t="shared" si="74"/>
        <v>#N/A</v>
      </c>
      <c r="H2415" t="e">
        <f t="shared" si="75"/>
        <v>#N/A</v>
      </c>
    </row>
    <row r="2416" spans="1:8" x14ac:dyDescent="0.35">
      <c r="A2416">
        <v>2414</v>
      </c>
      <c r="B2416" t="s">
        <v>2418</v>
      </c>
      <c r="C2416" t="b">
        <v>1</v>
      </c>
      <c r="D2416" t="b">
        <v>0</v>
      </c>
      <c r="E2416" t="b">
        <v>0</v>
      </c>
      <c r="F2416" t="e">
        <f>VLOOKUP(B2416,[1]Sheet1!$A$1:$I$1196,9,FALSE)</f>
        <v>#N/A</v>
      </c>
      <c r="G2416" t="e">
        <f t="shared" si="74"/>
        <v>#N/A</v>
      </c>
      <c r="H2416" t="e">
        <f t="shared" si="75"/>
        <v>#N/A</v>
      </c>
    </row>
    <row r="2417" spans="1:8" x14ac:dyDescent="0.35">
      <c r="A2417">
        <v>2415</v>
      </c>
      <c r="B2417" t="s">
        <v>2419</v>
      </c>
      <c r="C2417" t="b">
        <v>1</v>
      </c>
      <c r="D2417" t="b">
        <v>0</v>
      </c>
      <c r="E2417" t="b">
        <v>0</v>
      </c>
      <c r="F2417" t="e">
        <f>VLOOKUP(B2417,[1]Sheet1!$A$1:$I$1196,9,FALSE)</f>
        <v>#N/A</v>
      </c>
      <c r="G2417" t="e">
        <f t="shared" si="74"/>
        <v>#N/A</v>
      </c>
      <c r="H2417" t="e">
        <f t="shared" si="75"/>
        <v>#N/A</v>
      </c>
    </row>
    <row r="2418" spans="1:8" x14ac:dyDescent="0.35">
      <c r="A2418">
        <v>2416</v>
      </c>
      <c r="B2418" t="s">
        <v>2420</v>
      </c>
      <c r="C2418" t="b">
        <v>1</v>
      </c>
      <c r="D2418" t="b">
        <v>0</v>
      </c>
      <c r="E2418" t="b">
        <v>0</v>
      </c>
      <c r="F2418" t="e">
        <f>VLOOKUP(B2418,[1]Sheet1!$A$1:$I$1196,9,FALSE)</f>
        <v>#N/A</v>
      </c>
      <c r="G2418" t="e">
        <f t="shared" si="74"/>
        <v>#N/A</v>
      </c>
      <c r="H2418" t="e">
        <f t="shared" si="75"/>
        <v>#N/A</v>
      </c>
    </row>
    <row r="2419" spans="1:8" x14ac:dyDescent="0.35">
      <c r="A2419">
        <v>2417</v>
      </c>
      <c r="B2419" t="s">
        <v>2421</v>
      </c>
      <c r="C2419" t="b">
        <v>1</v>
      </c>
      <c r="D2419" t="b">
        <v>0</v>
      </c>
      <c r="E2419" t="b">
        <v>0</v>
      </c>
      <c r="F2419" t="e">
        <f>VLOOKUP(B2419,[1]Sheet1!$A$1:$I$1196,9,FALSE)</f>
        <v>#N/A</v>
      </c>
      <c r="G2419" t="e">
        <f t="shared" si="74"/>
        <v>#N/A</v>
      </c>
      <c r="H2419" t="e">
        <f t="shared" si="75"/>
        <v>#N/A</v>
      </c>
    </row>
    <row r="2420" spans="1:8" x14ac:dyDescent="0.35">
      <c r="A2420">
        <v>2418</v>
      </c>
      <c r="B2420" t="s">
        <v>2422</v>
      </c>
      <c r="C2420" t="b">
        <v>1</v>
      </c>
      <c r="D2420" t="b">
        <v>0</v>
      </c>
      <c r="E2420" t="b">
        <v>0</v>
      </c>
      <c r="F2420" t="e">
        <f>VLOOKUP(B2420,[1]Sheet1!$A$1:$I$1196,9,FALSE)</f>
        <v>#N/A</v>
      </c>
      <c r="G2420" t="e">
        <f t="shared" si="74"/>
        <v>#N/A</v>
      </c>
      <c r="H2420" t="e">
        <f t="shared" si="75"/>
        <v>#N/A</v>
      </c>
    </row>
    <row r="2421" spans="1:8" x14ac:dyDescent="0.35">
      <c r="A2421">
        <v>2419</v>
      </c>
      <c r="B2421" t="s">
        <v>2423</v>
      </c>
      <c r="C2421" t="b">
        <v>0</v>
      </c>
      <c r="D2421" t="b">
        <v>0</v>
      </c>
      <c r="E2421" t="b">
        <v>1</v>
      </c>
      <c r="F2421" t="e">
        <f>VLOOKUP(B2421,[1]Sheet1!$A$1:$I$1196,9,FALSE)</f>
        <v>#N/A</v>
      </c>
      <c r="G2421" t="e">
        <f t="shared" si="74"/>
        <v>#N/A</v>
      </c>
      <c r="H2421" t="e">
        <f t="shared" si="75"/>
        <v>#N/A</v>
      </c>
    </row>
    <row r="2422" spans="1:8" x14ac:dyDescent="0.35">
      <c r="A2422">
        <v>2420</v>
      </c>
      <c r="B2422" t="s">
        <v>2424</v>
      </c>
      <c r="C2422" t="b">
        <v>1</v>
      </c>
      <c r="D2422" t="b">
        <v>0</v>
      </c>
      <c r="E2422" t="b">
        <v>0</v>
      </c>
      <c r="F2422" t="e">
        <f>VLOOKUP(B2422,[1]Sheet1!$A$1:$I$1196,9,FALSE)</f>
        <v>#N/A</v>
      </c>
      <c r="G2422" t="e">
        <f t="shared" si="74"/>
        <v>#N/A</v>
      </c>
      <c r="H2422" t="e">
        <f t="shared" si="75"/>
        <v>#N/A</v>
      </c>
    </row>
    <row r="2423" spans="1:8" x14ac:dyDescent="0.35">
      <c r="A2423">
        <v>2421</v>
      </c>
      <c r="B2423" t="s">
        <v>2425</v>
      </c>
      <c r="C2423" t="b">
        <v>1</v>
      </c>
      <c r="D2423" t="b">
        <v>0</v>
      </c>
      <c r="E2423" t="b">
        <v>0</v>
      </c>
      <c r="F2423" t="e">
        <f>VLOOKUP(B2423,[1]Sheet1!$A$1:$I$1196,9,FALSE)</f>
        <v>#N/A</v>
      </c>
      <c r="G2423" t="e">
        <f t="shared" si="74"/>
        <v>#N/A</v>
      </c>
      <c r="H2423" t="e">
        <f t="shared" si="75"/>
        <v>#N/A</v>
      </c>
    </row>
    <row r="2424" spans="1:8" x14ac:dyDescent="0.35">
      <c r="A2424">
        <v>2422</v>
      </c>
      <c r="B2424" t="s">
        <v>2426</v>
      </c>
      <c r="C2424" t="b">
        <v>1</v>
      </c>
      <c r="D2424" t="b">
        <v>0</v>
      </c>
      <c r="E2424" t="b">
        <v>0</v>
      </c>
      <c r="F2424" t="e">
        <f>VLOOKUP(B2424,[1]Sheet1!$A$1:$I$1196,9,FALSE)</f>
        <v>#N/A</v>
      </c>
      <c r="G2424" t="e">
        <f t="shared" si="74"/>
        <v>#N/A</v>
      </c>
      <c r="H2424" t="e">
        <f t="shared" si="75"/>
        <v>#N/A</v>
      </c>
    </row>
    <row r="2425" spans="1:8" x14ac:dyDescent="0.35">
      <c r="A2425">
        <v>2423</v>
      </c>
      <c r="B2425" t="s">
        <v>2427</v>
      </c>
      <c r="C2425" t="b">
        <v>1</v>
      </c>
      <c r="D2425" t="b">
        <v>0</v>
      </c>
      <c r="E2425" t="b">
        <v>0</v>
      </c>
      <c r="F2425" t="e">
        <f>VLOOKUP(B2425,[1]Sheet1!$A$1:$I$1196,9,FALSE)</f>
        <v>#N/A</v>
      </c>
      <c r="G2425" t="e">
        <f t="shared" si="74"/>
        <v>#N/A</v>
      </c>
      <c r="H2425" t="e">
        <f t="shared" si="75"/>
        <v>#N/A</v>
      </c>
    </row>
    <row r="2426" spans="1:8" x14ac:dyDescent="0.35">
      <c r="A2426">
        <v>2424</v>
      </c>
      <c r="B2426" t="s">
        <v>2428</v>
      </c>
      <c r="C2426" t="b">
        <v>0</v>
      </c>
      <c r="D2426" t="b">
        <v>0</v>
      </c>
      <c r="E2426" t="b">
        <v>1</v>
      </c>
      <c r="F2426" t="e">
        <f>VLOOKUP(B2426,[1]Sheet1!$A$1:$I$1196,9,FALSE)</f>
        <v>#N/A</v>
      </c>
      <c r="G2426" t="e">
        <f t="shared" si="74"/>
        <v>#N/A</v>
      </c>
      <c r="H2426" t="e">
        <f t="shared" si="75"/>
        <v>#N/A</v>
      </c>
    </row>
    <row r="2427" spans="1:8" x14ac:dyDescent="0.35">
      <c r="A2427">
        <v>2425</v>
      </c>
      <c r="B2427" t="s">
        <v>2429</v>
      </c>
      <c r="C2427" t="b">
        <v>1</v>
      </c>
      <c r="D2427" t="b">
        <v>0</v>
      </c>
      <c r="E2427" t="b">
        <v>0</v>
      </c>
      <c r="F2427" t="e">
        <f>VLOOKUP(B2427,[1]Sheet1!$A$1:$I$1196,9,FALSE)</f>
        <v>#N/A</v>
      </c>
      <c r="G2427" t="e">
        <f t="shared" si="74"/>
        <v>#N/A</v>
      </c>
      <c r="H2427" t="e">
        <f t="shared" si="75"/>
        <v>#N/A</v>
      </c>
    </row>
    <row r="2428" spans="1:8" x14ac:dyDescent="0.35">
      <c r="A2428">
        <v>2426</v>
      </c>
      <c r="B2428" t="s">
        <v>2430</v>
      </c>
      <c r="C2428" t="b">
        <v>0</v>
      </c>
      <c r="D2428" t="b">
        <v>0</v>
      </c>
      <c r="E2428" t="b">
        <v>1</v>
      </c>
      <c r="F2428" t="e">
        <f>VLOOKUP(B2428,[1]Sheet1!$A$1:$I$1196,9,FALSE)</f>
        <v>#N/A</v>
      </c>
      <c r="G2428" t="e">
        <f t="shared" si="74"/>
        <v>#N/A</v>
      </c>
      <c r="H2428" t="e">
        <f t="shared" si="75"/>
        <v>#N/A</v>
      </c>
    </row>
    <row r="2429" spans="1:8" x14ac:dyDescent="0.35">
      <c r="A2429">
        <v>2427</v>
      </c>
      <c r="B2429" t="s">
        <v>2431</v>
      </c>
      <c r="C2429" t="b">
        <v>0</v>
      </c>
      <c r="D2429" t="b">
        <v>0</v>
      </c>
      <c r="E2429" t="b">
        <v>1</v>
      </c>
      <c r="F2429" t="e">
        <f>VLOOKUP(B2429,[1]Sheet1!$A$1:$I$1196,9,FALSE)</f>
        <v>#N/A</v>
      </c>
      <c r="G2429" t="e">
        <f t="shared" si="74"/>
        <v>#N/A</v>
      </c>
      <c r="H2429" t="e">
        <f t="shared" si="75"/>
        <v>#N/A</v>
      </c>
    </row>
    <row r="2430" spans="1:8" x14ac:dyDescent="0.35">
      <c r="A2430">
        <v>2428</v>
      </c>
      <c r="B2430" t="s">
        <v>2432</v>
      </c>
      <c r="C2430" t="b">
        <v>1</v>
      </c>
      <c r="D2430" t="b">
        <v>0</v>
      </c>
      <c r="E2430" t="b">
        <v>0</v>
      </c>
      <c r="F2430" t="e">
        <f>VLOOKUP(B2430,[1]Sheet1!$A$1:$I$1196,9,FALSE)</f>
        <v>#N/A</v>
      </c>
      <c r="G2430" t="e">
        <f t="shared" si="74"/>
        <v>#N/A</v>
      </c>
      <c r="H2430" t="e">
        <f t="shared" si="75"/>
        <v>#N/A</v>
      </c>
    </row>
    <row r="2431" spans="1:8" x14ac:dyDescent="0.35">
      <c r="A2431">
        <v>2429</v>
      </c>
      <c r="B2431" t="s">
        <v>2433</v>
      </c>
      <c r="C2431" t="b">
        <v>0</v>
      </c>
      <c r="D2431" t="b">
        <v>0</v>
      </c>
      <c r="E2431" t="b">
        <v>0</v>
      </c>
      <c r="F2431" t="e">
        <f>VLOOKUP(B2431,[1]Sheet1!$A$1:$I$1196,9,FALSE)</f>
        <v>#N/A</v>
      </c>
      <c r="G2431" t="e">
        <f t="shared" si="74"/>
        <v>#N/A</v>
      </c>
      <c r="H2431" t="e">
        <f t="shared" si="75"/>
        <v>#N/A</v>
      </c>
    </row>
    <row r="2432" spans="1:8" x14ac:dyDescent="0.35">
      <c r="A2432">
        <v>2430</v>
      </c>
      <c r="B2432" t="s">
        <v>2434</v>
      </c>
      <c r="C2432" t="b">
        <v>0</v>
      </c>
      <c r="D2432" t="b">
        <v>0</v>
      </c>
      <c r="E2432" t="b">
        <v>1</v>
      </c>
      <c r="F2432" t="e">
        <f>VLOOKUP(B2432,[1]Sheet1!$A$1:$I$1196,9,FALSE)</f>
        <v>#N/A</v>
      </c>
      <c r="G2432" t="e">
        <f t="shared" si="74"/>
        <v>#N/A</v>
      </c>
      <c r="H2432" t="e">
        <f t="shared" si="75"/>
        <v>#N/A</v>
      </c>
    </row>
    <row r="2433" spans="1:8" x14ac:dyDescent="0.35">
      <c r="A2433">
        <v>2431</v>
      </c>
      <c r="B2433" t="s">
        <v>2435</v>
      </c>
      <c r="C2433" t="b">
        <v>0</v>
      </c>
      <c r="D2433" t="b">
        <v>1</v>
      </c>
      <c r="E2433" t="b">
        <v>0</v>
      </c>
      <c r="F2433" t="e">
        <f>VLOOKUP(B2433,[1]Sheet1!$A$1:$I$1196,9,FALSE)</f>
        <v>#N/A</v>
      </c>
      <c r="G2433" t="e">
        <f t="shared" si="74"/>
        <v>#N/A</v>
      </c>
      <c r="H2433" t="e">
        <f t="shared" si="75"/>
        <v>#N/A</v>
      </c>
    </row>
    <row r="2434" spans="1:8" x14ac:dyDescent="0.35">
      <c r="A2434">
        <v>2432</v>
      </c>
      <c r="B2434" t="s">
        <v>2436</v>
      </c>
      <c r="C2434" t="b">
        <v>1</v>
      </c>
      <c r="D2434" t="b">
        <v>0</v>
      </c>
      <c r="E2434" t="b">
        <v>0</v>
      </c>
      <c r="F2434" t="e">
        <f>VLOOKUP(B2434,[1]Sheet1!$A$1:$I$1196,9,FALSE)</f>
        <v>#N/A</v>
      </c>
      <c r="G2434" t="e">
        <f t="shared" ref="G2434:G2497" si="76">LOWER(F2434)</f>
        <v>#N/A</v>
      </c>
      <c r="H2434" t="e">
        <f t="shared" si="75"/>
        <v>#N/A</v>
      </c>
    </row>
    <row r="2435" spans="1:8" x14ac:dyDescent="0.35">
      <c r="A2435">
        <v>2433</v>
      </c>
      <c r="B2435" t="s">
        <v>2437</v>
      </c>
      <c r="C2435" t="b">
        <v>0</v>
      </c>
      <c r="D2435" t="b">
        <v>0</v>
      </c>
      <c r="E2435" t="b">
        <v>1</v>
      </c>
      <c r="F2435" t="e">
        <f>VLOOKUP(B2435,[1]Sheet1!$A$1:$I$1196,9,FALSE)</f>
        <v>#N/A</v>
      </c>
      <c r="G2435" t="e">
        <f t="shared" si="76"/>
        <v>#N/A</v>
      </c>
      <c r="H2435" t="e">
        <f t="shared" ref="H2435:H2498" si="77">OR(AND(NOT(C2435),NOT(D2435),NOT(E2435)),OR(AND(C2435,G2435="cell"),AND(D2435,G2435="nucleus"),AND(E2435,G2435="cytosol")))</f>
        <v>#N/A</v>
      </c>
    </row>
    <row r="2436" spans="1:8" x14ac:dyDescent="0.35">
      <c r="A2436">
        <v>2434</v>
      </c>
      <c r="B2436" t="s">
        <v>2438</v>
      </c>
      <c r="C2436" t="b">
        <v>1</v>
      </c>
      <c r="D2436" t="b">
        <v>0</v>
      </c>
      <c r="E2436" t="b">
        <v>0</v>
      </c>
      <c r="F2436" t="e">
        <f>VLOOKUP(B2436,[1]Sheet1!$A$1:$I$1196,9,FALSE)</f>
        <v>#N/A</v>
      </c>
      <c r="G2436" t="e">
        <f t="shared" si="76"/>
        <v>#N/A</v>
      </c>
      <c r="H2436" t="e">
        <f t="shared" si="77"/>
        <v>#N/A</v>
      </c>
    </row>
    <row r="2437" spans="1:8" x14ac:dyDescent="0.35">
      <c r="A2437">
        <v>2435</v>
      </c>
      <c r="B2437" t="s">
        <v>2439</v>
      </c>
      <c r="C2437" t="b">
        <v>0</v>
      </c>
      <c r="D2437" t="b">
        <v>0</v>
      </c>
      <c r="E2437" t="b">
        <v>1</v>
      </c>
      <c r="F2437" t="e">
        <f>VLOOKUP(B2437,[1]Sheet1!$A$1:$I$1196,9,FALSE)</f>
        <v>#N/A</v>
      </c>
      <c r="G2437" t="e">
        <f t="shared" si="76"/>
        <v>#N/A</v>
      </c>
      <c r="H2437" t="e">
        <f t="shared" si="77"/>
        <v>#N/A</v>
      </c>
    </row>
    <row r="2438" spans="1:8" x14ac:dyDescent="0.35">
      <c r="A2438">
        <v>2436</v>
      </c>
      <c r="B2438" t="s">
        <v>2440</v>
      </c>
      <c r="C2438" t="b">
        <v>0</v>
      </c>
      <c r="D2438" t="b">
        <v>0</v>
      </c>
      <c r="E2438" t="b">
        <v>1</v>
      </c>
      <c r="F2438" t="e">
        <f>VLOOKUP(B2438,[1]Sheet1!$A$1:$I$1196,9,FALSE)</f>
        <v>#N/A</v>
      </c>
      <c r="G2438" t="e">
        <f t="shared" si="76"/>
        <v>#N/A</v>
      </c>
      <c r="H2438" t="e">
        <f t="shared" si="77"/>
        <v>#N/A</v>
      </c>
    </row>
    <row r="2439" spans="1:8" x14ac:dyDescent="0.35">
      <c r="A2439">
        <v>2437</v>
      </c>
      <c r="B2439" t="s">
        <v>2441</v>
      </c>
      <c r="C2439" t="b">
        <v>0</v>
      </c>
      <c r="D2439" t="b">
        <v>0</v>
      </c>
      <c r="E2439" t="b">
        <v>1</v>
      </c>
      <c r="F2439" t="e">
        <f>VLOOKUP(B2439,[1]Sheet1!$A$1:$I$1196,9,FALSE)</f>
        <v>#N/A</v>
      </c>
      <c r="G2439" t="e">
        <f t="shared" si="76"/>
        <v>#N/A</v>
      </c>
      <c r="H2439" t="e">
        <f t="shared" si="77"/>
        <v>#N/A</v>
      </c>
    </row>
    <row r="2440" spans="1:8" x14ac:dyDescent="0.35">
      <c r="A2440">
        <v>2438</v>
      </c>
      <c r="B2440" t="s">
        <v>2442</v>
      </c>
      <c r="C2440" t="b">
        <v>1</v>
      </c>
      <c r="D2440" t="b">
        <v>0</v>
      </c>
      <c r="E2440" t="b">
        <v>0</v>
      </c>
      <c r="F2440" t="e">
        <f>VLOOKUP(B2440,[1]Sheet1!$A$1:$I$1196,9,FALSE)</f>
        <v>#N/A</v>
      </c>
      <c r="G2440" t="e">
        <f t="shared" si="76"/>
        <v>#N/A</v>
      </c>
      <c r="H2440" t="e">
        <f t="shared" si="77"/>
        <v>#N/A</v>
      </c>
    </row>
    <row r="2441" spans="1:8" x14ac:dyDescent="0.35">
      <c r="A2441">
        <v>2439</v>
      </c>
      <c r="B2441" t="s">
        <v>2443</v>
      </c>
      <c r="C2441" t="b">
        <v>1</v>
      </c>
      <c r="D2441" t="b">
        <v>0</v>
      </c>
      <c r="E2441" t="b">
        <v>0</v>
      </c>
      <c r="F2441" t="e">
        <f>VLOOKUP(B2441,[1]Sheet1!$A$1:$I$1196,9,FALSE)</f>
        <v>#N/A</v>
      </c>
      <c r="G2441" t="e">
        <f t="shared" si="76"/>
        <v>#N/A</v>
      </c>
      <c r="H2441" t="e">
        <f t="shared" si="77"/>
        <v>#N/A</v>
      </c>
    </row>
    <row r="2442" spans="1:8" x14ac:dyDescent="0.35">
      <c r="A2442">
        <v>2440</v>
      </c>
      <c r="B2442" t="s">
        <v>2444</v>
      </c>
      <c r="C2442" t="b">
        <v>1</v>
      </c>
      <c r="D2442" t="b">
        <v>0</v>
      </c>
      <c r="E2442" t="b">
        <v>0</v>
      </c>
      <c r="F2442" t="e">
        <f>VLOOKUP(B2442,[1]Sheet1!$A$1:$I$1196,9,FALSE)</f>
        <v>#N/A</v>
      </c>
      <c r="G2442" t="e">
        <f t="shared" si="76"/>
        <v>#N/A</v>
      </c>
      <c r="H2442" t="e">
        <f t="shared" si="77"/>
        <v>#N/A</v>
      </c>
    </row>
    <row r="2443" spans="1:8" x14ac:dyDescent="0.35">
      <c r="A2443">
        <v>2441</v>
      </c>
      <c r="B2443" t="s">
        <v>2445</v>
      </c>
      <c r="C2443" t="b">
        <v>1</v>
      </c>
      <c r="D2443" t="b">
        <v>0</v>
      </c>
      <c r="E2443" t="b">
        <v>0</v>
      </c>
      <c r="F2443" t="e">
        <f>VLOOKUP(B2443,[1]Sheet1!$A$1:$I$1196,9,FALSE)</f>
        <v>#N/A</v>
      </c>
      <c r="G2443" t="e">
        <f t="shared" si="76"/>
        <v>#N/A</v>
      </c>
      <c r="H2443" t="e">
        <f t="shared" si="77"/>
        <v>#N/A</v>
      </c>
    </row>
    <row r="2444" spans="1:8" x14ac:dyDescent="0.35">
      <c r="A2444">
        <v>2442</v>
      </c>
      <c r="B2444" t="s">
        <v>2446</v>
      </c>
      <c r="C2444" t="b">
        <v>0</v>
      </c>
      <c r="D2444" t="b">
        <v>1</v>
      </c>
      <c r="E2444" t="b">
        <v>0</v>
      </c>
      <c r="F2444" t="e">
        <f>VLOOKUP(B2444,[1]Sheet1!$A$1:$I$1196,9,FALSE)</f>
        <v>#N/A</v>
      </c>
      <c r="G2444" t="e">
        <f t="shared" si="76"/>
        <v>#N/A</v>
      </c>
      <c r="H2444" t="e">
        <f t="shared" si="77"/>
        <v>#N/A</v>
      </c>
    </row>
    <row r="2445" spans="1:8" x14ac:dyDescent="0.35">
      <c r="A2445">
        <v>2443</v>
      </c>
      <c r="B2445" t="s">
        <v>2447</v>
      </c>
      <c r="C2445" t="b">
        <v>1</v>
      </c>
      <c r="D2445" t="b">
        <v>0</v>
      </c>
      <c r="E2445" t="b">
        <v>0</v>
      </c>
      <c r="F2445" t="e">
        <f>VLOOKUP(B2445,[1]Sheet1!$A$1:$I$1196,9,FALSE)</f>
        <v>#N/A</v>
      </c>
      <c r="G2445" t="e">
        <f t="shared" si="76"/>
        <v>#N/A</v>
      </c>
      <c r="H2445" t="e">
        <f t="shared" si="77"/>
        <v>#N/A</v>
      </c>
    </row>
    <row r="2446" spans="1:8" x14ac:dyDescent="0.35">
      <c r="A2446">
        <v>2444</v>
      </c>
      <c r="B2446" t="s">
        <v>2448</v>
      </c>
      <c r="C2446" t="b">
        <v>0</v>
      </c>
      <c r="D2446" t="b">
        <v>1</v>
      </c>
      <c r="E2446" t="b">
        <v>0</v>
      </c>
      <c r="F2446" t="e">
        <f>VLOOKUP(B2446,[1]Sheet1!$A$1:$I$1196,9,FALSE)</f>
        <v>#N/A</v>
      </c>
      <c r="G2446" t="e">
        <f t="shared" si="76"/>
        <v>#N/A</v>
      </c>
      <c r="H2446" t="e">
        <f t="shared" si="77"/>
        <v>#N/A</v>
      </c>
    </row>
    <row r="2447" spans="1:8" x14ac:dyDescent="0.35">
      <c r="A2447">
        <v>2445</v>
      </c>
      <c r="B2447" t="s">
        <v>2449</v>
      </c>
      <c r="C2447" t="b">
        <v>0</v>
      </c>
      <c r="D2447" t="b">
        <v>1</v>
      </c>
      <c r="E2447" t="b">
        <v>0</v>
      </c>
      <c r="F2447" t="e">
        <f>VLOOKUP(B2447,[1]Sheet1!$A$1:$I$1196,9,FALSE)</f>
        <v>#N/A</v>
      </c>
      <c r="G2447" t="e">
        <f t="shared" si="76"/>
        <v>#N/A</v>
      </c>
      <c r="H2447" t="e">
        <f t="shared" si="77"/>
        <v>#N/A</v>
      </c>
    </row>
    <row r="2448" spans="1:8" x14ac:dyDescent="0.35">
      <c r="A2448">
        <v>2446</v>
      </c>
      <c r="B2448" t="s">
        <v>2450</v>
      </c>
      <c r="C2448" t="b">
        <v>0</v>
      </c>
      <c r="D2448" t="b">
        <v>0</v>
      </c>
      <c r="E2448" t="b">
        <v>1</v>
      </c>
      <c r="F2448" t="e">
        <f>VLOOKUP(B2448,[1]Sheet1!$A$1:$I$1196,9,FALSE)</f>
        <v>#N/A</v>
      </c>
      <c r="G2448" t="e">
        <f t="shared" si="76"/>
        <v>#N/A</v>
      </c>
      <c r="H2448" t="e">
        <f t="shared" si="77"/>
        <v>#N/A</v>
      </c>
    </row>
    <row r="2449" spans="1:8" x14ac:dyDescent="0.35">
      <c r="A2449">
        <v>2447</v>
      </c>
      <c r="B2449" t="s">
        <v>2451</v>
      </c>
      <c r="C2449" t="b">
        <v>0</v>
      </c>
      <c r="D2449" t="b">
        <v>1</v>
      </c>
      <c r="E2449" t="b">
        <v>0</v>
      </c>
      <c r="F2449" t="e">
        <f>VLOOKUP(B2449,[1]Sheet1!$A$1:$I$1196,9,FALSE)</f>
        <v>#N/A</v>
      </c>
      <c r="G2449" t="e">
        <f t="shared" si="76"/>
        <v>#N/A</v>
      </c>
      <c r="H2449" t="e">
        <f t="shared" si="77"/>
        <v>#N/A</v>
      </c>
    </row>
    <row r="2450" spans="1:8" x14ac:dyDescent="0.35">
      <c r="A2450">
        <v>2448</v>
      </c>
      <c r="B2450" t="s">
        <v>2452</v>
      </c>
      <c r="C2450" t="b">
        <v>0</v>
      </c>
      <c r="D2450" t="b">
        <v>0</v>
      </c>
      <c r="E2450" t="b">
        <v>1</v>
      </c>
      <c r="F2450" t="e">
        <f>VLOOKUP(B2450,[1]Sheet1!$A$1:$I$1196,9,FALSE)</f>
        <v>#N/A</v>
      </c>
      <c r="G2450" t="e">
        <f t="shared" si="76"/>
        <v>#N/A</v>
      </c>
      <c r="H2450" t="e">
        <f t="shared" si="77"/>
        <v>#N/A</v>
      </c>
    </row>
    <row r="2451" spans="1:8" x14ac:dyDescent="0.35">
      <c r="A2451">
        <v>2449</v>
      </c>
      <c r="B2451" t="s">
        <v>2453</v>
      </c>
      <c r="C2451" t="b">
        <v>0</v>
      </c>
      <c r="D2451" t="b">
        <v>0</v>
      </c>
      <c r="E2451" t="b">
        <v>0</v>
      </c>
      <c r="F2451" t="e">
        <f>VLOOKUP(B2451,[1]Sheet1!$A$1:$I$1196,9,FALSE)</f>
        <v>#N/A</v>
      </c>
      <c r="G2451" t="e">
        <f t="shared" si="76"/>
        <v>#N/A</v>
      </c>
      <c r="H2451" t="e">
        <f t="shared" si="77"/>
        <v>#N/A</v>
      </c>
    </row>
    <row r="2452" spans="1:8" x14ac:dyDescent="0.35">
      <c r="A2452">
        <v>2450</v>
      </c>
      <c r="B2452" t="s">
        <v>2454</v>
      </c>
      <c r="C2452" t="b">
        <v>1</v>
      </c>
      <c r="D2452" t="b">
        <v>0</v>
      </c>
      <c r="E2452" t="b">
        <v>0</v>
      </c>
      <c r="F2452" t="e">
        <f>VLOOKUP(B2452,[1]Sheet1!$A$1:$I$1196,9,FALSE)</f>
        <v>#N/A</v>
      </c>
      <c r="G2452" t="e">
        <f t="shared" si="76"/>
        <v>#N/A</v>
      </c>
      <c r="H2452" t="e">
        <f t="shared" si="77"/>
        <v>#N/A</v>
      </c>
    </row>
    <row r="2453" spans="1:8" x14ac:dyDescent="0.35">
      <c r="A2453">
        <v>2451</v>
      </c>
      <c r="B2453" t="s">
        <v>2455</v>
      </c>
      <c r="C2453" t="b">
        <v>1</v>
      </c>
      <c r="D2453" t="b">
        <v>0</v>
      </c>
      <c r="E2453" t="b">
        <v>0</v>
      </c>
      <c r="F2453" t="e">
        <f>VLOOKUP(B2453,[1]Sheet1!$A$1:$I$1196,9,FALSE)</f>
        <v>#N/A</v>
      </c>
      <c r="G2453" t="e">
        <f t="shared" si="76"/>
        <v>#N/A</v>
      </c>
      <c r="H2453" t="e">
        <f t="shared" si="77"/>
        <v>#N/A</v>
      </c>
    </row>
    <row r="2454" spans="1:8" x14ac:dyDescent="0.35">
      <c r="A2454">
        <v>2452</v>
      </c>
      <c r="B2454" t="s">
        <v>2456</v>
      </c>
      <c r="C2454" t="b">
        <v>0</v>
      </c>
      <c r="D2454" t="b">
        <v>0</v>
      </c>
      <c r="E2454" t="b">
        <v>1</v>
      </c>
      <c r="F2454" t="e">
        <f>VLOOKUP(B2454,[1]Sheet1!$A$1:$I$1196,9,FALSE)</f>
        <v>#N/A</v>
      </c>
      <c r="G2454" t="e">
        <f t="shared" si="76"/>
        <v>#N/A</v>
      </c>
      <c r="H2454" t="e">
        <f t="shared" si="77"/>
        <v>#N/A</v>
      </c>
    </row>
    <row r="2455" spans="1:8" x14ac:dyDescent="0.35">
      <c r="A2455">
        <v>2453</v>
      </c>
      <c r="B2455" t="s">
        <v>2457</v>
      </c>
      <c r="C2455" t="b">
        <v>0</v>
      </c>
      <c r="D2455" t="b">
        <v>0</v>
      </c>
      <c r="E2455" t="b">
        <v>0</v>
      </c>
      <c r="F2455" t="e">
        <f>VLOOKUP(B2455,[1]Sheet1!$A$1:$I$1196,9,FALSE)</f>
        <v>#N/A</v>
      </c>
      <c r="G2455" t="e">
        <f t="shared" si="76"/>
        <v>#N/A</v>
      </c>
      <c r="H2455" t="e">
        <f t="shared" si="77"/>
        <v>#N/A</v>
      </c>
    </row>
    <row r="2456" spans="1:8" x14ac:dyDescent="0.35">
      <c r="A2456">
        <v>2454</v>
      </c>
      <c r="B2456" t="s">
        <v>2458</v>
      </c>
      <c r="C2456" t="b">
        <v>0</v>
      </c>
      <c r="D2456" t="b">
        <v>0</v>
      </c>
      <c r="E2456" t="b">
        <v>1</v>
      </c>
      <c r="F2456" t="e">
        <f>VLOOKUP(B2456,[1]Sheet1!$A$1:$I$1196,9,FALSE)</f>
        <v>#N/A</v>
      </c>
      <c r="G2456" t="e">
        <f t="shared" si="76"/>
        <v>#N/A</v>
      </c>
      <c r="H2456" t="e">
        <f t="shared" si="77"/>
        <v>#N/A</v>
      </c>
    </row>
    <row r="2457" spans="1:8" x14ac:dyDescent="0.35">
      <c r="A2457">
        <v>2455</v>
      </c>
      <c r="B2457" t="s">
        <v>2459</v>
      </c>
      <c r="C2457" t="b">
        <v>1</v>
      </c>
      <c r="D2457" t="b">
        <v>0</v>
      </c>
      <c r="E2457" t="b">
        <v>0</v>
      </c>
      <c r="F2457" t="e">
        <f>VLOOKUP(B2457,[1]Sheet1!$A$1:$I$1196,9,FALSE)</f>
        <v>#N/A</v>
      </c>
      <c r="G2457" t="e">
        <f t="shared" si="76"/>
        <v>#N/A</v>
      </c>
      <c r="H2457" t="e">
        <f t="shared" si="77"/>
        <v>#N/A</v>
      </c>
    </row>
    <row r="2458" spans="1:8" x14ac:dyDescent="0.35">
      <c r="A2458">
        <v>2456</v>
      </c>
      <c r="B2458" t="s">
        <v>2460</v>
      </c>
      <c r="C2458" t="b">
        <v>1</v>
      </c>
      <c r="D2458" t="b">
        <v>0</v>
      </c>
      <c r="E2458" t="b">
        <v>0</v>
      </c>
      <c r="F2458" t="e">
        <f>VLOOKUP(B2458,[1]Sheet1!$A$1:$I$1196,9,FALSE)</f>
        <v>#N/A</v>
      </c>
      <c r="G2458" t="e">
        <f t="shared" si="76"/>
        <v>#N/A</v>
      </c>
      <c r="H2458" t="e">
        <f t="shared" si="77"/>
        <v>#N/A</v>
      </c>
    </row>
    <row r="2459" spans="1:8" x14ac:dyDescent="0.35">
      <c r="A2459">
        <v>2457</v>
      </c>
      <c r="B2459" t="s">
        <v>2461</v>
      </c>
      <c r="C2459" t="b">
        <v>0</v>
      </c>
      <c r="D2459" t="b">
        <v>0</v>
      </c>
      <c r="E2459" t="b">
        <v>0</v>
      </c>
      <c r="F2459" t="e">
        <f>VLOOKUP(B2459,[1]Sheet1!$A$1:$I$1196,9,FALSE)</f>
        <v>#N/A</v>
      </c>
      <c r="G2459" t="e">
        <f t="shared" si="76"/>
        <v>#N/A</v>
      </c>
      <c r="H2459" t="e">
        <f t="shared" si="77"/>
        <v>#N/A</v>
      </c>
    </row>
    <row r="2460" spans="1:8" x14ac:dyDescent="0.35">
      <c r="A2460">
        <v>2458</v>
      </c>
      <c r="B2460" t="s">
        <v>2462</v>
      </c>
      <c r="C2460" t="b">
        <v>1</v>
      </c>
      <c r="D2460" t="b">
        <v>0</v>
      </c>
      <c r="E2460" t="b">
        <v>0</v>
      </c>
      <c r="F2460" t="e">
        <f>VLOOKUP(B2460,[1]Sheet1!$A$1:$I$1196,9,FALSE)</f>
        <v>#N/A</v>
      </c>
      <c r="G2460" t="e">
        <f t="shared" si="76"/>
        <v>#N/A</v>
      </c>
      <c r="H2460" t="e">
        <f t="shared" si="77"/>
        <v>#N/A</v>
      </c>
    </row>
    <row r="2461" spans="1:8" x14ac:dyDescent="0.35">
      <c r="A2461">
        <v>2459</v>
      </c>
      <c r="B2461" t="s">
        <v>2463</v>
      </c>
      <c r="C2461" t="b">
        <v>1</v>
      </c>
      <c r="D2461" t="b">
        <v>0</v>
      </c>
      <c r="E2461" t="b">
        <v>0</v>
      </c>
      <c r="F2461" t="e">
        <f>VLOOKUP(B2461,[1]Sheet1!$A$1:$I$1196,9,FALSE)</f>
        <v>#N/A</v>
      </c>
      <c r="G2461" t="e">
        <f t="shared" si="76"/>
        <v>#N/A</v>
      </c>
      <c r="H2461" t="e">
        <f t="shared" si="77"/>
        <v>#N/A</v>
      </c>
    </row>
    <row r="2462" spans="1:8" x14ac:dyDescent="0.35">
      <c r="A2462">
        <v>2460</v>
      </c>
      <c r="B2462" t="s">
        <v>2464</v>
      </c>
      <c r="C2462" t="b">
        <v>0</v>
      </c>
      <c r="D2462" t="b">
        <v>0</v>
      </c>
      <c r="E2462" t="b">
        <v>0</v>
      </c>
      <c r="F2462" t="e">
        <f>VLOOKUP(B2462,[1]Sheet1!$A$1:$I$1196,9,FALSE)</f>
        <v>#N/A</v>
      </c>
      <c r="G2462" t="e">
        <f t="shared" si="76"/>
        <v>#N/A</v>
      </c>
      <c r="H2462" t="e">
        <f t="shared" si="77"/>
        <v>#N/A</v>
      </c>
    </row>
    <row r="2463" spans="1:8" x14ac:dyDescent="0.35">
      <c r="A2463">
        <v>2461</v>
      </c>
      <c r="B2463" t="s">
        <v>2465</v>
      </c>
      <c r="C2463" t="b">
        <v>1</v>
      </c>
      <c r="D2463" t="b">
        <v>0</v>
      </c>
      <c r="E2463" t="b">
        <v>0</v>
      </c>
      <c r="F2463" t="e">
        <f>VLOOKUP(B2463,[1]Sheet1!$A$1:$I$1196,9,FALSE)</f>
        <v>#N/A</v>
      </c>
      <c r="G2463" t="e">
        <f t="shared" si="76"/>
        <v>#N/A</v>
      </c>
      <c r="H2463" t="e">
        <f t="shared" si="77"/>
        <v>#N/A</v>
      </c>
    </row>
    <row r="2464" spans="1:8" x14ac:dyDescent="0.35">
      <c r="A2464">
        <v>2462</v>
      </c>
      <c r="B2464" t="s">
        <v>2466</v>
      </c>
      <c r="C2464" t="b">
        <v>0</v>
      </c>
      <c r="D2464" t="b">
        <v>0</v>
      </c>
      <c r="E2464" t="b">
        <v>0</v>
      </c>
      <c r="F2464" t="e">
        <f>VLOOKUP(B2464,[1]Sheet1!$A$1:$I$1196,9,FALSE)</f>
        <v>#N/A</v>
      </c>
      <c r="G2464" t="e">
        <f t="shared" si="76"/>
        <v>#N/A</v>
      </c>
      <c r="H2464" t="e">
        <f t="shared" si="77"/>
        <v>#N/A</v>
      </c>
    </row>
    <row r="2465" spans="1:8" x14ac:dyDescent="0.35">
      <c r="A2465">
        <v>2463</v>
      </c>
      <c r="B2465" t="s">
        <v>2467</v>
      </c>
      <c r="C2465" t="b">
        <v>1</v>
      </c>
      <c r="D2465" t="b">
        <v>0</v>
      </c>
      <c r="E2465" t="b">
        <v>0</v>
      </c>
      <c r="F2465" t="e">
        <f>VLOOKUP(B2465,[1]Sheet1!$A$1:$I$1196,9,FALSE)</f>
        <v>#N/A</v>
      </c>
      <c r="G2465" t="e">
        <f t="shared" si="76"/>
        <v>#N/A</v>
      </c>
      <c r="H2465" t="e">
        <f t="shared" si="77"/>
        <v>#N/A</v>
      </c>
    </row>
    <row r="2466" spans="1:8" x14ac:dyDescent="0.35">
      <c r="A2466">
        <v>2464</v>
      </c>
      <c r="B2466" t="s">
        <v>2468</v>
      </c>
      <c r="C2466" t="b">
        <v>0</v>
      </c>
      <c r="D2466" t="b">
        <v>0</v>
      </c>
      <c r="E2466" t="b">
        <v>1</v>
      </c>
      <c r="F2466" t="e">
        <f>VLOOKUP(B2466,[1]Sheet1!$A$1:$I$1196,9,FALSE)</f>
        <v>#N/A</v>
      </c>
      <c r="G2466" t="e">
        <f t="shared" si="76"/>
        <v>#N/A</v>
      </c>
      <c r="H2466" t="e">
        <f t="shared" si="77"/>
        <v>#N/A</v>
      </c>
    </row>
    <row r="2467" spans="1:8" x14ac:dyDescent="0.35">
      <c r="A2467">
        <v>2465</v>
      </c>
      <c r="B2467" t="s">
        <v>2469</v>
      </c>
      <c r="C2467" t="b">
        <v>1</v>
      </c>
      <c r="D2467" t="b">
        <v>0</v>
      </c>
      <c r="E2467" t="b">
        <v>0</v>
      </c>
      <c r="F2467" t="e">
        <f>VLOOKUP(B2467,[1]Sheet1!$A$1:$I$1196,9,FALSE)</f>
        <v>#N/A</v>
      </c>
      <c r="G2467" t="e">
        <f t="shared" si="76"/>
        <v>#N/A</v>
      </c>
      <c r="H2467" t="e">
        <f t="shared" si="77"/>
        <v>#N/A</v>
      </c>
    </row>
    <row r="2468" spans="1:8" x14ac:dyDescent="0.35">
      <c r="A2468">
        <v>2466</v>
      </c>
      <c r="B2468" t="s">
        <v>2470</v>
      </c>
      <c r="C2468" t="b">
        <v>0</v>
      </c>
      <c r="D2468" t="b">
        <v>0</v>
      </c>
      <c r="E2468" t="b">
        <v>0</v>
      </c>
      <c r="F2468" t="e">
        <f>VLOOKUP(B2468,[1]Sheet1!$A$1:$I$1196,9,FALSE)</f>
        <v>#N/A</v>
      </c>
      <c r="G2468" t="e">
        <f t="shared" si="76"/>
        <v>#N/A</v>
      </c>
      <c r="H2468" t="e">
        <f t="shared" si="77"/>
        <v>#N/A</v>
      </c>
    </row>
    <row r="2469" spans="1:8" x14ac:dyDescent="0.35">
      <c r="A2469">
        <v>2467</v>
      </c>
      <c r="B2469" t="s">
        <v>2471</v>
      </c>
      <c r="C2469" t="b">
        <v>1</v>
      </c>
      <c r="D2469" t="b">
        <v>0</v>
      </c>
      <c r="E2469" t="b">
        <v>0</v>
      </c>
      <c r="F2469" t="e">
        <f>VLOOKUP(B2469,[1]Sheet1!$A$1:$I$1196,9,FALSE)</f>
        <v>#N/A</v>
      </c>
      <c r="G2469" t="e">
        <f t="shared" si="76"/>
        <v>#N/A</v>
      </c>
      <c r="H2469" t="e">
        <f t="shared" si="77"/>
        <v>#N/A</v>
      </c>
    </row>
    <row r="2470" spans="1:8" x14ac:dyDescent="0.35">
      <c r="A2470">
        <v>2468</v>
      </c>
      <c r="B2470" t="s">
        <v>2472</v>
      </c>
      <c r="C2470" t="b">
        <v>0</v>
      </c>
      <c r="D2470" t="b">
        <v>0</v>
      </c>
      <c r="E2470" t="b">
        <v>0</v>
      </c>
      <c r="F2470" t="e">
        <f>VLOOKUP(B2470,[1]Sheet1!$A$1:$I$1196,9,FALSE)</f>
        <v>#N/A</v>
      </c>
      <c r="G2470" t="e">
        <f t="shared" si="76"/>
        <v>#N/A</v>
      </c>
      <c r="H2470" t="e">
        <f t="shared" si="77"/>
        <v>#N/A</v>
      </c>
    </row>
    <row r="2471" spans="1:8" x14ac:dyDescent="0.35">
      <c r="A2471">
        <v>2469</v>
      </c>
      <c r="B2471" t="s">
        <v>2473</v>
      </c>
      <c r="C2471" t="b">
        <v>1</v>
      </c>
      <c r="D2471" t="b">
        <v>0</v>
      </c>
      <c r="E2471" t="b">
        <v>0</v>
      </c>
      <c r="F2471" t="e">
        <f>VLOOKUP(B2471,[1]Sheet1!$A$1:$I$1196,9,FALSE)</f>
        <v>#N/A</v>
      </c>
      <c r="G2471" t="e">
        <f t="shared" si="76"/>
        <v>#N/A</v>
      </c>
      <c r="H2471" t="e">
        <f t="shared" si="77"/>
        <v>#N/A</v>
      </c>
    </row>
    <row r="2472" spans="1:8" x14ac:dyDescent="0.35">
      <c r="A2472">
        <v>2470</v>
      </c>
      <c r="B2472" t="s">
        <v>2474</v>
      </c>
      <c r="C2472" t="b">
        <v>1</v>
      </c>
      <c r="D2472" t="b">
        <v>0</v>
      </c>
      <c r="E2472" t="b">
        <v>0</v>
      </c>
      <c r="F2472" t="e">
        <f>VLOOKUP(B2472,[1]Sheet1!$A$1:$I$1196,9,FALSE)</f>
        <v>#N/A</v>
      </c>
      <c r="G2472" t="e">
        <f t="shared" si="76"/>
        <v>#N/A</v>
      </c>
      <c r="H2472" t="e">
        <f t="shared" si="77"/>
        <v>#N/A</v>
      </c>
    </row>
    <row r="2473" spans="1:8" x14ac:dyDescent="0.35">
      <c r="A2473">
        <v>2471</v>
      </c>
      <c r="B2473" t="s">
        <v>2475</v>
      </c>
      <c r="C2473" t="b">
        <v>1</v>
      </c>
      <c r="D2473" t="b">
        <v>0</v>
      </c>
      <c r="E2473" t="b">
        <v>0</v>
      </c>
      <c r="F2473" t="e">
        <f>VLOOKUP(B2473,[1]Sheet1!$A$1:$I$1196,9,FALSE)</f>
        <v>#N/A</v>
      </c>
      <c r="G2473" t="e">
        <f t="shared" si="76"/>
        <v>#N/A</v>
      </c>
      <c r="H2473" t="e">
        <f t="shared" si="77"/>
        <v>#N/A</v>
      </c>
    </row>
    <row r="2474" spans="1:8" x14ac:dyDescent="0.35">
      <c r="A2474">
        <v>2472</v>
      </c>
      <c r="B2474" t="s">
        <v>2476</v>
      </c>
      <c r="C2474" t="b">
        <v>1</v>
      </c>
      <c r="D2474" t="b">
        <v>0</v>
      </c>
      <c r="E2474" t="b">
        <v>0</v>
      </c>
      <c r="F2474" t="e">
        <f>VLOOKUP(B2474,[1]Sheet1!$A$1:$I$1196,9,FALSE)</f>
        <v>#N/A</v>
      </c>
      <c r="G2474" t="e">
        <f t="shared" si="76"/>
        <v>#N/A</v>
      </c>
      <c r="H2474" t="e">
        <f t="shared" si="77"/>
        <v>#N/A</v>
      </c>
    </row>
    <row r="2475" spans="1:8" x14ac:dyDescent="0.35">
      <c r="A2475">
        <v>2473</v>
      </c>
      <c r="B2475" t="s">
        <v>2477</v>
      </c>
      <c r="C2475" t="b">
        <v>1</v>
      </c>
      <c r="D2475" t="b">
        <v>0</v>
      </c>
      <c r="E2475" t="b">
        <v>0</v>
      </c>
      <c r="F2475" t="e">
        <f>VLOOKUP(B2475,[1]Sheet1!$A$1:$I$1196,9,FALSE)</f>
        <v>#N/A</v>
      </c>
      <c r="G2475" t="e">
        <f t="shared" si="76"/>
        <v>#N/A</v>
      </c>
      <c r="H2475" t="e">
        <f t="shared" si="77"/>
        <v>#N/A</v>
      </c>
    </row>
    <row r="2476" spans="1:8" x14ac:dyDescent="0.35">
      <c r="A2476">
        <v>2474</v>
      </c>
      <c r="B2476" t="s">
        <v>2478</v>
      </c>
      <c r="C2476" t="b">
        <v>1</v>
      </c>
      <c r="D2476" t="b">
        <v>0</v>
      </c>
      <c r="E2476" t="b">
        <v>0</v>
      </c>
      <c r="F2476" t="e">
        <f>VLOOKUP(B2476,[1]Sheet1!$A$1:$I$1196,9,FALSE)</f>
        <v>#N/A</v>
      </c>
      <c r="G2476" t="e">
        <f t="shared" si="76"/>
        <v>#N/A</v>
      </c>
      <c r="H2476" t="e">
        <f t="shared" si="77"/>
        <v>#N/A</v>
      </c>
    </row>
    <row r="2477" spans="1:8" x14ac:dyDescent="0.35">
      <c r="A2477">
        <v>2475</v>
      </c>
      <c r="B2477" t="s">
        <v>2479</v>
      </c>
      <c r="C2477" t="b">
        <v>1</v>
      </c>
      <c r="D2477" t="b">
        <v>0</v>
      </c>
      <c r="E2477" t="b">
        <v>0</v>
      </c>
      <c r="F2477" t="e">
        <f>VLOOKUP(B2477,[1]Sheet1!$A$1:$I$1196,9,FALSE)</f>
        <v>#N/A</v>
      </c>
      <c r="G2477" t="e">
        <f t="shared" si="76"/>
        <v>#N/A</v>
      </c>
      <c r="H2477" t="e">
        <f t="shared" si="77"/>
        <v>#N/A</v>
      </c>
    </row>
    <row r="2478" spans="1:8" x14ac:dyDescent="0.35">
      <c r="A2478">
        <v>2476</v>
      </c>
      <c r="B2478" t="s">
        <v>2480</v>
      </c>
      <c r="C2478" t="b">
        <v>0</v>
      </c>
      <c r="D2478" t="b">
        <v>1</v>
      </c>
      <c r="E2478" t="b">
        <v>0</v>
      </c>
      <c r="F2478" t="e">
        <f>VLOOKUP(B2478,[1]Sheet1!$A$1:$I$1196,9,FALSE)</f>
        <v>#N/A</v>
      </c>
      <c r="G2478" t="e">
        <f t="shared" si="76"/>
        <v>#N/A</v>
      </c>
      <c r="H2478" t="e">
        <f t="shared" si="77"/>
        <v>#N/A</v>
      </c>
    </row>
    <row r="2479" spans="1:8" x14ac:dyDescent="0.35">
      <c r="A2479">
        <v>2477</v>
      </c>
      <c r="B2479" t="s">
        <v>2481</v>
      </c>
      <c r="C2479" t="b">
        <v>0</v>
      </c>
      <c r="D2479" t="b">
        <v>0</v>
      </c>
      <c r="E2479" t="b">
        <v>0</v>
      </c>
      <c r="F2479" t="e">
        <f>VLOOKUP(B2479,[1]Sheet1!$A$1:$I$1196,9,FALSE)</f>
        <v>#N/A</v>
      </c>
      <c r="G2479" t="e">
        <f t="shared" si="76"/>
        <v>#N/A</v>
      </c>
      <c r="H2479" t="e">
        <f t="shared" si="77"/>
        <v>#N/A</v>
      </c>
    </row>
    <row r="2480" spans="1:8" x14ac:dyDescent="0.35">
      <c r="A2480">
        <v>2478</v>
      </c>
      <c r="B2480" t="s">
        <v>2482</v>
      </c>
      <c r="C2480" t="b">
        <v>0</v>
      </c>
      <c r="D2480" t="b">
        <v>1</v>
      </c>
      <c r="E2480" t="b">
        <v>0</v>
      </c>
      <c r="F2480" t="e">
        <f>VLOOKUP(B2480,[1]Sheet1!$A$1:$I$1196,9,FALSE)</f>
        <v>#N/A</v>
      </c>
      <c r="G2480" t="e">
        <f t="shared" si="76"/>
        <v>#N/A</v>
      </c>
      <c r="H2480" t="e">
        <f t="shared" si="77"/>
        <v>#N/A</v>
      </c>
    </row>
    <row r="2481" spans="1:8" x14ac:dyDescent="0.35">
      <c r="A2481">
        <v>2479</v>
      </c>
      <c r="B2481" t="s">
        <v>2483</v>
      </c>
      <c r="C2481" t="b">
        <v>0</v>
      </c>
      <c r="D2481" t="b">
        <v>0</v>
      </c>
      <c r="E2481" t="b">
        <v>1</v>
      </c>
      <c r="F2481" t="e">
        <f>VLOOKUP(B2481,[1]Sheet1!$A$1:$I$1196,9,FALSE)</f>
        <v>#N/A</v>
      </c>
      <c r="G2481" t="e">
        <f t="shared" si="76"/>
        <v>#N/A</v>
      </c>
      <c r="H2481" t="e">
        <f t="shared" si="77"/>
        <v>#N/A</v>
      </c>
    </row>
    <row r="2482" spans="1:8" x14ac:dyDescent="0.35">
      <c r="A2482">
        <v>2480</v>
      </c>
      <c r="B2482" t="s">
        <v>2484</v>
      </c>
      <c r="C2482" t="b">
        <v>1</v>
      </c>
      <c r="D2482" t="b">
        <v>0</v>
      </c>
      <c r="E2482" t="b">
        <v>0</v>
      </c>
      <c r="F2482" t="e">
        <f>VLOOKUP(B2482,[1]Sheet1!$A$1:$I$1196,9,FALSE)</f>
        <v>#N/A</v>
      </c>
      <c r="G2482" t="e">
        <f t="shared" si="76"/>
        <v>#N/A</v>
      </c>
      <c r="H2482" t="e">
        <f t="shared" si="77"/>
        <v>#N/A</v>
      </c>
    </row>
    <row r="2483" spans="1:8" x14ac:dyDescent="0.35">
      <c r="A2483">
        <v>2481</v>
      </c>
      <c r="B2483" t="s">
        <v>2485</v>
      </c>
      <c r="C2483" t="b">
        <v>0</v>
      </c>
      <c r="D2483" t="b">
        <v>0</v>
      </c>
      <c r="E2483" t="b">
        <v>0</v>
      </c>
      <c r="F2483" t="e">
        <f>VLOOKUP(B2483,[1]Sheet1!$A$1:$I$1196,9,FALSE)</f>
        <v>#N/A</v>
      </c>
      <c r="G2483" t="e">
        <f t="shared" si="76"/>
        <v>#N/A</v>
      </c>
      <c r="H2483" t="e">
        <f t="shared" si="77"/>
        <v>#N/A</v>
      </c>
    </row>
    <row r="2484" spans="1:8" x14ac:dyDescent="0.35">
      <c r="A2484">
        <v>2482</v>
      </c>
      <c r="B2484" t="s">
        <v>2486</v>
      </c>
      <c r="C2484" t="b">
        <v>0</v>
      </c>
      <c r="D2484" t="b">
        <v>0</v>
      </c>
      <c r="E2484" t="b">
        <v>0</v>
      </c>
      <c r="F2484" t="e">
        <f>VLOOKUP(B2484,[1]Sheet1!$A$1:$I$1196,9,FALSE)</f>
        <v>#N/A</v>
      </c>
      <c r="G2484" t="e">
        <f t="shared" si="76"/>
        <v>#N/A</v>
      </c>
      <c r="H2484" t="e">
        <f t="shared" si="77"/>
        <v>#N/A</v>
      </c>
    </row>
    <row r="2485" spans="1:8" x14ac:dyDescent="0.35">
      <c r="A2485">
        <v>2483</v>
      </c>
      <c r="B2485" t="s">
        <v>2487</v>
      </c>
      <c r="C2485" t="b">
        <v>1</v>
      </c>
      <c r="D2485" t="b">
        <v>0</v>
      </c>
      <c r="E2485" t="b">
        <v>0</v>
      </c>
      <c r="F2485" t="e">
        <f>VLOOKUP(B2485,[1]Sheet1!$A$1:$I$1196,9,FALSE)</f>
        <v>#N/A</v>
      </c>
      <c r="G2485" t="e">
        <f t="shared" si="76"/>
        <v>#N/A</v>
      </c>
      <c r="H2485" t="e">
        <f t="shared" si="77"/>
        <v>#N/A</v>
      </c>
    </row>
    <row r="2486" spans="1:8" x14ac:dyDescent="0.35">
      <c r="A2486">
        <v>2484</v>
      </c>
      <c r="B2486" t="s">
        <v>2488</v>
      </c>
      <c r="C2486" t="b">
        <v>0</v>
      </c>
      <c r="D2486" t="b">
        <v>0</v>
      </c>
      <c r="E2486" t="b">
        <v>1</v>
      </c>
      <c r="F2486" t="e">
        <f>VLOOKUP(B2486,[1]Sheet1!$A$1:$I$1196,9,FALSE)</f>
        <v>#N/A</v>
      </c>
      <c r="G2486" t="e">
        <f t="shared" si="76"/>
        <v>#N/A</v>
      </c>
      <c r="H2486" t="e">
        <f t="shared" si="77"/>
        <v>#N/A</v>
      </c>
    </row>
    <row r="2487" spans="1:8" x14ac:dyDescent="0.35">
      <c r="A2487">
        <v>2485</v>
      </c>
      <c r="B2487" t="s">
        <v>2489</v>
      </c>
      <c r="C2487" t="b">
        <v>0</v>
      </c>
      <c r="D2487" t="b">
        <v>0</v>
      </c>
      <c r="E2487" t="b">
        <v>0</v>
      </c>
      <c r="F2487" t="e">
        <f>VLOOKUP(B2487,[1]Sheet1!$A$1:$I$1196,9,FALSE)</f>
        <v>#N/A</v>
      </c>
      <c r="G2487" t="e">
        <f t="shared" si="76"/>
        <v>#N/A</v>
      </c>
      <c r="H2487" t="e">
        <f t="shared" si="77"/>
        <v>#N/A</v>
      </c>
    </row>
    <row r="2488" spans="1:8" x14ac:dyDescent="0.35">
      <c r="A2488">
        <v>2486</v>
      </c>
      <c r="B2488" t="s">
        <v>2490</v>
      </c>
      <c r="C2488" t="b">
        <v>1</v>
      </c>
      <c r="D2488" t="b">
        <v>0</v>
      </c>
      <c r="E2488" t="b">
        <v>0</v>
      </c>
      <c r="F2488" t="e">
        <f>VLOOKUP(B2488,[1]Sheet1!$A$1:$I$1196,9,FALSE)</f>
        <v>#N/A</v>
      </c>
      <c r="G2488" t="e">
        <f t="shared" si="76"/>
        <v>#N/A</v>
      </c>
      <c r="H2488" t="e">
        <f t="shared" si="77"/>
        <v>#N/A</v>
      </c>
    </row>
    <row r="2489" spans="1:8" x14ac:dyDescent="0.35">
      <c r="A2489">
        <v>2487</v>
      </c>
      <c r="B2489" t="s">
        <v>2491</v>
      </c>
      <c r="C2489" t="b">
        <v>1</v>
      </c>
      <c r="D2489" t="b">
        <v>0</v>
      </c>
      <c r="E2489" t="b">
        <v>0</v>
      </c>
      <c r="F2489" t="e">
        <f>VLOOKUP(B2489,[1]Sheet1!$A$1:$I$1196,9,FALSE)</f>
        <v>#N/A</v>
      </c>
      <c r="G2489" t="e">
        <f t="shared" si="76"/>
        <v>#N/A</v>
      </c>
      <c r="H2489" t="e">
        <f t="shared" si="77"/>
        <v>#N/A</v>
      </c>
    </row>
    <row r="2490" spans="1:8" x14ac:dyDescent="0.35">
      <c r="A2490">
        <v>2488</v>
      </c>
      <c r="B2490" t="s">
        <v>2492</v>
      </c>
      <c r="C2490" t="b">
        <v>1</v>
      </c>
      <c r="D2490" t="b">
        <v>0</v>
      </c>
      <c r="E2490" t="b">
        <v>0</v>
      </c>
      <c r="F2490" t="e">
        <f>VLOOKUP(B2490,[1]Sheet1!$A$1:$I$1196,9,FALSE)</f>
        <v>#N/A</v>
      </c>
      <c r="G2490" t="e">
        <f t="shared" si="76"/>
        <v>#N/A</v>
      </c>
      <c r="H2490" t="e">
        <f t="shared" si="77"/>
        <v>#N/A</v>
      </c>
    </row>
    <row r="2491" spans="1:8" x14ac:dyDescent="0.35">
      <c r="A2491">
        <v>2489</v>
      </c>
      <c r="B2491" t="s">
        <v>2493</v>
      </c>
      <c r="C2491" t="b">
        <v>1</v>
      </c>
      <c r="D2491" t="b">
        <v>0</v>
      </c>
      <c r="E2491" t="b">
        <v>0</v>
      </c>
      <c r="F2491" t="e">
        <f>VLOOKUP(B2491,[1]Sheet1!$A$1:$I$1196,9,FALSE)</f>
        <v>#N/A</v>
      </c>
      <c r="G2491" t="e">
        <f t="shared" si="76"/>
        <v>#N/A</v>
      </c>
      <c r="H2491" t="e">
        <f t="shared" si="77"/>
        <v>#N/A</v>
      </c>
    </row>
    <row r="2492" spans="1:8" x14ac:dyDescent="0.35">
      <c r="A2492">
        <v>2490</v>
      </c>
      <c r="B2492" t="s">
        <v>2494</v>
      </c>
      <c r="C2492" t="b">
        <v>0</v>
      </c>
      <c r="D2492" t="b">
        <v>1</v>
      </c>
      <c r="E2492" t="b">
        <v>0</v>
      </c>
      <c r="F2492" t="e">
        <f>VLOOKUP(B2492,[1]Sheet1!$A$1:$I$1196,9,FALSE)</f>
        <v>#N/A</v>
      </c>
      <c r="G2492" t="e">
        <f t="shared" si="76"/>
        <v>#N/A</v>
      </c>
      <c r="H2492" t="e">
        <f t="shared" si="77"/>
        <v>#N/A</v>
      </c>
    </row>
    <row r="2493" spans="1:8" x14ac:dyDescent="0.35">
      <c r="A2493">
        <v>2491</v>
      </c>
      <c r="B2493" t="s">
        <v>2495</v>
      </c>
      <c r="C2493" t="b">
        <v>0</v>
      </c>
      <c r="D2493" t="b">
        <v>0</v>
      </c>
      <c r="E2493" t="b">
        <v>0</v>
      </c>
      <c r="F2493" t="e">
        <f>VLOOKUP(B2493,[1]Sheet1!$A$1:$I$1196,9,FALSE)</f>
        <v>#N/A</v>
      </c>
      <c r="G2493" t="e">
        <f t="shared" si="76"/>
        <v>#N/A</v>
      </c>
      <c r="H2493" t="e">
        <f t="shared" si="77"/>
        <v>#N/A</v>
      </c>
    </row>
    <row r="2494" spans="1:8" x14ac:dyDescent="0.35">
      <c r="A2494">
        <v>2492</v>
      </c>
      <c r="B2494" t="s">
        <v>2496</v>
      </c>
      <c r="C2494" t="b">
        <v>1</v>
      </c>
      <c r="D2494" t="b">
        <v>0</v>
      </c>
      <c r="E2494" t="b">
        <v>0</v>
      </c>
      <c r="F2494" t="e">
        <f>VLOOKUP(B2494,[1]Sheet1!$A$1:$I$1196,9,FALSE)</f>
        <v>#N/A</v>
      </c>
      <c r="G2494" t="e">
        <f t="shared" si="76"/>
        <v>#N/A</v>
      </c>
      <c r="H2494" t="e">
        <f t="shared" si="77"/>
        <v>#N/A</v>
      </c>
    </row>
    <row r="2495" spans="1:8" x14ac:dyDescent="0.35">
      <c r="A2495">
        <v>2493</v>
      </c>
      <c r="B2495" t="s">
        <v>2497</v>
      </c>
      <c r="C2495" t="b">
        <v>0</v>
      </c>
      <c r="D2495" t="b">
        <v>0</v>
      </c>
      <c r="E2495" t="b">
        <v>0</v>
      </c>
      <c r="F2495" t="e">
        <f>VLOOKUP(B2495,[1]Sheet1!$A$1:$I$1196,9,FALSE)</f>
        <v>#N/A</v>
      </c>
      <c r="G2495" t="e">
        <f t="shared" si="76"/>
        <v>#N/A</v>
      </c>
      <c r="H2495" t="e">
        <f t="shared" si="77"/>
        <v>#N/A</v>
      </c>
    </row>
    <row r="2496" spans="1:8" x14ac:dyDescent="0.35">
      <c r="A2496">
        <v>2494</v>
      </c>
      <c r="B2496" t="s">
        <v>2498</v>
      </c>
      <c r="C2496" t="b">
        <v>1</v>
      </c>
      <c r="D2496" t="b">
        <v>0</v>
      </c>
      <c r="E2496" t="b">
        <v>0</v>
      </c>
      <c r="F2496" t="e">
        <f>VLOOKUP(B2496,[1]Sheet1!$A$1:$I$1196,9,FALSE)</f>
        <v>#N/A</v>
      </c>
      <c r="G2496" t="e">
        <f t="shared" si="76"/>
        <v>#N/A</v>
      </c>
      <c r="H2496" t="e">
        <f t="shared" si="77"/>
        <v>#N/A</v>
      </c>
    </row>
    <row r="2497" spans="1:8" x14ac:dyDescent="0.35">
      <c r="A2497">
        <v>2495</v>
      </c>
      <c r="B2497" t="s">
        <v>2499</v>
      </c>
      <c r="C2497" t="b">
        <v>1</v>
      </c>
      <c r="D2497" t="b">
        <v>0</v>
      </c>
      <c r="E2497" t="b">
        <v>0</v>
      </c>
      <c r="F2497" t="e">
        <f>VLOOKUP(B2497,[1]Sheet1!$A$1:$I$1196,9,FALSE)</f>
        <v>#N/A</v>
      </c>
      <c r="G2497" t="e">
        <f t="shared" si="76"/>
        <v>#N/A</v>
      </c>
      <c r="H2497" t="e">
        <f t="shared" si="77"/>
        <v>#N/A</v>
      </c>
    </row>
    <row r="2498" spans="1:8" x14ac:dyDescent="0.35">
      <c r="A2498">
        <v>2496</v>
      </c>
      <c r="B2498" t="s">
        <v>2500</v>
      </c>
      <c r="C2498" t="b">
        <v>0</v>
      </c>
      <c r="D2498" t="b">
        <v>1</v>
      </c>
      <c r="E2498" t="b">
        <v>0</v>
      </c>
      <c r="F2498" t="e">
        <f>VLOOKUP(B2498,[1]Sheet1!$A$1:$I$1196,9,FALSE)</f>
        <v>#N/A</v>
      </c>
      <c r="G2498" t="e">
        <f t="shared" ref="G2498:G2561" si="78">LOWER(F2498)</f>
        <v>#N/A</v>
      </c>
      <c r="H2498" t="e">
        <f t="shared" si="77"/>
        <v>#N/A</v>
      </c>
    </row>
    <row r="2499" spans="1:8" x14ac:dyDescent="0.35">
      <c r="A2499">
        <v>2497</v>
      </c>
      <c r="B2499" t="s">
        <v>2501</v>
      </c>
      <c r="C2499" t="b">
        <v>0</v>
      </c>
      <c r="D2499" t="b">
        <v>0</v>
      </c>
      <c r="E2499" t="b">
        <v>0</v>
      </c>
      <c r="F2499" t="e">
        <f>VLOOKUP(B2499,[1]Sheet1!$A$1:$I$1196,9,FALSE)</f>
        <v>#N/A</v>
      </c>
      <c r="G2499" t="e">
        <f t="shared" si="78"/>
        <v>#N/A</v>
      </c>
      <c r="H2499" t="e">
        <f t="shared" ref="H2499:H2562" si="79">OR(AND(NOT(C2499),NOT(D2499),NOT(E2499)),OR(AND(C2499,G2499="cell"),AND(D2499,G2499="nucleus"),AND(E2499,G2499="cytosol")))</f>
        <v>#N/A</v>
      </c>
    </row>
    <row r="2500" spans="1:8" x14ac:dyDescent="0.35">
      <c r="A2500">
        <v>2498</v>
      </c>
      <c r="B2500" t="s">
        <v>2502</v>
      </c>
      <c r="C2500" t="b">
        <v>0</v>
      </c>
      <c r="D2500" t="b">
        <v>1</v>
      </c>
      <c r="E2500" t="b">
        <v>0</v>
      </c>
      <c r="F2500" t="e">
        <f>VLOOKUP(B2500,[1]Sheet1!$A$1:$I$1196,9,FALSE)</f>
        <v>#N/A</v>
      </c>
      <c r="G2500" t="e">
        <f t="shared" si="78"/>
        <v>#N/A</v>
      </c>
      <c r="H2500" t="e">
        <f t="shared" si="79"/>
        <v>#N/A</v>
      </c>
    </row>
    <row r="2501" spans="1:8" x14ac:dyDescent="0.35">
      <c r="A2501">
        <v>2499</v>
      </c>
      <c r="B2501" t="s">
        <v>2503</v>
      </c>
      <c r="C2501" t="b">
        <v>0</v>
      </c>
      <c r="D2501" t="b">
        <v>1</v>
      </c>
      <c r="E2501" t="b">
        <v>0</v>
      </c>
      <c r="F2501" t="e">
        <f>VLOOKUP(B2501,[1]Sheet1!$A$1:$I$1196,9,FALSE)</f>
        <v>#N/A</v>
      </c>
      <c r="G2501" t="e">
        <f t="shared" si="78"/>
        <v>#N/A</v>
      </c>
      <c r="H2501" t="e">
        <f t="shared" si="79"/>
        <v>#N/A</v>
      </c>
    </row>
    <row r="2502" spans="1:8" x14ac:dyDescent="0.35">
      <c r="A2502">
        <v>2500</v>
      </c>
      <c r="B2502" t="s">
        <v>2504</v>
      </c>
      <c r="C2502" t="b">
        <v>0</v>
      </c>
      <c r="D2502" t="b">
        <v>0</v>
      </c>
      <c r="E2502" t="b">
        <v>0</v>
      </c>
      <c r="F2502" t="e">
        <f>VLOOKUP(B2502,[1]Sheet1!$A$1:$I$1196,9,FALSE)</f>
        <v>#N/A</v>
      </c>
      <c r="G2502" t="e">
        <f t="shared" si="78"/>
        <v>#N/A</v>
      </c>
      <c r="H2502" t="e">
        <f t="shared" si="79"/>
        <v>#N/A</v>
      </c>
    </row>
    <row r="2503" spans="1:8" x14ac:dyDescent="0.35">
      <c r="A2503">
        <v>2501</v>
      </c>
      <c r="B2503" t="s">
        <v>2505</v>
      </c>
      <c r="C2503" t="b">
        <v>1</v>
      </c>
      <c r="D2503" t="b">
        <v>0</v>
      </c>
      <c r="E2503" t="b">
        <v>0</v>
      </c>
      <c r="F2503" t="e">
        <f>VLOOKUP(B2503,[1]Sheet1!$A$1:$I$1196,9,FALSE)</f>
        <v>#N/A</v>
      </c>
      <c r="G2503" t="e">
        <f t="shared" si="78"/>
        <v>#N/A</v>
      </c>
      <c r="H2503" t="e">
        <f t="shared" si="79"/>
        <v>#N/A</v>
      </c>
    </row>
    <row r="2504" spans="1:8" x14ac:dyDescent="0.35">
      <c r="A2504">
        <v>2502</v>
      </c>
      <c r="B2504" t="s">
        <v>2506</v>
      </c>
      <c r="C2504" t="b">
        <v>0</v>
      </c>
      <c r="D2504" t="b">
        <v>1</v>
      </c>
      <c r="E2504" t="b">
        <v>0</v>
      </c>
      <c r="F2504" t="e">
        <f>VLOOKUP(B2504,[1]Sheet1!$A$1:$I$1196,9,FALSE)</f>
        <v>#N/A</v>
      </c>
      <c r="G2504" t="e">
        <f t="shared" si="78"/>
        <v>#N/A</v>
      </c>
      <c r="H2504" t="e">
        <f t="shared" si="79"/>
        <v>#N/A</v>
      </c>
    </row>
    <row r="2505" spans="1:8" x14ac:dyDescent="0.35">
      <c r="A2505">
        <v>2503</v>
      </c>
      <c r="B2505" t="s">
        <v>2507</v>
      </c>
      <c r="C2505" t="b">
        <v>0</v>
      </c>
      <c r="D2505" t="b">
        <v>1</v>
      </c>
      <c r="E2505" t="b">
        <v>0</v>
      </c>
      <c r="F2505" t="e">
        <f>VLOOKUP(B2505,[1]Sheet1!$A$1:$I$1196,9,FALSE)</f>
        <v>#N/A</v>
      </c>
      <c r="G2505" t="e">
        <f t="shared" si="78"/>
        <v>#N/A</v>
      </c>
      <c r="H2505" t="e">
        <f t="shared" si="79"/>
        <v>#N/A</v>
      </c>
    </row>
    <row r="2506" spans="1:8" x14ac:dyDescent="0.35">
      <c r="A2506">
        <v>2504</v>
      </c>
      <c r="B2506" t="s">
        <v>2508</v>
      </c>
      <c r="C2506" t="b">
        <v>0</v>
      </c>
      <c r="D2506" t="b">
        <v>0</v>
      </c>
      <c r="E2506" t="b">
        <v>1</v>
      </c>
      <c r="F2506" t="e">
        <f>VLOOKUP(B2506,[1]Sheet1!$A$1:$I$1196,9,FALSE)</f>
        <v>#N/A</v>
      </c>
      <c r="G2506" t="e">
        <f t="shared" si="78"/>
        <v>#N/A</v>
      </c>
      <c r="H2506" t="e">
        <f t="shared" si="79"/>
        <v>#N/A</v>
      </c>
    </row>
    <row r="2507" spans="1:8" x14ac:dyDescent="0.35">
      <c r="A2507">
        <v>2505</v>
      </c>
      <c r="B2507" t="s">
        <v>2509</v>
      </c>
      <c r="C2507" t="b">
        <v>0</v>
      </c>
      <c r="D2507" t="b">
        <v>0</v>
      </c>
      <c r="E2507" t="b">
        <v>0</v>
      </c>
      <c r="F2507" t="e">
        <f>VLOOKUP(B2507,[1]Sheet1!$A$1:$I$1196,9,FALSE)</f>
        <v>#N/A</v>
      </c>
      <c r="G2507" t="e">
        <f t="shared" si="78"/>
        <v>#N/A</v>
      </c>
      <c r="H2507" t="e">
        <f t="shared" si="79"/>
        <v>#N/A</v>
      </c>
    </row>
    <row r="2508" spans="1:8" x14ac:dyDescent="0.35">
      <c r="A2508">
        <v>2506</v>
      </c>
      <c r="B2508" t="s">
        <v>2510</v>
      </c>
      <c r="C2508" t="b">
        <v>1</v>
      </c>
      <c r="D2508" t="b">
        <v>0</v>
      </c>
      <c r="E2508" t="b">
        <v>0</v>
      </c>
      <c r="F2508" t="e">
        <f>VLOOKUP(B2508,[1]Sheet1!$A$1:$I$1196,9,FALSE)</f>
        <v>#N/A</v>
      </c>
      <c r="G2508" t="e">
        <f t="shared" si="78"/>
        <v>#N/A</v>
      </c>
      <c r="H2508" t="e">
        <f t="shared" si="79"/>
        <v>#N/A</v>
      </c>
    </row>
    <row r="2509" spans="1:8" x14ac:dyDescent="0.35">
      <c r="A2509">
        <v>2507</v>
      </c>
      <c r="B2509" t="s">
        <v>2511</v>
      </c>
      <c r="C2509" t="b">
        <v>1</v>
      </c>
      <c r="D2509" t="b">
        <v>0</v>
      </c>
      <c r="E2509" t="b">
        <v>0</v>
      </c>
      <c r="F2509" t="e">
        <f>VLOOKUP(B2509,[1]Sheet1!$A$1:$I$1196,9,FALSE)</f>
        <v>#N/A</v>
      </c>
      <c r="G2509" t="e">
        <f t="shared" si="78"/>
        <v>#N/A</v>
      </c>
      <c r="H2509" t="e">
        <f t="shared" si="79"/>
        <v>#N/A</v>
      </c>
    </row>
    <row r="2510" spans="1:8" x14ac:dyDescent="0.35">
      <c r="A2510">
        <v>2508</v>
      </c>
      <c r="B2510" t="s">
        <v>2512</v>
      </c>
      <c r="C2510" t="b">
        <v>1</v>
      </c>
      <c r="D2510" t="b">
        <v>0</v>
      </c>
      <c r="E2510" t="b">
        <v>0</v>
      </c>
      <c r="F2510" t="e">
        <f>VLOOKUP(B2510,[1]Sheet1!$A$1:$I$1196,9,FALSE)</f>
        <v>#N/A</v>
      </c>
      <c r="G2510" t="e">
        <f t="shared" si="78"/>
        <v>#N/A</v>
      </c>
      <c r="H2510" t="e">
        <f t="shared" si="79"/>
        <v>#N/A</v>
      </c>
    </row>
    <row r="2511" spans="1:8" x14ac:dyDescent="0.35">
      <c r="A2511">
        <v>2509</v>
      </c>
      <c r="B2511" t="s">
        <v>2513</v>
      </c>
      <c r="C2511" t="b">
        <v>1</v>
      </c>
      <c r="D2511" t="b">
        <v>0</v>
      </c>
      <c r="E2511" t="b">
        <v>0</v>
      </c>
      <c r="F2511" t="e">
        <f>VLOOKUP(B2511,[1]Sheet1!$A$1:$I$1196,9,FALSE)</f>
        <v>#N/A</v>
      </c>
      <c r="G2511" t="e">
        <f t="shared" si="78"/>
        <v>#N/A</v>
      </c>
      <c r="H2511" t="e">
        <f t="shared" si="79"/>
        <v>#N/A</v>
      </c>
    </row>
    <row r="2512" spans="1:8" x14ac:dyDescent="0.35">
      <c r="A2512">
        <v>2510</v>
      </c>
      <c r="B2512" t="s">
        <v>2514</v>
      </c>
      <c r="C2512" t="b">
        <v>1</v>
      </c>
      <c r="D2512" t="b">
        <v>0</v>
      </c>
      <c r="E2512" t="b">
        <v>0</v>
      </c>
      <c r="F2512" t="e">
        <f>VLOOKUP(B2512,[1]Sheet1!$A$1:$I$1196,9,FALSE)</f>
        <v>#N/A</v>
      </c>
      <c r="G2512" t="e">
        <f t="shared" si="78"/>
        <v>#N/A</v>
      </c>
      <c r="H2512" t="e">
        <f t="shared" si="79"/>
        <v>#N/A</v>
      </c>
    </row>
    <row r="2513" spans="1:8" x14ac:dyDescent="0.35">
      <c r="A2513">
        <v>2511</v>
      </c>
      <c r="B2513" t="s">
        <v>2515</v>
      </c>
      <c r="C2513" t="b">
        <v>1</v>
      </c>
      <c r="D2513" t="b">
        <v>0</v>
      </c>
      <c r="E2513" t="b">
        <v>0</v>
      </c>
      <c r="F2513" t="e">
        <f>VLOOKUP(B2513,[1]Sheet1!$A$1:$I$1196,9,FALSE)</f>
        <v>#N/A</v>
      </c>
      <c r="G2513" t="e">
        <f t="shared" si="78"/>
        <v>#N/A</v>
      </c>
      <c r="H2513" t="e">
        <f t="shared" si="79"/>
        <v>#N/A</v>
      </c>
    </row>
    <row r="2514" spans="1:8" x14ac:dyDescent="0.35">
      <c r="A2514">
        <v>2512</v>
      </c>
      <c r="B2514" t="s">
        <v>2516</v>
      </c>
      <c r="C2514" t="b">
        <v>0</v>
      </c>
      <c r="D2514" t="b">
        <v>1</v>
      </c>
      <c r="E2514" t="b">
        <v>0</v>
      </c>
      <c r="F2514" t="e">
        <f>VLOOKUP(B2514,[1]Sheet1!$A$1:$I$1196,9,FALSE)</f>
        <v>#N/A</v>
      </c>
      <c r="G2514" t="e">
        <f t="shared" si="78"/>
        <v>#N/A</v>
      </c>
      <c r="H2514" t="e">
        <f t="shared" si="79"/>
        <v>#N/A</v>
      </c>
    </row>
    <row r="2515" spans="1:8" x14ac:dyDescent="0.35">
      <c r="A2515">
        <v>2513</v>
      </c>
      <c r="B2515" t="s">
        <v>2517</v>
      </c>
      <c r="C2515" t="b">
        <v>1</v>
      </c>
      <c r="D2515" t="b">
        <v>0</v>
      </c>
      <c r="E2515" t="b">
        <v>0</v>
      </c>
      <c r="F2515" t="e">
        <f>VLOOKUP(B2515,[1]Sheet1!$A$1:$I$1196,9,FALSE)</f>
        <v>#N/A</v>
      </c>
      <c r="G2515" t="e">
        <f t="shared" si="78"/>
        <v>#N/A</v>
      </c>
      <c r="H2515" t="e">
        <f t="shared" si="79"/>
        <v>#N/A</v>
      </c>
    </row>
    <row r="2516" spans="1:8" x14ac:dyDescent="0.35">
      <c r="A2516">
        <v>2514</v>
      </c>
      <c r="B2516" t="s">
        <v>2518</v>
      </c>
      <c r="C2516" t="b">
        <v>0</v>
      </c>
      <c r="D2516" t="b">
        <v>0</v>
      </c>
      <c r="E2516" t="b">
        <v>0</v>
      </c>
      <c r="F2516" t="e">
        <f>VLOOKUP(B2516,[1]Sheet1!$A$1:$I$1196,9,FALSE)</f>
        <v>#N/A</v>
      </c>
      <c r="G2516" t="e">
        <f t="shared" si="78"/>
        <v>#N/A</v>
      </c>
      <c r="H2516" t="e">
        <f t="shared" si="79"/>
        <v>#N/A</v>
      </c>
    </row>
    <row r="2517" spans="1:8" x14ac:dyDescent="0.35">
      <c r="A2517">
        <v>2515</v>
      </c>
      <c r="B2517" t="s">
        <v>2519</v>
      </c>
      <c r="C2517" t="b">
        <v>1</v>
      </c>
      <c r="D2517" t="b">
        <v>0</v>
      </c>
      <c r="E2517" t="b">
        <v>0</v>
      </c>
      <c r="F2517" t="e">
        <f>VLOOKUP(B2517,[1]Sheet1!$A$1:$I$1196,9,FALSE)</f>
        <v>#N/A</v>
      </c>
      <c r="G2517" t="e">
        <f t="shared" si="78"/>
        <v>#N/A</v>
      </c>
      <c r="H2517" t="e">
        <f t="shared" si="79"/>
        <v>#N/A</v>
      </c>
    </row>
    <row r="2518" spans="1:8" x14ac:dyDescent="0.35">
      <c r="A2518">
        <v>2516</v>
      </c>
      <c r="B2518" t="s">
        <v>2520</v>
      </c>
      <c r="C2518" t="b">
        <v>1</v>
      </c>
      <c r="D2518" t="b">
        <v>0</v>
      </c>
      <c r="E2518" t="b">
        <v>0</v>
      </c>
      <c r="F2518" t="e">
        <f>VLOOKUP(B2518,[1]Sheet1!$A$1:$I$1196,9,FALSE)</f>
        <v>#N/A</v>
      </c>
      <c r="G2518" t="e">
        <f t="shared" si="78"/>
        <v>#N/A</v>
      </c>
      <c r="H2518" t="e">
        <f t="shared" si="79"/>
        <v>#N/A</v>
      </c>
    </row>
    <row r="2519" spans="1:8" x14ac:dyDescent="0.35">
      <c r="A2519">
        <v>2517</v>
      </c>
      <c r="B2519" t="s">
        <v>2521</v>
      </c>
      <c r="C2519" t="b">
        <v>1</v>
      </c>
      <c r="D2519" t="b">
        <v>0</v>
      </c>
      <c r="E2519" t="b">
        <v>0</v>
      </c>
      <c r="F2519" t="e">
        <f>VLOOKUP(B2519,[1]Sheet1!$A$1:$I$1196,9,FALSE)</f>
        <v>#N/A</v>
      </c>
      <c r="G2519" t="e">
        <f t="shared" si="78"/>
        <v>#N/A</v>
      </c>
      <c r="H2519" t="e">
        <f t="shared" si="79"/>
        <v>#N/A</v>
      </c>
    </row>
    <row r="2520" spans="1:8" x14ac:dyDescent="0.35">
      <c r="A2520">
        <v>2518</v>
      </c>
      <c r="B2520" t="s">
        <v>2522</v>
      </c>
      <c r="C2520" t="b">
        <v>1</v>
      </c>
      <c r="D2520" t="b">
        <v>0</v>
      </c>
      <c r="E2520" t="b">
        <v>0</v>
      </c>
      <c r="F2520" t="e">
        <f>VLOOKUP(B2520,[1]Sheet1!$A$1:$I$1196,9,FALSE)</f>
        <v>#N/A</v>
      </c>
      <c r="G2520" t="e">
        <f t="shared" si="78"/>
        <v>#N/A</v>
      </c>
      <c r="H2520" t="e">
        <f t="shared" si="79"/>
        <v>#N/A</v>
      </c>
    </row>
    <row r="2521" spans="1:8" x14ac:dyDescent="0.35">
      <c r="A2521">
        <v>2519</v>
      </c>
      <c r="B2521" t="s">
        <v>2523</v>
      </c>
      <c r="C2521" t="b">
        <v>0</v>
      </c>
      <c r="D2521" t="b">
        <v>0</v>
      </c>
      <c r="E2521" t="b">
        <v>1</v>
      </c>
      <c r="F2521" t="e">
        <f>VLOOKUP(B2521,[1]Sheet1!$A$1:$I$1196,9,FALSE)</f>
        <v>#N/A</v>
      </c>
      <c r="G2521" t="e">
        <f t="shared" si="78"/>
        <v>#N/A</v>
      </c>
      <c r="H2521" t="e">
        <f t="shared" si="79"/>
        <v>#N/A</v>
      </c>
    </row>
    <row r="2522" spans="1:8" x14ac:dyDescent="0.35">
      <c r="A2522">
        <v>2520</v>
      </c>
      <c r="B2522" t="s">
        <v>2524</v>
      </c>
      <c r="C2522" t="b">
        <v>1</v>
      </c>
      <c r="D2522" t="b">
        <v>0</v>
      </c>
      <c r="E2522" t="b">
        <v>0</v>
      </c>
      <c r="F2522" t="e">
        <f>VLOOKUP(B2522,[1]Sheet1!$A$1:$I$1196,9,FALSE)</f>
        <v>#N/A</v>
      </c>
      <c r="G2522" t="e">
        <f t="shared" si="78"/>
        <v>#N/A</v>
      </c>
      <c r="H2522" t="e">
        <f t="shared" si="79"/>
        <v>#N/A</v>
      </c>
    </row>
    <row r="2523" spans="1:8" x14ac:dyDescent="0.35">
      <c r="A2523">
        <v>2521</v>
      </c>
      <c r="B2523" t="s">
        <v>2525</v>
      </c>
      <c r="C2523" t="b">
        <v>0</v>
      </c>
      <c r="D2523" t="b">
        <v>1</v>
      </c>
      <c r="E2523" t="b">
        <v>0</v>
      </c>
      <c r="F2523" t="e">
        <f>VLOOKUP(B2523,[1]Sheet1!$A$1:$I$1196,9,FALSE)</f>
        <v>#N/A</v>
      </c>
      <c r="G2523" t="e">
        <f t="shared" si="78"/>
        <v>#N/A</v>
      </c>
      <c r="H2523" t="e">
        <f t="shared" si="79"/>
        <v>#N/A</v>
      </c>
    </row>
    <row r="2524" spans="1:8" x14ac:dyDescent="0.35">
      <c r="A2524">
        <v>2522</v>
      </c>
      <c r="B2524" t="s">
        <v>2526</v>
      </c>
      <c r="C2524" t="b">
        <v>0</v>
      </c>
      <c r="D2524" t="b">
        <v>0</v>
      </c>
      <c r="E2524" t="b">
        <v>0</v>
      </c>
      <c r="F2524" t="e">
        <f>VLOOKUP(B2524,[1]Sheet1!$A$1:$I$1196,9,FALSE)</f>
        <v>#N/A</v>
      </c>
      <c r="G2524" t="e">
        <f t="shared" si="78"/>
        <v>#N/A</v>
      </c>
      <c r="H2524" t="e">
        <f t="shared" si="79"/>
        <v>#N/A</v>
      </c>
    </row>
    <row r="2525" spans="1:8" x14ac:dyDescent="0.35">
      <c r="A2525">
        <v>2523</v>
      </c>
      <c r="B2525" t="s">
        <v>2527</v>
      </c>
      <c r="C2525" t="b">
        <v>0</v>
      </c>
      <c r="D2525" t="b">
        <v>0</v>
      </c>
      <c r="E2525" t="b">
        <v>1</v>
      </c>
      <c r="F2525" t="e">
        <f>VLOOKUP(B2525,[1]Sheet1!$A$1:$I$1196,9,FALSE)</f>
        <v>#N/A</v>
      </c>
      <c r="G2525" t="e">
        <f t="shared" si="78"/>
        <v>#N/A</v>
      </c>
      <c r="H2525" t="e">
        <f t="shared" si="79"/>
        <v>#N/A</v>
      </c>
    </row>
    <row r="2526" spans="1:8" x14ac:dyDescent="0.35">
      <c r="A2526">
        <v>2524</v>
      </c>
      <c r="B2526" t="s">
        <v>2528</v>
      </c>
      <c r="C2526" t="b">
        <v>0</v>
      </c>
      <c r="D2526" t="b">
        <v>0</v>
      </c>
      <c r="E2526" t="b">
        <v>0</v>
      </c>
      <c r="F2526" t="e">
        <f>VLOOKUP(B2526,[1]Sheet1!$A$1:$I$1196,9,FALSE)</f>
        <v>#N/A</v>
      </c>
      <c r="G2526" t="e">
        <f t="shared" si="78"/>
        <v>#N/A</v>
      </c>
      <c r="H2526" t="e">
        <f t="shared" si="79"/>
        <v>#N/A</v>
      </c>
    </row>
    <row r="2527" spans="1:8" x14ac:dyDescent="0.35">
      <c r="A2527">
        <v>2525</v>
      </c>
      <c r="B2527" t="s">
        <v>2529</v>
      </c>
      <c r="C2527" t="b">
        <v>1</v>
      </c>
      <c r="D2527" t="b">
        <v>0</v>
      </c>
      <c r="E2527" t="b">
        <v>0</v>
      </c>
      <c r="F2527" t="e">
        <f>VLOOKUP(B2527,[1]Sheet1!$A$1:$I$1196,9,FALSE)</f>
        <v>#N/A</v>
      </c>
      <c r="G2527" t="e">
        <f t="shared" si="78"/>
        <v>#N/A</v>
      </c>
      <c r="H2527" t="e">
        <f t="shared" si="79"/>
        <v>#N/A</v>
      </c>
    </row>
    <row r="2528" spans="1:8" x14ac:dyDescent="0.35">
      <c r="A2528">
        <v>2526</v>
      </c>
      <c r="B2528" t="s">
        <v>2530</v>
      </c>
      <c r="C2528" t="b">
        <v>1</v>
      </c>
      <c r="D2528" t="b">
        <v>0</v>
      </c>
      <c r="E2528" t="b">
        <v>0</v>
      </c>
      <c r="F2528" t="e">
        <f>VLOOKUP(B2528,[1]Sheet1!$A$1:$I$1196,9,FALSE)</f>
        <v>#N/A</v>
      </c>
      <c r="G2528" t="e">
        <f t="shared" si="78"/>
        <v>#N/A</v>
      </c>
      <c r="H2528" t="e">
        <f t="shared" si="79"/>
        <v>#N/A</v>
      </c>
    </row>
    <row r="2529" spans="1:8" x14ac:dyDescent="0.35">
      <c r="A2529">
        <v>2527</v>
      </c>
      <c r="B2529" t="s">
        <v>2531</v>
      </c>
      <c r="C2529" t="b">
        <v>0</v>
      </c>
      <c r="D2529" t="b">
        <v>0</v>
      </c>
      <c r="E2529" t="b">
        <v>1</v>
      </c>
      <c r="F2529" t="e">
        <f>VLOOKUP(B2529,[1]Sheet1!$A$1:$I$1196,9,FALSE)</f>
        <v>#N/A</v>
      </c>
      <c r="G2529" t="e">
        <f t="shared" si="78"/>
        <v>#N/A</v>
      </c>
      <c r="H2529" t="e">
        <f t="shared" si="79"/>
        <v>#N/A</v>
      </c>
    </row>
    <row r="2530" spans="1:8" x14ac:dyDescent="0.35">
      <c r="A2530">
        <v>2528</v>
      </c>
      <c r="B2530" t="s">
        <v>2532</v>
      </c>
      <c r="C2530" t="b">
        <v>0</v>
      </c>
      <c r="D2530" t="b">
        <v>0</v>
      </c>
      <c r="E2530" t="b">
        <v>1</v>
      </c>
      <c r="F2530" t="e">
        <f>VLOOKUP(B2530,[1]Sheet1!$A$1:$I$1196,9,FALSE)</f>
        <v>#N/A</v>
      </c>
      <c r="G2530" t="e">
        <f t="shared" si="78"/>
        <v>#N/A</v>
      </c>
      <c r="H2530" t="e">
        <f t="shared" si="79"/>
        <v>#N/A</v>
      </c>
    </row>
    <row r="2531" spans="1:8" x14ac:dyDescent="0.35">
      <c r="A2531">
        <v>2529</v>
      </c>
      <c r="B2531" t="s">
        <v>2533</v>
      </c>
      <c r="C2531" t="b">
        <v>1</v>
      </c>
      <c r="D2531" t="b">
        <v>0</v>
      </c>
      <c r="E2531" t="b">
        <v>0</v>
      </c>
      <c r="F2531" t="e">
        <f>VLOOKUP(B2531,[1]Sheet1!$A$1:$I$1196,9,FALSE)</f>
        <v>#N/A</v>
      </c>
      <c r="G2531" t="e">
        <f t="shared" si="78"/>
        <v>#N/A</v>
      </c>
      <c r="H2531" t="e">
        <f t="shared" si="79"/>
        <v>#N/A</v>
      </c>
    </row>
    <row r="2532" spans="1:8" x14ac:dyDescent="0.35">
      <c r="A2532">
        <v>2530</v>
      </c>
      <c r="B2532" t="s">
        <v>2534</v>
      </c>
      <c r="C2532" t="b">
        <v>0</v>
      </c>
      <c r="D2532" t="b">
        <v>1</v>
      </c>
      <c r="E2532" t="b">
        <v>0</v>
      </c>
      <c r="F2532" t="e">
        <f>VLOOKUP(B2532,[1]Sheet1!$A$1:$I$1196,9,FALSE)</f>
        <v>#N/A</v>
      </c>
      <c r="G2532" t="e">
        <f t="shared" si="78"/>
        <v>#N/A</v>
      </c>
      <c r="H2532" t="e">
        <f t="shared" si="79"/>
        <v>#N/A</v>
      </c>
    </row>
    <row r="2533" spans="1:8" x14ac:dyDescent="0.35">
      <c r="A2533">
        <v>2531</v>
      </c>
      <c r="B2533" t="s">
        <v>2535</v>
      </c>
      <c r="C2533" t="b">
        <v>1</v>
      </c>
      <c r="D2533" t="b">
        <v>0</v>
      </c>
      <c r="E2533" t="b">
        <v>0</v>
      </c>
      <c r="F2533" t="e">
        <f>VLOOKUP(B2533,[1]Sheet1!$A$1:$I$1196,9,FALSE)</f>
        <v>#N/A</v>
      </c>
      <c r="G2533" t="e">
        <f t="shared" si="78"/>
        <v>#N/A</v>
      </c>
      <c r="H2533" t="e">
        <f t="shared" si="79"/>
        <v>#N/A</v>
      </c>
    </row>
    <row r="2534" spans="1:8" x14ac:dyDescent="0.35">
      <c r="A2534">
        <v>2532</v>
      </c>
      <c r="B2534" t="s">
        <v>2536</v>
      </c>
      <c r="C2534" t="b">
        <v>0</v>
      </c>
      <c r="D2534" t="b">
        <v>0</v>
      </c>
      <c r="E2534" t="b">
        <v>0</v>
      </c>
      <c r="F2534" t="e">
        <f>VLOOKUP(B2534,[1]Sheet1!$A$1:$I$1196,9,FALSE)</f>
        <v>#N/A</v>
      </c>
      <c r="G2534" t="e">
        <f t="shared" si="78"/>
        <v>#N/A</v>
      </c>
      <c r="H2534" t="e">
        <f t="shared" si="79"/>
        <v>#N/A</v>
      </c>
    </row>
    <row r="2535" spans="1:8" x14ac:dyDescent="0.35">
      <c r="A2535">
        <v>2533</v>
      </c>
      <c r="B2535" t="s">
        <v>2537</v>
      </c>
      <c r="C2535" t="b">
        <v>0</v>
      </c>
      <c r="D2535" t="b">
        <v>1</v>
      </c>
      <c r="E2535" t="b">
        <v>0</v>
      </c>
      <c r="F2535" t="e">
        <f>VLOOKUP(B2535,[1]Sheet1!$A$1:$I$1196,9,FALSE)</f>
        <v>#N/A</v>
      </c>
      <c r="G2535" t="e">
        <f t="shared" si="78"/>
        <v>#N/A</v>
      </c>
      <c r="H2535" t="e">
        <f t="shared" si="79"/>
        <v>#N/A</v>
      </c>
    </row>
    <row r="2536" spans="1:8" x14ac:dyDescent="0.35">
      <c r="A2536">
        <v>2534</v>
      </c>
      <c r="B2536" t="s">
        <v>2538</v>
      </c>
      <c r="C2536" t="b">
        <v>0</v>
      </c>
      <c r="D2536" t="b">
        <v>1</v>
      </c>
      <c r="E2536" t="b">
        <v>0</v>
      </c>
      <c r="F2536" t="e">
        <f>VLOOKUP(B2536,[1]Sheet1!$A$1:$I$1196,9,FALSE)</f>
        <v>#N/A</v>
      </c>
      <c r="G2536" t="e">
        <f t="shared" si="78"/>
        <v>#N/A</v>
      </c>
      <c r="H2536" t="e">
        <f t="shared" si="79"/>
        <v>#N/A</v>
      </c>
    </row>
    <row r="2537" spans="1:8" x14ac:dyDescent="0.35">
      <c r="A2537">
        <v>2535</v>
      </c>
      <c r="B2537" t="s">
        <v>2539</v>
      </c>
      <c r="C2537" t="b">
        <v>1</v>
      </c>
      <c r="D2537" t="b">
        <v>0</v>
      </c>
      <c r="E2537" t="b">
        <v>0</v>
      </c>
      <c r="F2537" t="e">
        <f>VLOOKUP(B2537,[1]Sheet1!$A$1:$I$1196,9,FALSE)</f>
        <v>#N/A</v>
      </c>
      <c r="G2537" t="e">
        <f t="shared" si="78"/>
        <v>#N/A</v>
      </c>
      <c r="H2537" t="e">
        <f t="shared" si="79"/>
        <v>#N/A</v>
      </c>
    </row>
    <row r="2538" spans="1:8" x14ac:dyDescent="0.35">
      <c r="A2538">
        <v>2536</v>
      </c>
      <c r="B2538" t="s">
        <v>2540</v>
      </c>
      <c r="C2538" t="b">
        <v>1</v>
      </c>
      <c r="D2538" t="b">
        <v>0</v>
      </c>
      <c r="E2538" t="b">
        <v>0</v>
      </c>
      <c r="F2538" t="e">
        <f>VLOOKUP(B2538,[1]Sheet1!$A$1:$I$1196,9,FALSE)</f>
        <v>#N/A</v>
      </c>
      <c r="G2538" t="e">
        <f t="shared" si="78"/>
        <v>#N/A</v>
      </c>
      <c r="H2538" t="e">
        <f t="shared" si="79"/>
        <v>#N/A</v>
      </c>
    </row>
    <row r="2539" spans="1:8" x14ac:dyDescent="0.35">
      <c r="A2539">
        <v>2537</v>
      </c>
      <c r="B2539" t="s">
        <v>2541</v>
      </c>
      <c r="C2539" t="b">
        <v>0</v>
      </c>
      <c r="D2539" t="b">
        <v>1</v>
      </c>
      <c r="E2539" t="b">
        <v>0</v>
      </c>
      <c r="F2539" t="e">
        <f>VLOOKUP(B2539,[1]Sheet1!$A$1:$I$1196,9,FALSE)</f>
        <v>#N/A</v>
      </c>
      <c r="G2539" t="e">
        <f t="shared" si="78"/>
        <v>#N/A</v>
      </c>
      <c r="H2539" t="e">
        <f t="shared" si="79"/>
        <v>#N/A</v>
      </c>
    </row>
    <row r="2540" spans="1:8" x14ac:dyDescent="0.35">
      <c r="A2540">
        <v>2538</v>
      </c>
      <c r="B2540" t="s">
        <v>2542</v>
      </c>
      <c r="C2540" t="b">
        <v>1</v>
      </c>
      <c r="D2540" t="b">
        <v>0</v>
      </c>
      <c r="E2540" t="b">
        <v>0</v>
      </c>
      <c r="F2540" t="e">
        <f>VLOOKUP(B2540,[1]Sheet1!$A$1:$I$1196,9,FALSE)</f>
        <v>#N/A</v>
      </c>
      <c r="G2540" t="e">
        <f t="shared" si="78"/>
        <v>#N/A</v>
      </c>
      <c r="H2540" t="e">
        <f t="shared" si="79"/>
        <v>#N/A</v>
      </c>
    </row>
    <row r="2541" spans="1:8" x14ac:dyDescent="0.35">
      <c r="A2541">
        <v>2539</v>
      </c>
      <c r="B2541" t="s">
        <v>2543</v>
      </c>
      <c r="C2541" t="b">
        <v>1</v>
      </c>
      <c r="D2541" t="b">
        <v>0</v>
      </c>
      <c r="E2541" t="b">
        <v>0</v>
      </c>
      <c r="F2541" t="e">
        <f>VLOOKUP(B2541,[1]Sheet1!$A$1:$I$1196,9,FALSE)</f>
        <v>#N/A</v>
      </c>
      <c r="G2541" t="e">
        <f t="shared" si="78"/>
        <v>#N/A</v>
      </c>
      <c r="H2541" t="e">
        <f t="shared" si="79"/>
        <v>#N/A</v>
      </c>
    </row>
    <row r="2542" spans="1:8" x14ac:dyDescent="0.35">
      <c r="A2542">
        <v>2540</v>
      </c>
      <c r="B2542" t="s">
        <v>2544</v>
      </c>
      <c r="C2542" t="b">
        <v>1</v>
      </c>
      <c r="D2542" t="b">
        <v>0</v>
      </c>
      <c r="E2542" t="b">
        <v>0</v>
      </c>
      <c r="F2542" t="e">
        <f>VLOOKUP(B2542,[1]Sheet1!$A$1:$I$1196,9,FALSE)</f>
        <v>#N/A</v>
      </c>
      <c r="G2542" t="e">
        <f t="shared" si="78"/>
        <v>#N/A</v>
      </c>
      <c r="H2542" t="e">
        <f t="shared" si="79"/>
        <v>#N/A</v>
      </c>
    </row>
    <row r="2543" spans="1:8" x14ac:dyDescent="0.35">
      <c r="A2543">
        <v>2541</v>
      </c>
      <c r="B2543" t="s">
        <v>2545</v>
      </c>
      <c r="C2543" t="b">
        <v>0</v>
      </c>
      <c r="D2543" t="b">
        <v>0</v>
      </c>
      <c r="E2543" t="b">
        <v>0</v>
      </c>
      <c r="F2543" t="e">
        <f>VLOOKUP(B2543,[1]Sheet1!$A$1:$I$1196,9,FALSE)</f>
        <v>#N/A</v>
      </c>
      <c r="G2543" t="e">
        <f t="shared" si="78"/>
        <v>#N/A</v>
      </c>
      <c r="H2543" t="e">
        <f t="shared" si="79"/>
        <v>#N/A</v>
      </c>
    </row>
    <row r="2544" spans="1:8" x14ac:dyDescent="0.35">
      <c r="A2544">
        <v>2542</v>
      </c>
      <c r="B2544" t="s">
        <v>2546</v>
      </c>
      <c r="C2544" t="b">
        <v>1</v>
      </c>
      <c r="D2544" t="b">
        <v>0</v>
      </c>
      <c r="E2544" t="b">
        <v>0</v>
      </c>
      <c r="F2544" t="e">
        <f>VLOOKUP(B2544,[1]Sheet1!$A$1:$I$1196,9,FALSE)</f>
        <v>#N/A</v>
      </c>
      <c r="G2544" t="e">
        <f t="shared" si="78"/>
        <v>#N/A</v>
      </c>
      <c r="H2544" t="e">
        <f t="shared" si="79"/>
        <v>#N/A</v>
      </c>
    </row>
    <row r="2545" spans="1:8" x14ac:dyDescent="0.35">
      <c r="A2545">
        <v>2543</v>
      </c>
      <c r="B2545" t="s">
        <v>2547</v>
      </c>
      <c r="C2545" t="b">
        <v>1</v>
      </c>
      <c r="D2545" t="b">
        <v>0</v>
      </c>
      <c r="E2545" t="b">
        <v>0</v>
      </c>
      <c r="F2545" t="e">
        <f>VLOOKUP(B2545,[1]Sheet1!$A$1:$I$1196,9,FALSE)</f>
        <v>#N/A</v>
      </c>
      <c r="G2545" t="e">
        <f t="shared" si="78"/>
        <v>#N/A</v>
      </c>
      <c r="H2545" t="e">
        <f t="shared" si="79"/>
        <v>#N/A</v>
      </c>
    </row>
    <row r="2546" spans="1:8" x14ac:dyDescent="0.35">
      <c r="A2546">
        <v>2544</v>
      </c>
      <c r="B2546" t="s">
        <v>2548</v>
      </c>
      <c r="C2546" t="b">
        <v>0</v>
      </c>
      <c r="D2546" t="b">
        <v>0</v>
      </c>
      <c r="E2546" t="b">
        <v>1</v>
      </c>
      <c r="F2546" t="e">
        <f>VLOOKUP(B2546,[1]Sheet1!$A$1:$I$1196,9,FALSE)</f>
        <v>#N/A</v>
      </c>
      <c r="G2546" t="e">
        <f t="shared" si="78"/>
        <v>#N/A</v>
      </c>
      <c r="H2546" t="e">
        <f t="shared" si="79"/>
        <v>#N/A</v>
      </c>
    </row>
    <row r="2547" spans="1:8" x14ac:dyDescent="0.35">
      <c r="A2547">
        <v>2545</v>
      </c>
      <c r="B2547" t="s">
        <v>2549</v>
      </c>
      <c r="C2547" t="b">
        <v>1</v>
      </c>
      <c r="D2547" t="b">
        <v>0</v>
      </c>
      <c r="E2547" t="b">
        <v>0</v>
      </c>
      <c r="F2547" t="e">
        <f>VLOOKUP(B2547,[1]Sheet1!$A$1:$I$1196,9,FALSE)</f>
        <v>#N/A</v>
      </c>
      <c r="G2547" t="e">
        <f t="shared" si="78"/>
        <v>#N/A</v>
      </c>
      <c r="H2547" t="e">
        <f t="shared" si="79"/>
        <v>#N/A</v>
      </c>
    </row>
    <row r="2548" spans="1:8" x14ac:dyDescent="0.35">
      <c r="A2548">
        <v>2546</v>
      </c>
      <c r="B2548" t="s">
        <v>2550</v>
      </c>
      <c r="C2548" t="b">
        <v>1</v>
      </c>
      <c r="D2548" t="b">
        <v>0</v>
      </c>
      <c r="E2548" t="b">
        <v>0</v>
      </c>
      <c r="F2548" t="e">
        <f>VLOOKUP(B2548,[1]Sheet1!$A$1:$I$1196,9,FALSE)</f>
        <v>#N/A</v>
      </c>
      <c r="G2548" t="e">
        <f t="shared" si="78"/>
        <v>#N/A</v>
      </c>
      <c r="H2548" t="e">
        <f t="shared" si="79"/>
        <v>#N/A</v>
      </c>
    </row>
    <row r="2549" spans="1:8" x14ac:dyDescent="0.35">
      <c r="A2549">
        <v>2547</v>
      </c>
      <c r="B2549" t="s">
        <v>2551</v>
      </c>
      <c r="C2549" t="b">
        <v>1</v>
      </c>
      <c r="D2549" t="b">
        <v>0</v>
      </c>
      <c r="E2549" t="b">
        <v>0</v>
      </c>
      <c r="F2549" t="e">
        <f>VLOOKUP(B2549,[1]Sheet1!$A$1:$I$1196,9,FALSE)</f>
        <v>#N/A</v>
      </c>
      <c r="G2549" t="e">
        <f t="shared" si="78"/>
        <v>#N/A</v>
      </c>
      <c r="H2549" t="e">
        <f t="shared" si="79"/>
        <v>#N/A</v>
      </c>
    </row>
    <row r="2550" spans="1:8" x14ac:dyDescent="0.35">
      <c r="A2550">
        <v>2548</v>
      </c>
      <c r="B2550" t="s">
        <v>2552</v>
      </c>
      <c r="C2550" t="b">
        <v>0</v>
      </c>
      <c r="D2550" t="b">
        <v>0</v>
      </c>
      <c r="E2550" t="b">
        <v>1</v>
      </c>
      <c r="F2550" t="e">
        <f>VLOOKUP(B2550,[1]Sheet1!$A$1:$I$1196,9,FALSE)</f>
        <v>#N/A</v>
      </c>
      <c r="G2550" t="e">
        <f t="shared" si="78"/>
        <v>#N/A</v>
      </c>
      <c r="H2550" t="e">
        <f t="shared" si="79"/>
        <v>#N/A</v>
      </c>
    </row>
    <row r="2551" spans="1:8" x14ac:dyDescent="0.35">
      <c r="A2551">
        <v>2549</v>
      </c>
      <c r="B2551" t="s">
        <v>2553</v>
      </c>
      <c r="C2551" t="b">
        <v>0</v>
      </c>
      <c r="D2551" t="b">
        <v>0</v>
      </c>
      <c r="E2551" t="b">
        <v>1</v>
      </c>
      <c r="F2551" t="e">
        <f>VLOOKUP(B2551,[1]Sheet1!$A$1:$I$1196,9,FALSE)</f>
        <v>#N/A</v>
      </c>
      <c r="G2551" t="e">
        <f t="shared" si="78"/>
        <v>#N/A</v>
      </c>
      <c r="H2551" t="e">
        <f t="shared" si="79"/>
        <v>#N/A</v>
      </c>
    </row>
    <row r="2552" spans="1:8" x14ac:dyDescent="0.35">
      <c r="A2552">
        <v>2550</v>
      </c>
      <c r="B2552" t="s">
        <v>2554</v>
      </c>
      <c r="C2552" t="b">
        <v>1</v>
      </c>
      <c r="D2552" t="b">
        <v>0</v>
      </c>
      <c r="E2552" t="b">
        <v>0</v>
      </c>
      <c r="F2552" t="e">
        <f>VLOOKUP(B2552,[1]Sheet1!$A$1:$I$1196,9,FALSE)</f>
        <v>#N/A</v>
      </c>
      <c r="G2552" t="e">
        <f t="shared" si="78"/>
        <v>#N/A</v>
      </c>
      <c r="H2552" t="e">
        <f t="shared" si="79"/>
        <v>#N/A</v>
      </c>
    </row>
    <row r="2553" spans="1:8" x14ac:dyDescent="0.35">
      <c r="A2553">
        <v>2551</v>
      </c>
      <c r="B2553" t="s">
        <v>2555</v>
      </c>
      <c r="C2553" t="b">
        <v>1</v>
      </c>
      <c r="D2553" t="b">
        <v>0</v>
      </c>
      <c r="E2553" t="b">
        <v>0</v>
      </c>
      <c r="F2553" t="e">
        <f>VLOOKUP(B2553,[1]Sheet1!$A$1:$I$1196,9,FALSE)</f>
        <v>#N/A</v>
      </c>
      <c r="G2553" t="e">
        <f t="shared" si="78"/>
        <v>#N/A</v>
      </c>
      <c r="H2553" t="e">
        <f t="shared" si="79"/>
        <v>#N/A</v>
      </c>
    </row>
    <row r="2554" spans="1:8" x14ac:dyDescent="0.35">
      <c r="A2554">
        <v>2552</v>
      </c>
      <c r="B2554" t="s">
        <v>2556</v>
      </c>
      <c r="C2554" t="b">
        <v>1</v>
      </c>
      <c r="D2554" t="b">
        <v>0</v>
      </c>
      <c r="E2554" t="b">
        <v>0</v>
      </c>
      <c r="F2554" t="e">
        <f>VLOOKUP(B2554,[1]Sheet1!$A$1:$I$1196,9,FALSE)</f>
        <v>#N/A</v>
      </c>
      <c r="G2554" t="e">
        <f t="shared" si="78"/>
        <v>#N/A</v>
      </c>
      <c r="H2554" t="e">
        <f t="shared" si="79"/>
        <v>#N/A</v>
      </c>
    </row>
    <row r="2555" spans="1:8" x14ac:dyDescent="0.35">
      <c r="A2555">
        <v>2553</v>
      </c>
      <c r="B2555" t="s">
        <v>2557</v>
      </c>
      <c r="C2555" t="b">
        <v>1</v>
      </c>
      <c r="D2555" t="b">
        <v>0</v>
      </c>
      <c r="E2555" t="b">
        <v>0</v>
      </c>
      <c r="F2555" t="e">
        <f>VLOOKUP(B2555,[1]Sheet1!$A$1:$I$1196,9,FALSE)</f>
        <v>#N/A</v>
      </c>
      <c r="G2555" t="e">
        <f t="shared" si="78"/>
        <v>#N/A</v>
      </c>
      <c r="H2555" t="e">
        <f t="shared" si="79"/>
        <v>#N/A</v>
      </c>
    </row>
    <row r="2556" spans="1:8" x14ac:dyDescent="0.35">
      <c r="A2556">
        <v>2554</v>
      </c>
      <c r="B2556" t="s">
        <v>2558</v>
      </c>
      <c r="C2556" t="b">
        <v>0</v>
      </c>
      <c r="D2556" t="b">
        <v>1</v>
      </c>
      <c r="E2556" t="b">
        <v>0</v>
      </c>
      <c r="F2556" t="e">
        <f>VLOOKUP(B2556,[1]Sheet1!$A$1:$I$1196,9,FALSE)</f>
        <v>#N/A</v>
      </c>
      <c r="G2556" t="e">
        <f t="shared" si="78"/>
        <v>#N/A</v>
      </c>
      <c r="H2556" t="e">
        <f t="shared" si="79"/>
        <v>#N/A</v>
      </c>
    </row>
    <row r="2557" spans="1:8" x14ac:dyDescent="0.35">
      <c r="A2557">
        <v>2555</v>
      </c>
      <c r="B2557" t="s">
        <v>2559</v>
      </c>
      <c r="C2557" t="b">
        <v>1</v>
      </c>
      <c r="D2557" t="b">
        <v>0</v>
      </c>
      <c r="E2557" t="b">
        <v>0</v>
      </c>
      <c r="F2557" t="e">
        <f>VLOOKUP(B2557,[1]Sheet1!$A$1:$I$1196,9,FALSE)</f>
        <v>#N/A</v>
      </c>
      <c r="G2557" t="e">
        <f t="shared" si="78"/>
        <v>#N/A</v>
      </c>
      <c r="H2557" t="e">
        <f t="shared" si="79"/>
        <v>#N/A</v>
      </c>
    </row>
    <row r="2558" spans="1:8" x14ac:dyDescent="0.35">
      <c r="A2558">
        <v>2556</v>
      </c>
      <c r="B2558" t="s">
        <v>2560</v>
      </c>
      <c r="C2558" t="b">
        <v>0</v>
      </c>
      <c r="D2558" t="b">
        <v>0</v>
      </c>
      <c r="E2558" t="b">
        <v>0</v>
      </c>
      <c r="F2558" t="e">
        <f>VLOOKUP(B2558,[1]Sheet1!$A$1:$I$1196,9,FALSE)</f>
        <v>#N/A</v>
      </c>
      <c r="G2558" t="e">
        <f t="shared" si="78"/>
        <v>#N/A</v>
      </c>
      <c r="H2558" t="e">
        <f t="shared" si="79"/>
        <v>#N/A</v>
      </c>
    </row>
    <row r="2559" spans="1:8" x14ac:dyDescent="0.35">
      <c r="A2559">
        <v>2557</v>
      </c>
      <c r="B2559" t="s">
        <v>2561</v>
      </c>
      <c r="C2559" t="b">
        <v>1</v>
      </c>
      <c r="D2559" t="b">
        <v>0</v>
      </c>
      <c r="E2559" t="b">
        <v>0</v>
      </c>
      <c r="F2559" t="e">
        <f>VLOOKUP(B2559,[1]Sheet1!$A$1:$I$1196,9,FALSE)</f>
        <v>#N/A</v>
      </c>
      <c r="G2559" t="e">
        <f t="shared" si="78"/>
        <v>#N/A</v>
      </c>
      <c r="H2559" t="e">
        <f t="shared" si="79"/>
        <v>#N/A</v>
      </c>
    </row>
    <row r="2560" spans="1:8" x14ac:dyDescent="0.35">
      <c r="A2560">
        <v>2558</v>
      </c>
      <c r="B2560" t="s">
        <v>2562</v>
      </c>
      <c r="C2560" t="b">
        <v>1</v>
      </c>
      <c r="D2560" t="b">
        <v>0</v>
      </c>
      <c r="E2560" t="b">
        <v>0</v>
      </c>
      <c r="F2560" t="e">
        <f>VLOOKUP(B2560,[1]Sheet1!$A$1:$I$1196,9,FALSE)</f>
        <v>#N/A</v>
      </c>
      <c r="G2560" t="e">
        <f t="shared" si="78"/>
        <v>#N/A</v>
      </c>
      <c r="H2560" t="e">
        <f t="shared" si="79"/>
        <v>#N/A</v>
      </c>
    </row>
    <row r="2561" spans="1:8" x14ac:dyDescent="0.35">
      <c r="A2561">
        <v>2559</v>
      </c>
      <c r="B2561" t="s">
        <v>2563</v>
      </c>
      <c r="C2561" t="b">
        <v>1</v>
      </c>
      <c r="D2561" t="b">
        <v>0</v>
      </c>
      <c r="E2561" t="b">
        <v>0</v>
      </c>
      <c r="F2561" t="e">
        <f>VLOOKUP(B2561,[1]Sheet1!$A$1:$I$1196,9,FALSE)</f>
        <v>#N/A</v>
      </c>
      <c r="G2561" t="e">
        <f t="shared" si="78"/>
        <v>#N/A</v>
      </c>
      <c r="H2561" t="e">
        <f t="shared" si="79"/>
        <v>#N/A</v>
      </c>
    </row>
    <row r="2562" spans="1:8" x14ac:dyDescent="0.35">
      <c r="A2562">
        <v>2560</v>
      </c>
      <c r="B2562" t="s">
        <v>2564</v>
      </c>
      <c r="C2562" t="b">
        <v>0</v>
      </c>
      <c r="D2562" t="b">
        <v>0</v>
      </c>
      <c r="E2562" t="b">
        <v>1</v>
      </c>
      <c r="F2562" t="e">
        <f>VLOOKUP(B2562,[1]Sheet1!$A$1:$I$1196,9,FALSE)</f>
        <v>#N/A</v>
      </c>
      <c r="G2562" t="e">
        <f t="shared" ref="G2562:G2625" si="80">LOWER(F2562)</f>
        <v>#N/A</v>
      </c>
      <c r="H2562" t="e">
        <f t="shared" si="79"/>
        <v>#N/A</v>
      </c>
    </row>
    <row r="2563" spans="1:8" x14ac:dyDescent="0.35">
      <c r="A2563">
        <v>2561</v>
      </c>
      <c r="B2563" t="s">
        <v>2565</v>
      </c>
      <c r="C2563" t="b">
        <v>1</v>
      </c>
      <c r="D2563" t="b">
        <v>0</v>
      </c>
      <c r="E2563" t="b">
        <v>0</v>
      </c>
      <c r="F2563" t="e">
        <f>VLOOKUP(B2563,[1]Sheet1!$A$1:$I$1196,9,FALSE)</f>
        <v>#N/A</v>
      </c>
      <c r="G2563" t="e">
        <f t="shared" si="80"/>
        <v>#N/A</v>
      </c>
      <c r="H2563" t="e">
        <f t="shared" ref="H2563:H2626" si="81">OR(AND(NOT(C2563),NOT(D2563),NOT(E2563)),OR(AND(C2563,G2563="cell"),AND(D2563,G2563="nucleus"),AND(E2563,G2563="cytosol")))</f>
        <v>#N/A</v>
      </c>
    </row>
    <row r="2564" spans="1:8" x14ac:dyDescent="0.35">
      <c r="A2564">
        <v>2562</v>
      </c>
      <c r="B2564" t="s">
        <v>2566</v>
      </c>
      <c r="C2564" t="b">
        <v>1</v>
      </c>
      <c r="D2564" t="b">
        <v>0</v>
      </c>
      <c r="E2564" t="b">
        <v>0</v>
      </c>
      <c r="F2564" t="e">
        <f>VLOOKUP(B2564,[1]Sheet1!$A$1:$I$1196,9,FALSE)</f>
        <v>#N/A</v>
      </c>
      <c r="G2564" t="e">
        <f t="shared" si="80"/>
        <v>#N/A</v>
      </c>
      <c r="H2564" t="e">
        <f t="shared" si="81"/>
        <v>#N/A</v>
      </c>
    </row>
    <row r="2565" spans="1:8" x14ac:dyDescent="0.35">
      <c r="A2565">
        <v>2563</v>
      </c>
      <c r="B2565" t="s">
        <v>2567</v>
      </c>
      <c r="C2565" t="b">
        <v>0</v>
      </c>
      <c r="D2565" t="b">
        <v>0</v>
      </c>
      <c r="E2565" t="b">
        <v>1</v>
      </c>
      <c r="F2565" t="e">
        <f>VLOOKUP(B2565,[1]Sheet1!$A$1:$I$1196,9,FALSE)</f>
        <v>#N/A</v>
      </c>
      <c r="G2565" t="e">
        <f t="shared" si="80"/>
        <v>#N/A</v>
      </c>
      <c r="H2565" t="e">
        <f t="shared" si="81"/>
        <v>#N/A</v>
      </c>
    </row>
    <row r="2566" spans="1:8" x14ac:dyDescent="0.35">
      <c r="A2566">
        <v>2564</v>
      </c>
      <c r="B2566" t="s">
        <v>2568</v>
      </c>
      <c r="C2566" t="b">
        <v>0</v>
      </c>
      <c r="D2566" t="b">
        <v>0</v>
      </c>
      <c r="E2566" t="b">
        <v>1</v>
      </c>
      <c r="F2566" t="e">
        <f>VLOOKUP(B2566,[1]Sheet1!$A$1:$I$1196,9,FALSE)</f>
        <v>#N/A</v>
      </c>
      <c r="G2566" t="e">
        <f t="shared" si="80"/>
        <v>#N/A</v>
      </c>
      <c r="H2566" t="e">
        <f t="shared" si="81"/>
        <v>#N/A</v>
      </c>
    </row>
    <row r="2567" spans="1:8" x14ac:dyDescent="0.35">
      <c r="A2567">
        <v>2565</v>
      </c>
      <c r="B2567" t="s">
        <v>2569</v>
      </c>
      <c r="C2567" t="b">
        <v>0</v>
      </c>
      <c r="D2567" t="b">
        <v>0</v>
      </c>
      <c r="E2567" t="b">
        <v>1</v>
      </c>
      <c r="F2567" t="e">
        <f>VLOOKUP(B2567,[1]Sheet1!$A$1:$I$1196,9,FALSE)</f>
        <v>#N/A</v>
      </c>
      <c r="G2567" t="e">
        <f t="shared" si="80"/>
        <v>#N/A</v>
      </c>
      <c r="H2567" t="e">
        <f t="shared" si="81"/>
        <v>#N/A</v>
      </c>
    </row>
    <row r="2568" spans="1:8" x14ac:dyDescent="0.35">
      <c r="A2568">
        <v>2566</v>
      </c>
      <c r="B2568" t="s">
        <v>2570</v>
      </c>
      <c r="C2568" t="b">
        <v>1</v>
      </c>
      <c r="D2568" t="b">
        <v>0</v>
      </c>
      <c r="E2568" t="b">
        <v>0</v>
      </c>
      <c r="F2568" t="e">
        <f>VLOOKUP(B2568,[1]Sheet1!$A$1:$I$1196,9,FALSE)</f>
        <v>#N/A</v>
      </c>
      <c r="G2568" t="e">
        <f t="shared" si="80"/>
        <v>#N/A</v>
      </c>
      <c r="H2568" t="e">
        <f t="shared" si="81"/>
        <v>#N/A</v>
      </c>
    </row>
    <row r="2569" spans="1:8" x14ac:dyDescent="0.35">
      <c r="A2569">
        <v>2567</v>
      </c>
      <c r="B2569" t="s">
        <v>2571</v>
      </c>
      <c r="C2569" t="b">
        <v>0</v>
      </c>
      <c r="D2569" t="b">
        <v>1</v>
      </c>
      <c r="E2569" t="b">
        <v>0</v>
      </c>
      <c r="F2569" t="e">
        <f>VLOOKUP(B2569,[1]Sheet1!$A$1:$I$1196,9,FALSE)</f>
        <v>#N/A</v>
      </c>
      <c r="G2569" t="e">
        <f t="shared" si="80"/>
        <v>#N/A</v>
      </c>
      <c r="H2569" t="e">
        <f t="shared" si="81"/>
        <v>#N/A</v>
      </c>
    </row>
    <row r="2570" spans="1:8" x14ac:dyDescent="0.35">
      <c r="A2570">
        <v>2568</v>
      </c>
      <c r="B2570" t="s">
        <v>2572</v>
      </c>
      <c r="C2570" t="b">
        <v>1</v>
      </c>
      <c r="D2570" t="b">
        <v>0</v>
      </c>
      <c r="E2570" t="b">
        <v>0</v>
      </c>
      <c r="F2570" t="e">
        <f>VLOOKUP(B2570,[1]Sheet1!$A$1:$I$1196,9,FALSE)</f>
        <v>#N/A</v>
      </c>
      <c r="G2570" t="e">
        <f t="shared" si="80"/>
        <v>#N/A</v>
      </c>
      <c r="H2570" t="e">
        <f t="shared" si="81"/>
        <v>#N/A</v>
      </c>
    </row>
    <row r="2571" spans="1:8" x14ac:dyDescent="0.35">
      <c r="A2571">
        <v>2569</v>
      </c>
      <c r="B2571" t="s">
        <v>2573</v>
      </c>
      <c r="C2571" t="b">
        <v>0</v>
      </c>
      <c r="D2571" t="b">
        <v>0</v>
      </c>
      <c r="E2571" t="b">
        <v>0</v>
      </c>
      <c r="F2571" t="e">
        <f>VLOOKUP(B2571,[1]Sheet1!$A$1:$I$1196,9,FALSE)</f>
        <v>#N/A</v>
      </c>
      <c r="G2571" t="e">
        <f t="shared" si="80"/>
        <v>#N/A</v>
      </c>
      <c r="H2571" t="e">
        <f t="shared" si="81"/>
        <v>#N/A</v>
      </c>
    </row>
    <row r="2572" spans="1:8" x14ac:dyDescent="0.35">
      <c r="A2572">
        <v>2570</v>
      </c>
      <c r="B2572" t="s">
        <v>2574</v>
      </c>
      <c r="C2572" t="b">
        <v>0</v>
      </c>
      <c r="D2572" t="b">
        <v>1</v>
      </c>
      <c r="E2572" t="b">
        <v>0</v>
      </c>
      <c r="F2572" t="e">
        <f>VLOOKUP(B2572,[1]Sheet1!$A$1:$I$1196,9,FALSE)</f>
        <v>#N/A</v>
      </c>
      <c r="G2572" t="e">
        <f t="shared" si="80"/>
        <v>#N/A</v>
      </c>
      <c r="H2572" t="e">
        <f t="shared" si="81"/>
        <v>#N/A</v>
      </c>
    </row>
    <row r="2573" spans="1:8" x14ac:dyDescent="0.35">
      <c r="A2573">
        <v>2571</v>
      </c>
      <c r="B2573" t="s">
        <v>2575</v>
      </c>
      <c r="C2573" t="b">
        <v>1</v>
      </c>
      <c r="D2573" t="b">
        <v>0</v>
      </c>
      <c r="E2573" t="b">
        <v>0</v>
      </c>
      <c r="F2573" t="e">
        <f>VLOOKUP(B2573,[1]Sheet1!$A$1:$I$1196,9,FALSE)</f>
        <v>#N/A</v>
      </c>
      <c r="G2573" t="e">
        <f t="shared" si="80"/>
        <v>#N/A</v>
      </c>
      <c r="H2573" t="e">
        <f t="shared" si="81"/>
        <v>#N/A</v>
      </c>
    </row>
    <row r="2574" spans="1:8" x14ac:dyDescent="0.35">
      <c r="A2574">
        <v>2572</v>
      </c>
      <c r="B2574" t="s">
        <v>2576</v>
      </c>
      <c r="C2574" t="b">
        <v>1</v>
      </c>
      <c r="D2574" t="b">
        <v>0</v>
      </c>
      <c r="E2574" t="b">
        <v>0</v>
      </c>
      <c r="F2574" t="e">
        <f>VLOOKUP(B2574,[1]Sheet1!$A$1:$I$1196,9,FALSE)</f>
        <v>#N/A</v>
      </c>
      <c r="G2574" t="e">
        <f t="shared" si="80"/>
        <v>#N/A</v>
      </c>
      <c r="H2574" t="e">
        <f t="shared" si="81"/>
        <v>#N/A</v>
      </c>
    </row>
    <row r="2575" spans="1:8" x14ac:dyDescent="0.35">
      <c r="A2575">
        <v>2573</v>
      </c>
      <c r="B2575" t="s">
        <v>2577</v>
      </c>
      <c r="C2575" t="b">
        <v>1</v>
      </c>
      <c r="D2575" t="b">
        <v>0</v>
      </c>
      <c r="E2575" t="b">
        <v>0</v>
      </c>
      <c r="F2575" t="e">
        <f>VLOOKUP(B2575,[1]Sheet1!$A$1:$I$1196,9,FALSE)</f>
        <v>#N/A</v>
      </c>
      <c r="G2575" t="e">
        <f t="shared" si="80"/>
        <v>#N/A</v>
      </c>
      <c r="H2575" t="e">
        <f t="shared" si="81"/>
        <v>#N/A</v>
      </c>
    </row>
    <row r="2576" spans="1:8" x14ac:dyDescent="0.35">
      <c r="A2576">
        <v>2574</v>
      </c>
      <c r="B2576" t="s">
        <v>2578</v>
      </c>
      <c r="C2576" t="b">
        <v>1</v>
      </c>
      <c r="D2576" t="b">
        <v>0</v>
      </c>
      <c r="E2576" t="b">
        <v>0</v>
      </c>
      <c r="F2576" t="e">
        <f>VLOOKUP(B2576,[1]Sheet1!$A$1:$I$1196,9,FALSE)</f>
        <v>#N/A</v>
      </c>
      <c r="G2576" t="e">
        <f t="shared" si="80"/>
        <v>#N/A</v>
      </c>
      <c r="H2576" t="e">
        <f t="shared" si="81"/>
        <v>#N/A</v>
      </c>
    </row>
    <row r="2577" spans="1:8" x14ac:dyDescent="0.35">
      <c r="A2577">
        <v>2575</v>
      </c>
      <c r="B2577" t="s">
        <v>2579</v>
      </c>
      <c r="C2577" t="b">
        <v>1</v>
      </c>
      <c r="D2577" t="b">
        <v>0</v>
      </c>
      <c r="E2577" t="b">
        <v>0</v>
      </c>
      <c r="F2577" t="e">
        <f>VLOOKUP(B2577,[1]Sheet1!$A$1:$I$1196,9,FALSE)</f>
        <v>#N/A</v>
      </c>
      <c r="G2577" t="e">
        <f t="shared" si="80"/>
        <v>#N/A</v>
      </c>
      <c r="H2577" t="e">
        <f t="shared" si="81"/>
        <v>#N/A</v>
      </c>
    </row>
    <row r="2578" spans="1:8" x14ac:dyDescent="0.35">
      <c r="A2578">
        <v>2576</v>
      </c>
      <c r="B2578" t="s">
        <v>2580</v>
      </c>
      <c r="C2578" t="b">
        <v>1</v>
      </c>
      <c r="D2578" t="b">
        <v>0</v>
      </c>
      <c r="E2578" t="b">
        <v>0</v>
      </c>
      <c r="F2578" t="e">
        <f>VLOOKUP(B2578,[1]Sheet1!$A$1:$I$1196,9,FALSE)</f>
        <v>#N/A</v>
      </c>
      <c r="G2578" t="e">
        <f t="shared" si="80"/>
        <v>#N/A</v>
      </c>
      <c r="H2578" t="e">
        <f t="shared" si="81"/>
        <v>#N/A</v>
      </c>
    </row>
    <row r="2579" spans="1:8" x14ac:dyDescent="0.35">
      <c r="A2579">
        <v>2577</v>
      </c>
      <c r="B2579" t="s">
        <v>2581</v>
      </c>
      <c r="C2579" t="b">
        <v>0</v>
      </c>
      <c r="D2579" t="b">
        <v>0</v>
      </c>
      <c r="E2579" t="b">
        <v>1</v>
      </c>
      <c r="F2579" t="e">
        <f>VLOOKUP(B2579,[1]Sheet1!$A$1:$I$1196,9,FALSE)</f>
        <v>#N/A</v>
      </c>
      <c r="G2579" t="e">
        <f t="shared" si="80"/>
        <v>#N/A</v>
      </c>
      <c r="H2579" t="e">
        <f t="shared" si="81"/>
        <v>#N/A</v>
      </c>
    </row>
    <row r="2580" spans="1:8" x14ac:dyDescent="0.35">
      <c r="A2580">
        <v>2578</v>
      </c>
      <c r="B2580" t="s">
        <v>2582</v>
      </c>
      <c r="C2580" t="b">
        <v>1</v>
      </c>
      <c r="D2580" t="b">
        <v>0</v>
      </c>
      <c r="E2580" t="b">
        <v>0</v>
      </c>
      <c r="F2580" t="e">
        <f>VLOOKUP(B2580,[1]Sheet1!$A$1:$I$1196,9,FALSE)</f>
        <v>#N/A</v>
      </c>
      <c r="G2580" t="e">
        <f t="shared" si="80"/>
        <v>#N/A</v>
      </c>
      <c r="H2580" t="e">
        <f t="shared" si="81"/>
        <v>#N/A</v>
      </c>
    </row>
    <row r="2581" spans="1:8" x14ac:dyDescent="0.35">
      <c r="A2581">
        <v>2579</v>
      </c>
      <c r="B2581" t="s">
        <v>2583</v>
      </c>
      <c r="C2581" t="b">
        <v>1</v>
      </c>
      <c r="D2581" t="b">
        <v>0</v>
      </c>
      <c r="E2581" t="b">
        <v>0</v>
      </c>
      <c r="F2581" t="e">
        <f>VLOOKUP(B2581,[1]Sheet1!$A$1:$I$1196,9,FALSE)</f>
        <v>#N/A</v>
      </c>
      <c r="G2581" t="e">
        <f t="shared" si="80"/>
        <v>#N/A</v>
      </c>
      <c r="H2581" t="e">
        <f t="shared" si="81"/>
        <v>#N/A</v>
      </c>
    </row>
    <row r="2582" spans="1:8" x14ac:dyDescent="0.35">
      <c r="A2582">
        <v>2580</v>
      </c>
      <c r="B2582" t="s">
        <v>2584</v>
      </c>
      <c r="C2582" t="b">
        <v>1</v>
      </c>
      <c r="D2582" t="b">
        <v>0</v>
      </c>
      <c r="E2582" t="b">
        <v>0</v>
      </c>
      <c r="F2582" t="e">
        <f>VLOOKUP(B2582,[1]Sheet1!$A$1:$I$1196,9,FALSE)</f>
        <v>#N/A</v>
      </c>
      <c r="G2582" t="e">
        <f t="shared" si="80"/>
        <v>#N/A</v>
      </c>
      <c r="H2582" t="e">
        <f t="shared" si="81"/>
        <v>#N/A</v>
      </c>
    </row>
    <row r="2583" spans="1:8" x14ac:dyDescent="0.35">
      <c r="A2583">
        <v>2581</v>
      </c>
      <c r="B2583" t="s">
        <v>2585</v>
      </c>
      <c r="C2583" t="b">
        <v>1</v>
      </c>
      <c r="D2583" t="b">
        <v>0</v>
      </c>
      <c r="E2583" t="b">
        <v>0</v>
      </c>
      <c r="F2583" t="e">
        <f>VLOOKUP(B2583,[1]Sheet1!$A$1:$I$1196,9,FALSE)</f>
        <v>#N/A</v>
      </c>
      <c r="G2583" t="e">
        <f t="shared" si="80"/>
        <v>#N/A</v>
      </c>
      <c r="H2583" t="e">
        <f t="shared" si="81"/>
        <v>#N/A</v>
      </c>
    </row>
    <row r="2584" spans="1:8" x14ac:dyDescent="0.35">
      <c r="A2584">
        <v>2582</v>
      </c>
      <c r="B2584" t="s">
        <v>2586</v>
      </c>
      <c r="C2584" t="b">
        <v>0</v>
      </c>
      <c r="D2584" t="b">
        <v>0</v>
      </c>
      <c r="E2584" t="b">
        <v>1</v>
      </c>
      <c r="F2584" t="e">
        <f>VLOOKUP(B2584,[1]Sheet1!$A$1:$I$1196,9,FALSE)</f>
        <v>#N/A</v>
      </c>
      <c r="G2584" t="e">
        <f t="shared" si="80"/>
        <v>#N/A</v>
      </c>
      <c r="H2584" t="e">
        <f t="shared" si="81"/>
        <v>#N/A</v>
      </c>
    </row>
    <row r="2585" spans="1:8" x14ac:dyDescent="0.35">
      <c r="A2585">
        <v>2583</v>
      </c>
      <c r="B2585" t="s">
        <v>2587</v>
      </c>
      <c r="C2585" t="b">
        <v>1</v>
      </c>
      <c r="D2585" t="b">
        <v>0</v>
      </c>
      <c r="E2585" t="b">
        <v>0</v>
      </c>
      <c r="F2585" t="e">
        <f>VLOOKUP(B2585,[1]Sheet1!$A$1:$I$1196,9,FALSE)</f>
        <v>#N/A</v>
      </c>
      <c r="G2585" t="e">
        <f t="shared" si="80"/>
        <v>#N/A</v>
      </c>
      <c r="H2585" t="e">
        <f t="shared" si="81"/>
        <v>#N/A</v>
      </c>
    </row>
    <row r="2586" spans="1:8" x14ac:dyDescent="0.35">
      <c r="A2586">
        <v>2584</v>
      </c>
      <c r="B2586" t="s">
        <v>2588</v>
      </c>
      <c r="C2586" t="b">
        <v>0</v>
      </c>
      <c r="D2586" t="b">
        <v>0</v>
      </c>
      <c r="E2586" t="b">
        <v>1</v>
      </c>
      <c r="F2586" t="e">
        <f>VLOOKUP(B2586,[1]Sheet1!$A$1:$I$1196,9,FALSE)</f>
        <v>#N/A</v>
      </c>
      <c r="G2586" t="e">
        <f t="shared" si="80"/>
        <v>#N/A</v>
      </c>
      <c r="H2586" t="e">
        <f t="shared" si="81"/>
        <v>#N/A</v>
      </c>
    </row>
    <row r="2587" spans="1:8" x14ac:dyDescent="0.35">
      <c r="A2587">
        <v>2585</v>
      </c>
      <c r="B2587" t="s">
        <v>2589</v>
      </c>
      <c r="C2587" t="b">
        <v>0</v>
      </c>
      <c r="D2587" t="b">
        <v>0</v>
      </c>
      <c r="E2587" t="b">
        <v>0</v>
      </c>
      <c r="F2587" t="e">
        <f>VLOOKUP(B2587,[1]Sheet1!$A$1:$I$1196,9,FALSE)</f>
        <v>#N/A</v>
      </c>
      <c r="G2587" t="e">
        <f t="shared" si="80"/>
        <v>#N/A</v>
      </c>
      <c r="H2587" t="e">
        <f t="shared" si="81"/>
        <v>#N/A</v>
      </c>
    </row>
    <row r="2588" spans="1:8" x14ac:dyDescent="0.35">
      <c r="A2588">
        <v>2586</v>
      </c>
      <c r="B2588" t="s">
        <v>2590</v>
      </c>
      <c r="C2588" t="b">
        <v>1</v>
      </c>
      <c r="D2588" t="b">
        <v>0</v>
      </c>
      <c r="E2588" t="b">
        <v>0</v>
      </c>
      <c r="F2588" t="e">
        <f>VLOOKUP(B2588,[1]Sheet1!$A$1:$I$1196,9,FALSE)</f>
        <v>#N/A</v>
      </c>
      <c r="G2588" t="e">
        <f t="shared" si="80"/>
        <v>#N/A</v>
      </c>
      <c r="H2588" t="e">
        <f t="shared" si="81"/>
        <v>#N/A</v>
      </c>
    </row>
    <row r="2589" spans="1:8" x14ac:dyDescent="0.35">
      <c r="A2589">
        <v>2587</v>
      </c>
      <c r="B2589" t="s">
        <v>2591</v>
      </c>
      <c r="C2589" t="b">
        <v>1</v>
      </c>
      <c r="D2589" t="b">
        <v>0</v>
      </c>
      <c r="E2589" t="b">
        <v>0</v>
      </c>
      <c r="F2589" t="e">
        <f>VLOOKUP(B2589,[1]Sheet1!$A$1:$I$1196,9,FALSE)</f>
        <v>#N/A</v>
      </c>
      <c r="G2589" t="e">
        <f t="shared" si="80"/>
        <v>#N/A</v>
      </c>
      <c r="H2589" t="e">
        <f t="shared" si="81"/>
        <v>#N/A</v>
      </c>
    </row>
    <row r="2590" spans="1:8" x14ac:dyDescent="0.35">
      <c r="A2590">
        <v>2588</v>
      </c>
      <c r="B2590" t="s">
        <v>2592</v>
      </c>
      <c r="C2590" t="b">
        <v>1</v>
      </c>
      <c r="D2590" t="b">
        <v>0</v>
      </c>
      <c r="E2590" t="b">
        <v>0</v>
      </c>
      <c r="F2590" t="e">
        <f>VLOOKUP(B2590,[1]Sheet1!$A$1:$I$1196,9,FALSE)</f>
        <v>#N/A</v>
      </c>
      <c r="G2590" t="e">
        <f t="shared" si="80"/>
        <v>#N/A</v>
      </c>
      <c r="H2590" t="e">
        <f t="shared" si="81"/>
        <v>#N/A</v>
      </c>
    </row>
    <row r="2591" spans="1:8" x14ac:dyDescent="0.35">
      <c r="A2591">
        <v>2589</v>
      </c>
      <c r="B2591" t="s">
        <v>2593</v>
      </c>
      <c r="C2591" t="b">
        <v>0</v>
      </c>
      <c r="D2591" t="b">
        <v>0</v>
      </c>
      <c r="E2591" t="b">
        <v>0</v>
      </c>
      <c r="F2591" t="e">
        <f>VLOOKUP(B2591,[1]Sheet1!$A$1:$I$1196,9,FALSE)</f>
        <v>#N/A</v>
      </c>
      <c r="G2591" t="e">
        <f t="shared" si="80"/>
        <v>#N/A</v>
      </c>
      <c r="H2591" t="e">
        <f t="shared" si="81"/>
        <v>#N/A</v>
      </c>
    </row>
    <row r="2592" spans="1:8" x14ac:dyDescent="0.35">
      <c r="A2592">
        <v>2590</v>
      </c>
      <c r="B2592" t="s">
        <v>2594</v>
      </c>
      <c r="C2592" t="b">
        <v>1</v>
      </c>
      <c r="D2592" t="b">
        <v>0</v>
      </c>
      <c r="E2592" t="b">
        <v>0</v>
      </c>
      <c r="F2592" t="e">
        <f>VLOOKUP(B2592,[1]Sheet1!$A$1:$I$1196,9,FALSE)</f>
        <v>#N/A</v>
      </c>
      <c r="G2592" t="e">
        <f t="shared" si="80"/>
        <v>#N/A</v>
      </c>
      <c r="H2592" t="e">
        <f t="shared" si="81"/>
        <v>#N/A</v>
      </c>
    </row>
    <row r="2593" spans="1:8" x14ac:dyDescent="0.35">
      <c r="A2593">
        <v>2591</v>
      </c>
      <c r="B2593" t="s">
        <v>2595</v>
      </c>
      <c r="C2593" t="b">
        <v>1</v>
      </c>
      <c r="D2593" t="b">
        <v>0</v>
      </c>
      <c r="E2593" t="b">
        <v>0</v>
      </c>
      <c r="F2593" t="e">
        <f>VLOOKUP(B2593,[1]Sheet1!$A$1:$I$1196,9,FALSE)</f>
        <v>#N/A</v>
      </c>
      <c r="G2593" t="e">
        <f t="shared" si="80"/>
        <v>#N/A</v>
      </c>
      <c r="H2593" t="e">
        <f t="shared" si="81"/>
        <v>#N/A</v>
      </c>
    </row>
    <row r="2594" spans="1:8" x14ac:dyDescent="0.35">
      <c r="A2594">
        <v>2592</v>
      </c>
      <c r="B2594" t="s">
        <v>2596</v>
      </c>
      <c r="C2594" t="b">
        <v>0</v>
      </c>
      <c r="D2594" t="b">
        <v>1</v>
      </c>
      <c r="E2594" t="b">
        <v>0</v>
      </c>
      <c r="F2594" t="e">
        <f>VLOOKUP(B2594,[1]Sheet1!$A$1:$I$1196,9,FALSE)</f>
        <v>#N/A</v>
      </c>
      <c r="G2594" t="e">
        <f t="shared" si="80"/>
        <v>#N/A</v>
      </c>
      <c r="H2594" t="e">
        <f t="shared" si="81"/>
        <v>#N/A</v>
      </c>
    </row>
    <row r="2595" spans="1:8" x14ac:dyDescent="0.35">
      <c r="A2595">
        <v>2593</v>
      </c>
      <c r="B2595" t="s">
        <v>2597</v>
      </c>
      <c r="C2595" t="b">
        <v>1</v>
      </c>
      <c r="D2595" t="b">
        <v>0</v>
      </c>
      <c r="E2595" t="b">
        <v>0</v>
      </c>
      <c r="F2595" t="e">
        <f>VLOOKUP(B2595,[1]Sheet1!$A$1:$I$1196,9,FALSE)</f>
        <v>#N/A</v>
      </c>
      <c r="G2595" t="e">
        <f t="shared" si="80"/>
        <v>#N/A</v>
      </c>
      <c r="H2595" t="e">
        <f t="shared" si="81"/>
        <v>#N/A</v>
      </c>
    </row>
    <row r="2596" spans="1:8" x14ac:dyDescent="0.35">
      <c r="A2596">
        <v>2594</v>
      </c>
      <c r="B2596" t="s">
        <v>2598</v>
      </c>
      <c r="C2596" t="b">
        <v>1</v>
      </c>
      <c r="D2596" t="b">
        <v>0</v>
      </c>
      <c r="E2596" t="b">
        <v>0</v>
      </c>
      <c r="F2596" t="e">
        <f>VLOOKUP(B2596,[1]Sheet1!$A$1:$I$1196,9,FALSE)</f>
        <v>#N/A</v>
      </c>
      <c r="G2596" t="e">
        <f t="shared" si="80"/>
        <v>#N/A</v>
      </c>
      <c r="H2596" t="e">
        <f t="shared" si="81"/>
        <v>#N/A</v>
      </c>
    </row>
    <row r="2597" spans="1:8" x14ac:dyDescent="0.35">
      <c r="A2597">
        <v>2595</v>
      </c>
      <c r="B2597" t="s">
        <v>2599</v>
      </c>
      <c r="C2597" t="b">
        <v>1</v>
      </c>
      <c r="D2597" t="b">
        <v>0</v>
      </c>
      <c r="E2597" t="b">
        <v>0</v>
      </c>
      <c r="F2597" t="e">
        <f>VLOOKUP(B2597,[1]Sheet1!$A$1:$I$1196,9,FALSE)</f>
        <v>#N/A</v>
      </c>
      <c r="G2597" t="e">
        <f t="shared" si="80"/>
        <v>#N/A</v>
      </c>
      <c r="H2597" t="e">
        <f t="shared" si="81"/>
        <v>#N/A</v>
      </c>
    </row>
    <row r="2598" spans="1:8" x14ac:dyDescent="0.35">
      <c r="A2598">
        <v>2596</v>
      </c>
      <c r="B2598" t="s">
        <v>2600</v>
      </c>
      <c r="C2598" t="b">
        <v>0</v>
      </c>
      <c r="D2598" t="b">
        <v>0</v>
      </c>
      <c r="E2598" t="b">
        <v>0</v>
      </c>
      <c r="F2598" t="e">
        <f>VLOOKUP(B2598,[1]Sheet1!$A$1:$I$1196,9,FALSE)</f>
        <v>#N/A</v>
      </c>
      <c r="G2598" t="e">
        <f t="shared" si="80"/>
        <v>#N/A</v>
      </c>
      <c r="H2598" t="e">
        <f t="shared" si="81"/>
        <v>#N/A</v>
      </c>
    </row>
    <row r="2599" spans="1:8" x14ac:dyDescent="0.35">
      <c r="A2599">
        <v>2597</v>
      </c>
      <c r="B2599" t="s">
        <v>2601</v>
      </c>
      <c r="C2599" t="b">
        <v>1</v>
      </c>
      <c r="D2599" t="b">
        <v>0</v>
      </c>
      <c r="E2599" t="b">
        <v>0</v>
      </c>
      <c r="F2599" t="e">
        <f>VLOOKUP(B2599,[1]Sheet1!$A$1:$I$1196,9,FALSE)</f>
        <v>#N/A</v>
      </c>
      <c r="G2599" t="e">
        <f t="shared" si="80"/>
        <v>#N/A</v>
      </c>
      <c r="H2599" t="e">
        <f t="shared" si="81"/>
        <v>#N/A</v>
      </c>
    </row>
    <row r="2600" spans="1:8" x14ac:dyDescent="0.35">
      <c r="A2600">
        <v>2598</v>
      </c>
      <c r="B2600" t="s">
        <v>2602</v>
      </c>
      <c r="C2600" t="b">
        <v>0</v>
      </c>
      <c r="D2600" t="b">
        <v>0</v>
      </c>
      <c r="E2600" t="b">
        <v>0</v>
      </c>
      <c r="F2600" t="e">
        <f>VLOOKUP(B2600,[1]Sheet1!$A$1:$I$1196,9,FALSE)</f>
        <v>#N/A</v>
      </c>
      <c r="G2600" t="e">
        <f t="shared" si="80"/>
        <v>#N/A</v>
      </c>
      <c r="H2600" t="e">
        <f t="shared" si="81"/>
        <v>#N/A</v>
      </c>
    </row>
    <row r="2601" spans="1:8" x14ac:dyDescent="0.35">
      <c r="A2601">
        <v>2599</v>
      </c>
      <c r="B2601" t="s">
        <v>2603</v>
      </c>
      <c r="C2601" t="b">
        <v>1</v>
      </c>
      <c r="D2601" t="b">
        <v>0</v>
      </c>
      <c r="E2601" t="b">
        <v>0</v>
      </c>
      <c r="F2601" t="e">
        <f>VLOOKUP(B2601,[1]Sheet1!$A$1:$I$1196,9,FALSE)</f>
        <v>#N/A</v>
      </c>
      <c r="G2601" t="e">
        <f t="shared" si="80"/>
        <v>#N/A</v>
      </c>
      <c r="H2601" t="e">
        <f t="shared" si="81"/>
        <v>#N/A</v>
      </c>
    </row>
    <row r="2602" spans="1:8" x14ac:dyDescent="0.35">
      <c r="A2602">
        <v>2600</v>
      </c>
      <c r="B2602" t="s">
        <v>2604</v>
      </c>
      <c r="C2602" t="b">
        <v>1</v>
      </c>
      <c r="D2602" t="b">
        <v>0</v>
      </c>
      <c r="E2602" t="b">
        <v>0</v>
      </c>
      <c r="F2602" t="e">
        <f>VLOOKUP(B2602,[1]Sheet1!$A$1:$I$1196,9,FALSE)</f>
        <v>#N/A</v>
      </c>
      <c r="G2602" t="e">
        <f t="shared" si="80"/>
        <v>#N/A</v>
      </c>
      <c r="H2602" t="e">
        <f t="shared" si="81"/>
        <v>#N/A</v>
      </c>
    </row>
    <row r="2603" spans="1:8" x14ac:dyDescent="0.35">
      <c r="A2603">
        <v>2601</v>
      </c>
      <c r="B2603" t="s">
        <v>2605</v>
      </c>
      <c r="C2603" t="b">
        <v>0</v>
      </c>
      <c r="D2603" t="b">
        <v>0</v>
      </c>
      <c r="E2603" t="b">
        <v>0</v>
      </c>
      <c r="F2603" t="e">
        <f>VLOOKUP(B2603,[1]Sheet1!$A$1:$I$1196,9,FALSE)</f>
        <v>#N/A</v>
      </c>
      <c r="G2603" t="e">
        <f t="shared" si="80"/>
        <v>#N/A</v>
      </c>
      <c r="H2603" t="e">
        <f t="shared" si="81"/>
        <v>#N/A</v>
      </c>
    </row>
    <row r="2604" spans="1:8" x14ac:dyDescent="0.35">
      <c r="A2604">
        <v>2602</v>
      </c>
      <c r="B2604" t="s">
        <v>2606</v>
      </c>
      <c r="C2604" t="b">
        <v>0</v>
      </c>
      <c r="D2604" t="b">
        <v>1</v>
      </c>
      <c r="E2604" t="b">
        <v>0</v>
      </c>
      <c r="F2604" t="e">
        <f>VLOOKUP(B2604,[1]Sheet1!$A$1:$I$1196,9,FALSE)</f>
        <v>#N/A</v>
      </c>
      <c r="G2604" t="e">
        <f t="shared" si="80"/>
        <v>#N/A</v>
      </c>
      <c r="H2604" t="e">
        <f t="shared" si="81"/>
        <v>#N/A</v>
      </c>
    </row>
    <row r="2605" spans="1:8" x14ac:dyDescent="0.35">
      <c r="A2605">
        <v>2603</v>
      </c>
      <c r="B2605" t="s">
        <v>2607</v>
      </c>
      <c r="C2605" t="b">
        <v>0</v>
      </c>
      <c r="D2605" t="b">
        <v>1</v>
      </c>
      <c r="E2605" t="b">
        <v>0</v>
      </c>
      <c r="F2605" t="e">
        <f>VLOOKUP(B2605,[1]Sheet1!$A$1:$I$1196,9,FALSE)</f>
        <v>#N/A</v>
      </c>
      <c r="G2605" t="e">
        <f t="shared" si="80"/>
        <v>#N/A</v>
      </c>
      <c r="H2605" t="e">
        <f t="shared" si="81"/>
        <v>#N/A</v>
      </c>
    </row>
    <row r="2606" spans="1:8" x14ac:dyDescent="0.35">
      <c r="A2606">
        <v>2604</v>
      </c>
      <c r="B2606" t="s">
        <v>2608</v>
      </c>
      <c r="C2606" t="b">
        <v>0</v>
      </c>
      <c r="D2606" t="b">
        <v>0</v>
      </c>
      <c r="E2606" t="b">
        <v>1</v>
      </c>
      <c r="F2606" t="e">
        <f>VLOOKUP(B2606,[1]Sheet1!$A$1:$I$1196,9,FALSE)</f>
        <v>#N/A</v>
      </c>
      <c r="G2606" t="e">
        <f t="shared" si="80"/>
        <v>#N/A</v>
      </c>
      <c r="H2606" t="e">
        <f t="shared" si="81"/>
        <v>#N/A</v>
      </c>
    </row>
    <row r="2607" spans="1:8" x14ac:dyDescent="0.35">
      <c r="A2607">
        <v>2605</v>
      </c>
      <c r="B2607" t="s">
        <v>2609</v>
      </c>
      <c r="C2607" t="b">
        <v>0</v>
      </c>
      <c r="D2607" t="b">
        <v>0</v>
      </c>
      <c r="E2607" t="b">
        <v>0</v>
      </c>
      <c r="F2607" t="e">
        <f>VLOOKUP(B2607,[1]Sheet1!$A$1:$I$1196,9,FALSE)</f>
        <v>#N/A</v>
      </c>
      <c r="G2607" t="e">
        <f t="shared" si="80"/>
        <v>#N/A</v>
      </c>
      <c r="H2607" t="e">
        <f t="shared" si="81"/>
        <v>#N/A</v>
      </c>
    </row>
    <row r="2608" spans="1:8" x14ac:dyDescent="0.35">
      <c r="A2608">
        <v>2606</v>
      </c>
      <c r="B2608" t="s">
        <v>2610</v>
      </c>
      <c r="C2608" t="b">
        <v>1</v>
      </c>
      <c r="D2608" t="b">
        <v>0</v>
      </c>
      <c r="E2608" t="b">
        <v>0</v>
      </c>
      <c r="F2608" t="e">
        <f>VLOOKUP(B2608,[1]Sheet1!$A$1:$I$1196,9,FALSE)</f>
        <v>#N/A</v>
      </c>
      <c r="G2608" t="e">
        <f t="shared" si="80"/>
        <v>#N/A</v>
      </c>
      <c r="H2608" t="e">
        <f t="shared" si="81"/>
        <v>#N/A</v>
      </c>
    </row>
    <row r="2609" spans="1:8" x14ac:dyDescent="0.35">
      <c r="A2609">
        <v>2607</v>
      </c>
      <c r="B2609" t="s">
        <v>2611</v>
      </c>
      <c r="C2609" t="b">
        <v>1</v>
      </c>
      <c r="D2609" t="b">
        <v>0</v>
      </c>
      <c r="E2609" t="b">
        <v>0</v>
      </c>
      <c r="F2609" t="e">
        <f>VLOOKUP(B2609,[1]Sheet1!$A$1:$I$1196,9,FALSE)</f>
        <v>#N/A</v>
      </c>
      <c r="G2609" t="e">
        <f t="shared" si="80"/>
        <v>#N/A</v>
      </c>
      <c r="H2609" t="e">
        <f t="shared" si="81"/>
        <v>#N/A</v>
      </c>
    </row>
    <row r="2610" spans="1:8" x14ac:dyDescent="0.35">
      <c r="A2610">
        <v>2608</v>
      </c>
      <c r="B2610" t="s">
        <v>2612</v>
      </c>
      <c r="C2610" t="b">
        <v>1</v>
      </c>
      <c r="D2610" t="b">
        <v>0</v>
      </c>
      <c r="E2610" t="b">
        <v>0</v>
      </c>
      <c r="F2610" t="e">
        <f>VLOOKUP(B2610,[1]Sheet1!$A$1:$I$1196,9,FALSE)</f>
        <v>#N/A</v>
      </c>
      <c r="G2610" t="e">
        <f t="shared" si="80"/>
        <v>#N/A</v>
      </c>
      <c r="H2610" t="e">
        <f t="shared" si="81"/>
        <v>#N/A</v>
      </c>
    </row>
    <row r="2611" spans="1:8" x14ac:dyDescent="0.35">
      <c r="A2611">
        <v>2609</v>
      </c>
      <c r="B2611" t="s">
        <v>2613</v>
      </c>
      <c r="C2611" t="b">
        <v>0</v>
      </c>
      <c r="D2611" t="b">
        <v>1</v>
      </c>
      <c r="E2611" t="b">
        <v>0</v>
      </c>
      <c r="F2611" t="e">
        <f>VLOOKUP(B2611,[1]Sheet1!$A$1:$I$1196,9,FALSE)</f>
        <v>#N/A</v>
      </c>
      <c r="G2611" t="e">
        <f t="shared" si="80"/>
        <v>#N/A</v>
      </c>
      <c r="H2611" t="e">
        <f t="shared" si="81"/>
        <v>#N/A</v>
      </c>
    </row>
    <row r="2612" spans="1:8" x14ac:dyDescent="0.35">
      <c r="A2612">
        <v>2610</v>
      </c>
      <c r="B2612" t="s">
        <v>2614</v>
      </c>
      <c r="C2612" t="b">
        <v>0</v>
      </c>
      <c r="D2612" t="b">
        <v>0</v>
      </c>
      <c r="E2612" t="b">
        <v>1</v>
      </c>
      <c r="F2612" t="e">
        <f>VLOOKUP(B2612,[1]Sheet1!$A$1:$I$1196,9,FALSE)</f>
        <v>#N/A</v>
      </c>
      <c r="G2612" t="e">
        <f t="shared" si="80"/>
        <v>#N/A</v>
      </c>
      <c r="H2612" t="e">
        <f t="shared" si="81"/>
        <v>#N/A</v>
      </c>
    </row>
    <row r="2613" spans="1:8" x14ac:dyDescent="0.35">
      <c r="A2613">
        <v>2611</v>
      </c>
      <c r="B2613" t="s">
        <v>2615</v>
      </c>
      <c r="C2613" t="b">
        <v>1</v>
      </c>
      <c r="D2613" t="b">
        <v>0</v>
      </c>
      <c r="E2613" t="b">
        <v>0</v>
      </c>
      <c r="F2613" t="e">
        <f>VLOOKUP(B2613,[1]Sheet1!$A$1:$I$1196,9,FALSE)</f>
        <v>#N/A</v>
      </c>
      <c r="G2613" t="e">
        <f t="shared" si="80"/>
        <v>#N/A</v>
      </c>
      <c r="H2613" t="e">
        <f t="shared" si="81"/>
        <v>#N/A</v>
      </c>
    </row>
    <row r="2614" spans="1:8" x14ac:dyDescent="0.35">
      <c r="A2614">
        <v>2612</v>
      </c>
      <c r="B2614" t="s">
        <v>2616</v>
      </c>
      <c r="C2614" t="b">
        <v>1</v>
      </c>
      <c r="D2614" t="b">
        <v>0</v>
      </c>
      <c r="E2614" t="b">
        <v>0</v>
      </c>
      <c r="F2614" t="e">
        <f>VLOOKUP(B2614,[1]Sheet1!$A$1:$I$1196,9,FALSE)</f>
        <v>#N/A</v>
      </c>
      <c r="G2614" t="e">
        <f t="shared" si="80"/>
        <v>#N/A</v>
      </c>
      <c r="H2614" t="e">
        <f t="shared" si="81"/>
        <v>#N/A</v>
      </c>
    </row>
    <row r="2615" spans="1:8" x14ac:dyDescent="0.35">
      <c r="A2615">
        <v>2613</v>
      </c>
      <c r="B2615" t="s">
        <v>2617</v>
      </c>
      <c r="C2615" t="b">
        <v>1</v>
      </c>
      <c r="D2615" t="b">
        <v>0</v>
      </c>
      <c r="E2615" t="b">
        <v>0</v>
      </c>
      <c r="F2615" t="e">
        <f>VLOOKUP(B2615,[1]Sheet1!$A$1:$I$1196,9,FALSE)</f>
        <v>#N/A</v>
      </c>
      <c r="G2615" t="e">
        <f t="shared" si="80"/>
        <v>#N/A</v>
      </c>
      <c r="H2615" t="e">
        <f t="shared" si="81"/>
        <v>#N/A</v>
      </c>
    </row>
    <row r="2616" spans="1:8" x14ac:dyDescent="0.35">
      <c r="A2616">
        <v>2614</v>
      </c>
      <c r="B2616" t="s">
        <v>2618</v>
      </c>
      <c r="C2616" t="b">
        <v>0</v>
      </c>
      <c r="D2616" t="b">
        <v>0</v>
      </c>
      <c r="E2616" t="b">
        <v>0</v>
      </c>
      <c r="F2616" t="e">
        <f>VLOOKUP(B2616,[1]Sheet1!$A$1:$I$1196,9,FALSE)</f>
        <v>#N/A</v>
      </c>
      <c r="G2616" t="e">
        <f t="shared" si="80"/>
        <v>#N/A</v>
      </c>
      <c r="H2616" t="e">
        <f t="shared" si="81"/>
        <v>#N/A</v>
      </c>
    </row>
    <row r="2617" spans="1:8" x14ac:dyDescent="0.35">
      <c r="A2617">
        <v>2615</v>
      </c>
      <c r="B2617" t="s">
        <v>2619</v>
      </c>
      <c r="C2617" t="b">
        <v>1</v>
      </c>
      <c r="D2617" t="b">
        <v>0</v>
      </c>
      <c r="E2617" t="b">
        <v>0</v>
      </c>
      <c r="F2617" t="e">
        <f>VLOOKUP(B2617,[1]Sheet1!$A$1:$I$1196,9,FALSE)</f>
        <v>#N/A</v>
      </c>
      <c r="G2617" t="e">
        <f t="shared" si="80"/>
        <v>#N/A</v>
      </c>
      <c r="H2617" t="e">
        <f t="shared" si="81"/>
        <v>#N/A</v>
      </c>
    </row>
    <row r="2618" spans="1:8" x14ac:dyDescent="0.35">
      <c r="A2618">
        <v>2616</v>
      </c>
      <c r="B2618" t="s">
        <v>2620</v>
      </c>
      <c r="C2618" t="b">
        <v>0</v>
      </c>
      <c r="D2618" t="b">
        <v>1</v>
      </c>
      <c r="E2618" t="b">
        <v>0</v>
      </c>
      <c r="F2618" t="e">
        <f>VLOOKUP(B2618,[1]Sheet1!$A$1:$I$1196,9,FALSE)</f>
        <v>#N/A</v>
      </c>
      <c r="G2618" t="e">
        <f t="shared" si="80"/>
        <v>#N/A</v>
      </c>
      <c r="H2618" t="e">
        <f t="shared" si="81"/>
        <v>#N/A</v>
      </c>
    </row>
    <row r="2619" spans="1:8" x14ac:dyDescent="0.35">
      <c r="A2619">
        <v>2617</v>
      </c>
      <c r="B2619" t="s">
        <v>2621</v>
      </c>
      <c r="C2619" t="b">
        <v>0</v>
      </c>
      <c r="D2619" t="b">
        <v>0</v>
      </c>
      <c r="E2619" t="b">
        <v>0</v>
      </c>
      <c r="F2619" t="e">
        <f>VLOOKUP(B2619,[1]Sheet1!$A$1:$I$1196,9,FALSE)</f>
        <v>#N/A</v>
      </c>
      <c r="G2619" t="e">
        <f t="shared" si="80"/>
        <v>#N/A</v>
      </c>
      <c r="H2619" t="e">
        <f t="shared" si="81"/>
        <v>#N/A</v>
      </c>
    </row>
    <row r="2620" spans="1:8" x14ac:dyDescent="0.35">
      <c r="A2620">
        <v>2618</v>
      </c>
      <c r="B2620" t="s">
        <v>2622</v>
      </c>
      <c r="C2620" t="b">
        <v>0</v>
      </c>
      <c r="D2620" t="b">
        <v>0</v>
      </c>
      <c r="E2620" t="b">
        <v>1</v>
      </c>
      <c r="F2620" t="e">
        <f>VLOOKUP(B2620,[1]Sheet1!$A$1:$I$1196,9,FALSE)</f>
        <v>#N/A</v>
      </c>
      <c r="G2620" t="e">
        <f t="shared" si="80"/>
        <v>#N/A</v>
      </c>
      <c r="H2620" t="e">
        <f t="shared" si="81"/>
        <v>#N/A</v>
      </c>
    </row>
    <row r="2621" spans="1:8" x14ac:dyDescent="0.35">
      <c r="A2621">
        <v>2619</v>
      </c>
      <c r="B2621" t="s">
        <v>2623</v>
      </c>
      <c r="C2621" t="b">
        <v>1</v>
      </c>
      <c r="D2621" t="b">
        <v>0</v>
      </c>
      <c r="E2621" t="b">
        <v>0</v>
      </c>
      <c r="F2621" t="e">
        <f>VLOOKUP(B2621,[1]Sheet1!$A$1:$I$1196,9,FALSE)</f>
        <v>#N/A</v>
      </c>
      <c r="G2621" t="e">
        <f t="shared" si="80"/>
        <v>#N/A</v>
      </c>
      <c r="H2621" t="e">
        <f t="shared" si="81"/>
        <v>#N/A</v>
      </c>
    </row>
    <row r="2622" spans="1:8" x14ac:dyDescent="0.35">
      <c r="A2622">
        <v>2620</v>
      </c>
      <c r="B2622" t="s">
        <v>2624</v>
      </c>
      <c r="C2622" t="b">
        <v>1</v>
      </c>
      <c r="D2622" t="b">
        <v>0</v>
      </c>
      <c r="E2622" t="b">
        <v>0</v>
      </c>
      <c r="F2622" t="e">
        <f>VLOOKUP(B2622,[1]Sheet1!$A$1:$I$1196,9,FALSE)</f>
        <v>#N/A</v>
      </c>
      <c r="G2622" t="e">
        <f t="shared" si="80"/>
        <v>#N/A</v>
      </c>
      <c r="H2622" t="e">
        <f t="shared" si="81"/>
        <v>#N/A</v>
      </c>
    </row>
    <row r="2623" spans="1:8" x14ac:dyDescent="0.35">
      <c r="A2623">
        <v>2621</v>
      </c>
      <c r="B2623" t="s">
        <v>2625</v>
      </c>
      <c r="C2623" t="b">
        <v>1</v>
      </c>
      <c r="D2623" t="b">
        <v>0</v>
      </c>
      <c r="E2623" t="b">
        <v>0</v>
      </c>
      <c r="F2623" t="e">
        <f>VLOOKUP(B2623,[1]Sheet1!$A$1:$I$1196,9,FALSE)</f>
        <v>#N/A</v>
      </c>
      <c r="G2623" t="e">
        <f t="shared" si="80"/>
        <v>#N/A</v>
      </c>
      <c r="H2623" t="e">
        <f t="shared" si="81"/>
        <v>#N/A</v>
      </c>
    </row>
    <row r="2624" spans="1:8" x14ac:dyDescent="0.35">
      <c r="A2624">
        <v>2622</v>
      </c>
      <c r="B2624" t="s">
        <v>2626</v>
      </c>
      <c r="C2624" t="b">
        <v>1</v>
      </c>
      <c r="D2624" t="b">
        <v>0</v>
      </c>
      <c r="E2624" t="b">
        <v>0</v>
      </c>
      <c r="F2624" t="e">
        <f>VLOOKUP(B2624,[1]Sheet1!$A$1:$I$1196,9,FALSE)</f>
        <v>#N/A</v>
      </c>
      <c r="G2624" t="e">
        <f t="shared" si="80"/>
        <v>#N/A</v>
      </c>
      <c r="H2624" t="e">
        <f t="shared" si="81"/>
        <v>#N/A</v>
      </c>
    </row>
    <row r="2625" spans="1:8" x14ac:dyDescent="0.35">
      <c r="A2625">
        <v>2623</v>
      </c>
      <c r="B2625" t="s">
        <v>2627</v>
      </c>
      <c r="C2625" t="b">
        <v>0</v>
      </c>
      <c r="D2625" t="b">
        <v>1</v>
      </c>
      <c r="E2625" t="b">
        <v>0</v>
      </c>
      <c r="F2625" t="e">
        <f>VLOOKUP(B2625,[1]Sheet1!$A$1:$I$1196,9,FALSE)</f>
        <v>#N/A</v>
      </c>
      <c r="G2625" t="e">
        <f t="shared" si="80"/>
        <v>#N/A</v>
      </c>
      <c r="H2625" t="e">
        <f t="shared" si="81"/>
        <v>#N/A</v>
      </c>
    </row>
    <row r="2626" spans="1:8" x14ac:dyDescent="0.35">
      <c r="A2626">
        <v>2624</v>
      </c>
      <c r="B2626" t="s">
        <v>2628</v>
      </c>
      <c r="C2626" t="b">
        <v>1</v>
      </c>
      <c r="D2626" t="b">
        <v>0</v>
      </c>
      <c r="E2626" t="b">
        <v>0</v>
      </c>
      <c r="F2626" t="e">
        <f>VLOOKUP(B2626,[1]Sheet1!$A$1:$I$1196,9,FALSE)</f>
        <v>#N/A</v>
      </c>
      <c r="G2626" t="e">
        <f t="shared" ref="G2626:G2689" si="82">LOWER(F2626)</f>
        <v>#N/A</v>
      </c>
      <c r="H2626" t="e">
        <f t="shared" si="81"/>
        <v>#N/A</v>
      </c>
    </row>
    <row r="2627" spans="1:8" x14ac:dyDescent="0.35">
      <c r="A2627">
        <v>2625</v>
      </c>
      <c r="B2627" t="s">
        <v>2629</v>
      </c>
      <c r="C2627" t="b">
        <v>1</v>
      </c>
      <c r="D2627" t="b">
        <v>0</v>
      </c>
      <c r="E2627" t="b">
        <v>0</v>
      </c>
      <c r="F2627" t="e">
        <f>VLOOKUP(B2627,[1]Sheet1!$A$1:$I$1196,9,FALSE)</f>
        <v>#N/A</v>
      </c>
      <c r="G2627" t="e">
        <f t="shared" si="82"/>
        <v>#N/A</v>
      </c>
      <c r="H2627" t="e">
        <f t="shared" ref="H2627:H2690" si="83">OR(AND(NOT(C2627),NOT(D2627),NOT(E2627)),OR(AND(C2627,G2627="cell"),AND(D2627,G2627="nucleus"),AND(E2627,G2627="cytosol")))</f>
        <v>#N/A</v>
      </c>
    </row>
    <row r="2628" spans="1:8" x14ac:dyDescent="0.35">
      <c r="A2628">
        <v>2626</v>
      </c>
      <c r="B2628" t="s">
        <v>2630</v>
      </c>
      <c r="C2628" t="b">
        <v>1</v>
      </c>
      <c r="D2628" t="b">
        <v>0</v>
      </c>
      <c r="E2628" t="b">
        <v>0</v>
      </c>
      <c r="F2628" t="e">
        <f>VLOOKUP(B2628,[1]Sheet1!$A$1:$I$1196,9,FALSE)</f>
        <v>#N/A</v>
      </c>
      <c r="G2628" t="e">
        <f t="shared" si="82"/>
        <v>#N/A</v>
      </c>
      <c r="H2628" t="e">
        <f t="shared" si="83"/>
        <v>#N/A</v>
      </c>
    </row>
    <row r="2629" spans="1:8" x14ac:dyDescent="0.35">
      <c r="A2629">
        <v>2627</v>
      </c>
      <c r="B2629" t="s">
        <v>2631</v>
      </c>
      <c r="C2629" t="b">
        <v>1</v>
      </c>
      <c r="D2629" t="b">
        <v>0</v>
      </c>
      <c r="E2629" t="b">
        <v>0</v>
      </c>
      <c r="F2629" t="e">
        <f>VLOOKUP(B2629,[1]Sheet1!$A$1:$I$1196,9,FALSE)</f>
        <v>#N/A</v>
      </c>
      <c r="G2629" t="e">
        <f t="shared" si="82"/>
        <v>#N/A</v>
      </c>
      <c r="H2629" t="e">
        <f t="shared" si="83"/>
        <v>#N/A</v>
      </c>
    </row>
    <row r="2630" spans="1:8" x14ac:dyDescent="0.35">
      <c r="A2630">
        <v>2628</v>
      </c>
      <c r="B2630" t="s">
        <v>2632</v>
      </c>
      <c r="C2630" t="b">
        <v>1</v>
      </c>
      <c r="D2630" t="b">
        <v>0</v>
      </c>
      <c r="E2630" t="b">
        <v>0</v>
      </c>
      <c r="F2630" t="e">
        <f>VLOOKUP(B2630,[1]Sheet1!$A$1:$I$1196,9,FALSE)</f>
        <v>#N/A</v>
      </c>
      <c r="G2630" t="e">
        <f t="shared" si="82"/>
        <v>#N/A</v>
      </c>
      <c r="H2630" t="e">
        <f t="shared" si="83"/>
        <v>#N/A</v>
      </c>
    </row>
    <row r="2631" spans="1:8" x14ac:dyDescent="0.35">
      <c r="A2631">
        <v>2629</v>
      </c>
      <c r="B2631" t="s">
        <v>2633</v>
      </c>
      <c r="C2631" t="b">
        <v>0</v>
      </c>
      <c r="D2631" t="b">
        <v>0</v>
      </c>
      <c r="E2631" t="b">
        <v>0</v>
      </c>
      <c r="F2631" t="e">
        <f>VLOOKUP(B2631,[1]Sheet1!$A$1:$I$1196,9,FALSE)</f>
        <v>#N/A</v>
      </c>
      <c r="G2631" t="e">
        <f t="shared" si="82"/>
        <v>#N/A</v>
      </c>
      <c r="H2631" t="e">
        <f t="shared" si="83"/>
        <v>#N/A</v>
      </c>
    </row>
    <row r="2632" spans="1:8" x14ac:dyDescent="0.35">
      <c r="A2632">
        <v>2630</v>
      </c>
      <c r="B2632" t="s">
        <v>2634</v>
      </c>
      <c r="C2632" t="b">
        <v>1</v>
      </c>
      <c r="D2632" t="b">
        <v>0</v>
      </c>
      <c r="E2632" t="b">
        <v>0</v>
      </c>
      <c r="F2632" t="e">
        <f>VLOOKUP(B2632,[1]Sheet1!$A$1:$I$1196,9,FALSE)</f>
        <v>#N/A</v>
      </c>
      <c r="G2632" t="e">
        <f t="shared" si="82"/>
        <v>#N/A</v>
      </c>
      <c r="H2632" t="e">
        <f t="shared" si="83"/>
        <v>#N/A</v>
      </c>
    </row>
    <row r="2633" spans="1:8" x14ac:dyDescent="0.35">
      <c r="A2633">
        <v>2631</v>
      </c>
      <c r="B2633" t="s">
        <v>2635</v>
      </c>
      <c r="C2633" t="b">
        <v>1</v>
      </c>
      <c r="D2633" t="b">
        <v>0</v>
      </c>
      <c r="E2633" t="b">
        <v>0</v>
      </c>
      <c r="F2633" t="e">
        <f>VLOOKUP(B2633,[1]Sheet1!$A$1:$I$1196,9,FALSE)</f>
        <v>#N/A</v>
      </c>
      <c r="G2633" t="e">
        <f t="shared" si="82"/>
        <v>#N/A</v>
      </c>
      <c r="H2633" t="e">
        <f t="shared" si="83"/>
        <v>#N/A</v>
      </c>
    </row>
    <row r="2634" spans="1:8" x14ac:dyDescent="0.35">
      <c r="A2634">
        <v>2632</v>
      </c>
      <c r="B2634" t="s">
        <v>2636</v>
      </c>
      <c r="C2634" t="b">
        <v>0</v>
      </c>
      <c r="D2634" t="b">
        <v>1</v>
      </c>
      <c r="E2634" t="b">
        <v>0</v>
      </c>
      <c r="F2634" t="e">
        <f>VLOOKUP(B2634,[1]Sheet1!$A$1:$I$1196,9,FALSE)</f>
        <v>#N/A</v>
      </c>
      <c r="G2634" t="e">
        <f t="shared" si="82"/>
        <v>#N/A</v>
      </c>
      <c r="H2634" t="e">
        <f t="shared" si="83"/>
        <v>#N/A</v>
      </c>
    </row>
    <row r="2635" spans="1:8" x14ac:dyDescent="0.35">
      <c r="A2635">
        <v>2633</v>
      </c>
      <c r="B2635" t="s">
        <v>2637</v>
      </c>
      <c r="C2635" t="b">
        <v>1</v>
      </c>
      <c r="D2635" t="b">
        <v>0</v>
      </c>
      <c r="E2635" t="b">
        <v>0</v>
      </c>
      <c r="F2635" t="e">
        <f>VLOOKUP(B2635,[1]Sheet1!$A$1:$I$1196,9,FALSE)</f>
        <v>#N/A</v>
      </c>
      <c r="G2635" t="e">
        <f t="shared" si="82"/>
        <v>#N/A</v>
      </c>
      <c r="H2635" t="e">
        <f t="shared" si="83"/>
        <v>#N/A</v>
      </c>
    </row>
    <row r="2636" spans="1:8" x14ac:dyDescent="0.35">
      <c r="A2636">
        <v>2634</v>
      </c>
      <c r="B2636" t="s">
        <v>2638</v>
      </c>
      <c r="C2636" t="b">
        <v>1</v>
      </c>
      <c r="D2636" t="b">
        <v>0</v>
      </c>
      <c r="E2636" t="b">
        <v>0</v>
      </c>
      <c r="F2636" t="e">
        <f>VLOOKUP(B2636,[1]Sheet1!$A$1:$I$1196,9,FALSE)</f>
        <v>#N/A</v>
      </c>
      <c r="G2636" t="e">
        <f t="shared" si="82"/>
        <v>#N/A</v>
      </c>
      <c r="H2636" t="e">
        <f t="shared" si="83"/>
        <v>#N/A</v>
      </c>
    </row>
    <row r="2637" spans="1:8" x14ac:dyDescent="0.35">
      <c r="A2637">
        <v>2635</v>
      </c>
      <c r="B2637" t="s">
        <v>2639</v>
      </c>
      <c r="C2637" t="b">
        <v>0</v>
      </c>
      <c r="D2637" t="b">
        <v>0</v>
      </c>
      <c r="E2637" t="b">
        <v>0</v>
      </c>
      <c r="F2637" t="e">
        <f>VLOOKUP(B2637,[1]Sheet1!$A$1:$I$1196,9,FALSE)</f>
        <v>#N/A</v>
      </c>
      <c r="G2637" t="e">
        <f t="shared" si="82"/>
        <v>#N/A</v>
      </c>
      <c r="H2637" t="e">
        <f t="shared" si="83"/>
        <v>#N/A</v>
      </c>
    </row>
    <row r="2638" spans="1:8" x14ac:dyDescent="0.35">
      <c r="A2638">
        <v>2636</v>
      </c>
      <c r="B2638" t="s">
        <v>2640</v>
      </c>
      <c r="C2638" t="b">
        <v>0</v>
      </c>
      <c r="D2638" t="b">
        <v>1</v>
      </c>
      <c r="E2638" t="b">
        <v>0</v>
      </c>
      <c r="F2638" t="e">
        <f>VLOOKUP(B2638,[1]Sheet1!$A$1:$I$1196,9,FALSE)</f>
        <v>#N/A</v>
      </c>
      <c r="G2638" t="e">
        <f t="shared" si="82"/>
        <v>#N/A</v>
      </c>
      <c r="H2638" t="e">
        <f t="shared" si="83"/>
        <v>#N/A</v>
      </c>
    </row>
    <row r="2639" spans="1:8" x14ac:dyDescent="0.35">
      <c r="A2639">
        <v>2637</v>
      </c>
      <c r="B2639" t="s">
        <v>2641</v>
      </c>
      <c r="C2639" t="b">
        <v>0</v>
      </c>
      <c r="D2639" t="b">
        <v>0</v>
      </c>
      <c r="E2639" t="b">
        <v>0</v>
      </c>
      <c r="F2639" t="e">
        <f>VLOOKUP(B2639,[1]Sheet1!$A$1:$I$1196,9,FALSE)</f>
        <v>#N/A</v>
      </c>
      <c r="G2639" t="e">
        <f t="shared" si="82"/>
        <v>#N/A</v>
      </c>
      <c r="H2639" t="e">
        <f t="shared" si="83"/>
        <v>#N/A</v>
      </c>
    </row>
    <row r="2640" spans="1:8" x14ac:dyDescent="0.35">
      <c r="A2640">
        <v>2638</v>
      </c>
      <c r="B2640" t="s">
        <v>2642</v>
      </c>
      <c r="C2640" t="b">
        <v>1</v>
      </c>
      <c r="D2640" t="b">
        <v>0</v>
      </c>
      <c r="E2640" t="b">
        <v>0</v>
      </c>
      <c r="F2640" t="e">
        <f>VLOOKUP(B2640,[1]Sheet1!$A$1:$I$1196,9,FALSE)</f>
        <v>#N/A</v>
      </c>
      <c r="G2640" t="e">
        <f t="shared" si="82"/>
        <v>#N/A</v>
      </c>
      <c r="H2640" t="e">
        <f t="shared" si="83"/>
        <v>#N/A</v>
      </c>
    </row>
    <row r="2641" spans="1:8" x14ac:dyDescent="0.35">
      <c r="A2641">
        <v>2639</v>
      </c>
      <c r="B2641" t="s">
        <v>2643</v>
      </c>
      <c r="C2641" t="b">
        <v>1</v>
      </c>
      <c r="D2641" t="b">
        <v>0</v>
      </c>
      <c r="E2641" t="b">
        <v>0</v>
      </c>
      <c r="F2641" t="e">
        <f>VLOOKUP(B2641,[1]Sheet1!$A$1:$I$1196,9,FALSE)</f>
        <v>#N/A</v>
      </c>
      <c r="G2641" t="e">
        <f t="shared" si="82"/>
        <v>#N/A</v>
      </c>
      <c r="H2641" t="e">
        <f t="shared" si="83"/>
        <v>#N/A</v>
      </c>
    </row>
    <row r="2642" spans="1:8" x14ac:dyDescent="0.35">
      <c r="A2642">
        <v>2640</v>
      </c>
      <c r="B2642" t="s">
        <v>2644</v>
      </c>
      <c r="C2642" t="b">
        <v>0</v>
      </c>
      <c r="D2642" t="b">
        <v>0</v>
      </c>
      <c r="E2642" t="b">
        <v>1</v>
      </c>
      <c r="F2642" t="e">
        <f>VLOOKUP(B2642,[1]Sheet1!$A$1:$I$1196,9,FALSE)</f>
        <v>#N/A</v>
      </c>
      <c r="G2642" t="e">
        <f t="shared" si="82"/>
        <v>#N/A</v>
      </c>
      <c r="H2642" t="e">
        <f t="shared" si="83"/>
        <v>#N/A</v>
      </c>
    </row>
    <row r="2643" spans="1:8" x14ac:dyDescent="0.35">
      <c r="A2643">
        <v>2641</v>
      </c>
      <c r="B2643" t="s">
        <v>2645</v>
      </c>
      <c r="C2643" t="b">
        <v>0</v>
      </c>
      <c r="D2643" t="b">
        <v>0</v>
      </c>
      <c r="E2643" t="b">
        <v>0</v>
      </c>
      <c r="F2643" t="e">
        <f>VLOOKUP(B2643,[1]Sheet1!$A$1:$I$1196,9,FALSE)</f>
        <v>#N/A</v>
      </c>
      <c r="G2643" t="e">
        <f t="shared" si="82"/>
        <v>#N/A</v>
      </c>
      <c r="H2643" t="e">
        <f t="shared" si="83"/>
        <v>#N/A</v>
      </c>
    </row>
    <row r="2644" spans="1:8" x14ac:dyDescent="0.35">
      <c r="A2644">
        <v>2642</v>
      </c>
      <c r="B2644" t="s">
        <v>2646</v>
      </c>
      <c r="C2644" t="b">
        <v>1</v>
      </c>
      <c r="D2644" t="b">
        <v>0</v>
      </c>
      <c r="E2644" t="b">
        <v>0</v>
      </c>
      <c r="F2644" t="e">
        <f>VLOOKUP(B2644,[1]Sheet1!$A$1:$I$1196,9,FALSE)</f>
        <v>#N/A</v>
      </c>
      <c r="G2644" t="e">
        <f t="shared" si="82"/>
        <v>#N/A</v>
      </c>
      <c r="H2644" t="e">
        <f t="shared" si="83"/>
        <v>#N/A</v>
      </c>
    </row>
    <row r="2645" spans="1:8" x14ac:dyDescent="0.35">
      <c r="A2645">
        <v>2643</v>
      </c>
      <c r="B2645" t="s">
        <v>2647</v>
      </c>
      <c r="C2645" t="b">
        <v>0</v>
      </c>
      <c r="D2645" t="b">
        <v>0</v>
      </c>
      <c r="E2645" t="b">
        <v>1</v>
      </c>
      <c r="F2645" t="e">
        <f>VLOOKUP(B2645,[1]Sheet1!$A$1:$I$1196,9,FALSE)</f>
        <v>#N/A</v>
      </c>
      <c r="G2645" t="e">
        <f t="shared" si="82"/>
        <v>#N/A</v>
      </c>
      <c r="H2645" t="e">
        <f t="shared" si="83"/>
        <v>#N/A</v>
      </c>
    </row>
    <row r="2646" spans="1:8" x14ac:dyDescent="0.35">
      <c r="A2646">
        <v>2644</v>
      </c>
      <c r="B2646" t="s">
        <v>2648</v>
      </c>
      <c r="C2646" t="b">
        <v>0</v>
      </c>
      <c r="D2646" t="b">
        <v>1</v>
      </c>
      <c r="E2646" t="b">
        <v>0</v>
      </c>
      <c r="F2646" t="e">
        <f>VLOOKUP(B2646,[1]Sheet1!$A$1:$I$1196,9,FALSE)</f>
        <v>#N/A</v>
      </c>
      <c r="G2646" t="e">
        <f t="shared" si="82"/>
        <v>#N/A</v>
      </c>
      <c r="H2646" t="e">
        <f t="shared" si="83"/>
        <v>#N/A</v>
      </c>
    </row>
    <row r="2647" spans="1:8" x14ac:dyDescent="0.35">
      <c r="A2647">
        <v>2645</v>
      </c>
      <c r="B2647" t="s">
        <v>2649</v>
      </c>
      <c r="C2647" t="b">
        <v>1</v>
      </c>
      <c r="D2647" t="b">
        <v>0</v>
      </c>
      <c r="E2647" t="b">
        <v>0</v>
      </c>
      <c r="F2647" t="e">
        <f>VLOOKUP(B2647,[1]Sheet1!$A$1:$I$1196,9,FALSE)</f>
        <v>#N/A</v>
      </c>
      <c r="G2647" t="e">
        <f t="shared" si="82"/>
        <v>#N/A</v>
      </c>
      <c r="H2647" t="e">
        <f t="shared" si="83"/>
        <v>#N/A</v>
      </c>
    </row>
    <row r="2648" spans="1:8" x14ac:dyDescent="0.35">
      <c r="A2648">
        <v>2646</v>
      </c>
      <c r="B2648" t="s">
        <v>2650</v>
      </c>
      <c r="C2648" t="b">
        <v>0</v>
      </c>
      <c r="D2648" t="b">
        <v>0</v>
      </c>
      <c r="E2648" t="b">
        <v>0</v>
      </c>
      <c r="F2648" t="e">
        <f>VLOOKUP(B2648,[1]Sheet1!$A$1:$I$1196,9,FALSE)</f>
        <v>#N/A</v>
      </c>
      <c r="G2648" t="e">
        <f t="shared" si="82"/>
        <v>#N/A</v>
      </c>
      <c r="H2648" t="e">
        <f t="shared" si="83"/>
        <v>#N/A</v>
      </c>
    </row>
    <row r="2649" spans="1:8" x14ac:dyDescent="0.35">
      <c r="A2649">
        <v>2647</v>
      </c>
      <c r="B2649" t="s">
        <v>2651</v>
      </c>
      <c r="C2649" t="b">
        <v>1</v>
      </c>
      <c r="D2649" t="b">
        <v>0</v>
      </c>
      <c r="E2649" t="b">
        <v>0</v>
      </c>
      <c r="F2649" t="e">
        <f>VLOOKUP(B2649,[1]Sheet1!$A$1:$I$1196,9,FALSE)</f>
        <v>#N/A</v>
      </c>
      <c r="G2649" t="e">
        <f t="shared" si="82"/>
        <v>#N/A</v>
      </c>
      <c r="H2649" t="e">
        <f t="shared" si="83"/>
        <v>#N/A</v>
      </c>
    </row>
    <row r="2650" spans="1:8" x14ac:dyDescent="0.35">
      <c r="A2650">
        <v>2648</v>
      </c>
      <c r="B2650" t="s">
        <v>2652</v>
      </c>
      <c r="C2650" t="b">
        <v>0</v>
      </c>
      <c r="D2650" t="b">
        <v>0</v>
      </c>
      <c r="E2650" t="b">
        <v>1</v>
      </c>
      <c r="F2650" t="e">
        <f>VLOOKUP(B2650,[1]Sheet1!$A$1:$I$1196,9,FALSE)</f>
        <v>#N/A</v>
      </c>
      <c r="G2650" t="e">
        <f t="shared" si="82"/>
        <v>#N/A</v>
      </c>
      <c r="H2650" t="e">
        <f t="shared" si="83"/>
        <v>#N/A</v>
      </c>
    </row>
    <row r="2651" spans="1:8" x14ac:dyDescent="0.35">
      <c r="A2651">
        <v>2649</v>
      </c>
      <c r="B2651" t="s">
        <v>2653</v>
      </c>
      <c r="C2651" t="b">
        <v>1</v>
      </c>
      <c r="D2651" t="b">
        <v>0</v>
      </c>
      <c r="E2651" t="b">
        <v>0</v>
      </c>
      <c r="F2651" t="e">
        <f>VLOOKUP(B2651,[1]Sheet1!$A$1:$I$1196,9,FALSE)</f>
        <v>#N/A</v>
      </c>
      <c r="G2651" t="e">
        <f t="shared" si="82"/>
        <v>#N/A</v>
      </c>
      <c r="H2651" t="e">
        <f t="shared" si="83"/>
        <v>#N/A</v>
      </c>
    </row>
    <row r="2652" spans="1:8" x14ac:dyDescent="0.35">
      <c r="A2652">
        <v>2650</v>
      </c>
      <c r="B2652" t="s">
        <v>2654</v>
      </c>
      <c r="C2652" t="b">
        <v>0</v>
      </c>
      <c r="D2652" t="b">
        <v>0</v>
      </c>
      <c r="E2652" t="b">
        <v>0</v>
      </c>
      <c r="F2652" t="e">
        <f>VLOOKUP(B2652,[1]Sheet1!$A$1:$I$1196,9,FALSE)</f>
        <v>#N/A</v>
      </c>
      <c r="G2652" t="e">
        <f t="shared" si="82"/>
        <v>#N/A</v>
      </c>
      <c r="H2652" t="e">
        <f t="shared" si="83"/>
        <v>#N/A</v>
      </c>
    </row>
    <row r="2653" spans="1:8" x14ac:dyDescent="0.35">
      <c r="A2653">
        <v>2651</v>
      </c>
      <c r="B2653" t="s">
        <v>2655</v>
      </c>
      <c r="C2653" t="b">
        <v>1</v>
      </c>
      <c r="D2653" t="b">
        <v>0</v>
      </c>
      <c r="E2653" t="b">
        <v>0</v>
      </c>
      <c r="F2653" t="e">
        <f>VLOOKUP(B2653,[1]Sheet1!$A$1:$I$1196,9,FALSE)</f>
        <v>#N/A</v>
      </c>
      <c r="G2653" t="e">
        <f t="shared" si="82"/>
        <v>#N/A</v>
      </c>
      <c r="H2653" t="e">
        <f t="shared" si="83"/>
        <v>#N/A</v>
      </c>
    </row>
    <row r="2654" spans="1:8" x14ac:dyDescent="0.35">
      <c r="A2654">
        <v>2652</v>
      </c>
      <c r="B2654" t="s">
        <v>2656</v>
      </c>
      <c r="C2654" t="b">
        <v>1</v>
      </c>
      <c r="D2654" t="b">
        <v>0</v>
      </c>
      <c r="E2654" t="b">
        <v>0</v>
      </c>
      <c r="F2654" t="e">
        <f>VLOOKUP(B2654,[1]Sheet1!$A$1:$I$1196,9,FALSE)</f>
        <v>#N/A</v>
      </c>
      <c r="G2654" t="e">
        <f t="shared" si="82"/>
        <v>#N/A</v>
      </c>
      <c r="H2654" t="e">
        <f t="shared" si="83"/>
        <v>#N/A</v>
      </c>
    </row>
    <row r="2655" spans="1:8" x14ac:dyDescent="0.35">
      <c r="A2655">
        <v>2653</v>
      </c>
      <c r="B2655" t="s">
        <v>2657</v>
      </c>
      <c r="C2655" t="b">
        <v>0</v>
      </c>
      <c r="D2655" t="b">
        <v>0</v>
      </c>
      <c r="E2655" t="b">
        <v>1</v>
      </c>
      <c r="F2655" t="e">
        <f>VLOOKUP(B2655,[1]Sheet1!$A$1:$I$1196,9,FALSE)</f>
        <v>#N/A</v>
      </c>
      <c r="G2655" t="e">
        <f t="shared" si="82"/>
        <v>#N/A</v>
      </c>
      <c r="H2655" t="e">
        <f t="shared" si="83"/>
        <v>#N/A</v>
      </c>
    </row>
    <row r="2656" spans="1:8" x14ac:dyDescent="0.35">
      <c r="A2656">
        <v>2654</v>
      </c>
      <c r="B2656" t="s">
        <v>2658</v>
      </c>
      <c r="C2656" t="b">
        <v>1</v>
      </c>
      <c r="D2656" t="b">
        <v>0</v>
      </c>
      <c r="E2656" t="b">
        <v>0</v>
      </c>
      <c r="F2656" t="e">
        <f>VLOOKUP(B2656,[1]Sheet1!$A$1:$I$1196,9,FALSE)</f>
        <v>#N/A</v>
      </c>
      <c r="G2656" t="e">
        <f t="shared" si="82"/>
        <v>#N/A</v>
      </c>
      <c r="H2656" t="e">
        <f t="shared" si="83"/>
        <v>#N/A</v>
      </c>
    </row>
    <row r="2657" spans="1:8" x14ac:dyDescent="0.35">
      <c r="A2657">
        <v>2655</v>
      </c>
      <c r="B2657" t="s">
        <v>2659</v>
      </c>
      <c r="C2657" t="b">
        <v>1</v>
      </c>
      <c r="D2657" t="b">
        <v>0</v>
      </c>
      <c r="E2657" t="b">
        <v>0</v>
      </c>
      <c r="F2657" t="e">
        <f>VLOOKUP(B2657,[1]Sheet1!$A$1:$I$1196,9,FALSE)</f>
        <v>#N/A</v>
      </c>
      <c r="G2657" t="e">
        <f t="shared" si="82"/>
        <v>#N/A</v>
      </c>
      <c r="H2657" t="e">
        <f t="shared" si="83"/>
        <v>#N/A</v>
      </c>
    </row>
    <row r="2658" spans="1:8" x14ac:dyDescent="0.35">
      <c r="A2658">
        <v>2656</v>
      </c>
      <c r="B2658" t="s">
        <v>2660</v>
      </c>
      <c r="C2658" t="b">
        <v>1</v>
      </c>
      <c r="D2658" t="b">
        <v>0</v>
      </c>
      <c r="E2658" t="b">
        <v>0</v>
      </c>
      <c r="F2658" t="e">
        <f>VLOOKUP(B2658,[1]Sheet1!$A$1:$I$1196,9,FALSE)</f>
        <v>#N/A</v>
      </c>
      <c r="G2658" t="e">
        <f t="shared" si="82"/>
        <v>#N/A</v>
      </c>
      <c r="H2658" t="e">
        <f t="shared" si="83"/>
        <v>#N/A</v>
      </c>
    </row>
    <row r="2659" spans="1:8" x14ac:dyDescent="0.35">
      <c r="A2659">
        <v>2657</v>
      </c>
      <c r="B2659" t="s">
        <v>2661</v>
      </c>
      <c r="C2659" t="b">
        <v>0</v>
      </c>
      <c r="D2659" t="b">
        <v>0</v>
      </c>
      <c r="E2659" t="b">
        <v>0</v>
      </c>
      <c r="F2659" t="e">
        <f>VLOOKUP(B2659,[1]Sheet1!$A$1:$I$1196,9,FALSE)</f>
        <v>#N/A</v>
      </c>
      <c r="G2659" t="e">
        <f t="shared" si="82"/>
        <v>#N/A</v>
      </c>
      <c r="H2659" t="e">
        <f t="shared" si="83"/>
        <v>#N/A</v>
      </c>
    </row>
    <row r="2660" spans="1:8" x14ac:dyDescent="0.35">
      <c r="A2660">
        <v>2658</v>
      </c>
      <c r="B2660" t="s">
        <v>2662</v>
      </c>
      <c r="C2660" t="b">
        <v>1</v>
      </c>
      <c r="D2660" t="b">
        <v>0</v>
      </c>
      <c r="E2660" t="b">
        <v>0</v>
      </c>
      <c r="F2660" t="e">
        <f>VLOOKUP(B2660,[1]Sheet1!$A$1:$I$1196,9,FALSE)</f>
        <v>#N/A</v>
      </c>
      <c r="G2660" t="e">
        <f t="shared" si="82"/>
        <v>#N/A</v>
      </c>
      <c r="H2660" t="e">
        <f t="shared" si="83"/>
        <v>#N/A</v>
      </c>
    </row>
    <row r="2661" spans="1:8" x14ac:dyDescent="0.35">
      <c r="A2661">
        <v>2659</v>
      </c>
      <c r="B2661" t="s">
        <v>2663</v>
      </c>
      <c r="C2661" t="b">
        <v>1</v>
      </c>
      <c r="D2661" t="b">
        <v>0</v>
      </c>
      <c r="E2661" t="b">
        <v>0</v>
      </c>
      <c r="F2661" t="e">
        <f>VLOOKUP(B2661,[1]Sheet1!$A$1:$I$1196,9,FALSE)</f>
        <v>#N/A</v>
      </c>
      <c r="G2661" t="e">
        <f t="shared" si="82"/>
        <v>#N/A</v>
      </c>
      <c r="H2661" t="e">
        <f t="shared" si="83"/>
        <v>#N/A</v>
      </c>
    </row>
    <row r="2662" spans="1:8" x14ac:dyDescent="0.35">
      <c r="A2662">
        <v>2660</v>
      </c>
      <c r="B2662" t="s">
        <v>2664</v>
      </c>
      <c r="C2662" t="b">
        <v>1</v>
      </c>
      <c r="D2662" t="b">
        <v>0</v>
      </c>
      <c r="E2662" t="b">
        <v>0</v>
      </c>
      <c r="F2662" t="e">
        <f>VLOOKUP(B2662,[1]Sheet1!$A$1:$I$1196,9,FALSE)</f>
        <v>#N/A</v>
      </c>
      <c r="G2662" t="e">
        <f t="shared" si="82"/>
        <v>#N/A</v>
      </c>
      <c r="H2662" t="e">
        <f t="shared" si="83"/>
        <v>#N/A</v>
      </c>
    </row>
    <row r="2663" spans="1:8" x14ac:dyDescent="0.35">
      <c r="A2663">
        <v>2661</v>
      </c>
      <c r="B2663" t="s">
        <v>2665</v>
      </c>
      <c r="C2663" t="b">
        <v>0</v>
      </c>
      <c r="D2663" t="b">
        <v>0</v>
      </c>
      <c r="E2663" t="b">
        <v>0</v>
      </c>
      <c r="F2663" t="e">
        <f>VLOOKUP(B2663,[1]Sheet1!$A$1:$I$1196,9,FALSE)</f>
        <v>#N/A</v>
      </c>
      <c r="G2663" t="e">
        <f t="shared" si="82"/>
        <v>#N/A</v>
      </c>
      <c r="H2663" t="e">
        <f t="shared" si="83"/>
        <v>#N/A</v>
      </c>
    </row>
    <row r="2664" spans="1:8" x14ac:dyDescent="0.35">
      <c r="A2664">
        <v>2662</v>
      </c>
      <c r="B2664" t="s">
        <v>2666</v>
      </c>
      <c r="C2664" t="b">
        <v>1</v>
      </c>
      <c r="D2664" t="b">
        <v>0</v>
      </c>
      <c r="E2664" t="b">
        <v>0</v>
      </c>
      <c r="F2664" t="e">
        <f>VLOOKUP(B2664,[1]Sheet1!$A$1:$I$1196,9,FALSE)</f>
        <v>#N/A</v>
      </c>
      <c r="G2664" t="e">
        <f t="shared" si="82"/>
        <v>#N/A</v>
      </c>
      <c r="H2664" t="e">
        <f t="shared" si="83"/>
        <v>#N/A</v>
      </c>
    </row>
    <row r="2665" spans="1:8" x14ac:dyDescent="0.35">
      <c r="A2665">
        <v>2663</v>
      </c>
      <c r="B2665" t="s">
        <v>2667</v>
      </c>
      <c r="C2665" t="b">
        <v>1</v>
      </c>
      <c r="D2665" t="b">
        <v>0</v>
      </c>
      <c r="E2665" t="b">
        <v>0</v>
      </c>
      <c r="F2665" t="e">
        <f>VLOOKUP(B2665,[1]Sheet1!$A$1:$I$1196,9,FALSE)</f>
        <v>#N/A</v>
      </c>
      <c r="G2665" t="e">
        <f t="shared" si="82"/>
        <v>#N/A</v>
      </c>
      <c r="H2665" t="e">
        <f t="shared" si="83"/>
        <v>#N/A</v>
      </c>
    </row>
    <row r="2666" spans="1:8" x14ac:dyDescent="0.35">
      <c r="A2666">
        <v>2664</v>
      </c>
      <c r="B2666" t="s">
        <v>2668</v>
      </c>
      <c r="C2666" t="b">
        <v>0</v>
      </c>
      <c r="D2666" t="b">
        <v>0</v>
      </c>
      <c r="E2666" t="b">
        <v>0</v>
      </c>
      <c r="F2666" t="e">
        <f>VLOOKUP(B2666,[1]Sheet1!$A$1:$I$1196,9,FALSE)</f>
        <v>#N/A</v>
      </c>
      <c r="G2666" t="e">
        <f t="shared" si="82"/>
        <v>#N/A</v>
      </c>
      <c r="H2666" t="e">
        <f t="shared" si="83"/>
        <v>#N/A</v>
      </c>
    </row>
    <row r="2667" spans="1:8" x14ac:dyDescent="0.35">
      <c r="A2667">
        <v>2665</v>
      </c>
      <c r="B2667" t="s">
        <v>2669</v>
      </c>
      <c r="C2667" t="b">
        <v>1</v>
      </c>
      <c r="D2667" t="b">
        <v>0</v>
      </c>
      <c r="E2667" t="b">
        <v>0</v>
      </c>
      <c r="F2667" t="e">
        <f>VLOOKUP(B2667,[1]Sheet1!$A$1:$I$1196,9,FALSE)</f>
        <v>#N/A</v>
      </c>
      <c r="G2667" t="e">
        <f t="shared" si="82"/>
        <v>#N/A</v>
      </c>
      <c r="H2667" t="e">
        <f t="shared" si="83"/>
        <v>#N/A</v>
      </c>
    </row>
    <row r="2668" spans="1:8" x14ac:dyDescent="0.35">
      <c r="A2668">
        <v>2666</v>
      </c>
      <c r="B2668" t="s">
        <v>2670</v>
      </c>
      <c r="C2668" t="b">
        <v>1</v>
      </c>
      <c r="D2668" t="b">
        <v>0</v>
      </c>
      <c r="E2668" t="b">
        <v>0</v>
      </c>
      <c r="F2668" t="e">
        <f>VLOOKUP(B2668,[1]Sheet1!$A$1:$I$1196,9,FALSE)</f>
        <v>#N/A</v>
      </c>
      <c r="G2668" t="e">
        <f t="shared" si="82"/>
        <v>#N/A</v>
      </c>
      <c r="H2668" t="e">
        <f t="shared" si="83"/>
        <v>#N/A</v>
      </c>
    </row>
    <row r="2669" spans="1:8" x14ac:dyDescent="0.35">
      <c r="A2669">
        <v>2667</v>
      </c>
      <c r="B2669" t="s">
        <v>2671</v>
      </c>
      <c r="C2669" t="b">
        <v>1</v>
      </c>
      <c r="D2669" t="b">
        <v>0</v>
      </c>
      <c r="E2669" t="b">
        <v>0</v>
      </c>
      <c r="F2669" t="e">
        <f>VLOOKUP(B2669,[1]Sheet1!$A$1:$I$1196,9,FALSE)</f>
        <v>#N/A</v>
      </c>
      <c r="G2669" t="e">
        <f t="shared" si="82"/>
        <v>#N/A</v>
      </c>
      <c r="H2669" t="e">
        <f t="shared" si="83"/>
        <v>#N/A</v>
      </c>
    </row>
    <row r="2670" spans="1:8" x14ac:dyDescent="0.35">
      <c r="A2670">
        <v>2668</v>
      </c>
      <c r="B2670" t="s">
        <v>2672</v>
      </c>
      <c r="C2670" t="b">
        <v>1</v>
      </c>
      <c r="D2670" t="b">
        <v>0</v>
      </c>
      <c r="E2670" t="b">
        <v>0</v>
      </c>
      <c r="F2670" t="e">
        <f>VLOOKUP(B2670,[1]Sheet1!$A$1:$I$1196,9,FALSE)</f>
        <v>#N/A</v>
      </c>
      <c r="G2670" t="e">
        <f t="shared" si="82"/>
        <v>#N/A</v>
      </c>
      <c r="H2670" t="e">
        <f t="shared" si="83"/>
        <v>#N/A</v>
      </c>
    </row>
    <row r="2671" spans="1:8" x14ac:dyDescent="0.35">
      <c r="A2671">
        <v>2669</v>
      </c>
      <c r="B2671" t="s">
        <v>2673</v>
      </c>
      <c r="C2671" t="b">
        <v>1</v>
      </c>
      <c r="D2671" t="b">
        <v>0</v>
      </c>
      <c r="E2671" t="b">
        <v>0</v>
      </c>
      <c r="F2671" t="e">
        <f>VLOOKUP(B2671,[1]Sheet1!$A$1:$I$1196,9,FALSE)</f>
        <v>#N/A</v>
      </c>
      <c r="G2671" t="e">
        <f t="shared" si="82"/>
        <v>#N/A</v>
      </c>
      <c r="H2671" t="e">
        <f t="shared" si="83"/>
        <v>#N/A</v>
      </c>
    </row>
    <row r="2672" spans="1:8" x14ac:dyDescent="0.35">
      <c r="A2672">
        <v>2670</v>
      </c>
      <c r="B2672" t="s">
        <v>2674</v>
      </c>
      <c r="C2672" t="b">
        <v>1</v>
      </c>
      <c r="D2672" t="b">
        <v>0</v>
      </c>
      <c r="E2672" t="b">
        <v>0</v>
      </c>
      <c r="F2672" t="e">
        <f>VLOOKUP(B2672,[1]Sheet1!$A$1:$I$1196,9,FALSE)</f>
        <v>#N/A</v>
      </c>
      <c r="G2672" t="e">
        <f t="shared" si="82"/>
        <v>#N/A</v>
      </c>
      <c r="H2672" t="e">
        <f t="shared" si="83"/>
        <v>#N/A</v>
      </c>
    </row>
    <row r="2673" spans="1:8" x14ac:dyDescent="0.35">
      <c r="A2673">
        <v>2671</v>
      </c>
      <c r="B2673" t="s">
        <v>2675</v>
      </c>
      <c r="C2673" t="b">
        <v>0</v>
      </c>
      <c r="D2673" t="b">
        <v>0</v>
      </c>
      <c r="E2673" t="b">
        <v>1</v>
      </c>
      <c r="F2673" t="e">
        <f>VLOOKUP(B2673,[1]Sheet1!$A$1:$I$1196,9,FALSE)</f>
        <v>#N/A</v>
      </c>
      <c r="G2673" t="e">
        <f t="shared" si="82"/>
        <v>#N/A</v>
      </c>
      <c r="H2673" t="e">
        <f t="shared" si="83"/>
        <v>#N/A</v>
      </c>
    </row>
    <row r="2674" spans="1:8" x14ac:dyDescent="0.35">
      <c r="A2674">
        <v>2672</v>
      </c>
      <c r="B2674" t="s">
        <v>2676</v>
      </c>
      <c r="C2674" t="b">
        <v>1</v>
      </c>
      <c r="D2674" t="b">
        <v>0</v>
      </c>
      <c r="E2674" t="b">
        <v>0</v>
      </c>
      <c r="F2674" t="e">
        <f>VLOOKUP(B2674,[1]Sheet1!$A$1:$I$1196,9,FALSE)</f>
        <v>#N/A</v>
      </c>
      <c r="G2674" t="e">
        <f t="shared" si="82"/>
        <v>#N/A</v>
      </c>
      <c r="H2674" t="e">
        <f t="shared" si="83"/>
        <v>#N/A</v>
      </c>
    </row>
    <row r="2675" spans="1:8" x14ac:dyDescent="0.35">
      <c r="A2675">
        <v>2673</v>
      </c>
      <c r="B2675" t="s">
        <v>2677</v>
      </c>
      <c r="C2675" t="b">
        <v>1</v>
      </c>
      <c r="D2675" t="b">
        <v>0</v>
      </c>
      <c r="E2675" t="b">
        <v>0</v>
      </c>
      <c r="F2675" t="e">
        <f>VLOOKUP(B2675,[1]Sheet1!$A$1:$I$1196,9,FALSE)</f>
        <v>#N/A</v>
      </c>
      <c r="G2675" t="e">
        <f t="shared" si="82"/>
        <v>#N/A</v>
      </c>
      <c r="H2675" t="e">
        <f t="shared" si="83"/>
        <v>#N/A</v>
      </c>
    </row>
    <row r="2676" spans="1:8" x14ac:dyDescent="0.35">
      <c r="A2676">
        <v>2674</v>
      </c>
      <c r="B2676" t="s">
        <v>2678</v>
      </c>
      <c r="C2676" t="b">
        <v>0</v>
      </c>
      <c r="D2676" t="b">
        <v>1</v>
      </c>
      <c r="E2676" t="b">
        <v>0</v>
      </c>
      <c r="F2676" t="e">
        <f>VLOOKUP(B2676,[1]Sheet1!$A$1:$I$1196,9,FALSE)</f>
        <v>#N/A</v>
      </c>
      <c r="G2676" t="e">
        <f t="shared" si="82"/>
        <v>#N/A</v>
      </c>
      <c r="H2676" t="e">
        <f t="shared" si="83"/>
        <v>#N/A</v>
      </c>
    </row>
    <row r="2677" spans="1:8" x14ac:dyDescent="0.35">
      <c r="A2677">
        <v>2675</v>
      </c>
      <c r="B2677" t="s">
        <v>2679</v>
      </c>
      <c r="C2677" t="b">
        <v>0</v>
      </c>
      <c r="D2677" t="b">
        <v>0</v>
      </c>
      <c r="E2677" t="b">
        <v>0</v>
      </c>
      <c r="F2677" t="e">
        <f>VLOOKUP(B2677,[1]Sheet1!$A$1:$I$1196,9,FALSE)</f>
        <v>#N/A</v>
      </c>
      <c r="G2677" t="e">
        <f t="shared" si="82"/>
        <v>#N/A</v>
      </c>
      <c r="H2677" t="e">
        <f t="shared" si="83"/>
        <v>#N/A</v>
      </c>
    </row>
    <row r="2678" spans="1:8" x14ac:dyDescent="0.35">
      <c r="A2678">
        <v>2676</v>
      </c>
      <c r="B2678" t="s">
        <v>2680</v>
      </c>
      <c r="C2678" t="b">
        <v>1</v>
      </c>
      <c r="D2678" t="b">
        <v>0</v>
      </c>
      <c r="E2678" t="b">
        <v>0</v>
      </c>
      <c r="F2678" t="e">
        <f>VLOOKUP(B2678,[1]Sheet1!$A$1:$I$1196,9,FALSE)</f>
        <v>#N/A</v>
      </c>
      <c r="G2678" t="e">
        <f t="shared" si="82"/>
        <v>#N/A</v>
      </c>
      <c r="H2678" t="e">
        <f t="shared" si="83"/>
        <v>#N/A</v>
      </c>
    </row>
    <row r="2679" spans="1:8" x14ac:dyDescent="0.35">
      <c r="A2679">
        <v>2677</v>
      </c>
      <c r="B2679" t="s">
        <v>2681</v>
      </c>
      <c r="C2679" t="b">
        <v>0</v>
      </c>
      <c r="D2679" t="b">
        <v>1</v>
      </c>
      <c r="E2679" t="b">
        <v>0</v>
      </c>
      <c r="F2679" t="e">
        <f>VLOOKUP(B2679,[1]Sheet1!$A$1:$I$1196,9,FALSE)</f>
        <v>#N/A</v>
      </c>
      <c r="G2679" t="e">
        <f t="shared" si="82"/>
        <v>#N/A</v>
      </c>
      <c r="H2679" t="e">
        <f t="shared" si="83"/>
        <v>#N/A</v>
      </c>
    </row>
    <row r="2680" spans="1:8" x14ac:dyDescent="0.35">
      <c r="A2680">
        <v>2678</v>
      </c>
      <c r="B2680" t="s">
        <v>2682</v>
      </c>
      <c r="C2680" t="b">
        <v>0</v>
      </c>
      <c r="D2680" t="b">
        <v>0</v>
      </c>
      <c r="E2680" t="b">
        <v>0</v>
      </c>
      <c r="F2680" t="e">
        <f>VLOOKUP(B2680,[1]Sheet1!$A$1:$I$1196,9,FALSE)</f>
        <v>#N/A</v>
      </c>
      <c r="G2680" t="e">
        <f t="shared" si="82"/>
        <v>#N/A</v>
      </c>
      <c r="H2680" t="e">
        <f t="shared" si="83"/>
        <v>#N/A</v>
      </c>
    </row>
    <row r="2681" spans="1:8" x14ac:dyDescent="0.35">
      <c r="A2681">
        <v>2679</v>
      </c>
      <c r="B2681" t="s">
        <v>2683</v>
      </c>
      <c r="C2681" t="b">
        <v>0</v>
      </c>
      <c r="D2681" t="b">
        <v>0</v>
      </c>
      <c r="E2681" t="b">
        <v>0</v>
      </c>
      <c r="F2681" t="e">
        <f>VLOOKUP(B2681,[1]Sheet1!$A$1:$I$1196,9,FALSE)</f>
        <v>#N/A</v>
      </c>
      <c r="G2681" t="e">
        <f t="shared" si="82"/>
        <v>#N/A</v>
      </c>
      <c r="H2681" t="e">
        <f t="shared" si="83"/>
        <v>#N/A</v>
      </c>
    </row>
    <row r="2682" spans="1:8" x14ac:dyDescent="0.35">
      <c r="A2682">
        <v>2680</v>
      </c>
      <c r="B2682" t="s">
        <v>2684</v>
      </c>
      <c r="C2682" t="b">
        <v>1</v>
      </c>
      <c r="D2682" t="b">
        <v>0</v>
      </c>
      <c r="E2682" t="b">
        <v>0</v>
      </c>
      <c r="F2682" t="e">
        <f>VLOOKUP(B2682,[1]Sheet1!$A$1:$I$1196,9,FALSE)</f>
        <v>#N/A</v>
      </c>
      <c r="G2682" t="e">
        <f t="shared" si="82"/>
        <v>#N/A</v>
      </c>
      <c r="H2682" t="e">
        <f t="shared" si="83"/>
        <v>#N/A</v>
      </c>
    </row>
    <row r="2683" spans="1:8" x14ac:dyDescent="0.35">
      <c r="A2683">
        <v>2681</v>
      </c>
      <c r="B2683" t="s">
        <v>2685</v>
      </c>
      <c r="C2683" t="b">
        <v>0</v>
      </c>
      <c r="D2683" t="b">
        <v>1</v>
      </c>
      <c r="E2683" t="b">
        <v>0</v>
      </c>
      <c r="F2683" t="e">
        <f>VLOOKUP(B2683,[1]Sheet1!$A$1:$I$1196,9,FALSE)</f>
        <v>#N/A</v>
      </c>
      <c r="G2683" t="e">
        <f t="shared" si="82"/>
        <v>#N/A</v>
      </c>
      <c r="H2683" t="e">
        <f t="shared" si="83"/>
        <v>#N/A</v>
      </c>
    </row>
    <row r="2684" spans="1:8" x14ac:dyDescent="0.35">
      <c r="A2684">
        <v>2682</v>
      </c>
      <c r="B2684" t="s">
        <v>2686</v>
      </c>
      <c r="C2684" t="b">
        <v>0</v>
      </c>
      <c r="D2684" t="b">
        <v>0</v>
      </c>
      <c r="E2684" t="b">
        <v>0</v>
      </c>
      <c r="F2684" t="e">
        <f>VLOOKUP(B2684,[1]Sheet1!$A$1:$I$1196,9,FALSE)</f>
        <v>#N/A</v>
      </c>
      <c r="G2684" t="e">
        <f t="shared" si="82"/>
        <v>#N/A</v>
      </c>
      <c r="H2684" t="e">
        <f t="shared" si="83"/>
        <v>#N/A</v>
      </c>
    </row>
    <row r="2685" spans="1:8" x14ac:dyDescent="0.35">
      <c r="A2685">
        <v>2683</v>
      </c>
      <c r="B2685" t="s">
        <v>2687</v>
      </c>
      <c r="C2685" t="b">
        <v>1</v>
      </c>
      <c r="D2685" t="b">
        <v>0</v>
      </c>
      <c r="E2685" t="b">
        <v>0</v>
      </c>
      <c r="F2685" t="e">
        <f>VLOOKUP(B2685,[1]Sheet1!$A$1:$I$1196,9,FALSE)</f>
        <v>#N/A</v>
      </c>
      <c r="G2685" t="e">
        <f t="shared" si="82"/>
        <v>#N/A</v>
      </c>
      <c r="H2685" t="e">
        <f t="shared" si="83"/>
        <v>#N/A</v>
      </c>
    </row>
    <row r="2686" spans="1:8" x14ac:dyDescent="0.35">
      <c r="A2686">
        <v>2684</v>
      </c>
      <c r="B2686" t="s">
        <v>2688</v>
      </c>
      <c r="C2686" t="b">
        <v>1</v>
      </c>
      <c r="D2686" t="b">
        <v>0</v>
      </c>
      <c r="E2686" t="b">
        <v>0</v>
      </c>
      <c r="F2686" t="e">
        <f>VLOOKUP(B2686,[1]Sheet1!$A$1:$I$1196,9,FALSE)</f>
        <v>#N/A</v>
      </c>
      <c r="G2686" t="e">
        <f t="shared" si="82"/>
        <v>#N/A</v>
      </c>
      <c r="H2686" t="e">
        <f t="shared" si="83"/>
        <v>#N/A</v>
      </c>
    </row>
    <row r="2687" spans="1:8" x14ac:dyDescent="0.35">
      <c r="A2687">
        <v>2685</v>
      </c>
      <c r="B2687" t="s">
        <v>2689</v>
      </c>
      <c r="C2687" t="b">
        <v>0</v>
      </c>
      <c r="D2687" t="b">
        <v>1</v>
      </c>
      <c r="E2687" t="b">
        <v>0</v>
      </c>
      <c r="F2687" t="e">
        <f>VLOOKUP(B2687,[1]Sheet1!$A$1:$I$1196,9,FALSE)</f>
        <v>#N/A</v>
      </c>
      <c r="G2687" t="e">
        <f t="shared" si="82"/>
        <v>#N/A</v>
      </c>
      <c r="H2687" t="e">
        <f t="shared" si="83"/>
        <v>#N/A</v>
      </c>
    </row>
    <row r="2688" spans="1:8" x14ac:dyDescent="0.35">
      <c r="A2688">
        <v>2686</v>
      </c>
      <c r="B2688" t="s">
        <v>2690</v>
      </c>
      <c r="C2688" t="b">
        <v>0</v>
      </c>
      <c r="D2688" t="b">
        <v>0</v>
      </c>
      <c r="E2688" t="b">
        <v>0</v>
      </c>
      <c r="F2688" t="e">
        <f>VLOOKUP(B2688,[1]Sheet1!$A$1:$I$1196,9,FALSE)</f>
        <v>#N/A</v>
      </c>
      <c r="G2688" t="e">
        <f t="shared" si="82"/>
        <v>#N/A</v>
      </c>
      <c r="H2688" t="e">
        <f t="shared" si="83"/>
        <v>#N/A</v>
      </c>
    </row>
    <row r="2689" spans="1:8" x14ac:dyDescent="0.35">
      <c r="A2689">
        <v>2687</v>
      </c>
      <c r="B2689" t="s">
        <v>2691</v>
      </c>
      <c r="C2689" t="b">
        <v>0</v>
      </c>
      <c r="D2689" t="b">
        <v>0</v>
      </c>
      <c r="E2689" t="b">
        <v>1</v>
      </c>
      <c r="F2689" t="e">
        <f>VLOOKUP(B2689,[1]Sheet1!$A$1:$I$1196,9,FALSE)</f>
        <v>#N/A</v>
      </c>
      <c r="G2689" t="e">
        <f t="shared" si="82"/>
        <v>#N/A</v>
      </c>
      <c r="H2689" t="e">
        <f t="shared" si="83"/>
        <v>#N/A</v>
      </c>
    </row>
    <row r="2690" spans="1:8" x14ac:dyDescent="0.35">
      <c r="A2690">
        <v>2688</v>
      </c>
      <c r="B2690" t="s">
        <v>2692</v>
      </c>
      <c r="C2690" t="b">
        <v>1</v>
      </c>
      <c r="D2690" t="b">
        <v>0</v>
      </c>
      <c r="E2690" t="b">
        <v>0</v>
      </c>
      <c r="F2690" t="e">
        <f>VLOOKUP(B2690,[1]Sheet1!$A$1:$I$1196,9,FALSE)</f>
        <v>#N/A</v>
      </c>
      <c r="G2690" t="e">
        <f t="shared" ref="G2690:G2753" si="84">LOWER(F2690)</f>
        <v>#N/A</v>
      </c>
      <c r="H2690" t="e">
        <f t="shared" si="83"/>
        <v>#N/A</v>
      </c>
    </row>
    <row r="2691" spans="1:8" x14ac:dyDescent="0.35">
      <c r="A2691">
        <v>2689</v>
      </c>
      <c r="B2691" t="s">
        <v>2693</v>
      </c>
      <c r="C2691" t="b">
        <v>1</v>
      </c>
      <c r="D2691" t="b">
        <v>0</v>
      </c>
      <c r="E2691" t="b">
        <v>0</v>
      </c>
      <c r="F2691" t="e">
        <f>VLOOKUP(B2691,[1]Sheet1!$A$1:$I$1196,9,FALSE)</f>
        <v>#N/A</v>
      </c>
      <c r="G2691" t="e">
        <f t="shared" si="84"/>
        <v>#N/A</v>
      </c>
      <c r="H2691" t="e">
        <f t="shared" ref="H2691:H2754" si="85">OR(AND(NOT(C2691),NOT(D2691),NOT(E2691)),OR(AND(C2691,G2691="cell"),AND(D2691,G2691="nucleus"),AND(E2691,G2691="cytosol")))</f>
        <v>#N/A</v>
      </c>
    </row>
    <row r="2692" spans="1:8" x14ac:dyDescent="0.35">
      <c r="A2692">
        <v>2690</v>
      </c>
      <c r="B2692" t="s">
        <v>2694</v>
      </c>
      <c r="C2692" t="b">
        <v>1</v>
      </c>
      <c r="D2692" t="b">
        <v>0</v>
      </c>
      <c r="E2692" t="b">
        <v>0</v>
      </c>
      <c r="F2692" t="e">
        <f>VLOOKUP(B2692,[1]Sheet1!$A$1:$I$1196,9,FALSE)</f>
        <v>#N/A</v>
      </c>
      <c r="G2692" t="e">
        <f t="shared" si="84"/>
        <v>#N/A</v>
      </c>
      <c r="H2692" t="e">
        <f t="shared" si="85"/>
        <v>#N/A</v>
      </c>
    </row>
    <row r="2693" spans="1:8" x14ac:dyDescent="0.35">
      <c r="A2693">
        <v>2691</v>
      </c>
      <c r="B2693" t="s">
        <v>2695</v>
      </c>
      <c r="C2693" t="b">
        <v>1</v>
      </c>
      <c r="D2693" t="b">
        <v>0</v>
      </c>
      <c r="E2693" t="b">
        <v>0</v>
      </c>
      <c r="F2693" t="e">
        <f>VLOOKUP(B2693,[1]Sheet1!$A$1:$I$1196,9,FALSE)</f>
        <v>#N/A</v>
      </c>
      <c r="G2693" t="e">
        <f t="shared" si="84"/>
        <v>#N/A</v>
      </c>
      <c r="H2693" t="e">
        <f t="shared" si="85"/>
        <v>#N/A</v>
      </c>
    </row>
    <row r="2694" spans="1:8" x14ac:dyDescent="0.35">
      <c r="A2694">
        <v>2692</v>
      </c>
      <c r="B2694" t="s">
        <v>2696</v>
      </c>
      <c r="C2694" t="b">
        <v>1</v>
      </c>
      <c r="D2694" t="b">
        <v>0</v>
      </c>
      <c r="E2694" t="b">
        <v>0</v>
      </c>
      <c r="F2694" t="e">
        <f>VLOOKUP(B2694,[1]Sheet1!$A$1:$I$1196,9,FALSE)</f>
        <v>#N/A</v>
      </c>
      <c r="G2694" t="e">
        <f t="shared" si="84"/>
        <v>#N/A</v>
      </c>
      <c r="H2694" t="e">
        <f t="shared" si="85"/>
        <v>#N/A</v>
      </c>
    </row>
    <row r="2695" spans="1:8" x14ac:dyDescent="0.35">
      <c r="A2695">
        <v>2693</v>
      </c>
      <c r="B2695" t="s">
        <v>2697</v>
      </c>
      <c r="C2695" t="b">
        <v>0</v>
      </c>
      <c r="D2695" t="b">
        <v>1</v>
      </c>
      <c r="E2695" t="b">
        <v>0</v>
      </c>
      <c r="F2695" t="e">
        <f>VLOOKUP(B2695,[1]Sheet1!$A$1:$I$1196,9,FALSE)</f>
        <v>#N/A</v>
      </c>
      <c r="G2695" t="e">
        <f t="shared" si="84"/>
        <v>#N/A</v>
      </c>
      <c r="H2695" t="e">
        <f t="shared" si="85"/>
        <v>#N/A</v>
      </c>
    </row>
    <row r="2696" spans="1:8" x14ac:dyDescent="0.35">
      <c r="A2696">
        <v>2694</v>
      </c>
      <c r="B2696" t="s">
        <v>2698</v>
      </c>
      <c r="C2696" t="b">
        <v>1</v>
      </c>
      <c r="D2696" t="b">
        <v>0</v>
      </c>
      <c r="E2696" t="b">
        <v>0</v>
      </c>
      <c r="F2696" t="e">
        <f>VLOOKUP(B2696,[1]Sheet1!$A$1:$I$1196,9,FALSE)</f>
        <v>#N/A</v>
      </c>
      <c r="G2696" t="e">
        <f t="shared" si="84"/>
        <v>#N/A</v>
      </c>
      <c r="H2696" t="e">
        <f t="shared" si="85"/>
        <v>#N/A</v>
      </c>
    </row>
    <row r="2697" spans="1:8" x14ac:dyDescent="0.35">
      <c r="A2697">
        <v>2695</v>
      </c>
      <c r="B2697" t="s">
        <v>2699</v>
      </c>
      <c r="C2697" t="b">
        <v>0</v>
      </c>
      <c r="D2697" t="b">
        <v>0</v>
      </c>
      <c r="E2697" t="b">
        <v>0</v>
      </c>
      <c r="F2697" t="e">
        <f>VLOOKUP(B2697,[1]Sheet1!$A$1:$I$1196,9,FALSE)</f>
        <v>#N/A</v>
      </c>
      <c r="G2697" t="e">
        <f t="shared" si="84"/>
        <v>#N/A</v>
      </c>
      <c r="H2697" t="e">
        <f t="shared" si="85"/>
        <v>#N/A</v>
      </c>
    </row>
    <row r="2698" spans="1:8" x14ac:dyDescent="0.35">
      <c r="A2698">
        <v>2696</v>
      </c>
      <c r="B2698" t="s">
        <v>2700</v>
      </c>
      <c r="C2698" t="b">
        <v>1</v>
      </c>
      <c r="D2698" t="b">
        <v>0</v>
      </c>
      <c r="E2698" t="b">
        <v>0</v>
      </c>
      <c r="F2698" t="e">
        <f>VLOOKUP(B2698,[1]Sheet1!$A$1:$I$1196,9,FALSE)</f>
        <v>#N/A</v>
      </c>
      <c r="G2698" t="e">
        <f t="shared" si="84"/>
        <v>#N/A</v>
      </c>
      <c r="H2698" t="e">
        <f t="shared" si="85"/>
        <v>#N/A</v>
      </c>
    </row>
    <row r="2699" spans="1:8" x14ac:dyDescent="0.35">
      <c r="A2699">
        <v>2697</v>
      </c>
      <c r="B2699" t="s">
        <v>2701</v>
      </c>
      <c r="C2699" t="b">
        <v>1</v>
      </c>
      <c r="D2699" t="b">
        <v>0</v>
      </c>
      <c r="E2699" t="b">
        <v>0</v>
      </c>
      <c r="F2699" t="e">
        <f>VLOOKUP(B2699,[1]Sheet1!$A$1:$I$1196,9,FALSE)</f>
        <v>#N/A</v>
      </c>
      <c r="G2699" t="e">
        <f t="shared" si="84"/>
        <v>#N/A</v>
      </c>
      <c r="H2699" t="e">
        <f t="shared" si="85"/>
        <v>#N/A</v>
      </c>
    </row>
    <row r="2700" spans="1:8" x14ac:dyDescent="0.35">
      <c r="A2700">
        <v>2698</v>
      </c>
      <c r="B2700" t="s">
        <v>2702</v>
      </c>
      <c r="C2700" t="b">
        <v>1</v>
      </c>
      <c r="D2700" t="b">
        <v>0</v>
      </c>
      <c r="E2700" t="b">
        <v>0</v>
      </c>
      <c r="F2700" t="e">
        <f>VLOOKUP(B2700,[1]Sheet1!$A$1:$I$1196,9,FALSE)</f>
        <v>#N/A</v>
      </c>
      <c r="G2700" t="e">
        <f t="shared" si="84"/>
        <v>#N/A</v>
      </c>
      <c r="H2700" t="e">
        <f t="shared" si="85"/>
        <v>#N/A</v>
      </c>
    </row>
    <row r="2701" spans="1:8" x14ac:dyDescent="0.35">
      <c r="A2701">
        <v>2699</v>
      </c>
      <c r="B2701" t="s">
        <v>2703</v>
      </c>
      <c r="C2701" t="b">
        <v>0</v>
      </c>
      <c r="D2701" t="b">
        <v>1</v>
      </c>
      <c r="E2701" t="b">
        <v>0</v>
      </c>
      <c r="F2701" t="e">
        <f>VLOOKUP(B2701,[1]Sheet1!$A$1:$I$1196,9,FALSE)</f>
        <v>#N/A</v>
      </c>
      <c r="G2701" t="e">
        <f t="shared" si="84"/>
        <v>#N/A</v>
      </c>
      <c r="H2701" t="e">
        <f t="shared" si="85"/>
        <v>#N/A</v>
      </c>
    </row>
    <row r="2702" spans="1:8" x14ac:dyDescent="0.35">
      <c r="A2702">
        <v>2700</v>
      </c>
      <c r="B2702" t="s">
        <v>2704</v>
      </c>
      <c r="C2702" t="b">
        <v>1</v>
      </c>
      <c r="D2702" t="b">
        <v>0</v>
      </c>
      <c r="E2702" t="b">
        <v>0</v>
      </c>
      <c r="F2702" t="e">
        <f>VLOOKUP(B2702,[1]Sheet1!$A$1:$I$1196,9,FALSE)</f>
        <v>#N/A</v>
      </c>
      <c r="G2702" t="e">
        <f t="shared" si="84"/>
        <v>#N/A</v>
      </c>
      <c r="H2702" t="e">
        <f t="shared" si="85"/>
        <v>#N/A</v>
      </c>
    </row>
    <row r="2703" spans="1:8" x14ac:dyDescent="0.35">
      <c r="A2703">
        <v>2701</v>
      </c>
      <c r="B2703" t="s">
        <v>2705</v>
      </c>
      <c r="C2703" t="b">
        <v>1</v>
      </c>
      <c r="D2703" t="b">
        <v>0</v>
      </c>
      <c r="E2703" t="b">
        <v>0</v>
      </c>
      <c r="F2703" t="e">
        <f>VLOOKUP(B2703,[1]Sheet1!$A$1:$I$1196,9,FALSE)</f>
        <v>#N/A</v>
      </c>
      <c r="G2703" t="e">
        <f t="shared" si="84"/>
        <v>#N/A</v>
      </c>
      <c r="H2703" t="e">
        <f t="shared" si="85"/>
        <v>#N/A</v>
      </c>
    </row>
    <row r="2704" spans="1:8" x14ac:dyDescent="0.35">
      <c r="A2704">
        <v>2702</v>
      </c>
      <c r="B2704" t="s">
        <v>2706</v>
      </c>
      <c r="C2704" t="b">
        <v>0</v>
      </c>
      <c r="D2704" t="b">
        <v>0</v>
      </c>
      <c r="E2704" t="b">
        <v>0</v>
      </c>
      <c r="F2704" t="e">
        <f>VLOOKUP(B2704,[1]Sheet1!$A$1:$I$1196,9,FALSE)</f>
        <v>#N/A</v>
      </c>
      <c r="G2704" t="e">
        <f t="shared" si="84"/>
        <v>#N/A</v>
      </c>
      <c r="H2704" t="e">
        <f t="shared" si="85"/>
        <v>#N/A</v>
      </c>
    </row>
    <row r="2705" spans="1:8" x14ac:dyDescent="0.35">
      <c r="A2705">
        <v>2703</v>
      </c>
      <c r="B2705" t="s">
        <v>2707</v>
      </c>
      <c r="C2705" t="b">
        <v>0</v>
      </c>
      <c r="D2705" t="b">
        <v>1</v>
      </c>
      <c r="E2705" t="b">
        <v>0</v>
      </c>
      <c r="F2705" t="e">
        <f>VLOOKUP(B2705,[1]Sheet1!$A$1:$I$1196,9,FALSE)</f>
        <v>#N/A</v>
      </c>
      <c r="G2705" t="e">
        <f t="shared" si="84"/>
        <v>#N/A</v>
      </c>
      <c r="H2705" t="e">
        <f t="shared" si="85"/>
        <v>#N/A</v>
      </c>
    </row>
    <row r="2706" spans="1:8" x14ac:dyDescent="0.35">
      <c r="A2706">
        <v>2704</v>
      </c>
      <c r="B2706" t="s">
        <v>2708</v>
      </c>
      <c r="C2706" t="b">
        <v>0</v>
      </c>
      <c r="D2706" t="b">
        <v>0</v>
      </c>
      <c r="E2706" t="b">
        <v>0</v>
      </c>
      <c r="F2706" t="e">
        <f>VLOOKUP(B2706,[1]Sheet1!$A$1:$I$1196,9,FALSE)</f>
        <v>#N/A</v>
      </c>
      <c r="G2706" t="e">
        <f t="shared" si="84"/>
        <v>#N/A</v>
      </c>
      <c r="H2706" t="e">
        <f t="shared" si="85"/>
        <v>#N/A</v>
      </c>
    </row>
    <row r="2707" spans="1:8" x14ac:dyDescent="0.35">
      <c r="A2707">
        <v>2705</v>
      </c>
      <c r="B2707" t="s">
        <v>2709</v>
      </c>
      <c r="C2707" t="b">
        <v>1</v>
      </c>
      <c r="D2707" t="b">
        <v>0</v>
      </c>
      <c r="E2707" t="b">
        <v>0</v>
      </c>
      <c r="F2707" t="e">
        <f>VLOOKUP(B2707,[1]Sheet1!$A$1:$I$1196,9,FALSE)</f>
        <v>#N/A</v>
      </c>
      <c r="G2707" t="e">
        <f t="shared" si="84"/>
        <v>#N/A</v>
      </c>
      <c r="H2707" t="e">
        <f t="shared" si="85"/>
        <v>#N/A</v>
      </c>
    </row>
    <row r="2708" spans="1:8" x14ac:dyDescent="0.35">
      <c r="A2708">
        <v>2706</v>
      </c>
      <c r="B2708" t="s">
        <v>2710</v>
      </c>
      <c r="C2708" t="b">
        <v>0</v>
      </c>
      <c r="D2708" t="b">
        <v>1</v>
      </c>
      <c r="E2708" t="b">
        <v>0</v>
      </c>
      <c r="F2708" t="e">
        <f>VLOOKUP(B2708,[1]Sheet1!$A$1:$I$1196,9,FALSE)</f>
        <v>#N/A</v>
      </c>
      <c r="G2708" t="e">
        <f t="shared" si="84"/>
        <v>#N/A</v>
      </c>
      <c r="H2708" t="e">
        <f t="shared" si="85"/>
        <v>#N/A</v>
      </c>
    </row>
    <row r="2709" spans="1:8" x14ac:dyDescent="0.35">
      <c r="A2709">
        <v>2707</v>
      </c>
      <c r="B2709" t="s">
        <v>2711</v>
      </c>
      <c r="C2709" t="b">
        <v>1</v>
      </c>
      <c r="D2709" t="b">
        <v>0</v>
      </c>
      <c r="E2709" t="b">
        <v>0</v>
      </c>
      <c r="F2709" t="e">
        <f>VLOOKUP(B2709,[1]Sheet1!$A$1:$I$1196,9,FALSE)</f>
        <v>#N/A</v>
      </c>
      <c r="G2709" t="e">
        <f t="shared" si="84"/>
        <v>#N/A</v>
      </c>
      <c r="H2709" t="e">
        <f t="shared" si="85"/>
        <v>#N/A</v>
      </c>
    </row>
    <row r="2710" spans="1:8" x14ac:dyDescent="0.35">
      <c r="A2710">
        <v>2708</v>
      </c>
      <c r="B2710" t="s">
        <v>2712</v>
      </c>
      <c r="C2710" t="b">
        <v>1</v>
      </c>
      <c r="D2710" t="b">
        <v>0</v>
      </c>
      <c r="E2710" t="b">
        <v>0</v>
      </c>
      <c r="F2710" t="e">
        <f>VLOOKUP(B2710,[1]Sheet1!$A$1:$I$1196,9,FALSE)</f>
        <v>#N/A</v>
      </c>
      <c r="G2710" t="e">
        <f t="shared" si="84"/>
        <v>#N/A</v>
      </c>
      <c r="H2710" t="e">
        <f t="shared" si="85"/>
        <v>#N/A</v>
      </c>
    </row>
    <row r="2711" spans="1:8" x14ac:dyDescent="0.35">
      <c r="A2711">
        <v>2709</v>
      </c>
      <c r="B2711" t="s">
        <v>2713</v>
      </c>
      <c r="C2711" t="b">
        <v>1</v>
      </c>
      <c r="D2711" t="b">
        <v>0</v>
      </c>
      <c r="E2711" t="b">
        <v>0</v>
      </c>
      <c r="F2711" t="e">
        <f>VLOOKUP(B2711,[1]Sheet1!$A$1:$I$1196,9,FALSE)</f>
        <v>#N/A</v>
      </c>
      <c r="G2711" t="e">
        <f t="shared" si="84"/>
        <v>#N/A</v>
      </c>
      <c r="H2711" t="e">
        <f t="shared" si="85"/>
        <v>#N/A</v>
      </c>
    </row>
    <row r="2712" spans="1:8" x14ac:dyDescent="0.35">
      <c r="A2712">
        <v>2710</v>
      </c>
      <c r="B2712" t="s">
        <v>2714</v>
      </c>
      <c r="C2712" t="b">
        <v>1</v>
      </c>
      <c r="D2712" t="b">
        <v>0</v>
      </c>
      <c r="E2712" t="b">
        <v>0</v>
      </c>
      <c r="F2712" t="e">
        <f>VLOOKUP(B2712,[1]Sheet1!$A$1:$I$1196,9,FALSE)</f>
        <v>#N/A</v>
      </c>
      <c r="G2712" t="e">
        <f t="shared" si="84"/>
        <v>#N/A</v>
      </c>
      <c r="H2712" t="e">
        <f t="shared" si="85"/>
        <v>#N/A</v>
      </c>
    </row>
    <row r="2713" spans="1:8" x14ac:dyDescent="0.35">
      <c r="A2713">
        <v>2711</v>
      </c>
      <c r="B2713" t="s">
        <v>2715</v>
      </c>
      <c r="C2713" t="b">
        <v>0</v>
      </c>
      <c r="D2713" t="b">
        <v>0</v>
      </c>
      <c r="E2713" t="b">
        <v>1</v>
      </c>
      <c r="F2713" t="e">
        <f>VLOOKUP(B2713,[1]Sheet1!$A$1:$I$1196,9,FALSE)</f>
        <v>#N/A</v>
      </c>
      <c r="G2713" t="e">
        <f t="shared" si="84"/>
        <v>#N/A</v>
      </c>
      <c r="H2713" t="e">
        <f t="shared" si="85"/>
        <v>#N/A</v>
      </c>
    </row>
    <row r="2714" spans="1:8" x14ac:dyDescent="0.35">
      <c r="A2714">
        <v>2712</v>
      </c>
      <c r="B2714" t="s">
        <v>2716</v>
      </c>
      <c r="C2714" t="b">
        <v>1</v>
      </c>
      <c r="D2714" t="b">
        <v>0</v>
      </c>
      <c r="E2714" t="b">
        <v>0</v>
      </c>
      <c r="F2714" t="e">
        <f>VLOOKUP(B2714,[1]Sheet1!$A$1:$I$1196,9,FALSE)</f>
        <v>#N/A</v>
      </c>
      <c r="G2714" t="e">
        <f t="shared" si="84"/>
        <v>#N/A</v>
      </c>
      <c r="H2714" t="e">
        <f t="shared" si="85"/>
        <v>#N/A</v>
      </c>
    </row>
    <row r="2715" spans="1:8" x14ac:dyDescent="0.35">
      <c r="A2715">
        <v>2713</v>
      </c>
      <c r="B2715" t="s">
        <v>2717</v>
      </c>
      <c r="C2715" t="b">
        <v>1</v>
      </c>
      <c r="D2715" t="b">
        <v>0</v>
      </c>
      <c r="E2715" t="b">
        <v>0</v>
      </c>
      <c r="F2715" t="e">
        <f>VLOOKUP(B2715,[1]Sheet1!$A$1:$I$1196,9,FALSE)</f>
        <v>#N/A</v>
      </c>
      <c r="G2715" t="e">
        <f t="shared" si="84"/>
        <v>#N/A</v>
      </c>
      <c r="H2715" t="e">
        <f t="shared" si="85"/>
        <v>#N/A</v>
      </c>
    </row>
    <row r="2716" spans="1:8" x14ac:dyDescent="0.35">
      <c r="A2716">
        <v>2714</v>
      </c>
      <c r="B2716" t="s">
        <v>2718</v>
      </c>
      <c r="C2716" t="b">
        <v>1</v>
      </c>
      <c r="D2716" t="b">
        <v>0</v>
      </c>
      <c r="E2716" t="b">
        <v>0</v>
      </c>
      <c r="F2716" t="e">
        <f>VLOOKUP(B2716,[1]Sheet1!$A$1:$I$1196,9,FALSE)</f>
        <v>#N/A</v>
      </c>
      <c r="G2716" t="e">
        <f t="shared" si="84"/>
        <v>#N/A</v>
      </c>
      <c r="H2716" t="e">
        <f t="shared" si="85"/>
        <v>#N/A</v>
      </c>
    </row>
    <row r="2717" spans="1:8" x14ac:dyDescent="0.35">
      <c r="A2717">
        <v>2715</v>
      </c>
      <c r="B2717" t="s">
        <v>2719</v>
      </c>
      <c r="C2717" t="b">
        <v>0</v>
      </c>
      <c r="D2717" t="b">
        <v>0</v>
      </c>
      <c r="E2717" t="b">
        <v>0</v>
      </c>
      <c r="F2717" t="e">
        <f>VLOOKUP(B2717,[1]Sheet1!$A$1:$I$1196,9,FALSE)</f>
        <v>#N/A</v>
      </c>
      <c r="G2717" t="e">
        <f t="shared" si="84"/>
        <v>#N/A</v>
      </c>
      <c r="H2717" t="e">
        <f t="shared" si="85"/>
        <v>#N/A</v>
      </c>
    </row>
    <row r="2718" spans="1:8" x14ac:dyDescent="0.35">
      <c r="A2718">
        <v>2716</v>
      </c>
      <c r="B2718" t="s">
        <v>2720</v>
      </c>
      <c r="C2718" t="b">
        <v>1</v>
      </c>
      <c r="D2718" t="b">
        <v>0</v>
      </c>
      <c r="E2718" t="b">
        <v>0</v>
      </c>
      <c r="F2718" t="e">
        <f>VLOOKUP(B2718,[1]Sheet1!$A$1:$I$1196,9,FALSE)</f>
        <v>#N/A</v>
      </c>
      <c r="G2718" t="e">
        <f t="shared" si="84"/>
        <v>#N/A</v>
      </c>
      <c r="H2718" t="e">
        <f t="shared" si="85"/>
        <v>#N/A</v>
      </c>
    </row>
    <row r="2719" spans="1:8" x14ac:dyDescent="0.35">
      <c r="A2719">
        <v>2717</v>
      </c>
      <c r="B2719" t="s">
        <v>2721</v>
      </c>
      <c r="C2719" t="b">
        <v>1</v>
      </c>
      <c r="D2719" t="b">
        <v>0</v>
      </c>
      <c r="E2719" t="b">
        <v>0</v>
      </c>
      <c r="F2719" t="e">
        <f>VLOOKUP(B2719,[1]Sheet1!$A$1:$I$1196,9,FALSE)</f>
        <v>#N/A</v>
      </c>
      <c r="G2719" t="e">
        <f t="shared" si="84"/>
        <v>#N/A</v>
      </c>
      <c r="H2719" t="e">
        <f t="shared" si="85"/>
        <v>#N/A</v>
      </c>
    </row>
    <row r="2720" spans="1:8" x14ac:dyDescent="0.35">
      <c r="A2720">
        <v>2718</v>
      </c>
      <c r="B2720" t="s">
        <v>2722</v>
      </c>
      <c r="C2720" t="b">
        <v>1</v>
      </c>
      <c r="D2720" t="b">
        <v>0</v>
      </c>
      <c r="E2720" t="b">
        <v>0</v>
      </c>
      <c r="F2720" t="e">
        <f>VLOOKUP(B2720,[1]Sheet1!$A$1:$I$1196,9,FALSE)</f>
        <v>#N/A</v>
      </c>
      <c r="G2720" t="e">
        <f t="shared" si="84"/>
        <v>#N/A</v>
      </c>
      <c r="H2720" t="e">
        <f t="shared" si="85"/>
        <v>#N/A</v>
      </c>
    </row>
    <row r="2721" spans="1:8" x14ac:dyDescent="0.35">
      <c r="A2721">
        <v>2719</v>
      </c>
      <c r="B2721" t="s">
        <v>2723</v>
      </c>
      <c r="C2721" t="b">
        <v>0</v>
      </c>
      <c r="D2721" t="b">
        <v>0</v>
      </c>
      <c r="E2721" t="b">
        <v>1</v>
      </c>
      <c r="F2721" t="e">
        <f>VLOOKUP(B2721,[1]Sheet1!$A$1:$I$1196,9,FALSE)</f>
        <v>#N/A</v>
      </c>
      <c r="G2721" t="e">
        <f t="shared" si="84"/>
        <v>#N/A</v>
      </c>
      <c r="H2721" t="e">
        <f t="shared" si="85"/>
        <v>#N/A</v>
      </c>
    </row>
    <row r="2722" spans="1:8" x14ac:dyDescent="0.35">
      <c r="A2722">
        <v>2720</v>
      </c>
      <c r="B2722" t="s">
        <v>2724</v>
      </c>
      <c r="C2722" t="b">
        <v>1</v>
      </c>
      <c r="D2722" t="b">
        <v>0</v>
      </c>
      <c r="E2722" t="b">
        <v>0</v>
      </c>
      <c r="F2722" t="e">
        <f>VLOOKUP(B2722,[1]Sheet1!$A$1:$I$1196,9,FALSE)</f>
        <v>#N/A</v>
      </c>
      <c r="G2722" t="e">
        <f t="shared" si="84"/>
        <v>#N/A</v>
      </c>
      <c r="H2722" t="e">
        <f t="shared" si="85"/>
        <v>#N/A</v>
      </c>
    </row>
    <row r="2723" spans="1:8" x14ac:dyDescent="0.35">
      <c r="A2723">
        <v>2721</v>
      </c>
      <c r="B2723" t="s">
        <v>2725</v>
      </c>
      <c r="C2723" t="b">
        <v>0</v>
      </c>
      <c r="D2723" t="b">
        <v>0</v>
      </c>
      <c r="E2723" t="b">
        <v>0</v>
      </c>
      <c r="F2723" t="e">
        <f>VLOOKUP(B2723,[1]Sheet1!$A$1:$I$1196,9,FALSE)</f>
        <v>#N/A</v>
      </c>
      <c r="G2723" t="e">
        <f t="shared" si="84"/>
        <v>#N/A</v>
      </c>
      <c r="H2723" t="e">
        <f t="shared" si="85"/>
        <v>#N/A</v>
      </c>
    </row>
    <row r="2724" spans="1:8" x14ac:dyDescent="0.35">
      <c r="A2724">
        <v>2722</v>
      </c>
      <c r="B2724" t="s">
        <v>2726</v>
      </c>
      <c r="C2724" t="b">
        <v>1</v>
      </c>
      <c r="D2724" t="b">
        <v>0</v>
      </c>
      <c r="E2724" t="b">
        <v>0</v>
      </c>
      <c r="F2724" t="e">
        <f>VLOOKUP(B2724,[1]Sheet1!$A$1:$I$1196,9,FALSE)</f>
        <v>#N/A</v>
      </c>
      <c r="G2724" t="e">
        <f t="shared" si="84"/>
        <v>#N/A</v>
      </c>
      <c r="H2724" t="e">
        <f t="shared" si="85"/>
        <v>#N/A</v>
      </c>
    </row>
    <row r="2725" spans="1:8" x14ac:dyDescent="0.35">
      <c r="A2725">
        <v>2723</v>
      </c>
      <c r="B2725" t="s">
        <v>2727</v>
      </c>
      <c r="C2725" t="b">
        <v>1</v>
      </c>
      <c r="D2725" t="b">
        <v>0</v>
      </c>
      <c r="E2725" t="b">
        <v>0</v>
      </c>
      <c r="F2725" t="e">
        <f>VLOOKUP(B2725,[1]Sheet1!$A$1:$I$1196,9,FALSE)</f>
        <v>#N/A</v>
      </c>
      <c r="G2725" t="e">
        <f t="shared" si="84"/>
        <v>#N/A</v>
      </c>
      <c r="H2725" t="e">
        <f t="shared" si="85"/>
        <v>#N/A</v>
      </c>
    </row>
    <row r="2726" spans="1:8" x14ac:dyDescent="0.35">
      <c r="A2726">
        <v>2724</v>
      </c>
      <c r="B2726" t="s">
        <v>2728</v>
      </c>
      <c r="C2726" t="b">
        <v>1</v>
      </c>
      <c r="D2726" t="b">
        <v>0</v>
      </c>
      <c r="E2726" t="b">
        <v>0</v>
      </c>
      <c r="F2726" t="e">
        <f>VLOOKUP(B2726,[1]Sheet1!$A$1:$I$1196,9,FALSE)</f>
        <v>#N/A</v>
      </c>
      <c r="G2726" t="e">
        <f t="shared" si="84"/>
        <v>#N/A</v>
      </c>
      <c r="H2726" t="e">
        <f t="shared" si="85"/>
        <v>#N/A</v>
      </c>
    </row>
    <row r="2727" spans="1:8" x14ac:dyDescent="0.35">
      <c r="A2727">
        <v>2725</v>
      </c>
      <c r="B2727" t="s">
        <v>2729</v>
      </c>
      <c r="C2727" t="b">
        <v>1</v>
      </c>
      <c r="D2727" t="b">
        <v>0</v>
      </c>
      <c r="E2727" t="b">
        <v>0</v>
      </c>
      <c r="F2727" t="e">
        <f>VLOOKUP(B2727,[1]Sheet1!$A$1:$I$1196,9,FALSE)</f>
        <v>#N/A</v>
      </c>
      <c r="G2727" t="e">
        <f t="shared" si="84"/>
        <v>#N/A</v>
      </c>
      <c r="H2727" t="e">
        <f t="shared" si="85"/>
        <v>#N/A</v>
      </c>
    </row>
    <row r="2728" spans="1:8" x14ac:dyDescent="0.35">
      <c r="A2728">
        <v>2726</v>
      </c>
      <c r="B2728" t="s">
        <v>2730</v>
      </c>
      <c r="C2728" t="b">
        <v>1</v>
      </c>
      <c r="D2728" t="b">
        <v>0</v>
      </c>
      <c r="E2728" t="b">
        <v>0</v>
      </c>
      <c r="F2728" t="e">
        <f>VLOOKUP(B2728,[1]Sheet1!$A$1:$I$1196,9,FALSE)</f>
        <v>#N/A</v>
      </c>
      <c r="G2728" t="e">
        <f t="shared" si="84"/>
        <v>#N/A</v>
      </c>
      <c r="H2728" t="e">
        <f t="shared" si="85"/>
        <v>#N/A</v>
      </c>
    </row>
    <row r="2729" spans="1:8" x14ac:dyDescent="0.35">
      <c r="A2729">
        <v>2727</v>
      </c>
      <c r="B2729" t="s">
        <v>2731</v>
      </c>
      <c r="C2729" t="b">
        <v>1</v>
      </c>
      <c r="D2729" t="b">
        <v>0</v>
      </c>
      <c r="E2729" t="b">
        <v>0</v>
      </c>
      <c r="F2729" t="e">
        <f>VLOOKUP(B2729,[1]Sheet1!$A$1:$I$1196,9,FALSE)</f>
        <v>#N/A</v>
      </c>
      <c r="G2729" t="e">
        <f t="shared" si="84"/>
        <v>#N/A</v>
      </c>
      <c r="H2729" t="e">
        <f t="shared" si="85"/>
        <v>#N/A</v>
      </c>
    </row>
    <row r="2730" spans="1:8" x14ac:dyDescent="0.35">
      <c r="A2730">
        <v>2728</v>
      </c>
      <c r="B2730" t="s">
        <v>2732</v>
      </c>
      <c r="C2730" t="b">
        <v>0</v>
      </c>
      <c r="D2730" t="b">
        <v>1</v>
      </c>
      <c r="E2730" t="b">
        <v>0</v>
      </c>
      <c r="F2730" t="e">
        <f>VLOOKUP(B2730,[1]Sheet1!$A$1:$I$1196,9,FALSE)</f>
        <v>#N/A</v>
      </c>
      <c r="G2730" t="e">
        <f t="shared" si="84"/>
        <v>#N/A</v>
      </c>
      <c r="H2730" t="e">
        <f t="shared" si="85"/>
        <v>#N/A</v>
      </c>
    </row>
    <row r="2731" spans="1:8" x14ac:dyDescent="0.35">
      <c r="A2731">
        <v>2729</v>
      </c>
      <c r="B2731" t="s">
        <v>2733</v>
      </c>
      <c r="C2731" t="b">
        <v>0</v>
      </c>
      <c r="D2731" t="b">
        <v>1</v>
      </c>
      <c r="E2731" t="b">
        <v>0</v>
      </c>
      <c r="F2731" t="e">
        <f>VLOOKUP(B2731,[1]Sheet1!$A$1:$I$1196,9,FALSE)</f>
        <v>#N/A</v>
      </c>
      <c r="G2731" t="e">
        <f t="shared" si="84"/>
        <v>#N/A</v>
      </c>
      <c r="H2731" t="e">
        <f t="shared" si="85"/>
        <v>#N/A</v>
      </c>
    </row>
    <row r="2732" spans="1:8" x14ac:dyDescent="0.35">
      <c r="A2732">
        <v>2730</v>
      </c>
      <c r="B2732" t="s">
        <v>2734</v>
      </c>
      <c r="C2732" t="b">
        <v>1</v>
      </c>
      <c r="D2732" t="b">
        <v>0</v>
      </c>
      <c r="E2732" t="b">
        <v>0</v>
      </c>
      <c r="F2732" t="e">
        <f>VLOOKUP(B2732,[1]Sheet1!$A$1:$I$1196,9,FALSE)</f>
        <v>#N/A</v>
      </c>
      <c r="G2732" t="e">
        <f t="shared" si="84"/>
        <v>#N/A</v>
      </c>
      <c r="H2732" t="e">
        <f t="shared" si="85"/>
        <v>#N/A</v>
      </c>
    </row>
    <row r="2733" spans="1:8" x14ac:dyDescent="0.35">
      <c r="A2733">
        <v>2731</v>
      </c>
      <c r="B2733" t="s">
        <v>2735</v>
      </c>
      <c r="C2733" t="b">
        <v>1</v>
      </c>
      <c r="D2733" t="b">
        <v>0</v>
      </c>
      <c r="E2733" t="b">
        <v>0</v>
      </c>
      <c r="F2733" t="e">
        <f>VLOOKUP(B2733,[1]Sheet1!$A$1:$I$1196,9,FALSE)</f>
        <v>#N/A</v>
      </c>
      <c r="G2733" t="e">
        <f t="shared" si="84"/>
        <v>#N/A</v>
      </c>
      <c r="H2733" t="e">
        <f t="shared" si="85"/>
        <v>#N/A</v>
      </c>
    </row>
    <row r="2734" spans="1:8" x14ac:dyDescent="0.35">
      <c r="A2734">
        <v>2732</v>
      </c>
      <c r="B2734" t="s">
        <v>2736</v>
      </c>
      <c r="C2734" t="b">
        <v>1</v>
      </c>
      <c r="D2734" t="b">
        <v>0</v>
      </c>
      <c r="E2734" t="b">
        <v>0</v>
      </c>
      <c r="F2734" t="e">
        <f>VLOOKUP(B2734,[1]Sheet1!$A$1:$I$1196,9,FALSE)</f>
        <v>#N/A</v>
      </c>
      <c r="G2734" t="e">
        <f t="shared" si="84"/>
        <v>#N/A</v>
      </c>
      <c r="H2734" t="e">
        <f t="shared" si="85"/>
        <v>#N/A</v>
      </c>
    </row>
    <row r="2735" spans="1:8" x14ac:dyDescent="0.35">
      <c r="A2735">
        <v>2733</v>
      </c>
      <c r="B2735" t="s">
        <v>2737</v>
      </c>
      <c r="C2735" t="b">
        <v>0</v>
      </c>
      <c r="D2735" t="b">
        <v>0</v>
      </c>
      <c r="E2735" t="b">
        <v>1</v>
      </c>
      <c r="F2735" t="e">
        <f>VLOOKUP(B2735,[1]Sheet1!$A$1:$I$1196,9,FALSE)</f>
        <v>#N/A</v>
      </c>
      <c r="G2735" t="e">
        <f t="shared" si="84"/>
        <v>#N/A</v>
      </c>
      <c r="H2735" t="e">
        <f t="shared" si="85"/>
        <v>#N/A</v>
      </c>
    </row>
    <row r="2736" spans="1:8" x14ac:dyDescent="0.35">
      <c r="A2736">
        <v>2734</v>
      </c>
      <c r="B2736" t="s">
        <v>2738</v>
      </c>
      <c r="C2736" t="b">
        <v>0</v>
      </c>
      <c r="D2736" t="b">
        <v>0</v>
      </c>
      <c r="E2736" t="b">
        <v>0</v>
      </c>
      <c r="F2736" t="e">
        <f>VLOOKUP(B2736,[1]Sheet1!$A$1:$I$1196,9,FALSE)</f>
        <v>#N/A</v>
      </c>
      <c r="G2736" t="e">
        <f t="shared" si="84"/>
        <v>#N/A</v>
      </c>
      <c r="H2736" t="e">
        <f t="shared" si="85"/>
        <v>#N/A</v>
      </c>
    </row>
    <row r="2737" spans="1:8" x14ac:dyDescent="0.35">
      <c r="A2737">
        <v>2735</v>
      </c>
      <c r="B2737" t="s">
        <v>2739</v>
      </c>
      <c r="C2737" t="b">
        <v>0</v>
      </c>
      <c r="D2737" t="b">
        <v>0</v>
      </c>
      <c r="E2737" t="b">
        <v>1</v>
      </c>
      <c r="F2737" t="e">
        <f>VLOOKUP(B2737,[1]Sheet1!$A$1:$I$1196,9,FALSE)</f>
        <v>#N/A</v>
      </c>
      <c r="G2737" t="e">
        <f t="shared" si="84"/>
        <v>#N/A</v>
      </c>
      <c r="H2737" t="e">
        <f t="shared" si="85"/>
        <v>#N/A</v>
      </c>
    </row>
    <row r="2738" spans="1:8" x14ac:dyDescent="0.35">
      <c r="A2738">
        <v>2736</v>
      </c>
      <c r="B2738" t="s">
        <v>2740</v>
      </c>
      <c r="C2738" t="b">
        <v>1</v>
      </c>
      <c r="D2738" t="b">
        <v>0</v>
      </c>
      <c r="E2738" t="b">
        <v>0</v>
      </c>
      <c r="F2738" t="e">
        <f>VLOOKUP(B2738,[1]Sheet1!$A$1:$I$1196,9,FALSE)</f>
        <v>#N/A</v>
      </c>
      <c r="G2738" t="e">
        <f t="shared" si="84"/>
        <v>#N/A</v>
      </c>
      <c r="H2738" t="e">
        <f t="shared" si="85"/>
        <v>#N/A</v>
      </c>
    </row>
    <row r="2739" spans="1:8" x14ac:dyDescent="0.35">
      <c r="A2739">
        <v>2737</v>
      </c>
      <c r="B2739" t="s">
        <v>2741</v>
      </c>
      <c r="C2739" t="b">
        <v>0</v>
      </c>
      <c r="D2739" t="b">
        <v>0</v>
      </c>
      <c r="E2739" t="b">
        <v>0</v>
      </c>
      <c r="F2739" t="e">
        <f>VLOOKUP(B2739,[1]Sheet1!$A$1:$I$1196,9,FALSE)</f>
        <v>#N/A</v>
      </c>
      <c r="G2739" t="e">
        <f t="shared" si="84"/>
        <v>#N/A</v>
      </c>
      <c r="H2739" t="e">
        <f t="shared" si="85"/>
        <v>#N/A</v>
      </c>
    </row>
    <row r="2740" spans="1:8" x14ac:dyDescent="0.35">
      <c r="A2740">
        <v>2738</v>
      </c>
      <c r="B2740" t="s">
        <v>2742</v>
      </c>
      <c r="C2740" t="b">
        <v>1</v>
      </c>
      <c r="D2740" t="b">
        <v>0</v>
      </c>
      <c r="E2740" t="b">
        <v>0</v>
      </c>
      <c r="F2740" t="e">
        <f>VLOOKUP(B2740,[1]Sheet1!$A$1:$I$1196,9,FALSE)</f>
        <v>#N/A</v>
      </c>
      <c r="G2740" t="e">
        <f t="shared" si="84"/>
        <v>#N/A</v>
      </c>
      <c r="H2740" t="e">
        <f t="shared" si="85"/>
        <v>#N/A</v>
      </c>
    </row>
    <row r="2741" spans="1:8" x14ac:dyDescent="0.35">
      <c r="A2741">
        <v>2739</v>
      </c>
      <c r="B2741" t="s">
        <v>2743</v>
      </c>
      <c r="C2741" t="b">
        <v>0</v>
      </c>
      <c r="D2741" t="b">
        <v>0</v>
      </c>
      <c r="E2741" t="b">
        <v>0</v>
      </c>
      <c r="F2741" t="e">
        <f>VLOOKUP(B2741,[1]Sheet1!$A$1:$I$1196,9,FALSE)</f>
        <v>#N/A</v>
      </c>
      <c r="G2741" t="e">
        <f t="shared" si="84"/>
        <v>#N/A</v>
      </c>
      <c r="H2741" t="e">
        <f t="shared" si="85"/>
        <v>#N/A</v>
      </c>
    </row>
    <row r="2742" spans="1:8" x14ac:dyDescent="0.35">
      <c r="A2742">
        <v>2740</v>
      </c>
      <c r="B2742" t="s">
        <v>2744</v>
      </c>
      <c r="C2742" t="b">
        <v>1</v>
      </c>
      <c r="D2742" t="b">
        <v>0</v>
      </c>
      <c r="E2742" t="b">
        <v>0</v>
      </c>
      <c r="F2742" t="e">
        <f>VLOOKUP(B2742,[1]Sheet1!$A$1:$I$1196,9,FALSE)</f>
        <v>#N/A</v>
      </c>
      <c r="G2742" t="e">
        <f t="shared" si="84"/>
        <v>#N/A</v>
      </c>
      <c r="H2742" t="e">
        <f t="shared" si="85"/>
        <v>#N/A</v>
      </c>
    </row>
    <row r="2743" spans="1:8" x14ac:dyDescent="0.35">
      <c r="A2743">
        <v>2741</v>
      </c>
      <c r="B2743" t="s">
        <v>2745</v>
      </c>
      <c r="C2743" t="b">
        <v>1</v>
      </c>
      <c r="D2743" t="b">
        <v>0</v>
      </c>
      <c r="E2743" t="b">
        <v>0</v>
      </c>
      <c r="F2743" t="e">
        <f>VLOOKUP(B2743,[1]Sheet1!$A$1:$I$1196,9,FALSE)</f>
        <v>#N/A</v>
      </c>
      <c r="G2743" t="e">
        <f t="shared" si="84"/>
        <v>#N/A</v>
      </c>
      <c r="H2743" t="e">
        <f t="shared" si="85"/>
        <v>#N/A</v>
      </c>
    </row>
    <row r="2744" spans="1:8" x14ac:dyDescent="0.35">
      <c r="A2744">
        <v>2742</v>
      </c>
      <c r="B2744" t="s">
        <v>2746</v>
      </c>
      <c r="C2744" t="b">
        <v>0</v>
      </c>
      <c r="D2744" t="b">
        <v>1</v>
      </c>
      <c r="E2744" t="b">
        <v>0</v>
      </c>
      <c r="F2744" t="e">
        <f>VLOOKUP(B2744,[1]Sheet1!$A$1:$I$1196,9,FALSE)</f>
        <v>#N/A</v>
      </c>
      <c r="G2744" t="e">
        <f t="shared" si="84"/>
        <v>#N/A</v>
      </c>
      <c r="H2744" t="e">
        <f t="shared" si="85"/>
        <v>#N/A</v>
      </c>
    </row>
    <row r="2745" spans="1:8" x14ac:dyDescent="0.35">
      <c r="A2745">
        <v>2743</v>
      </c>
      <c r="B2745" t="s">
        <v>2747</v>
      </c>
      <c r="C2745" t="b">
        <v>0</v>
      </c>
      <c r="D2745" t="b">
        <v>1</v>
      </c>
      <c r="E2745" t="b">
        <v>0</v>
      </c>
      <c r="F2745" t="e">
        <f>VLOOKUP(B2745,[1]Sheet1!$A$1:$I$1196,9,FALSE)</f>
        <v>#N/A</v>
      </c>
      <c r="G2745" t="e">
        <f t="shared" si="84"/>
        <v>#N/A</v>
      </c>
      <c r="H2745" t="e">
        <f t="shared" si="85"/>
        <v>#N/A</v>
      </c>
    </row>
    <row r="2746" spans="1:8" x14ac:dyDescent="0.35">
      <c r="A2746">
        <v>2744</v>
      </c>
      <c r="B2746" t="s">
        <v>2748</v>
      </c>
      <c r="C2746" t="b">
        <v>1</v>
      </c>
      <c r="D2746" t="b">
        <v>0</v>
      </c>
      <c r="E2746" t="b">
        <v>0</v>
      </c>
      <c r="F2746" t="e">
        <f>VLOOKUP(B2746,[1]Sheet1!$A$1:$I$1196,9,FALSE)</f>
        <v>#N/A</v>
      </c>
      <c r="G2746" t="e">
        <f t="shared" si="84"/>
        <v>#N/A</v>
      </c>
      <c r="H2746" t="e">
        <f t="shared" si="85"/>
        <v>#N/A</v>
      </c>
    </row>
    <row r="2747" spans="1:8" x14ac:dyDescent="0.35">
      <c r="A2747">
        <v>2745</v>
      </c>
      <c r="B2747" t="s">
        <v>2749</v>
      </c>
      <c r="C2747" t="b">
        <v>0</v>
      </c>
      <c r="D2747" t="b">
        <v>0</v>
      </c>
      <c r="E2747" t="b">
        <v>0</v>
      </c>
      <c r="F2747" t="e">
        <f>VLOOKUP(B2747,[1]Sheet1!$A$1:$I$1196,9,FALSE)</f>
        <v>#N/A</v>
      </c>
      <c r="G2747" t="e">
        <f t="shared" si="84"/>
        <v>#N/A</v>
      </c>
      <c r="H2747" t="e">
        <f t="shared" si="85"/>
        <v>#N/A</v>
      </c>
    </row>
    <row r="2748" spans="1:8" x14ac:dyDescent="0.35">
      <c r="A2748">
        <v>2746</v>
      </c>
      <c r="B2748" t="s">
        <v>2750</v>
      </c>
      <c r="C2748" t="b">
        <v>1</v>
      </c>
      <c r="D2748" t="b">
        <v>0</v>
      </c>
      <c r="E2748" t="b">
        <v>0</v>
      </c>
      <c r="F2748" t="e">
        <f>VLOOKUP(B2748,[1]Sheet1!$A$1:$I$1196,9,FALSE)</f>
        <v>#N/A</v>
      </c>
      <c r="G2748" t="e">
        <f t="shared" si="84"/>
        <v>#N/A</v>
      </c>
      <c r="H2748" t="e">
        <f t="shared" si="85"/>
        <v>#N/A</v>
      </c>
    </row>
    <row r="2749" spans="1:8" x14ac:dyDescent="0.35">
      <c r="A2749">
        <v>2747</v>
      </c>
      <c r="B2749" t="s">
        <v>2751</v>
      </c>
      <c r="C2749" t="b">
        <v>1</v>
      </c>
      <c r="D2749" t="b">
        <v>0</v>
      </c>
      <c r="E2749" t="b">
        <v>0</v>
      </c>
      <c r="F2749" t="e">
        <f>VLOOKUP(B2749,[1]Sheet1!$A$1:$I$1196,9,FALSE)</f>
        <v>#N/A</v>
      </c>
      <c r="G2749" t="e">
        <f t="shared" si="84"/>
        <v>#N/A</v>
      </c>
      <c r="H2749" t="e">
        <f t="shared" si="85"/>
        <v>#N/A</v>
      </c>
    </row>
    <row r="2750" spans="1:8" x14ac:dyDescent="0.35">
      <c r="A2750">
        <v>2748</v>
      </c>
      <c r="B2750" t="s">
        <v>2752</v>
      </c>
      <c r="C2750" t="b">
        <v>1</v>
      </c>
      <c r="D2750" t="b">
        <v>0</v>
      </c>
      <c r="E2750" t="b">
        <v>0</v>
      </c>
      <c r="F2750" t="e">
        <f>VLOOKUP(B2750,[1]Sheet1!$A$1:$I$1196,9,FALSE)</f>
        <v>#N/A</v>
      </c>
      <c r="G2750" t="e">
        <f t="shared" si="84"/>
        <v>#N/A</v>
      </c>
      <c r="H2750" t="e">
        <f t="shared" si="85"/>
        <v>#N/A</v>
      </c>
    </row>
    <row r="2751" spans="1:8" x14ac:dyDescent="0.35">
      <c r="A2751">
        <v>2749</v>
      </c>
      <c r="B2751" t="s">
        <v>2753</v>
      </c>
      <c r="C2751" t="b">
        <v>0</v>
      </c>
      <c r="D2751" t="b">
        <v>0</v>
      </c>
      <c r="E2751" t="b">
        <v>0</v>
      </c>
      <c r="F2751" t="e">
        <f>VLOOKUP(B2751,[1]Sheet1!$A$1:$I$1196,9,FALSE)</f>
        <v>#N/A</v>
      </c>
      <c r="G2751" t="e">
        <f t="shared" si="84"/>
        <v>#N/A</v>
      </c>
      <c r="H2751" t="e">
        <f t="shared" si="85"/>
        <v>#N/A</v>
      </c>
    </row>
    <row r="2752" spans="1:8" x14ac:dyDescent="0.35">
      <c r="A2752">
        <v>2750</v>
      </c>
      <c r="B2752" t="s">
        <v>2754</v>
      </c>
      <c r="C2752" t="b">
        <v>0</v>
      </c>
      <c r="D2752" t="b">
        <v>0</v>
      </c>
      <c r="E2752" t="b">
        <v>0</v>
      </c>
      <c r="F2752" t="e">
        <f>VLOOKUP(B2752,[1]Sheet1!$A$1:$I$1196,9,FALSE)</f>
        <v>#N/A</v>
      </c>
      <c r="G2752" t="e">
        <f t="shared" si="84"/>
        <v>#N/A</v>
      </c>
      <c r="H2752" t="e">
        <f t="shared" si="85"/>
        <v>#N/A</v>
      </c>
    </row>
    <row r="2753" spans="1:8" x14ac:dyDescent="0.35">
      <c r="A2753">
        <v>2751</v>
      </c>
      <c r="B2753" t="s">
        <v>2755</v>
      </c>
      <c r="C2753" t="b">
        <v>1</v>
      </c>
      <c r="D2753" t="b">
        <v>0</v>
      </c>
      <c r="E2753" t="b">
        <v>0</v>
      </c>
      <c r="F2753" t="e">
        <f>VLOOKUP(B2753,[1]Sheet1!$A$1:$I$1196,9,FALSE)</f>
        <v>#N/A</v>
      </c>
      <c r="G2753" t="e">
        <f t="shared" si="84"/>
        <v>#N/A</v>
      </c>
      <c r="H2753" t="e">
        <f t="shared" si="85"/>
        <v>#N/A</v>
      </c>
    </row>
    <row r="2754" spans="1:8" x14ac:dyDescent="0.35">
      <c r="A2754">
        <v>2752</v>
      </c>
      <c r="B2754" t="s">
        <v>2756</v>
      </c>
      <c r="C2754" t="b">
        <v>1</v>
      </c>
      <c r="D2754" t="b">
        <v>0</v>
      </c>
      <c r="E2754" t="b">
        <v>0</v>
      </c>
      <c r="F2754" t="e">
        <f>VLOOKUP(B2754,[1]Sheet1!$A$1:$I$1196,9,FALSE)</f>
        <v>#N/A</v>
      </c>
      <c r="G2754" t="e">
        <f t="shared" ref="G2754:G2792" si="86">LOWER(F2754)</f>
        <v>#N/A</v>
      </c>
      <c r="H2754" t="e">
        <f t="shared" si="85"/>
        <v>#N/A</v>
      </c>
    </row>
    <row r="2755" spans="1:8" x14ac:dyDescent="0.35">
      <c r="A2755">
        <v>2753</v>
      </c>
      <c r="B2755" t="s">
        <v>2757</v>
      </c>
      <c r="C2755" t="b">
        <v>0</v>
      </c>
      <c r="D2755" t="b">
        <v>1</v>
      </c>
      <c r="E2755" t="b">
        <v>0</v>
      </c>
      <c r="F2755" t="e">
        <f>VLOOKUP(B2755,[1]Sheet1!$A$1:$I$1196,9,FALSE)</f>
        <v>#N/A</v>
      </c>
      <c r="G2755" t="e">
        <f t="shared" si="86"/>
        <v>#N/A</v>
      </c>
      <c r="H2755" t="e">
        <f t="shared" ref="H2755:H2792" si="87">OR(AND(NOT(C2755),NOT(D2755),NOT(E2755)),OR(AND(C2755,G2755="cell"),AND(D2755,G2755="nucleus"),AND(E2755,G2755="cytosol")))</f>
        <v>#N/A</v>
      </c>
    </row>
    <row r="2756" spans="1:8" x14ac:dyDescent="0.35">
      <c r="A2756">
        <v>2754</v>
      </c>
      <c r="B2756" t="s">
        <v>2758</v>
      </c>
      <c r="C2756" t="b">
        <v>0</v>
      </c>
      <c r="D2756" t="b">
        <v>1</v>
      </c>
      <c r="E2756" t="b">
        <v>0</v>
      </c>
      <c r="F2756" t="e">
        <f>VLOOKUP(B2756,[1]Sheet1!$A$1:$I$1196,9,FALSE)</f>
        <v>#N/A</v>
      </c>
      <c r="G2756" t="e">
        <f t="shared" si="86"/>
        <v>#N/A</v>
      </c>
      <c r="H2756" t="e">
        <f t="shared" si="87"/>
        <v>#N/A</v>
      </c>
    </row>
    <row r="2757" spans="1:8" x14ac:dyDescent="0.35">
      <c r="A2757">
        <v>2755</v>
      </c>
      <c r="B2757" t="s">
        <v>2759</v>
      </c>
      <c r="C2757" t="b">
        <v>0</v>
      </c>
      <c r="D2757" t="b">
        <v>0</v>
      </c>
      <c r="E2757" t="b">
        <v>0</v>
      </c>
      <c r="F2757" t="e">
        <f>VLOOKUP(B2757,[1]Sheet1!$A$1:$I$1196,9,FALSE)</f>
        <v>#N/A</v>
      </c>
      <c r="G2757" t="e">
        <f t="shared" si="86"/>
        <v>#N/A</v>
      </c>
      <c r="H2757" t="e">
        <f t="shared" si="87"/>
        <v>#N/A</v>
      </c>
    </row>
    <row r="2758" spans="1:8" x14ac:dyDescent="0.35">
      <c r="A2758">
        <v>2756</v>
      </c>
      <c r="B2758" t="s">
        <v>2760</v>
      </c>
      <c r="C2758" t="b">
        <v>1</v>
      </c>
      <c r="D2758" t="b">
        <v>0</v>
      </c>
      <c r="E2758" t="b">
        <v>0</v>
      </c>
      <c r="F2758" t="e">
        <f>VLOOKUP(B2758,[1]Sheet1!$A$1:$I$1196,9,FALSE)</f>
        <v>#N/A</v>
      </c>
      <c r="G2758" t="e">
        <f t="shared" si="86"/>
        <v>#N/A</v>
      </c>
      <c r="H2758" t="e">
        <f t="shared" si="87"/>
        <v>#N/A</v>
      </c>
    </row>
    <row r="2759" spans="1:8" x14ac:dyDescent="0.35">
      <c r="A2759">
        <v>2757</v>
      </c>
      <c r="B2759" t="s">
        <v>2761</v>
      </c>
      <c r="C2759" t="b">
        <v>0</v>
      </c>
      <c r="D2759" t="b">
        <v>0</v>
      </c>
      <c r="E2759" t="b">
        <v>0</v>
      </c>
      <c r="F2759" t="e">
        <f>VLOOKUP(B2759,[1]Sheet1!$A$1:$I$1196,9,FALSE)</f>
        <v>#N/A</v>
      </c>
      <c r="G2759" t="e">
        <f t="shared" si="86"/>
        <v>#N/A</v>
      </c>
      <c r="H2759" t="e">
        <f t="shared" si="87"/>
        <v>#N/A</v>
      </c>
    </row>
    <row r="2760" spans="1:8" x14ac:dyDescent="0.35">
      <c r="A2760">
        <v>2758</v>
      </c>
      <c r="B2760" t="s">
        <v>2762</v>
      </c>
      <c r="C2760" t="b">
        <v>1</v>
      </c>
      <c r="D2760" t="b">
        <v>0</v>
      </c>
      <c r="E2760" t="b">
        <v>0</v>
      </c>
      <c r="F2760" t="e">
        <f>VLOOKUP(B2760,[1]Sheet1!$A$1:$I$1196,9,FALSE)</f>
        <v>#N/A</v>
      </c>
      <c r="G2760" t="e">
        <f t="shared" si="86"/>
        <v>#N/A</v>
      </c>
      <c r="H2760" t="e">
        <f t="shared" si="87"/>
        <v>#N/A</v>
      </c>
    </row>
    <row r="2761" spans="1:8" x14ac:dyDescent="0.35">
      <c r="A2761">
        <v>2759</v>
      </c>
      <c r="B2761" t="s">
        <v>2763</v>
      </c>
      <c r="C2761" t="b">
        <v>1</v>
      </c>
      <c r="D2761" t="b">
        <v>0</v>
      </c>
      <c r="E2761" t="b">
        <v>0</v>
      </c>
      <c r="F2761" t="e">
        <f>VLOOKUP(B2761,[1]Sheet1!$A$1:$I$1196,9,FALSE)</f>
        <v>#N/A</v>
      </c>
      <c r="G2761" t="e">
        <f t="shared" si="86"/>
        <v>#N/A</v>
      </c>
      <c r="H2761" t="e">
        <f t="shared" si="87"/>
        <v>#N/A</v>
      </c>
    </row>
    <row r="2762" spans="1:8" x14ac:dyDescent="0.35">
      <c r="A2762">
        <v>2760</v>
      </c>
      <c r="B2762" t="s">
        <v>2764</v>
      </c>
      <c r="C2762" t="b">
        <v>1</v>
      </c>
      <c r="D2762" t="b">
        <v>0</v>
      </c>
      <c r="E2762" t="b">
        <v>0</v>
      </c>
      <c r="F2762" t="e">
        <f>VLOOKUP(B2762,[1]Sheet1!$A$1:$I$1196,9,FALSE)</f>
        <v>#N/A</v>
      </c>
      <c r="G2762" t="e">
        <f t="shared" si="86"/>
        <v>#N/A</v>
      </c>
      <c r="H2762" t="e">
        <f t="shared" si="87"/>
        <v>#N/A</v>
      </c>
    </row>
    <row r="2763" spans="1:8" x14ac:dyDescent="0.35">
      <c r="A2763">
        <v>2761</v>
      </c>
      <c r="B2763" t="s">
        <v>2765</v>
      </c>
      <c r="C2763" t="b">
        <v>1</v>
      </c>
      <c r="D2763" t="b">
        <v>0</v>
      </c>
      <c r="E2763" t="b">
        <v>0</v>
      </c>
      <c r="F2763" t="e">
        <f>VLOOKUP(B2763,[1]Sheet1!$A$1:$I$1196,9,FALSE)</f>
        <v>#N/A</v>
      </c>
      <c r="G2763" t="e">
        <f t="shared" si="86"/>
        <v>#N/A</v>
      </c>
      <c r="H2763" t="e">
        <f t="shared" si="87"/>
        <v>#N/A</v>
      </c>
    </row>
    <row r="2764" spans="1:8" x14ac:dyDescent="0.35">
      <c r="A2764">
        <v>2762</v>
      </c>
      <c r="B2764" t="s">
        <v>2766</v>
      </c>
      <c r="C2764" t="b">
        <v>1</v>
      </c>
      <c r="D2764" t="b">
        <v>0</v>
      </c>
      <c r="E2764" t="b">
        <v>0</v>
      </c>
      <c r="F2764" t="e">
        <f>VLOOKUP(B2764,[1]Sheet1!$A$1:$I$1196,9,FALSE)</f>
        <v>#N/A</v>
      </c>
      <c r="G2764" t="e">
        <f t="shared" si="86"/>
        <v>#N/A</v>
      </c>
      <c r="H2764" t="e">
        <f t="shared" si="87"/>
        <v>#N/A</v>
      </c>
    </row>
    <row r="2765" spans="1:8" x14ac:dyDescent="0.35">
      <c r="A2765">
        <v>2763</v>
      </c>
      <c r="B2765" t="s">
        <v>2767</v>
      </c>
      <c r="C2765" t="b">
        <v>1</v>
      </c>
      <c r="D2765" t="b">
        <v>0</v>
      </c>
      <c r="E2765" t="b">
        <v>0</v>
      </c>
      <c r="F2765" t="e">
        <f>VLOOKUP(B2765,[1]Sheet1!$A$1:$I$1196,9,FALSE)</f>
        <v>#N/A</v>
      </c>
      <c r="G2765" t="e">
        <f t="shared" si="86"/>
        <v>#N/A</v>
      </c>
      <c r="H2765" t="e">
        <f t="shared" si="87"/>
        <v>#N/A</v>
      </c>
    </row>
    <row r="2766" spans="1:8" x14ac:dyDescent="0.35">
      <c r="A2766">
        <v>2764</v>
      </c>
      <c r="B2766" t="s">
        <v>2768</v>
      </c>
      <c r="C2766" t="b">
        <v>1</v>
      </c>
      <c r="D2766" t="b">
        <v>0</v>
      </c>
      <c r="E2766" t="b">
        <v>0</v>
      </c>
      <c r="F2766" t="e">
        <f>VLOOKUP(B2766,[1]Sheet1!$A$1:$I$1196,9,FALSE)</f>
        <v>#N/A</v>
      </c>
      <c r="G2766" t="e">
        <f t="shared" si="86"/>
        <v>#N/A</v>
      </c>
      <c r="H2766" t="e">
        <f t="shared" si="87"/>
        <v>#N/A</v>
      </c>
    </row>
    <row r="2767" spans="1:8" x14ac:dyDescent="0.35">
      <c r="A2767">
        <v>2765</v>
      </c>
      <c r="B2767" t="s">
        <v>2769</v>
      </c>
      <c r="C2767" t="b">
        <v>0</v>
      </c>
      <c r="D2767" t="b">
        <v>0</v>
      </c>
      <c r="E2767" t="b">
        <v>1</v>
      </c>
      <c r="F2767" t="e">
        <f>VLOOKUP(B2767,[1]Sheet1!$A$1:$I$1196,9,FALSE)</f>
        <v>#N/A</v>
      </c>
      <c r="G2767" t="e">
        <f t="shared" si="86"/>
        <v>#N/A</v>
      </c>
      <c r="H2767" t="e">
        <f t="shared" si="87"/>
        <v>#N/A</v>
      </c>
    </row>
    <row r="2768" spans="1:8" x14ac:dyDescent="0.35">
      <c r="A2768">
        <v>2766</v>
      </c>
      <c r="B2768" t="s">
        <v>2770</v>
      </c>
      <c r="C2768" t="b">
        <v>0</v>
      </c>
      <c r="D2768" t="b">
        <v>1</v>
      </c>
      <c r="E2768" t="b">
        <v>0</v>
      </c>
      <c r="F2768" t="e">
        <f>VLOOKUP(B2768,[1]Sheet1!$A$1:$I$1196,9,FALSE)</f>
        <v>#N/A</v>
      </c>
      <c r="G2768" t="e">
        <f t="shared" si="86"/>
        <v>#N/A</v>
      </c>
      <c r="H2768" t="e">
        <f t="shared" si="87"/>
        <v>#N/A</v>
      </c>
    </row>
    <row r="2769" spans="1:8" x14ac:dyDescent="0.35">
      <c r="A2769">
        <v>2767</v>
      </c>
      <c r="B2769" t="s">
        <v>2771</v>
      </c>
      <c r="C2769" t="b">
        <v>0</v>
      </c>
      <c r="D2769" t="b">
        <v>0</v>
      </c>
      <c r="E2769" t="b">
        <v>0</v>
      </c>
      <c r="F2769" t="e">
        <f>VLOOKUP(B2769,[1]Sheet1!$A$1:$I$1196,9,FALSE)</f>
        <v>#N/A</v>
      </c>
      <c r="G2769" t="e">
        <f t="shared" si="86"/>
        <v>#N/A</v>
      </c>
      <c r="H2769" t="e">
        <f t="shared" si="87"/>
        <v>#N/A</v>
      </c>
    </row>
    <row r="2770" spans="1:8" x14ac:dyDescent="0.35">
      <c r="A2770">
        <v>2768</v>
      </c>
      <c r="B2770" t="s">
        <v>2772</v>
      </c>
      <c r="C2770" t="b">
        <v>1</v>
      </c>
      <c r="D2770" t="b">
        <v>0</v>
      </c>
      <c r="E2770" t="b">
        <v>0</v>
      </c>
      <c r="F2770" t="e">
        <f>VLOOKUP(B2770,[1]Sheet1!$A$1:$I$1196,9,FALSE)</f>
        <v>#N/A</v>
      </c>
      <c r="G2770" t="e">
        <f t="shared" si="86"/>
        <v>#N/A</v>
      </c>
      <c r="H2770" t="e">
        <f t="shared" si="87"/>
        <v>#N/A</v>
      </c>
    </row>
    <row r="2771" spans="1:8" x14ac:dyDescent="0.35">
      <c r="A2771">
        <v>2769</v>
      </c>
      <c r="B2771" t="s">
        <v>2773</v>
      </c>
      <c r="C2771" t="b">
        <v>1</v>
      </c>
      <c r="D2771" t="b">
        <v>0</v>
      </c>
      <c r="E2771" t="b">
        <v>0</v>
      </c>
      <c r="F2771" t="e">
        <f>VLOOKUP(B2771,[1]Sheet1!$A$1:$I$1196,9,FALSE)</f>
        <v>#N/A</v>
      </c>
      <c r="G2771" t="e">
        <f t="shared" si="86"/>
        <v>#N/A</v>
      </c>
      <c r="H2771" t="e">
        <f t="shared" si="87"/>
        <v>#N/A</v>
      </c>
    </row>
    <row r="2772" spans="1:8" x14ac:dyDescent="0.35">
      <c r="A2772">
        <v>2770</v>
      </c>
      <c r="B2772" t="s">
        <v>2774</v>
      </c>
      <c r="C2772" t="b">
        <v>0</v>
      </c>
      <c r="D2772" t="b">
        <v>0</v>
      </c>
      <c r="E2772" t="b">
        <v>0</v>
      </c>
      <c r="F2772" t="e">
        <f>VLOOKUP(B2772,[1]Sheet1!$A$1:$I$1196,9,FALSE)</f>
        <v>#N/A</v>
      </c>
      <c r="G2772" t="e">
        <f t="shared" si="86"/>
        <v>#N/A</v>
      </c>
      <c r="H2772" t="e">
        <f t="shared" si="87"/>
        <v>#N/A</v>
      </c>
    </row>
    <row r="2773" spans="1:8" x14ac:dyDescent="0.35">
      <c r="A2773">
        <v>2771</v>
      </c>
      <c r="B2773" t="s">
        <v>2775</v>
      </c>
      <c r="C2773" t="b">
        <v>0</v>
      </c>
      <c r="D2773" t="b">
        <v>1</v>
      </c>
      <c r="E2773" t="b">
        <v>0</v>
      </c>
      <c r="F2773" t="e">
        <f>VLOOKUP(B2773,[1]Sheet1!$A$1:$I$1196,9,FALSE)</f>
        <v>#N/A</v>
      </c>
      <c r="G2773" t="e">
        <f t="shared" si="86"/>
        <v>#N/A</v>
      </c>
      <c r="H2773" t="e">
        <f t="shared" si="87"/>
        <v>#N/A</v>
      </c>
    </row>
    <row r="2774" spans="1:8" x14ac:dyDescent="0.35">
      <c r="A2774">
        <v>2772</v>
      </c>
      <c r="B2774" t="s">
        <v>2776</v>
      </c>
      <c r="C2774" t="b">
        <v>0</v>
      </c>
      <c r="D2774" t="b">
        <v>1</v>
      </c>
      <c r="E2774" t="b">
        <v>0</v>
      </c>
      <c r="F2774" t="e">
        <f>VLOOKUP(B2774,[1]Sheet1!$A$1:$I$1196,9,FALSE)</f>
        <v>#N/A</v>
      </c>
      <c r="G2774" t="e">
        <f t="shared" si="86"/>
        <v>#N/A</v>
      </c>
      <c r="H2774" t="e">
        <f t="shared" si="87"/>
        <v>#N/A</v>
      </c>
    </row>
    <row r="2775" spans="1:8" x14ac:dyDescent="0.35">
      <c r="A2775">
        <v>2773</v>
      </c>
      <c r="B2775" t="s">
        <v>2777</v>
      </c>
      <c r="C2775" t="b">
        <v>0</v>
      </c>
      <c r="D2775" t="b">
        <v>0</v>
      </c>
      <c r="E2775" t="b">
        <v>1</v>
      </c>
      <c r="F2775" t="e">
        <f>VLOOKUP(B2775,[1]Sheet1!$A$1:$I$1196,9,FALSE)</f>
        <v>#N/A</v>
      </c>
      <c r="G2775" t="e">
        <f t="shared" si="86"/>
        <v>#N/A</v>
      </c>
      <c r="H2775" t="e">
        <f t="shared" si="87"/>
        <v>#N/A</v>
      </c>
    </row>
    <row r="2776" spans="1:8" x14ac:dyDescent="0.35">
      <c r="A2776">
        <v>2774</v>
      </c>
      <c r="B2776" t="s">
        <v>2778</v>
      </c>
      <c r="C2776" t="b">
        <v>1</v>
      </c>
      <c r="D2776" t="b">
        <v>0</v>
      </c>
      <c r="E2776" t="b">
        <v>0</v>
      </c>
      <c r="F2776" t="e">
        <f>VLOOKUP(B2776,[1]Sheet1!$A$1:$I$1196,9,FALSE)</f>
        <v>#N/A</v>
      </c>
      <c r="G2776" t="e">
        <f t="shared" si="86"/>
        <v>#N/A</v>
      </c>
      <c r="H2776" t="e">
        <f t="shared" si="87"/>
        <v>#N/A</v>
      </c>
    </row>
    <row r="2777" spans="1:8" x14ac:dyDescent="0.35">
      <c r="A2777">
        <v>2775</v>
      </c>
      <c r="B2777" t="s">
        <v>2779</v>
      </c>
      <c r="C2777" t="b">
        <v>0</v>
      </c>
      <c r="D2777" t="b">
        <v>0</v>
      </c>
      <c r="E2777" t="b">
        <v>0</v>
      </c>
      <c r="F2777" t="e">
        <f>VLOOKUP(B2777,[1]Sheet1!$A$1:$I$1196,9,FALSE)</f>
        <v>#N/A</v>
      </c>
      <c r="G2777" t="e">
        <f t="shared" si="86"/>
        <v>#N/A</v>
      </c>
      <c r="H2777" t="e">
        <f t="shared" si="87"/>
        <v>#N/A</v>
      </c>
    </row>
    <row r="2778" spans="1:8" x14ac:dyDescent="0.35">
      <c r="A2778">
        <v>2776</v>
      </c>
      <c r="B2778" t="s">
        <v>2780</v>
      </c>
      <c r="C2778" t="b">
        <v>1</v>
      </c>
      <c r="D2778" t="b">
        <v>0</v>
      </c>
      <c r="E2778" t="b">
        <v>0</v>
      </c>
      <c r="F2778" t="e">
        <f>VLOOKUP(B2778,[1]Sheet1!$A$1:$I$1196,9,FALSE)</f>
        <v>#N/A</v>
      </c>
      <c r="G2778" t="e">
        <f t="shared" si="86"/>
        <v>#N/A</v>
      </c>
      <c r="H2778" t="e">
        <f t="shared" si="87"/>
        <v>#N/A</v>
      </c>
    </row>
    <row r="2779" spans="1:8" x14ac:dyDescent="0.35">
      <c r="A2779">
        <v>2777</v>
      </c>
      <c r="B2779" t="s">
        <v>2781</v>
      </c>
      <c r="C2779" t="b">
        <v>1</v>
      </c>
      <c r="D2779" t="b">
        <v>0</v>
      </c>
      <c r="E2779" t="b">
        <v>0</v>
      </c>
      <c r="F2779" t="e">
        <f>VLOOKUP(B2779,[1]Sheet1!$A$1:$I$1196,9,FALSE)</f>
        <v>#N/A</v>
      </c>
      <c r="G2779" t="e">
        <f t="shared" si="86"/>
        <v>#N/A</v>
      </c>
      <c r="H2779" t="e">
        <f t="shared" si="87"/>
        <v>#N/A</v>
      </c>
    </row>
    <row r="2780" spans="1:8" x14ac:dyDescent="0.35">
      <c r="A2780">
        <v>2778</v>
      </c>
      <c r="B2780" t="s">
        <v>2782</v>
      </c>
      <c r="C2780" t="b">
        <v>1</v>
      </c>
      <c r="D2780" t="b">
        <v>0</v>
      </c>
      <c r="E2780" t="b">
        <v>0</v>
      </c>
      <c r="F2780" t="e">
        <f>VLOOKUP(B2780,[1]Sheet1!$A$1:$I$1196,9,FALSE)</f>
        <v>#N/A</v>
      </c>
      <c r="G2780" t="e">
        <f t="shared" si="86"/>
        <v>#N/A</v>
      </c>
      <c r="H2780" t="e">
        <f t="shared" si="87"/>
        <v>#N/A</v>
      </c>
    </row>
    <row r="2781" spans="1:8" x14ac:dyDescent="0.35">
      <c r="A2781">
        <v>2779</v>
      </c>
      <c r="B2781" t="s">
        <v>2783</v>
      </c>
      <c r="C2781" t="b">
        <v>0</v>
      </c>
      <c r="D2781" t="b">
        <v>1</v>
      </c>
      <c r="E2781" t="b">
        <v>0</v>
      </c>
      <c r="F2781" t="e">
        <f>VLOOKUP(B2781,[1]Sheet1!$A$1:$I$1196,9,FALSE)</f>
        <v>#N/A</v>
      </c>
      <c r="G2781" t="e">
        <f t="shared" si="86"/>
        <v>#N/A</v>
      </c>
      <c r="H2781" t="e">
        <f t="shared" si="87"/>
        <v>#N/A</v>
      </c>
    </row>
    <row r="2782" spans="1:8" x14ac:dyDescent="0.35">
      <c r="A2782">
        <v>2780</v>
      </c>
      <c r="B2782" t="s">
        <v>2784</v>
      </c>
      <c r="C2782" t="b">
        <v>0</v>
      </c>
      <c r="D2782" t="b">
        <v>0</v>
      </c>
      <c r="E2782" t="b">
        <v>0</v>
      </c>
      <c r="F2782" t="e">
        <f>VLOOKUP(B2782,[1]Sheet1!$A$1:$I$1196,9,FALSE)</f>
        <v>#N/A</v>
      </c>
      <c r="G2782" t="e">
        <f t="shared" si="86"/>
        <v>#N/A</v>
      </c>
      <c r="H2782" t="e">
        <f t="shared" si="87"/>
        <v>#N/A</v>
      </c>
    </row>
    <row r="2783" spans="1:8" x14ac:dyDescent="0.35">
      <c r="A2783">
        <v>2781</v>
      </c>
      <c r="B2783" t="s">
        <v>2785</v>
      </c>
      <c r="C2783" t="b">
        <v>1</v>
      </c>
      <c r="D2783" t="b">
        <v>0</v>
      </c>
      <c r="E2783" t="b">
        <v>0</v>
      </c>
      <c r="F2783" t="e">
        <f>VLOOKUP(B2783,[1]Sheet1!$A$1:$I$1196,9,FALSE)</f>
        <v>#N/A</v>
      </c>
      <c r="G2783" t="e">
        <f t="shared" si="86"/>
        <v>#N/A</v>
      </c>
      <c r="H2783" t="e">
        <f t="shared" si="87"/>
        <v>#N/A</v>
      </c>
    </row>
    <row r="2784" spans="1:8" x14ac:dyDescent="0.35">
      <c r="A2784">
        <v>2782</v>
      </c>
      <c r="B2784" t="s">
        <v>2786</v>
      </c>
      <c r="C2784" t="b">
        <v>1</v>
      </c>
      <c r="D2784" t="b">
        <v>0</v>
      </c>
      <c r="E2784" t="b">
        <v>0</v>
      </c>
      <c r="F2784" t="e">
        <f>VLOOKUP(B2784,[1]Sheet1!$A$1:$I$1196,9,FALSE)</f>
        <v>#N/A</v>
      </c>
      <c r="G2784" t="e">
        <f t="shared" si="86"/>
        <v>#N/A</v>
      </c>
      <c r="H2784" t="e">
        <f t="shared" si="87"/>
        <v>#N/A</v>
      </c>
    </row>
    <row r="2785" spans="1:8" x14ac:dyDescent="0.35">
      <c r="A2785">
        <v>2783</v>
      </c>
      <c r="B2785" t="s">
        <v>2787</v>
      </c>
      <c r="C2785" t="b">
        <v>0</v>
      </c>
      <c r="D2785" t="b">
        <v>1</v>
      </c>
      <c r="E2785" t="b">
        <v>0</v>
      </c>
      <c r="F2785" t="e">
        <f>VLOOKUP(B2785,[1]Sheet1!$A$1:$I$1196,9,FALSE)</f>
        <v>#N/A</v>
      </c>
      <c r="G2785" t="e">
        <f t="shared" si="86"/>
        <v>#N/A</v>
      </c>
      <c r="H2785" t="e">
        <f t="shared" si="87"/>
        <v>#N/A</v>
      </c>
    </row>
    <row r="2786" spans="1:8" x14ac:dyDescent="0.35">
      <c r="A2786">
        <v>2784</v>
      </c>
      <c r="B2786" t="s">
        <v>2788</v>
      </c>
      <c r="C2786" t="b">
        <v>0</v>
      </c>
      <c r="D2786" t="b">
        <v>1</v>
      </c>
      <c r="E2786" t="b">
        <v>0</v>
      </c>
      <c r="F2786" t="e">
        <f>VLOOKUP(B2786,[1]Sheet1!$A$1:$I$1196,9,FALSE)</f>
        <v>#N/A</v>
      </c>
      <c r="G2786" t="e">
        <f t="shared" si="86"/>
        <v>#N/A</v>
      </c>
      <c r="H2786" t="e">
        <f t="shared" si="87"/>
        <v>#N/A</v>
      </c>
    </row>
    <row r="2787" spans="1:8" x14ac:dyDescent="0.35">
      <c r="A2787">
        <v>2785</v>
      </c>
      <c r="B2787" t="s">
        <v>2789</v>
      </c>
      <c r="C2787" t="b">
        <v>1</v>
      </c>
      <c r="D2787" t="b">
        <v>0</v>
      </c>
      <c r="E2787" t="b">
        <v>0</v>
      </c>
      <c r="F2787" t="e">
        <f>VLOOKUP(B2787,[1]Sheet1!$A$1:$I$1196,9,FALSE)</f>
        <v>#N/A</v>
      </c>
      <c r="G2787" t="e">
        <f t="shared" si="86"/>
        <v>#N/A</v>
      </c>
      <c r="H2787" t="e">
        <f t="shared" si="87"/>
        <v>#N/A</v>
      </c>
    </row>
    <row r="2788" spans="1:8" x14ac:dyDescent="0.35">
      <c r="A2788">
        <v>2786</v>
      </c>
      <c r="B2788" t="s">
        <v>2790</v>
      </c>
      <c r="C2788" t="b">
        <v>1</v>
      </c>
      <c r="D2788" t="b">
        <v>0</v>
      </c>
      <c r="E2788" t="b">
        <v>0</v>
      </c>
      <c r="F2788" t="e">
        <f>VLOOKUP(B2788,[1]Sheet1!$A$1:$I$1196,9,FALSE)</f>
        <v>#N/A</v>
      </c>
      <c r="G2788" t="e">
        <f t="shared" si="86"/>
        <v>#N/A</v>
      </c>
      <c r="H2788" t="e">
        <f t="shared" si="87"/>
        <v>#N/A</v>
      </c>
    </row>
    <row r="2789" spans="1:8" x14ac:dyDescent="0.35">
      <c r="A2789">
        <v>2787</v>
      </c>
      <c r="B2789" t="s">
        <v>2791</v>
      </c>
      <c r="C2789" t="b">
        <v>0</v>
      </c>
      <c r="D2789" t="b">
        <v>1</v>
      </c>
      <c r="E2789" t="b">
        <v>0</v>
      </c>
      <c r="F2789" t="e">
        <f>VLOOKUP(B2789,[1]Sheet1!$A$1:$I$1196,9,FALSE)</f>
        <v>#N/A</v>
      </c>
      <c r="G2789" t="e">
        <f t="shared" si="86"/>
        <v>#N/A</v>
      </c>
      <c r="H2789" t="e">
        <f t="shared" si="87"/>
        <v>#N/A</v>
      </c>
    </row>
    <row r="2790" spans="1:8" x14ac:dyDescent="0.35">
      <c r="A2790">
        <v>2788</v>
      </c>
      <c r="B2790" t="s">
        <v>2792</v>
      </c>
      <c r="C2790" t="b">
        <v>1</v>
      </c>
      <c r="D2790" t="b">
        <v>0</v>
      </c>
      <c r="E2790" t="b">
        <v>0</v>
      </c>
      <c r="F2790" t="e">
        <f>VLOOKUP(B2790,[1]Sheet1!$A$1:$I$1196,9,FALSE)</f>
        <v>#N/A</v>
      </c>
      <c r="G2790" t="e">
        <f t="shared" si="86"/>
        <v>#N/A</v>
      </c>
      <c r="H2790" t="e">
        <f t="shared" si="87"/>
        <v>#N/A</v>
      </c>
    </row>
    <row r="2791" spans="1:8" x14ac:dyDescent="0.35">
      <c r="A2791">
        <v>2789</v>
      </c>
      <c r="B2791" t="s">
        <v>2793</v>
      </c>
      <c r="C2791" t="b">
        <v>1</v>
      </c>
      <c r="D2791" t="b">
        <v>0</v>
      </c>
      <c r="E2791" t="b">
        <v>0</v>
      </c>
      <c r="F2791" t="e">
        <f>VLOOKUP(B2791,[1]Sheet1!$A$1:$I$1196,9,FALSE)</f>
        <v>#N/A</v>
      </c>
      <c r="G2791" t="e">
        <f t="shared" si="86"/>
        <v>#N/A</v>
      </c>
      <c r="H2791" t="e">
        <f t="shared" si="87"/>
        <v>#N/A</v>
      </c>
    </row>
    <row r="2792" spans="1:8" x14ac:dyDescent="0.35">
      <c r="A2792">
        <v>2790</v>
      </c>
      <c r="B2792" t="s">
        <v>2794</v>
      </c>
      <c r="C2792" t="b">
        <v>1</v>
      </c>
      <c r="D2792" t="b">
        <v>0</v>
      </c>
      <c r="E2792" t="b">
        <v>0</v>
      </c>
      <c r="F2792" t="e">
        <f>VLOOKUP(B2792,[1]Sheet1!$A$1:$I$1196,9,FALSE)</f>
        <v>#N/A</v>
      </c>
      <c r="G2792" t="e">
        <f t="shared" si="86"/>
        <v>#N/A</v>
      </c>
      <c r="H2792" t="e">
        <f t="shared" si="87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iscellcytonuc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Cesnik</cp:lastModifiedBy>
  <dcterms:created xsi:type="dcterms:W3CDTF">2019-10-17T22:08:44Z</dcterms:created>
  <dcterms:modified xsi:type="dcterms:W3CDTF">2019-10-17T22:08:44Z</dcterms:modified>
</cp:coreProperties>
</file>