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pbeduco-my.sharepoint.com/personal/cesar_lopezma_upb_edu_co/Documents/Tesis Ame - Carolina/Codigo En R/"/>
    </mc:Choice>
  </mc:AlternateContent>
  <xr:revisionPtr revIDLastSave="0" documentId="8_{4A9220DE-BE48-40A1-8017-E369B1049368}" xr6:coauthVersionLast="46" xr6:coauthVersionMax="46" xr10:uidLastSave="{00000000-0000-0000-0000-000000000000}"/>
  <bookViews>
    <workbookView xWindow="-120" yWindow="-120" windowWidth="20730" windowHeight="11160" xr2:uid="{66E59E08-391E-4AFC-B548-714EEFE4B6E9}"/>
  </bookViews>
  <sheets>
    <sheet name="ACPM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39" i="1" l="1"/>
  <c r="I139" i="1"/>
  <c r="O138" i="1"/>
  <c r="P138" i="1" s="1"/>
  <c r="Q138" i="1" s="1"/>
  <c r="I138" i="1"/>
  <c r="J138" i="1" s="1"/>
  <c r="K138" i="1" s="1"/>
  <c r="P137" i="1"/>
  <c r="Q137" i="1" s="1"/>
  <c r="O137" i="1"/>
  <c r="J137" i="1"/>
  <c r="K137" i="1" s="1"/>
  <c r="I137" i="1"/>
  <c r="O136" i="1"/>
  <c r="P136" i="1" s="1"/>
  <c r="Q136" i="1" s="1"/>
  <c r="I136" i="1"/>
  <c r="J136" i="1" s="1"/>
  <c r="K136" i="1" s="1"/>
  <c r="P135" i="1"/>
  <c r="Q135" i="1" s="1"/>
  <c r="O135" i="1"/>
  <c r="J135" i="1"/>
  <c r="K135" i="1" s="1"/>
  <c r="I135" i="1"/>
  <c r="O134" i="1"/>
  <c r="P134" i="1" s="1"/>
  <c r="Q134" i="1" s="1"/>
  <c r="I134" i="1"/>
  <c r="J134" i="1" s="1"/>
  <c r="K134" i="1" s="1"/>
  <c r="P133" i="1"/>
  <c r="Q133" i="1" s="1"/>
  <c r="O133" i="1"/>
  <c r="J133" i="1"/>
  <c r="K133" i="1" s="1"/>
  <c r="I133" i="1"/>
  <c r="O132" i="1"/>
  <c r="P132" i="1" s="1"/>
  <c r="Q132" i="1" s="1"/>
  <c r="I132" i="1"/>
  <c r="J132" i="1" s="1"/>
  <c r="K132" i="1" s="1"/>
  <c r="P131" i="1"/>
  <c r="Q131" i="1" s="1"/>
  <c r="O131" i="1"/>
  <c r="J131" i="1"/>
  <c r="K131" i="1" s="1"/>
  <c r="I131" i="1"/>
  <c r="O130" i="1"/>
  <c r="P130" i="1" s="1"/>
  <c r="Q130" i="1" s="1"/>
  <c r="I130" i="1"/>
  <c r="J130" i="1" s="1"/>
  <c r="K130" i="1" s="1"/>
  <c r="P129" i="1"/>
  <c r="Q129" i="1" s="1"/>
  <c r="O129" i="1"/>
  <c r="J129" i="1"/>
  <c r="K129" i="1" s="1"/>
  <c r="I129" i="1"/>
  <c r="O128" i="1"/>
  <c r="P128" i="1" s="1"/>
  <c r="Q128" i="1" s="1"/>
  <c r="I128" i="1"/>
  <c r="J128" i="1" s="1"/>
  <c r="K128" i="1" s="1"/>
  <c r="P127" i="1"/>
  <c r="Q127" i="1" s="1"/>
  <c r="O127" i="1"/>
  <c r="J127" i="1"/>
  <c r="K127" i="1" s="1"/>
  <c r="I127" i="1"/>
  <c r="O126" i="1"/>
  <c r="P126" i="1" s="1"/>
  <c r="Q126" i="1" s="1"/>
  <c r="I126" i="1"/>
  <c r="J126" i="1" s="1"/>
  <c r="K126" i="1" s="1"/>
  <c r="P125" i="1"/>
  <c r="Q125" i="1" s="1"/>
  <c r="O125" i="1"/>
  <c r="J125" i="1"/>
  <c r="K125" i="1" s="1"/>
  <c r="I125" i="1"/>
  <c r="P124" i="1"/>
  <c r="Q124" i="1" s="1"/>
  <c r="O124" i="1"/>
  <c r="I124" i="1"/>
  <c r="J124" i="1" s="1"/>
  <c r="K124" i="1" s="1"/>
  <c r="O123" i="1"/>
  <c r="P123" i="1" s="1"/>
  <c r="Q123" i="1" s="1"/>
  <c r="K123" i="1"/>
  <c r="J123" i="1"/>
  <c r="I123" i="1"/>
  <c r="Q122" i="1"/>
  <c r="P122" i="1"/>
  <c r="O122" i="1"/>
  <c r="I122" i="1"/>
  <c r="J122" i="1" s="1"/>
  <c r="K122" i="1" s="1"/>
  <c r="C122" i="1"/>
  <c r="P121" i="1"/>
  <c r="Q121" i="1" s="1"/>
  <c r="O121" i="1"/>
  <c r="I121" i="1"/>
  <c r="J121" i="1" s="1"/>
  <c r="K121" i="1" s="1"/>
  <c r="E121" i="1"/>
  <c r="D121" i="1"/>
  <c r="C121" i="1"/>
  <c r="Q120" i="1"/>
  <c r="P120" i="1"/>
  <c r="O120" i="1"/>
  <c r="I120" i="1"/>
  <c r="J120" i="1" s="1"/>
  <c r="K120" i="1" s="1"/>
  <c r="C120" i="1"/>
  <c r="D120" i="1" s="1"/>
  <c r="E120" i="1" s="1"/>
  <c r="Q119" i="1"/>
  <c r="P119" i="1"/>
  <c r="O119" i="1"/>
  <c r="J119" i="1"/>
  <c r="K119" i="1" s="1"/>
  <c r="I119" i="1"/>
  <c r="D119" i="1"/>
  <c r="E119" i="1" s="1"/>
  <c r="C119" i="1"/>
  <c r="O118" i="1"/>
  <c r="P118" i="1" s="1"/>
  <c r="Q118" i="1" s="1"/>
  <c r="K118" i="1"/>
  <c r="J118" i="1"/>
  <c r="I118" i="1"/>
  <c r="E118" i="1"/>
  <c r="D118" i="1"/>
  <c r="C118" i="1"/>
  <c r="O117" i="1"/>
  <c r="P117" i="1" s="1"/>
  <c r="Q117" i="1" s="1"/>
  <c r="I117" i="1"/>
  <c r="J117" i="1" s="1"/>
  <c r="K117" i="1" s="1"/>
  <c r="E117" i="1"/>
  <c r="D117" i="1"/>
  <c r="C117" i="1"/>
  <c r="P116" i="1"/>
  <c r="Q116" i="1" s="1"/>
  <c r="O116" i="1"/>
  <c r="J116" i="1"/>
  <c r="K116" i="1" s="1"/>
  <c r="I116" i="1"/>
  <c r="C116" i="1"/>
  <c r="D116" i="1" s="1"/>
  <c r="E116" i="1" s="1"/>
  <c r="Q115" i="1"/>
  <c r="P115" i="1"/>
  <c r="O115" i="1"/>
  <c r="K115" i="1"/>
  <c r="J115" i="1"/>
  <c r="I115" i="1"/>
  <c r="C115" i="1"/>
  <c r="D115" i="1" s="1"/>
  <c r="E115" i="1" s="1"/>
  <c r="O114" i="1"/>
  <c r="P114" i="1" s="1"/>
  <c r="Q114" i="1" s="1"/>
  <c r="K114" i="1"/>
  <c r="J114" i="1"/>
  <c r="I114" i="1"/>
  <c r="D114" i="1"/>
  <c r="E114" i="1" s="1"/>
  <c r="C114" i="1"/>
  <c r="P113" i="1"/>
  <c r="Q113" i="1" s="1"/>
  <c r="O113" i="1"/>
  <c r="I113" i="1"/>
  <c r="J113" i="1" s="1"/>
  <c r="K113" i="1" s="1"/>
  <c r="E113" i="1"/>
  <c r="D113" i="1"/>
  <c r="C113" i="1"/>
  <c r="Q112" i="1"/>
  <c r="P112" i="1"/>
  <c r="O112" i="1"/>
  <c r="I112" i="1"/>
  <c r="J112" i="1" s="1"/>
  <c r="K112" i="1" s="1"/>
  <c r="C112" i="1"/>
  <c r="D112" i="1" s="1"/>
  <c r="E112" i="1" s="1"/>
  <c r="Q111" i="1"/>
  <c r="P111" i="1"/>
  <c r="O111" i="1"/>
  <c r="J111" i="1"/>
  <c r="K111" i="1" s="1"/>
  <c r="I111" i="1"/>
  <c r="D111" i="1"/>
  <c r="E111" i="1" s="1"/>
  <c r="C111" i="1"/>
  <c r="O110" i="1"/>
  <c r="P110" i="1" s="1"/>
  <c r="Q110" i="1" s="1"/>
  <c r="K110" i="1"/>
  <c r="J110" i="1"/>
  <c r="I110" i="1"/>
  <c r="E110" i="1"/>
  <c r="D110" i="1"/>
  <c r="C110" i="1"/>
  <c r="O109" i="1"/>
  <c r="P109" i="1" s="1"/>
  <c r="Q109" i="1" s="1"/>
  <c r="I109" i="1"/>
  <c r="J109" i="1" s="1"/>
  <c r="K109" i="1" s="1"/>
  <c r="E109" i="1"/>
  <c r="D109" i="1"/>
  <c r="C109" i="1"/>
  <c r="P108" i="1"/>
  <c r="Q108" i="1" s="1"/>
  <c r="O108" i="1"/>
  <c r="J108" i="1"/>
  <c r="K108" i="1" s="1"/>
  <c r="I108" i="1"/>
  <c r="C108" i="1"/>
  <c r="D108" i="1" s="1"/>
  <c r="E108" i="1" s="1"/>
  <c r="Q107" i="1"/>
  <c r="P107" i="1"/>
  <c r="O107" i="1"/>
  <c r="K107" i="1"/>
  <c r="J107" i="1"/>
  <c r="I107" i="1"/>
  <c r="C107" i="1"/>
  <c r="D107" i="1" s="1"/>
  <c r="E107" i="1" s="1"/>
  <c r="O106" i="1"/>
  <c r="P106" i="1" s="1"/>
  <c r="Q106" i="1" s="1"/>
  <c r="K106" i="1"/>
  <c r="J106" i="1"/>
  <c r="I106" i="1"/>
  <c r="D106" i="1"/>
  <c r="E106" i="1" s="1"/>
  <c r="C106" i="1"/>
  <c r="P105" i="1"/>
  <c r="Q105" i="1" s="1"/>
  <c r="O105" i="1"/>
  <c r="I105" i="1"/>
  <c r="J105" i="1" s="1"/>
  <c r="K105" i="1" s="1"/>
  <c r="E105" i="1"/>
  <c r="D105" i="1"/>
  <c r="C105" i="1"/>
  <c r="Q104" i="1"/>
  <c r="P104" i="1"/>
  <c r="O104" i="1"/>
  <c r="I104" i="1"/>
  <c r="J104" i="1" s="1"/>
  <c r="K104" i="1" s="1"/>
  <c r="C104" i="1"/>
  <c r="D104" i="1" s="1"/>
  <c r="E104" i="1" s="1"/>
  <c r="Q103" i="1"/>
  <c r="P103" i="1"/>
  <c r="O103" i="1"/>
  <c r="J103" i="1"/>
  <c r="K103" i="1" s="1"/>
  <c r="I103" i="1"/>
  <c r="D103" i="1"/>
  <c r="E103" i="1" s="1"/>
  <c r="C103" i="1"/>
  <c r="O102" i="1"/>
  <c r="P102" i="1" s="1"/>
  <c r="Q102" i="1" s="1"/>
  <c r="K102" i="1"/>
  <c r="J102" i="1"/>
  <c r="I102" i="1"/>
  <c r="E102" i="1"/>
  <c r="D102" i="1"/>
  <c r="C102" i="1"/>
  <c r="O101" i="1"/>
  <c r="P101" i="1" s="1"/>
  <c r="Q101" i="1" s="1"/>
  <c r="I101" i="1"/>
  <c r="J101" i="1" s="1"/>
  <c r="K101" i="1" s="1"/>
  <c r="E101" i="1"/>
  <c r="D101" i="1"/>
  <c r="C101" i="1"/>
  <c r="P100" i="1"/>
  <c r="Q100" i="1" s="1"/>
  <c r="O100" i="1"/>
  <c r="J100" i="1"/>
  <c r="K100" i="1" s="1"/>
  <c r="I100" i="1"/>
  <c r="C100" i="1"/>
  <c r="D100" i="1" s="1"/>
  <c r="E100" i="1" s="1"/>
  <c r="Q99" i="1"/>
  <c r="P99" i="1"/>
  <c r="O99" i="1"/>
  <c r="K99" i="1"/>
  <c r="J99" i="1"/>
  <c r="I99" i="1"/>
  <c r="C99" i="1"/>
  <c r="D99" i="1" s="1"/>
  <c r="E99" i="1" s="1"/>
  <c r="O98" i="1"/>
  <c r="P98" i="1" s="1"/>
  <c r="Q98" i="1" s="1"/>
  <c r="K98" i="1"/>
  <c r="J98" i="1"/>
  <c r="I98" i="1"/>
  <c r="D98" i="1"/>
  <c r="E98" i="1" s="1"/>
  <c r="C98" i="1"/>
  <c r="P97" i="1"/>
  <c r="Q97" i="1" s="1"/>
  <c r="O97" i="1"/>
  <c r="I97" i="1"/>
  <c r="J97" i="1" s="1"/>
  <c r="K97" i="1" s="1"/>
  <c r="E97" i="1"/>
  <c r="D97" i="1"/>
  <c r="C97" i="1"/>
  <c r="Q96" i="1"/>
  <c r="P96" i="1"/>
  <c r="O96" i="1"/>
  <c r="I96" i="1"/>
  <c r="J96" i="1" s="1"/>
  <c r="K96" i="1" s="1"/>
  <c r="C96" i="1"/>
  <c r="D96" i="1" s="1"/>
  <c r="E96" i="1" s="1"/>
  <c r="Q95" i="1"/>
  <c r="P95" i="1"/>
  <c r="O95" i="1"/>
  <c r="J95" i="1"/>
  <c r="K95" i="1" s="1"/>
  <c r="I95" i="1"/>
  <c r="D95" i="1"/>
  <c r="E95" i="1" s="1"/>
  <c r="C95" i="1"/>
  <c r="O94" i="1"/>
  <c r="P94" i="1" s="1"/>
  <c r="Q94" i="1" s="1"/>
  <c r="K94" i="1"/>
  <c r="J94" i="1"/>
  <c r="I94" i="1"/>
  <c r="E94" i="1"/>
  <c r="D94" i="1"/>
  <c r="C94" i="1"/>
  <c r="O93" i="1"/>
  <c r="P93" i="1" s="1"/>
  <c r="Q93" i="1" s="1"/>
  <c r="I93" i="1"/>
  <c r="J93" i="1" s="1"/>
  <c r="K93" i="1" s="1"/>
  <c r="E93" i="1"/>
  <c r="D93" i="1"/>
  <c r="C93" i="1"/>
  <c r="P92" i="1"/>
  <c r="Q92" i="1" s="1"/>
  <c r="O92" i="1"/>
  <c r="J92" i="1"/>
  <c r="K92" i="1" s="1"/>
  <c r="I92" i="1"/>
  <c r="C92" i="1"/>
  <c r="D92" i="1" s="1"/>
  <c r="E92" i="1" s="1"/>
  <c r="Q91" i="1"/>
  <c r="P91" i="1"/>
  <c r="O91" i="1"/>
  <c r="K91" i="1"/>
  <c r="J91" i="1"/>
  <c r="I91" i="1"/>
  <c r="C91" i="1"/>
  <c r="D91" i="1" s="1"/>
  <c r="E91" i="1" s="1"/>
  <c r="O90" i="1"/>
  <c r="P90" i="1" s="1"/>
  <c r="Q90" i="1" s="1"/>
  <c r="K90" i="1"/>
  <c r="J90" i="1"/>
  <c r="I90" i="1"/>
  <c r="D90" i="1"/>
  <c r="E90" i="1" s="1"/>
  <c r="C90" i="1"/>
  <c r="P89" i="1"/>
  <c r="Q89" i="1" s="1"/>
  <c r="O89" i="1"/>
  <c r="I89" i="1"/>
  <c r="J89" i="1" s="1"/>
  <c r="K89" i="1" s="1"/>
  <c r="E89" i="1"/>
  <c r="D89" i="1"/>
  <c r="C89" i="1"/>
  <c r="Q88" i="1"/>
  <c r="P88" i="1"/>
  <c r="O88" i="1"/>
  <c r="I88" i="1"/>
  <c r="J88" i="1" s="1"/>
  <c r="K88" i="1" s="1"/>
  <c r="C88" i="1"/>
  <c r="D88" i="1" s="1"/>
  <c r="E88" i="1" s="1"/>
  <c r="Q87" i="1"/>
  <c r="P87" i="1"/>
  <c r="O87" i="1"/>
  <c r="J87" i="1"/>
  <c r="K87" i="1" s="1"/>
  <c r="I87" i="1"/>
  <c r="D87" i="1"/>
  <c r="E87" i="1" s="1"/>
  <c r="C87" i="1"/>
  <c r="O86" i="1"/>
  <c r="P86" i="1" s="1"/>
  <c r="Q86" i="1" s="1"/>
  <c r="K86" i="1"/>
  <c r="J86" i="1"/>
  <c r="I86" i="1"/>
  <c r="E86" i="1"/>
  <c r="D86" i="1"/>
  <c r="C86" i="1"/>
  <c r="O85" i="1"/>
  <c r="P85" i="1" s="1"/>
  <c r="Q85" i="1" s="1"/>
  <c r="I85" i="1"/>
  <c r="J85" i="1" s="1"/>
  <c r="K85" i="1" s="1"/>
  <c r="E85" i="1"/>
  <c r="D85" i="1"/>
  <c r="C85" i="1"/>
  <c r="P84" i="1"/>
  <c r="Q84" i="1" s="1"/>
  <c r="O84" i="1"/>
  <c r="J84" i="1"/>
  <c r="K84" i="1" s="1"/>
  <c r="I84" i="1"/>
  <c r="E84" i="1"/>
  <c r="C84" i="1"/>
  <c r="D84" i="1" s="1"/>
  <c r="Q83" i="1"/>
  <c r="P83" i="1"/>
  <c r="O83" i="1"/>
  <c r="J83" i="1"/>
  <c r="K83" i="1" s="1"/>
  <c r="I83" i="1"/>
  <c r="D83" i="1"/>
  <c r="E83" i="1" s="1"/>
  <c r="C83" i="1"/>
  <c r="Q82" i="1"/>
  <c r="O82" i="1"/>
  <c r="P82" i="1" s="1"/>
  <c r="K82" i="1"/>
  <c r="J82" i="1"/>
  <c r="I82" i="1"/>
  <c r="D82" i="1"/>
  <c r="E82" i="1" s="1"/>
  <c r="C82" i="1"/>
  <c r="P81" i="1"/>
  <c r="Q81" i="1" s="1"/>
  <c r="O81" i="1"/>
  <c r="K81" i="1"/>
  <c r="I81" i="1"/>
  <c r="J81" i="1" s="1"/>
  <c r="E81" i="1"/>
  <c r="D81" i="1"/>
  <c r="C81" i="1"/>
  <c r="P80" i="1"/>
  <c r="Q80" i="1" s="1"/>
  <c r="O80" i="1"/>
  <c r="J80" i="1"/>
  <c r="K80" i="1" s="1"/>
  <c r="I80" i="1"/>
  <c r="E80" i="1"/>
  <c r="C80" i="1"/>
  <c r="D80" i="1" s="1"/>
  <c r="Q79" i="1"/>
  <c r="P79" i="1"/>
  <c r="O79" i="1"/>
  <c r="J79" i="1"/>
  <c r="K79" i="1" s="1"/>
  <c r="I79" i="1"/>
  <c r="D79" i="1"/>
  <c r="E79" i="1" s="1"/>
  <c r="C79" i="1"/>
  <c r="Q78" i="1"/>
  <c r="O78" i="1"/>
  <c r="P78" i="1" s="1"/>
  <c r="K78" i="1"/>
  <c r="I78" i="1"/>
  <c r="J78" i="1" s="1"/>
  <c r="D78" i="1"/>
  <c r="E78" i="1" s="1"/>
  <c r="C78" i="1"/>
  <c r="Q77" i="1"/>
  <c r="O77" i="1"/>
  <c r="P77" i="1" s="1"/>
  <c r="J77" i="1"/>
  <c r="K77" i="1" s="1"/>
  <c r="I77" i="1"/>
  <c r="E77" i="1"/>
  <c r="C77" i="1"/>
  <c r="D77" i="1" s="1"/>
  <c r="P76" i="1"/>
  <c r="Q76" i="1" s="1"/>
  <c r="O76" i="1"/>
  <c r="K76" i="1"/>
  <c r="I76" i="1"/>
  <c r="J76" i="1" s="1"/>
  <c r="D76" i="1"/>
  <c r="E76" i="1" s="1"/>
  <c r="C76" i="1"/>
  <c r="Q75" i="1"/>
  <c r="O75" i="1"/>
  <c r="P75" i="1" s="1"/>
  <c r="J75" i="1"/>
  <c r="K75" i="1" s="1"/>
  <c r="I75" i="1"/>
  <c r="E75" i="1"/>
  <c r="C75" i="1"/>
  <c r="D75" i="1" s="1"/>
  <c r="P74" i="1"/>
  <c r="Q74" i="1" s="1"/>
  <c r="O74" i="1"/>
  <c r="K74" i="1"/>
  <c r="I74" i="1"/>
  <c r="J74" i="1" s="1"/>
  <c r="D74" i="1"/>
  <c r="E74" i="1" s="1"/>
  <c r="C74" i="1"/>
  <c r="Q73" i="1"/>
  <c r="O73" i="1"/>
  <c r="P73" i="1" s="1"/>
  <c r="J73" i="1"/>
  <c r="K73" i="1" s="1"/>
  <c r="I73" i="1"/>
  <c r="E73" i="1"/>
  <c r="C73" i="1"/>
  <c r="D73" i="1" s="1"/>
  <c r="P72" i="1"/>
  <c r="Q72" i="1" s="1"/>
  <c r="O72" i="1"/>
  <c r="K72" i="1"/>
  <c r="I72" i="1"/>
  <c r="J72" i="1" s="1"/>
  <c r="D72" i="1"/>
  <c r="E72" i="1" s="1"/>
  <c r="C72" i="1"/>
  <c r="Q71" i="1"/>
  <c r="O71" i="1"/>
  <c r="P71" i="1" s="1"/>
  <c r="J71" i="1"/>
  <c r="K71" i="1" s="1"/>
  <c r="I71" i="1"/>
  <c r="E71" i="1"/>
  <c r="C71" i="1"/>
  <c r="D71" i="1" s="1"/>
  <c r="P70" i="1"/>
  <c r="Q70" i="1" s="1"/>
  <c r="O70" i="1"/>
  <c r="K70" i="1"/>
  <c r="I70" i="1"/>
  <c r="J70" i="1" s="1"/>
  <c r="D70" i="1"/>
  <c r="E70" i="1" s="1"/>
  <c r="C70" i="1"/>
  <c r="Q69" i="1"/>
  <c r="O69" i="1"/>
  <c r="P69" i="1" s="1"/>
  <c r="J69" i="1"/>
  <c r="K69" i="1" s="1"/>
  <c r="I69" i="1"/>
  <c r="E69" i="1"/>
  <c r="C69" i="1"/>
  <c r="D69" i="1" s="1"/>
  <c r="P68" i="1"/>
  <c r="Q68" i="1" s="1"/>
  <c r="O68" i="1"/>
  <c r="K68" i="1"/>
  <c r="I68" i="1"/>
  <c r="J68" i="1" s="1"/>
  <c r="D68" i="1"/>
  <c r="E68" i="1" s="1"/>
  <c r="C68" i="1"/>
  <c r="Q67" i="1"/>
  <c r="O67" i="1"/>
  <c r="P67" i="1" s="1"/>
  <c r="J67" i="1"/>
  <c r="K67" i="1" s="1"/>
  <c r="I67" i="1"/>
  <c r="E67" i="1"/>
  <c r="C67" i="1"/>
  <c r="D67" i="1" s="1"/>
  <c r="P66" i="1"/>
  <c r="Q66" i="1" s="1"/>
  <c r="O66" i="1"/>
  <c r="K66" i="1"/>
  <c r="I66" i="1"/>
  <c r="J66" i="1" s="1"/>
  <c r="D66" i="1"/>
  <c r="E66" i="1" s="1"/>
  <c r="C66" i="1"/>
  <c r="Q65" i="1"/>
  <c r="O65" i="1"/>
  <c r="P65" i="1" s="1"/>
  <c r="J65" i="1"/>
  <c r="K65" i="1" s="1"/>
  <c r="I65" i="1"/>
  <c r="E65" i="1"/>
  <c r="C65" i="1"/>
  <c r="D65" i="1" s="1"/>
  <c r="P64" i="1"/>
  <c r="Q64" i="1" s="1"/>
  <c r="O64" i="1"/>
  <c r="K64" i="1"/>
  <c r="I64" i="1"/>
  <c r="J64" i="1" s="1"/>
  <c r="D64" i="1"/>
  <c r="E64" i="1" s="1"/>
  <c r="C64" i="1"/>
  <c r="Q63" i="1"/>
  <c r="O63" i="1"/>
  <c r="P63" i="1" s="1"/>
  <c r="J63" i="1"/>
  <c r="K63" i="1" s="1"/>
  <c r="I63" i="1"/>
  <c r="E63" i="1"/>
  <c r="C63" i="1"/>
  <c r="D63" i="1" s="1"/>
  <c r="P62" i="1"/>
  <c r="Q62" i="1" s="1"/>
  <c r="O62" i="1"/>
  <c r="K62" i="1"/>
  <c r="I62" i="1"/>
  <c r="J62" i="1" s="1"/>
  <c r="D62" i="1"/>
  <c r="E62" i="1" s="1"/>
  <c r="C62" i="1"/>
  <c r="Q61" i="1"/>
  <c r="O61" i="1"/>
  <c r="P61" i="1" s="1"/>
  <c r="J61" i="1"/>
  <c r="K61" i="1" s="1"/>
  <c r="I61" i="1"/>
  <c r="E61" i="1"/>
  <c r="C61" i="1"/>
  <c r="D61" i="1" s="1"/>
  <c r="P60" i="1"/>
  <c r="Q60" i="1" s="1"/>
  <c r="O60" i="1"/>
  <c r="K60" i="1"/>
  <c r="I60" i="1"/>
  <c r="J60" i="1" s="1"/>
  <c r="D60" i="1"/>
  <c r="E60" i="1" s="1"/>
  <c r="C60" i="1"/>
  <c r="Q59" i="1"/>
  <c r="O59" i="1"/>
  <c r="P59" i="1" s="1"/>
  <c r="J59" i="1"/>
  <c r="K59" i="1" s="1"/>
  <c r="I59" i="1"/>
  <c r="E59" i="1"/>
  <c r="C59" i="1"/>
  <c r="D59" i="1" s="1"/>
  <c r="P58" i="1"/>
  <c r="Q58" i="1" s="1"/>
  <c r="O58" i="1"/>
  <c r="K58" i="1"/>
  <c r="I58" i="1"/>
  <c r="J58" i="1" s="1"/>
  <c r="D58" i="1"/>
  <c r="E58" i="1" s="1"/>
  <c r="C58" i="1"/>
  <c r="Q57" i="1"/>
  <c r="O57" i="1"/>
  <c r="P57" i="1" s="1"/>
  <c r="J57" i="1"/>
  <c r="K57" i="1" s="1"/>
  <c r="I57" i="1"/>
  <c r="E57" i="1"/>
  <c r="C57" i="1"/>
  <c r="D57" i="1" s="1"/>
  <c r="P56" i="1"/>
  <c r="Q56" i="1" s="1"/>
  <c r="O56" i="1"/>
  <c r="K56" i="1"/>
  <c r="I56" i="1"/>
  <c r="J56" i="1" s="1"/>
  <c r="D56" i="1"/>
  <c r="E56" i="1" s="1"/>
  <c r="C56" i="1"/>
  <c r="Q55" i="1"/>
  <c r="O55" i="1"/>
  <c r="P55" i="1" s="1"/>
  <c r="J55" i="1"/>
  <c r="K55" i="1" s="1"/>
  <c r="I55" i="1"/>
  <c r="E55" i="1"/>
  <c r="C55" i="1"/>
  <c r="D55" i="1" s="1"/>
  <c r="P54" i="1"/>
  <c r="Q54" i="1" s="1"/>
  <c r="O54" i="1"/>
  <c r="K54" i="1"/>
  <c r="I54" i="1"/>
  <c r="J54" i="1" s="1"/>
  <c r="D54" i="1"/>
  <c r="E54" i="1" s="1"/>
  <c r="C54" i="1"/>
  <c r="Q53" i="1"/>
  <c r="O53" i="1"/>
  <c r="P53" i="1" s="1"/>
  <c r="J53" i="1"/>
  <c r="K53" i="1" s="1"/>
  <c r="I53" i="1"/>
  <c r="E53" i="1"/>
  <c r="C53" i="1"/>
  <c r="D53" i="1" s="1"/>
  <c r="P52" i="1"/>
  <c r="Q52" i="1" s="1"/>
  <c r="O52" i="1"/>
  <c r="K52" i="1"/>
  <c r="I52" i="1"/>
  <c r="J52" i="1" s="1"/>
  <c r="D52" i="1"/>
  <c r="E52" i="1" s="1"/>
  <c r="C52" i="1"/>
  <c r="Q51" i="1"/>
  <c r="O51" i="1"/>
  <c r="P51" i="1" s="1"/>
  <c r="J51" i="1"/>
  <c r="K51" i="1" s="1"/>
  <c r="I51" i="1"/>
  <c r="E51" i="1"/>
  <c r="C51" i="1"/>
  <c r="D51" i="1" s="1"/>
  <c r="P50" i="1"/>
  <c r="Q50" i="1" s="1"/>
  <c r="O50" i="1"/>
  <c r="K50" i="1"/>
  <c r="I50" i="1"/>
  <c r="J50" i="1" s="1"/>
  <c r="D50" i="1"/>
  <c r="E50" i="1" s="1"/>
  <c r="C50" i="1"/>
  <c r="Q49" i="1"/>
  <c r="O49" i="1"/>
  <c r="P49" i="1" s="1"/>
  <c r="J49" i="1"/>
  <c r="K49" i="1" s="1"/>
  <c r="I49" i="1"/>
  <c r="E49" i="1"/>
  <c r="C49" i="1"/>
  <c r="D49" i="1" s="1"/>
  <c r="P48" i="1"/>
  <c r="Q48" i="1" s="1"/>
  <c r="O48" i="1"/>
  <c r="K48" i="1"/>
  <c r="I48" i="1"/>
  <c r="J48" i="1" s="1"/>
  <c r="D48" i="1"/>
  <c r="E48" i="1" s="1"/>
  <c r="C48" i="1"/>
  <c r="Q47" i="1"/>
  <c r="O47" i="1"/>
  <c r="P47" i="1" s="1"/>
  <c r="J47" i="1"/>
  <c r="K47" i="1" s="1"/>
  <c r="I47" i="1"/>
  <c r="E47" i="1"/>
  <c r="C47" i="1"/>
  <c r="D47" i="1" s="1"/>
  <c r="P46" i="1"/>
  <c r="Q46" i="1" s="1"/>
  <c r="O46" i="1"/>
  <c r="K46" i="1"/>
  <c r="I46" i="1"/>
  <c r="J46" i="1" s="1"/>
  <c r="D46" i="1"/>
  <c r="E46" i="1" s="1"/>
  <c r="C46" i="1"/>
  <c r="Q45" i="1"/>
  <c r="O45" i="1"/>
  <c r="P45" i="1" s="1"/>
  <c r="J45" i="1"/>
  <c r="K45" i="1" s="1"/>
  <c r="I45" i="1"/>
  <c r="E45" i="1"/>
  <c r="C45" i="1"/>
  <c r="D45" i="1" s="1"/>
  <c r="P44" i="1"/>
  <c r="Q44" i="1" s="1"/>
  <c r="O44" i="1"/>
  <c r="K44" i="1"/>
  <c r="I44" i="1"/>
  <c r="J44" i="1" s="1"/>
  <c r="D44" i="1"/>
  <c r="E44" i="1" s="1"/>
  <c r="C44" i="1"/>
  <c r="Q43" i="1"/>
  <c r="O43" i="1"/>
  <c r="P43" i="1" s="1"/>
  <c r="J43" i="1"/>
  <c r="K43" i="1" s="1"/>
  <c r="I43" i="1"/>
  <c r="E43" i="1"/>
  <c r="C43" i="1"/>
  <c r="D43" i="1" s="1"/>
  <c r="P42" i="1"/>
  <c r="Q42" i="1" s="1"/>
  <c r="O42" i="1"/>
  <c r="K42" i="1"/>
  <c r="I42" i="1"/>
  <c r="J42" i="1" s="1"/>
  <c r="D42" i="1"/>
  <c r="E42" i="1" s="1"/>
  <c r="C42" i="1"/>
  <c r="Q41" i="1"/>
  <c r="O41" i="1"/>
  <c r="P41" i="1" s="1"/>
  <c r="J41" i="1"/>
  <c r="K41" i="1" s="1"/>
  <c r="I41" i="1"/>
  <c r="E41" i="1"/>
  <c r="C41" i="1"/>
  <c r="D41" i="1" s="1"/>
  <c r="P40" i="1"/>
  <c r="Q40" i="1" s="1"/>
  <c r="O40" i="1"/>
  <c r="K40" i="1"/>
  <c r="I40" i="1"/>
  <c r="J40" i="1" s="1"/>
  <c r="D40" i="1"/>
  <c r="E40" i="1" s="1"/>
  <c r="C40" i="1"/>
  <c r="Q39" i="1"/>
  <c r="O39" i="1"/>
  <c r="P39" i="1" s="1"/>
  <c r="J39" i="1"/>
  <c r="K39" i="1" s="1"/>
  <c r="I39" i="1"/>
  <c r="E39" i="1"/>
  <c r="C39" i="1"/>
  <c r="D39" i="1" s="1"/>
  <c r="P38" i="1"/>
  <c r="Q38" i="1" s="1"/>
  <c r="O38" i="1"/>
  <c r="I38" i="1"/>
  <c r="J38" i="1" s="1"/>
  <c r="K38" i="1" s="1"/>
  <c r="C38" i="1"/>
  <c r="D38" i="1" s="1"/>
  <c r="E38" i="1" s="1"/>
  <c r="O37" i="1"/>
  <c r="P37" i="1" s="1"/>
  <c r="Q37" i="1" s="1"/>
  <c r="J37" i="1"/>
  <c r="K37" i="1" s="1"/>
  <c r="I37" i="1"/>
  <c r="C37" i="1"/>
  <c r="D37" i="1" s="1"/>
  <c r="E37" i="1" s="1"/>
  <c r="P36" i="1"/>
  <c r="Q36" i="1" s="1"/>
  <c r="O36" i="1"/>
  <c r="I36" i="1"/>
  <c r="J36" i="1" s="1"/>
  <c r="K36" i="1" s="1"/>
  <c r="D36" i="1"/>
  <c r="E36" i="1" s="1"/>
  <c r="C36" i="1"/>
  <c r="O35" i="1"/>
  <c r="P35" i="1" s="1"/>
  <c r="Q35" i="1" s="1"/>
  <c r="J35" i="1"/>
  <c r="K35" i="1" s="1"/>
  <c r="I35" i="1"/>
  <c r="C35" i="1"/>
  <c r="D35" i="1" s="1"/>
  <c r="E35" i="1" s="1"/>
  <c r="P34" i="1"/>
  <c r="Q34" i="1" s="1"/>
  <c r="O34" i="1"/>
  <c r="I34" i="1"/>
  <c r="J34" i="1" s="1"/>
  <c r="K34" i="1" s="1"/>
  <c r="D34" i="1"/>
  <c r="E34" i="1" s="1"/>
  <c r="C34" i="1"/>
  <c r="O33" i="1"/>
  <c r="P33" i="1" s="1"/>
  <c r="Q33" i="1" s="1"/>
  <c r="J33" i="1"/>
  <c r="K33" i="1" s="1"/>
  <c r="I33" i="1"/>
  <c r="C33" i="1"/>
  <c r="D33" i="1" s="1"/>
  <c r="E33" i="1" s="1"/>
  <c r="P32" i="1"/>
  <c r="Q32" i="1" s="1"/>
  <c r="O32" i="1"/>
  <c r="I32" i="1"/>
  <c r="J32" i="1" s="1"/>
  <c r="K32" i="1" s="1"/>
  <c r="D32" i="1"/>
  <c r="E32" i="1" s="1"/>
  <c r="C32" i="1"/>
  <c r="O31" i="1"/>
  <c r="P31" i="1" s="1"/>
  <c r="Q31" i="1" s="1"/>
  <c r="J31" i="1"/>
  <c r="K31" i="1" s="1"/>
  <c r="I31" i="1"/>
  <c r="C31" i="1"/>
  <c r="D31" i="1" s="1"/>
  <c r="E31" i="1" s="1"/>
  <c r="P30" i="1"/>
  <c r="Q30" i="1" s="1"/>
  <c r="O30" i="1"/>
  <c r="I30" i="1"/>
  <c r="J30" i="1" s="1"/>
  <c r="K30" i="1" s="1"/>
  <c r="D30" i="1"/>
  <c r="E30" i="1" s="1"/>
  <c r="C30" i="1"/>
  <c r="O29" i="1"/>
  <c r="P29" i="1" s="1"/>
  <c r="Q29" i="1" s="1"/>
  <c r="J29" i="1"/>
  <c r="K29" i="1" s="1"/>
  <c r="I29" i="1"/>
  <c r="C29" i="1"/>
  <c r="D29" i="1" s="1"/>
  <c r="E29" i="1" s="1"/>
  <c r="P28" i="1"/>
  <c r="Q28" i="1" s="1"/>
  <c r="O28" i="1"/>
  <c r="I28" i="1"/>
  <c r="J28" i="1" s="1"/>
  <c r="K28" i="1" s="1"/>
  <c r="D28" i="1"/>
  <c r="E28" i="1" s="1"/>
  <c r="C28" i="1"/>
  <c r="O27" i="1"/>
  <c r="P27" i="1" s="1"/>
  <c r="Q27" i="1" s="1"/>
  <c r="J27" i="1"/>
  <c r="K27" i="1" s="1"/>
  <c r="I27" i="1"/>
  <c r="C27" i="1"/>
  <c r="D27" i="1" s="1"/>
  <c r="E27" i="1" s="1"/>
  <c r="P26" i="1"/>
  <c r="Q26" i="1" s="1"/>
  <c r="O26" i="1"/>
  <c r="I26" i="1"/>
  <c r="J26" i="1" s="1"/>
  <c r="K26" i="1" s="1"/>
  <c r="D26" i="1"/>
  <c r="E26" i="1" s="1"/>
  <c r="C26" i="1"/>
  <c r="O25" i="1"/>
  <c r="P25" i="1" s="1"/>
  <c r="Q25" i="1" s="1"/>
  <c r="J25" i="1"/>
  <c r="K25" i="1" s="1"/>
  <c r="I25" i="1"/>
  <c r="C25" i="1"/>
  <c r="D25" i="1" s="1"/>
  <c r="E25" i="1" s="1"/>
  <c r="P24" i="1"/>
  <c r="Q24" i="1" s="1"/>
  <c r="O24" i="1"/>
  <c r="I24" i="1"/>
  <c r="J24" i="1" s="1"/>
  <c r="K24" i="1" s="1"/>
  <c r="D24" i="1"/>
  <c r="E24" i="1" s="1"/>
  <c r="C24" i="1"/>
  <c r="O23" i="1"/>
  <c r="P23" i="1" s="1"/>
  <c r="J23" i="1"/>
  <c r="K23" i="1" s="1"/>
  <c r="I23" i="1"/>
  <c r="C23" i="1"/>
  <c r="D23" i="1" s="1"/>
  <c r="E23" i="1" s="1"/>
  <c r="J22" i="1"/>
  <c r="K22" i="1" s="1"/>
  <c r="I22" i="1"/>
  <c r="C22" i="1"/>
  <c r="D22" i="1" s="1"/>
  <c r="E22" i="1" s="1"/>
  <c r="D21" i="1"/>
  <c r="E21" i="1" s="1"/>
  <c r="C21" i="1"/>
  <c r="C20" i="1"/>
  <c r="D20" i="1" s="1"/>
  <c r="E20" i="1" s="1"/>
  <c r="D19" i="1"/>
  <c r="E19" i="1" s="1"/>
  <c r="C19" i="1"/>
  <c r="C18" i="1"/>
  <c r="D18" i="1" s="1"/>
  <c r="E18" i="1" s="1"/>
  <c r="D17" i="1"/>
  <c r="E17" i="1" s="1"/>
  <c r="C17" i="1"/>
  <c r="C16" i="1"/>
  <c r="D16" i="1" s="1"/>
  <c r="E16" i="1" s="1"/>
  <c r="D15" i="1"/>
  <c r="E15" i="1" s="1"/>
  <c r="C15" i="1"/>
  <c r="C14" i="1"/>
  <c r="D14" i="1" s="1"/>
  <c r="E14" i="1" s="1"/>
  <c r="D13" i="1"/>
  <c r="E13" i="1" s="1"/>
  <c r="C13" i="1"/>
  <c r="C12" i="1"/>
  <c r="D12" i="1" s="1"/>
  <c r="E12" i="1" s="1"/>
  <c r="D11" i="1"/>
  <c r="E11" i="1" s="1"/>
  <c r="C11" i="1"/>
  <c r="C10" i="1"/>
  <c r="D10" i="1" s="1"/>
  <c r="E10" i="1" s="1"/>
  <c r="D9" i="1"/>
  <c r="E9" i="1" s="1"/>
  <c r="C9" i="1"/>
  <c r="C8" i="1"/>
  <c r="D8" i="1" s="1"/>
  <c r="E8" i="1" s="1"/>
  <c r="D7" i="1"/>
  <c r="E7" i="1" s="1"/>
  <c r="C7" i="1"/>
  <c r="C6" i="1"/>
  <c r="D6" i="1" s="1"/>
  <c r="E6" i="1" s="1"/>
  <c r="D5" i="1"/>
  <c r="E5" i="1" s="1"/>
  <c r="C5" i="1"/>
  <c r="C4" i="1"/>
  <c r="D4" i="1" s="1"/>
  <c r="C124" i="1" l="1"/>
  <c r="E4" i="1"/>
  <c r="C125" i="1" s="1"/>
  <c r="I142" i="1"/>
  <c r="O141" i="1"/>
  <c r="Q23" i="1"/>
  <c r="O142" i="1" s="1"/>
  <c r="I141" i="1"/>
</calcChain>
</file>

<file path=xl/sharedStrings.xml><?xml version="1.0" encoding="utf-8"?>
<sst xmlns="http://schemas.openxmlformats.org/spreadsheetml/2006/main" count="24" uniqueCount="13">
  <si>
    <t>n=2</t>
  </si>
  <si>
    <t>ACPM</t>
  </si>
  <si>
    <t>Pronostico n=2</t>
  </si>
  <si>
    <t>Error</t>
  </si>
  <si>
    <t>Erros Absoluto</t>
  </si>
  <si>
    <t>n=3</t>
  </si>
  <si>
    <t>Pronostico n=3</t>
  </si>
  <si>
    <t>n=4</t>
  </si>
  <si>
    <t>Pronostico n=4</t>
  </si>
  <si>
    <t>Pornostico n=2</t>
  </si>
  <si>
    <t>ME</t>
  </si>
  <si>
    <t>MAE</t>
  </si>
  <si>
    <t>Pornostico n=3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</si>
</sst>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ACPM!$B$1</c:f>
              <c:strCache>
                <c:ptCount val="1"/>
                <c:pt idx="0">
                  <c:v>ACPM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ACPM!$B$2:$B$121</c:f>
              <c:numCache>
                <c:formatCode>General</c:formatCode>
                <c:ptCount val="120"/>
                <c:pt idx="0">
                  <c:v>10022.81</c:v>
                </c:pt>
                <c:pt idx="1">
                  <c:v>5102.54</c:v>
                </c:pt>
                <c:pt idx="2">
                  <c:v>7616.78</c:v>
                </c:pt>
                <c:pt idx="3">
                  <c:v>9059.24</c:v>
                </c:pt>
                <c:pt idx="4">
                  <c:v>10071.26</c:v>
                </c:pt>
                <c:pt idx="5">
                  <c:v>6121.33</c:v>
                </c:pt>
                <c:pt idx="6">
                  <c:v>11181.26</c:v>
                </c:pt>
                <c:pt idx="7">
                  <c:v>8783.1200000000008</c:v>
                </c:pt>
                <c:pt idx="8">
                  <c:v>8555.7999999999993</c:v>
                </c:pt>
                <c:pt idx="9">
                  <c:v>7326.6</c:v>
                </c:pt>
                <c:pt idx="10">
                  <c:v>7482.36</c:v>
                </c:pt>
                <c:pt idx="11">
                  <c:v>9794.91</c:v>
                </c:pt>
                <c:pt idx="12">
                  <c:v>10488.63</c:v>
                </c:pt>
                <c:pt idx="13">
                  <c:v>6496.24</c:v>
                </c:pt>
                <c:pt idx="14">
                  <c:v>8170.71</c:v>
                </c:pt>
                <c:pt idx="15">
                  <c:v>10529.05</c:v>
                </c:pt>
                <c:pt idx="16">
                  <c:v>9014.93</c:v>
                </c:pt>
                <c:pt idx="17">
                  <c:v>13024.39</c:v>
                </c:pt>
                <c:pt idx="18">
                  <c:v>11616.21</c:v>
                </c:pt>
                <c:pt idx="19">
                  <c:v>10620.51</c:v>
                </c:pt>
                <c:pt idx="20">
                  <c:v>9716.1299999999992</c:v>
                </c:pt>
                <c:pt idx="21">
                  <c:v>10136.42</c:v>
                </c:pt>
                <c:pt idx="22">
                  <c:v>8627.7199999999993</c:v>
                </c:pt>
                <c:pt idx="23">
                  <c:v>10670.31</c:v>
                </c:pt>
                <c:pt idx="24">
                  <c:v>11975.24</c:v>
                </c:pt>
                <c:pt idx="25">
                  <c:v>11367.66</c:v>
                </c:pt>
                <c:pt idx="26">
                  <c:v>8463.36</c:v>
                </c:pt>
                <c:pt idx="27">
                  <c:v>7229.73</c:v>
                </c:pt>
                <c:pt idx="28">
                  <c:v>9540.74</c:v>
                </c:pt>
                <c:pt idx="29">
                  <c:v>10383.77</c:v>
                </c:pt>
                <c:pt idx="30">
                  <c:v>11777.37</c:v>
                </c:pt>
                <c:pt idx="31">
                  <c:v>7689.52</c:v>
                </c:pt>
                <c:pt idx="32">
                  <c:v>10266.620000000001</c:v>
                </c:pt>
                <c:pt idx="33">
                  <c:v>10066.200000000001</c:v>
                </c:pt>
                <c:pt idx="34">
                  <c:v>11536.9</c:v>
                </c:pt>
                <c:pt idx="35">
                  <c:v>9665.91</c:v>
                </c:pt>
                <c:pt idx="36">
                  <c:v>9161.5300000000007</c:v>
                </c:pt>
                <c:pt idx="37">
                  <c:v>7952.58</c:v>
                </c:pt>
                <c:pt idx="38">
                  <c:v>8916.34</c:v>
                </c:pt>
                <c:pt idx="39">
                  <c:v>9154.14</c:v>
                </c:pt>
                <c:pt idx="40">
                  <c:v>13307.96</c:v>
                </c:pt>
                <c:pt idx="41">
                  <c:v>13454.92</c:v>
                </c:pt>
                <c:pt idx="42">
                  <c:v>9453.3799999999992</c:v>
                </c:pt>
                <c:pt idx="43">
                  <c:v>8110.52</c:v>
                </c:pt>
                <c:pt idx="44">
                  <c:v>6687.57</c:v>
                </c:pt>
                <c:pt idx="45">
                  <c:v>10496.75</c:v>
                </c:pt>
                <c:pt idx="46">
                  <c:v>8038.7</c:v>
                </c:pt>
                <c:pt idx="47">
                  <c:v>7281.54</c:v>
                </c:pt>
                <c:pt idx="48">
                  <c:v>8384.11</c:v>
                </c:pt>
                <c:pt idx="49">
                  <c:v>8587.69</c:v>
                </c:pt>
                <c:pt idx="50">
                  <c:v>8313.4699999999993</c:v>
                </c:pt>
                <c:pt idx="51">
                  <c:v>9103.2999999999993</c:v>
                </c:pt>
                <c:pt idx="52">
                  <c:v>7751.69</c:v>
                </c:pt>
                <c:pt idx="53">
                  <c:v>8211.85</c:v>
                </c:pt>
                <c:pt idx="54">
                  <c:v>8572.64</c:v>
                </c:pt>
                <c:pt idx="55">
                  <c:v>8589.89</c:v>
                </c:pt>
                <c:pt idx="56">
                  <c:v>7937.95</c:v>
                </c:pt>
                <c:pt idx="57">
                  <c:v>8157.04</c:v>
                </c:pt>
                <c:pt idx="58">
                  <c:v>8730.84</c:v>
                </c:pt>
                <c:pt idx="59">
                  <c:v>7775.61</c:v>
                </c:pt>
                <c:pt idx="60">
                  <c:v>7354.34</c:v>
                </c:pt>
                <c:pt idx="61">
                  <c:v>8264.4599999999991</c:v>
                </c:pt>
                <c:pt idx="62">
                  <c:v>7732.52</c:v>
                </c:pt>
                <c:pt idx="63">
                  <c:v>8429.85</c:v>
                </c:pt>
                <c:pt idx="64">
                  <c:v>8031.08</c:v>
                </c:pt>
                <c:pt idx="65">
                  <c:v>8519.59</c:v>
                </c:pt>
                <c:pt idx="66">
                  <c:v>10417.14</c:v>
                </c:pt>
                <c:pt idx="67">
                  <c:v>10113.959999999999</c:v>
                </c:pt>
                <c:pt idx="68">
                  <c:v>9841.4699999999993</c:v>
                </c:pt>
                <c:pt idx="69">
                  <c:v>9117.99</c:v>
                </c:pt>
                <c:pt idx="70">
                  <c:v>9062.7999999999993</c:v>
                </c:pt>
                <c:pt idx="71">
                  <c:v>8441.06</c:v>
                </c:pt>
                <c:pt idx="72">
                  <c:v>11373.72</c:v>
                </c:pt>
                <c:pt idx="73">
                  <c:v>12898.5</c:v>
                </c:pt>
                <c:pt idx="74">
                  <c:v>12249.13</c:v>
                </c:pt>
                <c:pt idx="75">
                  <c:v>12210.88</c:v>
                </c:pt>
                <c:pt idx="76">
                  <c:v>12192.4</c:v>
                </c:pt>
                <c:pt idx="77">
                  <c:v>11279.7</c:v>
                </c:pt>
                <c:pt idx="78">
                  <c:v>12105.13</c:v>
                </c:pt>
                <c:pt idx="79">
                  <c:v>11880.75</c:v>
                </c:pt>
                <c:pt idx="80">
                  <c:v>12629.98</c:v>
                </c:pt>
                <c:pt idx="81">
                  <c:v>11538.9</c:v>
                </c:pt>
                <c:pt idx="82">
                  <c:v>11236.79</c:v>
                </c:pt>
                <c:pt idx="83">
                  <c:v>10561.41</c:v>
                </c:pt>
                <c:pt idx="84">
                  <c:v>10007.69</c:v>
                </c:pt>
                <c:pt idx="85">
                  <c:v>10487</c:v>
                </c:pt>
                <c:pt idx="86">
                  <c:v>9757.2000000000007</c:v>
                </c:pt>
                <c:pt idx="87">
                  <c:v>10133.07</c:v>
                </c:pt>
                <c:pt idx="88">
                  <c:v>9902.57</c:v>
                </c:pt>
                <c:pt idx="89">
                  <c:v>10214.81</c:v>
                </c:pt>
                <c:pt idx="90">
                  <c:v>10137.370000000001</c:v>
                </c:pt>
                <c:pt idx="91">
                  <c:v>9932.9500000000007</c:v>
                </c:pt>
                <c:pt idx="92">
                  <c:v>10029.530000000001</c:v>
                </c:pt>
                <c:pt idx="93">
                  <c:v>9953.7900000000009</c:v>
                </c:pt>
                <c:pt idx="94">
                  <c:v>10577.98</c:v>
                </c:pt>
                <c:pt idx="95">
                  <c:v>13207.06</c:v>
                </c:pt>
                <c:pt idx="96">
                  <c:v>8352.5400000000009</c:v>
                </c:pt>
                <c:pt idx="97">
                  <c:v>9878.7800000000007</c:v>
                </c:pt>
                <c:pt idx="98">
                  <c:v>15543.17</c:v>
                </c:pt>
                <c:pt idx="99">
                  <c:v>8010.62</c:v>
                </c:pt>
                <c:pt idx="100">
                  <c:v>10179.61</c:v>
                </c:pt>
                <c:pt idx="101">
                  <c:v>8013.71</c:v>
                </c:pt>
                <c:pt idx="102">
                  <c:v>10241</c:v>
                </c:pt>
                <c:pt idx="103">
                  <c:v>8371.4500000000007</c:v>
                </c:pt>
                <c:pt idx="104">
                  <c:v>9827.02</c:v>
                </c:pt>
                <c:pt idx="105">
                  <c:v>9254.07</c:v>
                </c:pt>
                <c:pt idx="106">
                  <c:v>7896.8</c:v>
                </c:pt>
                <c:pt idx="107">
                  <c:v>9725.94</c:v>
                </c:pt>
                <c:pt idx="108">
                  <c:v>11227.05</c:v>
                </c:pt>
                <c:pt idx="109">
                  <c:v>12149.43</c:v>
                </c:pt>
                <c:pt idx="110">
                  <c:v>7606.67</c:v>
                </c:pt>
                <c:pt idx="111">
                  <c:v>9326.43</c:v>
                </c:pt>
                <c:pt idx="112">
                  <c:v>11484.03</c:v>
                </c:pt>
                <c:pt idx="113">
                  <c:v>8002.48</c:v>
                </c:pt>
                <c:pt idx="114">
                  <c:v>5836.86</c:v>
                </c:pt>
                <c:pt idx="115">
                  <c:v>8275.5400000000009</c:v>
                </c:pt>
                <c:pt idx="116">
                  <c:v>8227.5499999999993</c:v>
                </c:pt>
                <c:pt idx="117">
                  <c:v>9781.3700000000008</c:v>
                </c:pt>
                <c:pt idx="118">
                  <c:v>9090.42</c:v>
                </c:pt>
                <c:pt idx="119">
                  <c:v>10063.129999999999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49-4C23-A22C-BC6A207FE3E6}"/>
            </c:ext>
          </c:extLst>
        </c:ser>
        <c:ser>
          <c:idx val="3"/>
          <c:order val="3"/>
          <c:tx>
            <c:strRef>
              <c:f>ACPM!$O$18</c:f>
              <c:strCache>
                <c:ptCount val="1"/>
                <c:pt idx="0">
                  <c:v>Pronostico n=4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ACPM!$O$23:$O$139</c:f>
              <c:numCache>
                <c:formatCode>General</c:formatCode>
                <c:ptCount val="117"/>
                <c:pt idx="0">
                  <c:v>7950.3424999999988</c:v>
                </c:pt>
                <c:pt idx="1">
                  <c:v>7962.4549999999999</c:v>
                </c:pt>
                <c:pt idx="2">
                  <c:v>8217.1525000000001</c:v>
                </c:pt>
                <c:pt idx="3">
                  <c:v>9108.2725000000009</c:v>
                </c:pt>
                <c:pt idx="4">
                  <c:v>9039.2425000000003</c:v>
                </c:pt>
                <c:pt idx="5">
                  <c:v>8660.3774999999987</c:v>
                </c:pt>
                <c:pt idx="6">
                  <c:v>8961.6949999999997</c:v>
                </c:pt>
                <c:pt idx="7">
                  <c:v>8036.9699999999993</c:v>
                </c:pt>
                <c:pt idx="8">
                  <c:v>8289.9174999999996</c:v>
                </c:pt>
                <c:pt idx="9">
                  <c:v>8773.125</c:v>
                </c:pt>
                <c:pt idx="10">
                  <c:v>8565.5349999999999</c:v>
                </c:pt>
                <c:pt idx="11">
                  <c:v>8737.6224999999995</c:v>
                </c:pt>
                <c:pt idx="12">
                  <c:v>8921.1574999999993</c:v>
                </c:pt>
                <c:pt idx="13">
                  <c:v>8552.7325000000001</c:v>
                </c:pt>
                <c:pt idx="14">
                  <c:v>10184.77</c:v>
                </c:pt>
                <c:pt idx="15">
                  <c:v>11046.145</c:v>
                </c:pt>
                <c:pt idx="16">
                  <c:v>11069.01</c:v>
                </c:pt>
                <c:pt idx="17">
                  <c:v>11244.31</c:v>
                </c:pt>
                <c:pt idx="18">
                  <c:v>10522.317499999999</c:v>
                </c:pt>
                <c:pt idx="19">
                  <c:v>9775.1949999999997</c:v>
                </c:pt>
                <c:pt idx="20">
                  <c:v>9787.6449999999986</c:v>
                </c:pt>
                <c:pt idx="21">
                  <c:v>10352.422499999999</c:v>
                </c:pt>
                <c:pt idx="22">
                  <c:v>10660.232499999998</c:v>
                </c:pt>
                <c:pt idx="23">
                  <c:v>10619.1425</c:v>
                </c:pt>
                <c:pt idx="24">
                  <c:v>9758.9975000000013</c:v>
                </c:pt>
                <c:pt idx="25">
                  <c:v>9150.3724999999995</c:v>
                </c:pt>
                <c:pt idx="26">
                  <c:v>8904.4000000000015</c:v>
                </c:pt>
                <c:pt idx="27">
                  <c:v>9732.9025000000001</c:v>
                </c:pt>
                <c:pt idx="28">
                  <c:v>9847.8500000000022</c:v>
                </c:pt>
                <c:pt idx="29">
                  <c:v>10029.32</c:v>
                </c:pt>
                <c:pt idx="30">
                  <c:v>9949.9275000000016</c:v>
                </c:pt>
                <c:pt idx="31">
                  <c:v>9889.81</c:v>
                </c:pt>
                <c:pt idx="32">
                  <c:v>10383.907500000001</c:v>
                </c:pt>
                <c:pt idx="33">
                  <c:v>10107.635</c:v>
                </c:pt>
                <c:pt idx="34">
                  <c:v>9579.23</c:v>
                </c:pt>
                <c:pt idx="35">
                  <c:v>8924.09</c:v>
                </c:pt>
                <c:pt idx="36">
                  <c:v>8796.1474999999991</c:v>
                </c:pt>
                <c:pt idx="37">
                  <c:v>9832.7549999999992</c:v>
                </c:pt>
                <c:pt idx="38">
                  <c:v>11208.34</c:v>
                </c:pt>
                <c:pt idx="39">
                  <c:v>11342.599999999999</c:v>
                </c:pt>
                <c:pt idx="40">
                  <c:v>11081.695</c:v>
                </c:pt>
                <c:pt idx="41">
                  <c:v>9426.5974999999999</c:v>
                </c:pt>
                <c:pt idx="42">
                  <c:v>8687.0550000000003</c:v>
                </c:pt>
                <c:pt idx="43">
                  <c:v>8333.3850000000002</c:v>
                </c:pt>
                <c:pt idx="44">
                  <c:v>8126.14</c:v>
                </c:pt>
                <c:pt idx="45">
                  <c:v>8550.2750000000015</c:v>
                </c:pt>
                <c:pt idx="46">
                  <c:v>8073.01</c:v>
                </c:pt>
                <c:pt idx="47">
                  <c:v>8141.7025000000012</c:v>
                </c:pt>
                <c:pt idx="48">
                  <c:v>8597.1425000000017</c:v>
                </c:pt>
                <c:pt idx="49">
                  <c:v>8439.0375000000004</c:v>
                </c:pt>
                <c:pt idx="50">
                  <c:v>8345.0774999999994</c:v>
                </c:pt>
                <c:pt idx="51">
                  <c:v>8409.869999999999</c:v>
                </c:pt>
                <c:pt idx="52">
                  <c:v>8281.5174999999999</c:v>
                </c:pt>
                <c:pt idx="53">
                  <c:v>8328.0824999999986</c:v>
                </c:pt>
                <c:pt idx="54">
                  <c:v>8314.3799999999992</c:v>
                </c:pt>
                <c:pt idx="55">
                  <c:v>8353.93</c:v>
                </c:pt>
                <c:pt idx="56">
                  <c:v>8150.3600000000006</c:v>
                </c:pt>
                <c:pt idx="57">
                  <c:v>8004.4575000000004</c:v>
                </c:pt>
                <c:pt idx="58">
                  <c:v>8031.3125</c:v>
                </c:pt>
                <c:pt idx="59">
                  <c:v>7781.7325000000001</c:v>
                </c:pt>
                <c:pt idx="60">
                  <c:v>7945.2924999999996</c:v>
                </c:pt>
                <c:pt idx="61">
                  <c:v>8114.4775000000009</c:v>
                </c:pt>
                <c:pt idx="62">
                  <c:v>8178.26</c:v>
                </c:pt>
                <c:pt idx="63">
                  <c:v>8849.4150000000009</c:v>
                </c:pt>
                <c:pt idx="64">
                  <c:v>9270.4424999999992</c:v>
                </c:pt>
                <c:pt idx="65">
                  <c:v>9723.0399999999991</c:v>
                </c:pt>
                <c:pt idx="66">
                  <c:v>9872.64</c:v>
                </c:pt>
                <c:pt idx="67">
                  <c:v>9534.0550000000003</c:v>
                </c:pt>
                <c:pt idx="68">
                  <c:v>9115.83</c:v>
                </c:pt>
                <c:pt idx="69">
                  <c:v>9498.8924999999999</c:v>
                </c:pt>
                <c:pt idx="70">
                  <c:v>10444.02</c:v>
                </c:pt>
                <c:pt idx="71">
                  <c:v>11240.602499999999</c:v>
                </c:pt>
                <c:pt idx="72">
                  <c:v>12183.057499999999</c:v>
                </c:pt>
                <c:pt idx="73">
                  <c:v>12387.727499999999</c:v>
                </c:pt>
                <c:pt idx="74">
                  <c:v>11983.0275</c:v>
                </c:pt>
                <c:pt idx="75">
                  <c:v>11947.027499999998</c:v>
                </c:pt>
                <c:pt idx="76">
                  <c:v>11864.494999999999</c:v>
                </c:pt>
                <c:pt idx="77">
                  <c:v>11973.89</c:v>
                </c:pt>
                <c:pt idx="78">
                  <c:v>12038.69</c:v>
                </c:pt>
                <c:pt idx="79">
                  <c:v>11821.605</c:v>
                </c:pt>
                <c:pt idx="80">
                  <c:v>11491.77</c:v>
                </c:pt>
                <c:pt idx="81">
                  <c:v>10836.197500000002</c:v>
                </c:pt>
                <c:pt idx="82">
                  <c:v>10573.2225</c:v>
                </c:pt>
                <c:pt idx="83">
                  <c:v>10203.325000000001</c:v>
                </c:pt>
                <c:pt idx="84">
                  <c:v>10096.240000000002</c:v>
                </c:pt>
                <c:pt idx="85">
                  <c:v>10069.959999999999</c:v>
                </c:pt>
                <c:pt idx="86">
                  <c:v>10001.9125</c:v>
                </c:pt>
                <c:pt idx="87">
                  <c:v>10096.955</c:v>
                </c:pt>
                <c:pt idx="88">
                  <c:v>10046.924999999999</c:v>
                </c:pt>
                <c:pt idx="89">
                  <c:v>10078.665000000001</c:v>
                </c:pt>
                <c:pt idx="90">
                  <c:v>10013.41</c:v>
                </c:pt>
                <c:pt idx="91">
                  <c:v>10123.5625</c:v>
                </c:pt>
                <c:pt idx="92">
                  <c:v>10942.09</c:v>
                </c:pt>
                <c:pt idx="93">
                  <c:v>10522.842500000001</c:v>
                </c:pt>
                <c:pt idx="94">
                  <c:v>10504.09</c:v>
                </c:pt>
                <c:pt idx="95">
                  <c:v>11745.387499999999</c:v>
                </c:pt>
                <c:pt idx="96">
                  <c:v>10446.2775</c:v>
                </c:pt>
                <c:pt idx="97">
                  <c:v>10903.045</c:v>
                </c:pt>
                <c:pt idx="98">
                  <c:v>10436.7775</c:v>
                </c:pt>
                <c:pt idx="99">
                  <c:v>9111.2350000000006</c:v>
                </c:pt>
                <c:pt idx="100">
                  <c:v>9201.442500000001</c:v>
                </c:pt>
                <c:pt idx="101">
                  <c:v>9113.2950000000001</c:v>
                </c:pt>
                <c:pt idx="102">
                  <c:v>9423.3850000000002</c:v>
                </c:pt>
                <c:pt idx="103">
                  <c:v>8837.3350000000009</c:v>
                </c:pt>
                <c:pt idx="104">
                  <c:v>9175.9575000000004</c:v>
                </c:pt>
                <c:pt idx="105">
                  <c:v>9525.9650000000001</c:v>
                </c:pt>
                <c:pt idx="106">
                  <c:v>10249.805</c:v>
                </c:pt>
                <c:pt idx="107">
                  <c:v>10177.272499999999</c:v>
                </c:pt>
                <c:pt idx="108">
                  <c:v>10077.395</c:v>
                </c:pt>
                <c:pt idx="109">
                  <c:v>10141.64</c:v>
                </c:pt>
                <c:pt idx="110">
                  <c:v>9104.9025000000001</c:v>
                </c:pt>
                <c:pt idx="111">
                  <c:v>8662.4499999999989</c:v>
                </c:pt>
                <c:pt idx="112">
                  <c:v>8399.7275000000009</c:v>
                </c:pt>
                <c:pt idx="113">
                  <c:v>7585.6075000000001</c:v>
                </c:pt>
                <c:pt idx="114">
                  <c:v>8030.33</c:v>
                </c:pt>
                <c:pt idx="115">
                  <c:v>8843.7199999999993</c:v>
                </c:pt>
                <c:pt idx="116">
                  <c:v>9290.6174999999985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49-4C23-A22C-BC6A207FE3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8193583"/>
        <c:axId val="398193999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ACPM!$C$1</c15:sqref>
                        </c15:formulaRef>
                      </c:ext>
                    </c:extLst>
                    <c:strCache>
                      <c:ptCount val="1"/>
                      <c:pt idx="0">
                        <c:v>Pronostico n=2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ACPM!$C$4:$C$122</c15:sqref>
                        </c15:formulaRef>
                      </c:ext>
                    </c:extLst>
                    <c:numCache>
                      <c:formatCode>General</c:formatCode>
                      <c:ptCount val="119"/>
                      <c:pt idx="0">
                        <c:v>7562.6749999999993</c:v>
                      </c:pt>
                      <c:pt idx="1">
                        <c:v>6359.66</c:v>
                      </c:pt>
                      <c:pt idx="2">
                        <c:v>8338.01</c:v>
                      </c:pt>
                      <c:pt idx="3">
                        <c:v>9565.25</c:v>
                      </c:pt>
                      <c:pt idx="4">
                        <c:v>8096.2950000000001</c:v>
                      </c:pt>
                      <c:pt idx="5">
                        <c:v>8651.2950000000001</c:v>
                      </c:pt>
                      <c:pt idx="6">
                        <c:v>9982.19</c:v>
                      </c:pt>
                      <c:pt idx="7">
                        <c:v>8669.4599999999991</c:v>
                      </c:pt>
                      <c:pt idx="8">
                        <c:v>7941.2</c:v>
                      </c:pt>
                      <c:pt idx="9">
                        <c:v>7404.48</c:v>
                      </c:pt>
                      <c:pt idx="10">
                        <c:v>8638.6350000000002</c:v>
                      </c:pt>
                      <c:pt idx="11">
                        <c:v>10141.77</c:v>
                      </c:pt>
                      <c:pt idx="12">
                        <c:v>8492.4349999999995</c:v>
                      </c:pt>
                      <c:pt idx="13">
                        <c:v>7333.4750000000004</c:v>
                      </c:pt>
                      <c:pt idx="14">
                        <c:v>9349.8799999999992</c:v>
                      </c:pt>
                      <c:pt idx="15">
                        <c:v>9771.99</c:v>
                      </c:pt>
                      <c:pt idx="16">
                        <c:v>11019.66</c:v>
                      </c:pt>
                      <c:pt idx="17">
                        <c:v>12320.3</c:v>
                      </c:pt>
                      <c:pt idx="18">
                        <c:v>11118.36</c:v>
                      </c:pt>
                      <c:pt idx="19">
                        <c:v>10168.32</c:v>
                      </c:pt>
                      <c:pt idx="20">
                        <c:v>9926.2749999999996</c:v>
                      </c:pt>
                      <c:pt idx="21">
                        <c:v>9382.07</c:v>
                      </c:pt>
                      <c:pt idx="22">
                        <c:v>9649.0149999999994</c:v>
                      </c:pt>
                      <c:pt idx="23">
                        <c:v>11322.775</c:v>
                      </c:pt>
                      <c:pt idx="24">
                        <c:v>11671.45</c:v>
                      </c:pt>
                      <c:pt idx="25">
                        <c:v>9915.51</c:v>
                      </c:pt>
                      <c:pt idx="26">
                        <c:v>7846.5450000000001</c:v>
                      </c:pt>
                      <c:pt idx="27">
                        <c:v>8385.2350000000006</c:v>
                      </c:pt>
                      <c:pt idx="28">
                        <c:v>9962.255000000001</c:v>
                      </c:pt>
                      <c:pt idx="29">
                        <c:v>11080.57</c:v>
                      </c:pt>
                      <c:pt idx="30">
                        <c:v>9733.4449999999997</c:v>
                      </c:pt>
                      <c:pt idx="31">
                        <c:v>8978.07</c:v>
                      </c:pt>
                      <c:pt idx="32">
                        <c:v>10166.41</c:v>
                      </c:pt>
                      <c:pt idx="33">
                        <c:v>10801.55</c:v>
                      </c:pt>
                      <c:pt idx="34">
                        <c:v>10601.404999999999</c:v>
                      </c:pt>
                      <c:pt idx="35">
                        <c:v>9413.7200000000012</c:v>
                      </c:pt>
                      <c:pt idx="36">
                        <c:v>8557.0550000000003</c:v>
                      </c:pt>
                      <c:pt idx="37">
                        <c:v>8434.4599999999991</c:v>
                      </c:pt>
                      <c:pt idx="38">
                        <c:v>9035.24</c:v>
                      </c:pt>
                      <c:pt idx="39">
                        <c:v>11231.05</c:v>
                      </c:pt>
                      <c:pt idx="40">
                        <c:v>13381.439999999999</c:v>
                      </c:pt>
                      <c:pt idx="41">
                        <c:v>11454.15</c:v>
                      </c:pt>
                      <c:pt idx="42">
                        <c:v>8781.9500000000007</c:v>
                      </c:pt>
                      <c:pt idx="43">
                        <c:v>7399.0450000000001</c:v>
                      </c:pt>
                      <c:pt idx="44">
                        <c:v>8592.16</c:v>
                      </c:pt>
                      <c:pt idx="45">
                        <c:v>9267.7250000000004</c:v>
                      </c:pt>
                      <c:pt idx="46">
                        <c:v>7660.12</c:v>
                      </c:pt>
                      <c:pt idx="47">
                        <c:v>7832.8250000000007</c:v>
                      </c:pt>
                      <c:pt idx="48">
                        <c:v>8485.9000000000015</c:v>
                      </c:pt>
                      <c:pt idx="49">
                        <c:v>8450.58</c:v>
                      </c:pt>
                      <c:pt idx="50">
                        <c:v>8708.3849999999984</c:v>
                      </c:pt>
                      <c:pt idx="51">
                        <c:v>8427.494999999999</c:v>
                      </c:pt>
                      <c:pt idx="52">
                        <c:v>7981.77</c:v>
                      </c:pt>
                      <c:pt idx="53">
                        <c:v>8392.244999999999</c:v>
                      </c:pt>
                      <c:pt idx="54">
                        <c:v>8581.2649999999994</c:v>
                      </c:pt>
                      <c:pt idx="55">
                        <c:v>8263.92</c:v>
                      </c:pt>
                      <c:pt idx="56">
                        <c:v>8047.4949999999999</c:v>
                      </c:pt>
                      <c:pt idx="57">
                        <c:v>8443.94</c:v>
                      </c:pt>
                      <c:pt idx="58">
                        <c:v>8253.2250000000004</c:v>
                      </c:pt>
                      <c:pt idx="59">
                        <c:v>7564.9750000000004</c:v>
                      </c:pt>
                      <c:pt idx="60">
                        <c:v>7809.4</c:v>
                      </c:pt>
                      <c:pt idx="61">
                        <c:v>7998.49</c:v>
                      </c:pt>
                      <c:pt idx="62">
                        <c:v>8081.1850000000004</c:v>
                      </c:pt>
                      <c:pt idx="63">
                        <c:v>8230.4650000000001</c:v>
                      </c:pt>
                      <c:pt idx="64">
                        <c:v>8275.3349999999991</c:v>
                      </c:pt>
                      <c:pt idx="65">
                        <c:v>9468.3649999999998</c:v>
                      </c:pt>
                      <c:pt idx="66">
                        <c:v>10265.549999999999</c:v>
                      </c:pt>
                      <c:pt idx="67">
                        <c:v>9977.7150000000001</c:v>
                      </c:pt>
                      <c:pt idx="68">
                        <c:v>9479.73</c:v>
                      </c:pt>
                      <c:pt idx="69">
                        <c:v>9090.3950000000004</c:v>
                      </c:pt>
                      <c:pt idx="70">
                        <c:v>8751.93</c:v>
                      </c:pt>
                      <c:pt idx="71">
                        <c:v>9907.39</c:v>
                      </c:pt>
                      <c:pt idx="72">
                        <c:v>12136.11</c:v>
                      </c:pt>
                      <c:pt idx="73">
                        <c:v>12573.814999999999</c:v>
                      </c:pt>
                      <c:pt idx="74">
                        <c:v>12230.004999999999</c:v>
                      </c:pt>
                      <c:pt idx="75">
                        <c:v>12201.64</c:v>
                      </c:pt>
                      <c:pt idx="76">
                        <c:v>11736.05</c:v>
                      </c:pt>
                      <c:pt idx="77">
                        <c:v>11692.415000000001</c:v>
                      </c:pt>
                      <c:pt idx="78">
                        <c:v>11992.939999999999</c:v>
                      </c:pt>
                      <c:pt idx="79">
                        <c:v>12255.365</c:v>
                      </c:pt>
                      <c:pt idx="80">
                        <c:v>12084.439999999999</c:v>
                      </c:pt>
                      <c:pt idx="81">
                        <c:v>11387.845000000001</c:v>
                      </c:pt>
                      <c:pt idx="82">
                        <c:v>10899.1</c:v>
                      </c:pt>
                      <c:pt idx="83">
                        <c:v>10284.549999999999</c:v>
                      </c:pt>
                      <c:pt idx="84">
                        <c:v>10247.345000000001</c:v>
                      </c:pt>
                      <c:pt idx="85">
                        <c:v>10122.1</c:v>
                      </c:pt>
                      <c:pt idx="86">
                        <c:v>9945.1350000000002</c:v>
                      </c:pt>
                      <c:pt idx="87">
                        <c:v>10017.82</c:v>
                      </c:pt>
                      <c:pt idx="88">
                        <c:v>10058.689999999999</c:v>
                      </c:pt>
                      <c:pt idx="89">
                        <c:v>10176.09</c:v>
                      </c:pt>
                      <c:pt idx="90">
                        <c:v>10035.16</c:v>
                      </c:pt>
                      <c:pt idx="91">
                        <c:v>9981.2400000000016</c:v>
                      </c:pt>
                      <c:pt idx="92">
                        <c:v>9991.66</c:v>
                      </c:pt>
                      <c:pt idx="93">
                        <c:v>10265.885</c:v>
                      </c:pt>
                      <c:pt idx="94">
                        <c:v>11892.52</c:v>
                      </c:pt>
                      <c:pt idx="95">
                        <c:v>10779.8</c:v>
                      </c:pt>
                      <c:pt idx="96">
                        <c:v>9115.66</c:v>
                      </c:pt>
                      <c:pt idx="97">
                        <c:v>12710.975</c:v>
                      </c:pt>
                      <c:pt idx="98">
                        <c:v>11776.895</c:v>
                      </c:pt>
                      <c:pt idx="99">
                        <c:v>9095.1149999999998</c:v>
                      </c:pt>
                      <c:pt idx="100">
                        <c:v>9096.66</c:v>
                      </c:pt>
                      <c:pt idx="101">
                        <c:v>9127.3549999999996</c:v>
                      </c:pt>
                      <c:pt idx="102">
                        <c:v>9306.2250000000004</c:v>
                      </c:pt>
                      <c:pt idx="103">
                        <c:v>9099.2350000000006</c:v>
                      </c:pt>
                      <c:pt idx="104">
                        <c:v>9540.5450000000001</c:v>
                      </c:pt>
                      <c:pt idx="105">
                        <c:v>8575.4349999999995</c:v>
                      </c:pt>
                      <c:pt idx="106">
                        <c:v>8811.3700000000008</c:v>
                      </c:pt>
                      <c:pt idx="107">
                        <c:v>10476.494999999999</c:v>
                      </c:pt>
                      <c:pt idx="108">
                        <c:v>11688.24</c:v>
                      </c:pt>
                      <c:pt idx="109">
                        <c:v>9878.0499999999993</c:v>
                      </c:pt>
                      <c:pt idx="110">
                        <c:v>8466.5499999999993</c:v>
                      </c:pt>
                      <c:pt idx="111">
                        <c:v>10405.23</c:v>
                      </c:pt>
                      <c:pt idx="112">
                        <c:v>9743.255000000001</c:v>
                      </c:pt>
                      <c:pt idx="113">
                        <c:v>6919.67</c:v>
                      </c:pt>
                      <c:pt idx="114">
                        <c:v>7056.2000000000007</c:v>
                      </c:pt>
                      <c:pt idx="115">
                        <c:v>8251.5450000000001</c:v>
                      </c:pt>
                      <c:pt idx="116">
                        <c:v>9004.4599999999991</c:v>
                      </c:pt>
                      <c:pt idx="117">
                        <c:v>9435.8950000000004</c:v>
                      </c:pt>
                      <c:pt idx="118">
                        <c:v>9576.7749999999996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3C49-4C23-A22C-BC6A207FE3E6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ACPM!$I$18</c15:sqref>
                        </c15:formulaRef>
                      </c:ext>
                    </c:extLst>
                    <c:strCache>
                      <c:ptCount val="1"/>
                      <c:pt idx="0">
                        <c:v>Pronostico n=3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ACPM!$I$22:$I$139</c15:sqref>
                        </c15:formulaRef>
                      </c:ext>
                    </c:extLst>
                    <c:numCache>
                      <c:formatCode>General</c:formatCode>
                      <c:ptCount val="118"/>
                      <c:pt idx="0">
                        <c:v>7580.7099999999991</c:v>
                      </c:pt>
                      <c:pt idx="1">
                        <c:v>7259.5199999999995</c:v>
                      </c:pt>
                      <c:pt idx="2">
                        <c:v>8915.76</c:v>
                      </c:pt>
                      <c:pt idx="3">
                        <c:v>8417.2766666666666</c:v>
                      </c:pt>
                      <c:pt idx="4">
                        <c:v>9124.6166666666668</c:v>
                      </c:pt>
                      <c:pt idx="5">
                        <c:v>8695.2366666666658</c:v>
                      </c:pt>
                      <c:pt idx="6">
                        <c:v>9506.7266666666674</c:v>
                      </c:pt>
                      <c:pt idx="7">
                        <c:v>8221.8399999999983</c:v>
                      </c:pt>
                      <c:pt idx="8">
                        <c:v>7788.2533333333331</c:v>
                      </c:pt>
                      <c:pt idx="9">
                        <c:v>8201.2899999999991</c:v>
                      </c:pt>
                      <c:pt idx="10">
                        <c:v>9255.3000000000011</c:v>
                      </c:pt>
                      <c:pt idx="11">
                        <c:v>8926.5933333333323</c:v>
                      </c:pt>
                      <c:pt idx="12">
                        <c:v>8385.1933333333327</c:v>
                      </c:pt>
                      <c:pt idx="13">
                        <c:v>8398.6666666666661</c:v>
                      </c:pt>
                      <c:pt idx="14">
                        <c:v>9238.23</c:v>
                      </c:pt>
                      <c:pt idx="15">
                        <c:v>10856.123333333333</c:v>
                      </c:pt>
                      <c:pt idx="16">
                        <c:v>11218.51</c:v>
                      </c:pt>
                      <c:pt idx="17">
                        <c:v>11753.703333333333</c:v>
                      </c:pt>
                      <c:pt idx="18">
                        <c:v>10650.949999999999</c:v>
                      </c:pt>
                      <c:pt idx="19">
                        <c:v>10157.686666666666</c:v>
                      </c:pt>
                      <c:pt idx="20">
                        <c:v>9493.4233333333323</c:v>
                      </c:pt>
                      <c:pt idx="21">
                        <c:v>9811.4833333333318</c:v>
                      </c:pt>
                      <c:pt idx="22">
                        <c:v>10424.423333333332</c:v>
                      </c:pt>
                      <c:pt idx="23">
                        <c:v>11337.736666666666</c:v>
                      </c:pt>
                      <c:pt idx="24">
                        <c:v>10602.086666666668</c:v>
                      </c:pt>
                      <c:pt idx="25">
                        <c:v>9020.25</c:v>
                      </c:pt>
                      <c:pt idx="26">
                        <c:v>8411.2766666666666</c:v>
                      </c:pt>
                      <c:pt idx="27">
                        <c:v>9051.4133333333339</c:v>
                      </c:pt>
                      <c:pt idx="28">
                        <c:v>10567.293333333335</c:v>
                      </c:pt>
                      <c:pt idx="29">
                        <c:v>9950.2199999999993</c:v>
                      </c:pt>
                      <c:pt idx="30">
                        <c:v>9911.17</c:v>
                      </c:pt>
                      <c:pt idx="31">
                        <c:v>9340.7800000000007</c:v>
                      </c:pt>
                      <c:pt idx="32">
                        <c:v>10623.24</c:v>
                      </c:pt>
                      <c:pt idx="33">
                        <c:v>10423.003333333332</c:v>
                      </c:pt>
                      <c:pt idx="34">
                        <c:v>10121.446666666665</c:v>
                      </c:pt>
                      <c:pt idx="35">
                        <c:v>8926.6733333333341</c:v>
                      </c:pt>
                      <c:pt idx="36">
                        <c:v>8676.8166666666675</c:v>
                      </c:pt>
                      <c:pt idx="37">
                        <c:v>8674.3533333333326</c:v>
                      </c:pt>
                      <c:pt idx="38">
                        <c:v>10459.48</c:v>
                      </c:pt>
                      <c:pt idx="39">
                        <c:v>11972.339999999998</c:v>
                      </c:pt>
                      <c:pt idx="40">
                        <c:v>12072.086666666664</c:v>
                      </c:pt>
                      <c:pt idx="41">
                        <c:v>10339.606666666667</c:v>
                      </c:pt>
                      <c:pt idx="42">
                        <c:v>8083.8233333333337</c:v>
                      </c:pt>
                      <c:pt idx="43">
                        <c:v>8431.6133333333328</c:v>
                      </c:pt>
                      <c:pt idx="44">
                        <c:v>8407.6733333333341</c:v>
                      </c:pt>
                      <c:pt idx="45">
                        <c:v>8605.6633333333339</c:v>
                      </c:pt>
                      <c:pt idx="46">
                        <c:v>7901.45</c:v>
                      </c:pt>
                      <c:pt idx="47">
                        <c:v>8084.4466666666676</c:v>
                      </c:pt>
                      <c:pt idx="48">
                        <c:v>8428.4233333333341</c:v>
                      </c:pt>
                      <c:pt idx="49">
                        <c:v>8668.1533333333336</c:v>
                      </c:pt>
                      <c:pt idx="50">
                        <c:v>8389.4866666666658</c:v>
                      </c:pt>
                      <c:pt idx="51">
                        <c:v>8355.6133333333328</c:v>
                      </c:pt>
                      <c:pt idx="52">
                        <c:v>8178.7266666666665</c:v>
                      </c:pt>
                      <c:pt idx="53">
                        <c:v>8458.1266666666652</c:v>
                      </c:pt>
                      <c:pt idx="54">
                        <c:v>8366.8266666666659</c:v>
                      </c:pt>
                      <c:pt idx="55">
                        <c:v>8228.2933333333331</c:v>
                      </c:pt>
                      <c:pt idx="56">
                        <c:v>8275.2766666666666</c:v>
                      </c:pt>
                      <c:pt idx="57">
                        <c:v>8221.1633333333339</c:v>
                      </c:pt>
                      <c:pt idx="58">
                        <c:v>7953.5966666666673</c:v>
                      </c:pt>
                      <c:pt idx="59">
                        <c:v>7798.1366666666663</c:v>
                      </c:pt>
                      <c:pt idx="60">
                        <c:v>7783.7733333333335</c:v>
                      </c:pt>
                      <c:pt idx="61">
                        <c:v>8142.2766666666676</c:v>
                      </c:pt>
                      <c:pt idx="62">
                        <c:v>8064.4833333333336</c:v>
                      </c:pt>
                      <c:pt idx="63">
                        <c:v>8326.84</c:v>
                      </c:pt>
                      <c:pt idx="64">
                        <c:v>8989.2699999999986</c:v>
                      </c:pt>
                      <c:pt idx="65">
                        <c:v>9683.5633333333335</c:v>
                      </c:pt>
                      <c:pt idx="66">
                        <c:v>10124.19</c:v>
                      </c:pt>
                      <c:pt idx="67">
                        <c:v>9691.14</c:v>
                      </c:pt>
                      <c:pt idx="68">
                        <c:v>9340.7533333333322</c:v>
                      </c:pt>
                      <c:pt idx="69">
                        <c:v>8873.9499999999989</c:v>
                      </c:pt>
                      <c:pt idx="70">
                        <c:v>9625.86</c:v>
                      </c:pt>
                      <c:pt idx="71">
                        <c:v>10904.426666666666</c:v>
                      </c:pt>
                      <c:pt idx="72">
                        <c:v>12173.783333333333</c:v>
                      </c:pt>
                      <c:pt idx="73">
                        <c:v>12452.836666666664</c:v>
                      </c:pt>
                      <c:pt idx="74">
                        <c:v>12217.47</c:v>
                      </c:pt>
                      <c:pt idx="75">
                        <c:v>11894.326666666666</c:v>
                      </c:pt>
                      <c:pt idx="76">
                        <c:v>11859.076666666666</c:v>
                      </c:pt>
                      <c:pt idx="77">
                        <c:v>11755.193333333335</c:v>
                      </c:pt>
                      <c:pt idx="78">
                        <c:v>12205.286666666667</c:v>
                      </c:pt>
                      <c:pt idx="79">
                        <c:v>12016.543333333333</c:v>
                      </c:pt>
                      <c:pt idx="80">
                        <c:v>11801.89</c:v>
                      </c:pt>
                      <c:pt idx="81">
                        <c:v>11112.366666666669</c:v>
                      </c:pt>
                      <c:pt idx="82">
                        <c:v>10601.963333333333</c:v>
                      </c:pt>
                      <c:pt idx="83">
                        <c:v>10352.033333333333</c:v>
                      </c:pt>
                      <c:pt idx="84">
                        <c:v>10083.963333333335</c:v>
                      </c:pt>
                      <c:pt idx="85">
                        <c:v>10125.756666666666</c:v>
                      </c:pt>
                      <c:pt idx="86">
                        <c:v>9930.9466666666667</c:v>
                      </c:pt>
                      <c:pt idx="87">
                        <c:v>10083.483333333332</c:v>
                      </c:pt>
                      <c:pt idx="88">
                        <c:v>10084.916666666666</c:v>
                      </c:pt>
                      <c:pt idx="89">
                        <c:v>10095.043333333333</c:v>
                      </c:pt>
                      <c:pt idx="90">
                        <c:v>10033.283333333333</c:v>
                      </c:pt>
                      <c:pt idx="91">
                        <c:v>9972.090000000002</c:v>
                      </c:pt>
                      <c:pt idx="92">
                        <c:v>10187.1</c:v>
                      </c:pt>
                      <c:pt idx="93">
                        <c:v>11246.276666666667</c:v>
                      </c:pt>
                      <c:pt idx="94">
                        <c:v>10712.526666666667</c:v>
                      </c:pt>
                      <c:pt idx="95">
                        <c:v>10479.459999999999</c:v>
                      </c:pt>
                      <c:pt idx="96">
                        <c:v>11258.163333333332</c:v>
                      </c:pt>
                      <c:pt idx="97">
                        <c:v>11144.19</c:v>
                      </c:pt>
                      <c:pt idx="98">
                        <c:v>11244.466666666667</c:v>
                      </c:pt>
                      <c:pt idx="99">
                        <c:v>8734.6466666666656</c:v>
                      </c:pt>
                      <c:pt idx="100">
                        <c:v>9478.1066666666666</c:v>
                      </c:pt>
                      <c:pt idx="101">
                        <c:v>8875.3866666666672</c:v>
                      </c:pt>
                      <c:pt idx="102">
                        <c:v>9479.8233333333337</c:v>
                      </c:pt>
                      <c:pt idx="103">
                        <c:v>9150.8466666666664</c:v>
                      </c:pt>
                      <c:pt idx="104">
                        <c:v>8992.6299999999992</c:v>
                      </c:pt>
                      <c:pt idx="105">
                        <c:v>8958.9366666666665</c:v>
                      </c:pt>
                      <c:pt idx="106">
                        <c:v>9616.5966666666664</c:v>
                      </c:pt>
                      <c:pt idx="107">
                        <c:v>11034.14</c:v>
                      </c:pt>
                      <c:pt idx="108">
                        <c:v>10327.716666666667</c:v>
                      </c:pt>
                      <c:pt idx="109">
                        <c:v>9694.1766666666663</c:v>
                      </c:pt>
                      <c:pt idx="110">
                        <c:v>9472.3766666666652</c:v>
                      </c:pt>
                      <c:pt idx="111">
                        <c:v>9604.3133333333335</c:v>
                      </c:pt>
                      <c:pt idx="112">
                        <c:v>8441.1233333333348</c:v>
                      </c:pt>
                      <c:pt idx="113">
                        <c:v>7371.626666666667</c:v>
                      </c:pt>
                      <c:pt idx="114">
                        <c:v>7446.6500000000005</c:v>
                      </c:pt>
                      <c:pt idx="115">
                        <c:v>8761.4866666666658</c:v>
                      </c:pt>
                      <c:pt idx="116">
                        <c:v>9033.1133333333328</c:v>
                      </c:pt>
                      <c:pt idx="117">
                        <c:v>9644.9733333333334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C49-4C23-A22C-BC6A207FE3E6}"/>
                  </c:ext>
                </c:extLst>
              </c15:ser>
            </c15:filteredLineSeries>
          </c:ext>
        </c:extLst>
      </c:lineChart>
      <c:catAx>
        <c:axId val="3981935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98193999"/>
        <c:crosses val="autoZero"/>
        <c:auto val="1"/>
        <c:lblAlgn val="ctr"/>
        <c:lblOffset val="100"/>
        <c:noMultiLvlLbl val="0"/>
      </c:catAx>
      <c:valAx>
        <c:axId val="398193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98193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704850</xdr:colOff>
      <xdr:row>1</xdr:row>
      <xdr:rowOff>47625</xdr:rowOff>
    </xdr:from>
    <xdr:to>
      <xdr:col>16</xdr:col>
      <xdr:colOff>57150</xdr:colOff>
      <xdr:row>16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DF741F5-5CEF-42A6-B3E1-841D959CAB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esar%20Lopez\Downloads\PROMEDIO%20MOVIL%20SIMP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SOLINA CORRIENTE"/>
      <sheetName val="GASOLINA EXTRA"/>
      <sheetName val="ACPM"/>
    </sheetNames>
    <sheetDataSet>
      <sheetData sheetId="0"/>
      <sheetData sheetId="1"/>
      <sheetData sheetId="2">
        <row r="1">
          <cell r="B1" t="str">
            <v>ACPM</v>
          </cell>
          <cell r="C1" t="str">
            <v>Pronostico n=2</v>
          </cell>
        </row>
        <row r="2">
          <cell r="B2">
            <v>10022.81</v>
          </cell>
        </row>
        <row r="3">
          <cell r="B3">
            <v>5102.54</v>
          </cell>
        </row>
        <row r="4">
          <cell r="B4">
            <v>7616.78</v>
          </cell>
          <cell r="C4">
            <v>7562.6749999999993</v>
          </cell>
        </row>
        <row r="5">
          <cell r="B5">
            <v>9059.24</v>
          </cell>
          <cell r="C5">
            <v>6359.66</v>
          </cell>
        </row>
        <row r="6">
          <cell r="B6">
            <v>10071.26</v>
          </cell>
          <cell r="C6">
            <v>8338.01</v>
          </cell>
        </row>
        <row r="7">
          <cell r="B7">
            <v>6121.33</v>
          </cell>
          <cell r="C7">
            <v>9565.25</v>
          </cell>
        </row>
        <row r="8">
          <cell r="B8">
            <v>11181.26</v>
          </cell>
          <cell r="C8">
            <v>8096.2950000000001</v>
          </cell>
        </row>
        <row r="9">
          <cell r="B9">
            <v>8783.1200000000008</v>
          </cell>
          <cell r="C9">
            <v>8651.2950000000001</v>
          </cell>
        </row>
        <row r="10">
          <cell r="B10">
            <v>8555.7999999999993</v>
          </cell>
          <cell r="C10">
            <v>9982.19</v>
          </cell>
        </row>
        <row r="11">
          <cell r="B11">
            <v>7326.6</v>
          </cell>
          <cell r="C11">
            <v>8669.4599999999991</v>
          </cell>
        </row>
        <row r="12">
          <cell r="B12">
            <v>7482.36</v>
          </cell>
          <cell r="C12">
            <v>7941.2</v>
          </cell>
        </row>
        <row r="13">
          <cell r="B13">
            <v>9794.91</v>
          </cell>
          <cell r="C13">
            <v>7404.48</v>
          </cell>
        </row>
        <row r="14">
          <cell r="B14">
            <v>10488.63</v>
          </cell>
          <cell r="C14">
            <v>8638.6350000000002</v>
          </cell>
        </row>
        <row r="15">
          <cell r="B15">
            <v>6496.24</v>
          </cell>
          <cell r="C15">
            <v>10141.77</v>
          </cell>
        </row>
        <row r="16">
          <cell r="B16">
            <v>8170.71</v>
          </cell>
          <cell r="C16">
            <v>8492.4349999999995</v>
          </cell>
        </row>
        <row r="17">
          <cell r="B17">
            <v>10529.05</v>
          </cell>
          <cell r="C17">
            <v>7333.4750000000004</v>
          </cell>
        </row>
        <row r="18">
          <cell r="B18">
            <v>9014.93</v>
          </cell>
          <cell r="C18">
            <v>9349.8799999999992</v>
          </cell>
          <cell r="I18" t="str">
            <v>Pronostico n=3</v>
          </cell>
          <cell r="O18" t="str">
            <v>Pronostico n=4</v>
          </cell>
        </row>
        <row r="19">
          <cell r="B19">
            <v>13024.39</v>
          </cell>
          <cell r="C19">
            <v>9771.99</v>
          </cell>
        </row>
        <row r="20">
          <cell r="B20">
            <v>11616.21</v>
          </cell>
          <cell r="C20">
            <v>11019.66</v>
          </cell>
        </row>
        <row r="21">
          <cell r="B21">
            <v>10620.51</v>
          </cell>
          <cell r="C21">
            <v>12320.3</v>
          </cell>
        </row>
        <row r="22">
          <cell r="B22">
            <v>9716.1299999999992</v>
          </cell>
          <cell r="C22">
            <v>11118.36</v>
          </cell>
          <cell r="I22">
            <v>7580.7099999999991</v>
          </cell>
        </row>
        <row r="23">
          <cell r="B23">
            <v>10136.42</v>
          </cell>
          <cell r="C23">
            <v>10168.32</v>
          </cell>
          <cell r="I23">
            <v>7259.5199999999995</v>
          </cell>
          <cell r="O23">
            <v>7950.3424999999988</v>
          </cell>
        </row>
        <row r="24">
          <cell r="B24">
            <v>8627.7199999999993</v>
          </cell>
          <cell r="C24">
            <v>9926.2749999999996</v>
          </cell>
          <cell r="I24">
            <v>8915.76</v>
          </cell>
          <cell r="O24">
            <v>7962.4549999999999</v>
          </cell>
        </row>
        <row r="25">
          <cell r="B25">
            <v>10670.31</v>
          </cell>
          <cell r="C25">
            <v>9382.07</v>
          </cell>
          <cell r="I25">
            <v>8417.2766666666666</v>
          </cell>
          <cell r="O25">
            <v>8217.1525000000001</v>
          </cell>
        </row>
        <row r="26">
          <cell r="B26">
            <v>11975.24</v>
          </cell>
          <cell r="C26">
            <v>9649.0149999999994</v>
          </cell>
          <cell r="I26">
            <v>9124.6166666666668</v>
          </cell>
          <cell r="O26">
            <v>9108.2725000000009</v>
          </cell>
        </row>
        <row r="27">
          <cell r="B27">
            <v>11367.66</v>
          </cell>
          <cell r="C27">
            <v>11322.775</v>
          </cell>
          <cell r="I27">
            <v>8695.2366666666658</v>
          </cell>
          <cell r="O27">
            <v>9039.2425000000003</v>
          </cell>
        </row>
        <row r="28">
          <cell r="B28">
            <v>8463.36</v>
          </cell>
          <cell r="C28">
            <v>11671.45</v>
          </cell>
          <cell r="I28">
            <v>9506.7266666666674</v>
          </cell>
          <cell r="O28">
            <v>8660.3774999999987</v>
          </cell>
        </row>
        <row r="29">
          <cell r="B29">
            <v>7229.73</v>
          </cell>
          <cell r="C29">
            <v>9915.51</v>
          </cell>
          <cell r="I29">
            <v>8221.8399999999983</v>
          </cell>
          <cell r="O29">
            <v>8961.6949999999997</v>
          </cell>
        </row>
        <row r="30">
          <cell r="B30">
            <v>9540.74</v>
          </cell>
          <cell r="C30">
            <v>7846.5450000000001</v>
          </cell>
          <cell r="I30">
            <v>7788.2533333333331</v>
          </cell>
          <cell r="O30">
            <v>8036.9699999999993</v>
          </cell>
        </row>
        <row r="31">
          <cell r="B31">
            <v>10383.77</v>
          </cell>
          <cell r="C31">
            <v>8385.2350000000006</v>
          </cell>
          <cell r="I31">
            <v>8201.2899999999991</v>
          </cell>
          <cell r="O31">
            <v>8289.9174999999996</v>
          </cell>
        </row>
        <row r="32">
          <cell r="B32">
            <v>11777.37</v>
          </cell>
          <cell r="C32">
            <v>9962.255000000001</v>
          </cell>
          <cell r="I32">
            <v>9255.3000000000011</v>
          </cell>
          <cell r="O32">
            <v>8773.125</v>
          </cell>
        </row>
        <row r="33">
          <cell r="B33">
            <v>7689.52</v>
          </cell>
          <cell r="C33">
            <v>11080.57</v>
          </cell>
          <cell r="I33">
            <v>8926.5933333333323</v>
          </cell>
          <cell r="O33">
            <v>8565.5349999999999</v>
          </cell>
        </row>
        <row r="34">
          <cell r="B34">
            <v>10266.620000000001</v>
          </cell>
          <cell r="C34">
            <v>9733.4449999999997</v>
          </cell>
          <cell r="I34">
            <v>8385.1933333333327</v>
          </cell>
          <cell r="O34">
            <v>8737.6224999999995</v>
          </cell>
        </row>
        <row r="35">
          <cell r="B35">
            <v>10066.200000000001</v>
          </cell>
          <cell r="C35">
            <v>8978.07</v>
          </cell>
          <cell r="I35">
            <v>8398.6666666666661</v>
          </cell>
          <cell r="O35">
            <v>8921.1574999999993</v>
          </cell>
        </row>
        <row r="36">
          <cell r="B36">
            <v>11536.9</v>
          </cell>
          <cell r="C36">
            <v>10166.41</v>
          </cell>
          <cell r="I36">
            <v>9238.23</v>
          </cell>
          <cell r="O36">
            <v>8552.7325000000001</v>
          </cell>
        </row>
        <row r="37">
          <cell r="B37">
            <v>9665.91</v>
          </cell>
          <cell r="C37">
            <v>10801.55</v>
          </cell>
          <cell r="I37">
            <v>10856.123333333333</v>
          </cell>
          <cell r="O37">
            <v>10184.77</v>
          </cell>
        </row>
        <row r="38">
          <cell r="B38">
            <v>9161.5300000000007</v>
          </cell>
          <cell r="C38">
            <v>10601.404999999999</v>
          </cell>
          <cell r="I38">
            <v>11218.51</v>
          </cell>
          <cell r="O38">
            <v>11046.145</v>
          </cell>
        </row>
        <row r="39">
          <cell r="B39">
            <v>7952.58</v>
          </cell>
          <cell r="C39">
            <v>9413.7200000000012</v>
          </cell>
          <cell r="I39">
            <v>11753.703333333333</v>
          </cell>
          <cell r="O39">
            <v>11069.01</v>
          </cell>
        </row>
        <row r="40">
          <cell r="B40">
            <v>8916.34</v>
          </cell>
          <cell r="C40">
            <v>8557.0550000000003</v>
          </cell>
          <cell r="I40">
            <v>10650.949999999999</v>
          </cell>
          <cell r="O40">
            <v>11244.31</v>
          </cell>
        </row>
        <row r="41">
          <cell r="B41">
            <v>9154.14</v>
          </cell>
          <cell r="C41">
            <v>8434.4599999999991</v>
          </cell>
          <cell r="I41">
            <v>10157.686666666666</v>
          </cell>
          <cell r="O41">
            <v>10522.317499999999</v>
          </cell>
        </row>
        <row r="42">
          <cell r="B42">
            <v>13307.96</v>
          </cell>
          <cell r="C42">
            <v>9035.24</v>
          </cell>
          <cell r="I42">
            <v>9493.4233333333323</v>
          </cell>
          <cell r="O42">
            <v>9775.1949999999997</v>
          </cell>
        </row>
        <row r="43">
          <cell r="B43">
            <v>13454.92</v>
          </cell>
          <cell r="C43">
            <v>11231.05</v>
          </cell>
          <cell r="I43">
            <v>9811.4833333333318</v>
          </cell>
          <cell r="O43">
            <v>9787.6449999999986</v>
          </cell>
        </row>
        <row r="44">
          <cell r="B44">
            <v>9453.3799999999992</v>
          </cell>
          <cell r="C44">
            <v>13381.439999999999</v>
          </cell>
          <cell r="I44">
            <v>10424.423333333332</v>
          </cell>
          <cell r="O44">
            <v>10352.422499999999</v>
          </cell>
        </row>
        <row r="45">
          <cell r="B45">
            <v>8110.52</v>
          </cell>
          <cell r="C45">
            <v>11454.15</v>
          </cell>
          <cell r="I45">
            <v>11337.736666666666</v>
          </cell>
          <cell r="O45">
            <v>10660.232499999998</v>
          </cell>
        </row>
        <row r="46">
          <cell r="B46">
            <v>6687.57</v>
          </cell>
          <cell r="C46">
            <v>8781.9500000000007</v>
          </cell>
          <cell r="I46">
            <v>10602.086666666668</v>
          </cell>
          <cell r="O46">
            <v>10619.1425</v>
          </cell>
        </row>
        <row r="47">
          <cell r="B47">
            <v>10496.75</v>
          </cell>
          <cell r="C47">
            <v>7399.0450000000001</v>
          </cell>
          <cell r="I47">
            <v>9020.25</v>
          </cell>
          <cell r="O47">
            <v>9758.9975000000013</v>
          </cell>
        </row>
        <row r="48">
          <cell r="B48">
            <v>8038.7</v>
          </cell>
          <cell r="C48">
            <v>8592.16</v>
          </cell>
          <cell r="I48">
            <v>8411.2766666666666</v>
          </cell>
          <cell r="O48">
            <v>9150.3724999999995</v>
          </cell>
        </row>
        <row r="49">
          <cell r="B49">
            <v>7281.54</v>
          </cell>
          <cell r="C49">
            <v>9267.7250000000004</v>
          </cell>
          <cell r="I49">
            <v>9051.4133333333339</v>
          </cell>
          <cell r="O49">
            <v>8904.4000000000015</v>
          </cell>
        </row>
        <row r="50">
          <cell r="B50">
            <v>8384.11</v>
          </cell>
          <cell r="C50">
            <v>7660.12</v>
          </cell>
          <cell r="I50">
            <v>10567.293333333335</v>
          </cell>
          <cell r="O50">
            <v>9732.9025000000001</v>
          </cell>
        </row>
        <row r="51">
          <cell r="B51">
            <v>8587.69</v>
          </cell>
          <cell r="C51">
            <v>7832.8250000000007</v>
          </cell>
          <cell r="I51">
            <v>9950.2199999999993</v>
          </cell>
          <cell r="O51">
            <v>9847.8500000000022</v>
          </cell>
        </row>
        <row r="52">
          <cell r="B52">
            <v>8313.4699999999993</v>
          </cell>
          <cell r="C52">
            <v>8485.9000000000015</v>
          </cell>
          <cell r="I52">
            <v>9911.17</v>
          </cell>
          <cell r="O52">
            <v>10029.32</v>
          </cell>
        </row>
        <row r="53">
          <cell r="B53">
            <v>9103.2999999999993</v>
          </cell>
          <cell r="C53">
            <v>8450.58</v>
          </cell>
          <cell r="I53">
            <v>9340.7800000000007</v>
          </cell>
          <cell r="O53">
            <v>9949.9275000000016</v>
          </cell>
        </row>
        <row r="54">
          <cell r="B54">
            <v>7751.69</v>
          </cell>
          <cell r="C54">
            <v>8708.3849999999984</v>
          </cell>
          <cell r="I54">
            <v>10623.24</v>
          </cell>
          <cell r="O54">
            <v>9889.81</v>
          </cell>
        </row>
        <row r="55">
          <cell r="B55">
            <v>8211.85</v>
          </cell>
          <cell r="C55">
            <v>8427.494999999999</v>
          </cell>
          <cell r="I55">
            <v>10423.003333333332</v>
          </cell>
          <cell r="O55">
            <v>10383.907500000001</v>
          </cell>
        </row>
        <row r="56">
          <cell r="B56">
            <v>8572.64</v>
          </cell>
          <cell r="C56">
            <v>7981.77</v>
          </cell>
          <cell r="I56">
            <v>10121.446666666665</v>
          </cell>
          <cell r="O56">
            <v>10107.635</v>
          </cell>
        </row>
        <row r="57">
          <cell r="B57">
            <v>8589.89</v>
          </cell>
          <cell r="C57">
            <v>8392.244999999999</v>
          </cell>
          <cell r="I57">
            <v>8926.6733333333341</v>
          </cell>
          <cell r="O57">
            <v>9579.23</v>
          </cell>
        </row>
        <row r="58">
          <cell r="B58">
            <v>7937.95</v>
          </cell>
          <cell r="C58">
            <v>8581.2649999999994</v>
          </cell>
          <cell r="I58">
            <v>8676.8166666666675</v>
          </cell>
          <cell r="O58">
            <v>8924.09</v>
          </cell>
        </row>
        <row r="59">
          <cell r="B59">
            <v>8157.04</v>
          </cell>
          <cell r="C59">
            <v>8263.92</v>
          </cell>
          <cell r="I59">
            <v>8674.3533333333326</v>
          </cell>
          <cell r="O59">
            <v>8796.1474999999991</v>
          </cell>
        </row>
        <row r="60">
          <cell r="B60">
            <v>8730.84</v>
          </cell>
          <cell r="C60">
            <v>8047.4949999999999</v>
          </cell>
          <cell r="I60">
            <v>10459.48</v>
          </cell>
          <cell r="O60">
            <v>9832.7549999999992</v>
          </cell>
        </row>
        <row r="61">
          <cell r="B61">
            <v>7775.61</v>
          </cell>
          <cell r="C61">
            <v>8443.94</v>
          </cell>
          <cell r="I61">
            <v>11972.339999999998</v>
          </cell>
          <cell r="O61">
            <v>11208.34</v>
          </cell>
        </row>
        <row r="62">
          <cell r="B62">
            <v>7354.34</v>
          </cell>
          <cell r="C62">
            <v>8253.2250000000004</v>
          </cell>
          <cell r="I62">
            <v>12072.086666666664</v>
          </cell>
          <cell r="O62">
            <v>11342.599999999999</v>
          </cell>
        </row>
        <row r="63">
          <cell r="B63">
            <v>8264.4599999999991</v>
          </cell>
          <cell r="C63">
            <v>7564.9750000000004</v>
          </cell>
          <cell r="I63">
            <v>10339.606666666667</v>
          </cell>
          <cell r="O63">
            <v>11081.695</v>
          </cell>
        </row>
        <row r="64">
          <cell r="B64">
            <v>7732.52</v>
          </cell>
          <cell r="C64">
            <v>7809.4</v>
          </cell>
          <cell r="I64">
            <v>8083.8233333333337</v>
          </cell>
          <cell r="O64">
            <v>9426.5974999999999</v>
          </cell>
        </row>
        <row r="65">
          <cell r="B65">
            <v>8429.85</v>
          </cell>
          <cell r="C65">
            <v>7998.49</v>
          </cell>
          <cell r="I65">
            <v>8431.6133333333328</v>
          </cell>
          <cell r="O65">
            <v>8687.0550000000003</v>
          </cell>
        </row>
        <row r="66">
          <cell r="B66">
            <v>8031.08</v>
          </cell>
          <cell r="C66">
            <v>8081.1850000000004</v>
          </cell>
          <cell r="I66">
            <v>8407.6733333333341</v>
          </cell>
          <cell r="O66">
            <v>8333.3850000000002</v>
          </cell>
        </row>
        <row r="67">
          <cell r="B67">
            <v>8519.59</v>
          </cell>
          <cell r="C67">
            <v>8230.4650000000001</v>
          </cell>
          <cell r="I67">
            <v>8605.6633333333339</v>
          </cell>
          <cell r="O67">
            <v>8126.14</v>
          </cell>
        </row>
        <row r="68">
          <cell r="B68">
            <v>10417.14</v>
          </cell>
          <cell r="C68">
            <v>8275.3349999999991</v>
          </cell>
          <cell r="I68">
            <v>7901.45</v>
          </cell>
          <cell r="O68">
            <v>8550.2750000000015</v>
          </cell>
        </row>
        <row r="69">
          <cell r="B69">
            <v>10113.959999999999</v>
          </cell>
          <cell r="C69">
            <v>9468.3649999999998</v>
          </cell>
          <cell r="I69">
            <v>8084.4466666666676</v>
          </cell>
          <cell r="O69">
            <v>8073.01</v>
          </cell>
        </row>
        <row r="70">
          <cell r="B70">
            <v>9841.4699999999993</v>
          </cell>
          <cell r="C70">
            <v>10265.549999999999</v>
          </cell>
          <cell r="I70">
            <v>8428.4233333333341</v>
          </cell>
          <cell r="O70">
            <v>8141.7025000000012</v>
          </cell>
        </row>
        <row r="71">
          <cell r="B71">
            <v>9117.99</v>
          </cell>
          <cell r="C71">
            <v>9977.7150000000001</v>
          </cell>
          <cell r="I71">
            <v>8668.1533333333336</v>
          </cell>
          <cell r="O71">
            <v>8597.1425000000017</v>
          </cell>
        </row>
        <row r="72">
          <cell r="B72">
            <v>9062.7999999999993</v>
          </cell>
          <cell r="C72">
            <v>9479.73</v>
          </cell>
          <cell r="I72">
            <v>8389.4866666666658</v>
          </cell>
          <cell r="O72">
            <v>8439.0375000000004</v>
          </cell>
        </row>
        <row r="73">
          <cell r="B73">
            <v>8441.06</v>
          </cell>
          <cell r="C73">
            <v>9090.3950000000004</v>
          </cell>
          <cell r="I73">
            <v>8355.6133333333328</v>
          </cell>
          <cell r="O73">
            <v>8345.0774999999994</v>
          </cell>
        </row>
        <row r="74">
          <cell r="B74">
            <v>11373.72</v>
          </cell>
          <cell r="C74">
            <v>8751.93</v>
          </cell>
          <cell r="I74">
            <v>8178.7266666666665</v>
          </cell>
          <cell r="O74">
            <v>8409.869999999999</v>
          </cell>
        </row>
        <row r="75">
          <cell r="B75">
            <v>12898.5</v>
          </cell>
          <cell r="C75">
            <v>9907.39</v>
          </cell>
          <cell r="I75">
            <v>8458.1266666666652</v>
          </cell>
          <cell r="O75">
            <v>8281.5174999999999</v>
          </cell>
        </row>
        <row r="76">
          <cell r="B76">
            <v>12249.13</v>
          </cell>
          <cell r="C76">
            <v>12136.11</v>
          </cell>
          <cell r="I76">
            <v>8366.8266666666659</v>
          </cell>
          <cell r="O76">
            <v>8328.0824999999986</v>
          </cell>
        </row>
        <row r="77">
          <cell r="B77">
            <v>12210.88</v>
          </cell>
          <cell r="C77">
            <v>12573.814999999999</v>
          </cell>
          <cell r="I77">
            <v>8228.2933333333331</v>
          </cell>
          <cell r="O77">
            <v>8314.3799999999992</v>
          </cell>
        </row>
        <row r="78">
          <cell r="B78">
            <v>12192.4</v>
          </cell>
          <cell r="C78">
            <v>12230.004999999999</v>
          </cell>
          <cell r="I78">
            <v>8275.2766666666666</v>
          </cell>
          <cell r="O78">
            <v>8353.93</v>
          </cell>
        </row>
        <row r="79">
          <cell r="B79">
            <v>11279.7</v>
          </cell>
          <cell r="C79">
            <v>12201.64</v>
          </cell>
          <cell r="I79">
            <v>8221.1633333333339</v>
          </cell>
          <cell r="O79">
            <v>8150.3600000000006</v>
          </cell>
        </row>
        <row r="80">
          <cell r="B80">
            <v>12105.13</v>
          </cell>
          <cell r="C80">
            <v>11736.05</v>
          </cell>
          <cell r="I80">
            <v>7953.5966666666673</v>
          </cell>
          <cell r="O80">
            <v>8004.4575000000004</v>
          </cell>
        </row>
        <row r="81">
          <cell r="B81">
            <v>11880.75</v>
          </cell>
          <cell r="C81">
            <v>11692.415000000001</v>
          </cell>
          <cell r="I81">
            <v>7798.1366666666663</v>
          </cell>
          <cell r="O81">
            <v>8031.3125</v>
          </cell>
        </row>
        <row r="82">
          <cell r="B82">
            <v>12629.98</v>
          </cell>
          <cell r="C82">
            <v>11992.939999999999</v>
          </cell>
          <cell r="I82">
            <v>7783.7733333333335</v>
          </cell>
          <cell r="O82">
            <v>7781.7325000000001</v>
          </cell>
        </row>
        <row r="83">
          <cell r="B83">
            <v>11538.9</v>
          </cell>
          <cell r="C83">
            <v>12255.365</v>
          </cell>
          <cell r="I83">
            <v>8142.2766666666676</v>
          </cell>
          <cell r="O83">
            <v>7945.2924999999996</v>
          </cell>
        </row>
        <row r="84">
          <cell r="B84">
            <v>11236.79</v>
          </cell>
          <cell r="C84">
            <v>12084.439999999999</v>
          </cell>
          <cell r="I84">
            <v>8064.4833333333336</v>
          </cell>
          <cell r="O84">
            <v>8114.4775000000009</v>
          </cell>
        </row>
        <row r="85">
          <cell r="B85">
            <v>10561.41</v>
          </cell>
          <cell r="C85">
            <v>11387.845000000001</v>
          </cell>
          <cell r="I85">
            <v>8326.84</v>
          </cell>
          <cell r="O85">
            <v>8178.26</v>
          </cell>
        </row>
        <row r="86">
          <cell r="B86">
            <v>10007.69</v>
          </cell>
          <cell r="C86">
            <v>10899.1</v>
          </cell>
          <cell r="I86">
            <v>8989.2699999999986</v>
          </cell>
          <cell r="O86">
            <v>8849.4150000000009</v>
          </cell>
        </row>
        <row r="87">
          <cell r="B87">
            <v>10487</v>
          </cell>
          <cell r="C87">
            <v>10284.549999999999</v>
          </cell>
          <cell r="I87">
            <v>9683.5633333333335</v>
          </cell>
          <cell r="O87">
            <v>9270.4424999999992</v>
          </cell>
        </row>
        <row r="88">
          <cell r="B88">
            <v>9757.2000000000007</v>
          </cell>
          <cell r="C88">
            <v>10247.345000000001</v>
          </cell>
          <cell r="I88">
            <v>10124.19</v>
          </cell>
          <cell r="O88">
            <v>9723.0399999999991</v>
          </cell>
        </row>
        <row r="89">
          <cell r="B89">
            <v>10133.07</v>
          </cell>
          <cell r="C89">
            <v>10122.1</v>
          </cell>
          <cell r="I89">
            <v>9691.14</v>
          </cell>
          <cell r="O89">
            <v>9872.64</v>
          </cell>
        </row>
        <row r="90">
          <cell r="B90">
            <v>9902.57</v>
          </cell>
          <cell r="C90">
            <v>9945.1350000000002</v>
          </cell>
          <cell r="I90">
            <v>9340.7533333333322</v>
          </cell>
          <cell r="O90">
            <v>9534.0550000000003</v>
          </cell>
        </row>
        <row r="91">
          <cell r="B91">
            <v>10214.81</v>
          </cell>
          <cell r="C91">
            <v>10017.82</v>
          </cell>
          <cell r="I91">
            <v>8873.9499999999989</v>
          </cell>
          <cell r="O91">
            <v>9115.83</v>
          </cell>
        </row>
        <row r="92">
          <cell r="B92">
            <v>10137.370000000001</v>
          </cell>
          <cell r="C92">
            <v>10058.689999999999</v>
          </cell>
          <cell r="I92">
            <v>9625.86</v>
          </cell>
          <cell r="O92">
            <v>9498.8924999999999</v>
          </cell>
        </row>
        <row r="93">
          <cell r="B93">
            <v>9932.9500000000007</v>
          </cell>
          <cell r="C93">
            <v>10176.09</v>
          </cell>
          <cell r="I93">
            <v>10904.426666666666</v>
          </cell>
          <cell r="O93">
            <v>10444.02</v>
          </cell>
        </row>
        <row r="94">
          <cell r="B94">
            <v>10029.530000000001</v>
          </cell>
          <cell r="C94">
            <v>10035.16</v>
          </cell>
          <cell r="I94">
            <v>12173.783333333333</v>
          </cell>
          <cell r="O94">
            <v>11240.602499999999</v>
          </cell>
        </row>
        <row r="95">
          <cell r="B95">
            <v>9953.7900000000009</v>
          </cell>
          <cell r="C95">
            <v>9981.2400000000016</v>
          </cell>
          <cell r="I95">
            <v>12452.836666666664</v>
          </cell>
          <cell r="O95">
            <v>12183.057499999999</v>
          </cell>
        </row>
        <row r="96">
          <cell r="B96">
            <v>10577.98</v>
          </cell>
          <cell r="C96">
            <v>9991.66</v>
          </cell>
          <cell r="I96">
            <v>12217.47</v>
          </cell>
          <cell r="O96">
            <v>12387.727499999999</v>
          </cell>
        </row>
        <row r="97">
          <cell r="B97">
            <v>13207.06</v>
          </cell>
          <cell r="C97">
            <v>10265.885</v>
          </cell>
          <cell r="I97">
            <v>11894.326666666666</v>
          </cell>
          <cell r="O97">
            <v>11983.0275</v>
          </cell>
        </row>
        <row r="98">
          <cell r="B98">
            <v>8352.5400000000009</v>
          </cell>
          <cell r="C98">
            <v>11892.52</v>
          </cell>
          <cell r="I98">
            <v>11859.076666666666</v>
          </cell>
          <cell r="O98">
            <v>11947.027499999998</v>
          </cell>
        </row>
        <row r="99">
          <cell r="B99">
            <v>9878.7800000000007</v>
          </cell>
          <cell r="C99">
            <v>10779.8</v>
          </cell>
          <cell r="I99">
            <v>11755.193333333335</v>
          </cell>
          <cell r="O99">
            <v>11864.494999999999</v>
          </cell>
        </row>
        <row r="100">
          <cell r="B100">
            <v>15543.17</v>
          </cell>
          <cell r="C100">
            <v>9115.66</v>
          </cell>
          <cell r="I100">
            <v>12205.286666666667</v>
          </cell>
          <cell r="O100">
            <v>11973.89</v>
          </cell>
        </row>
        <row r="101">
          <cell r="B101">
            <v>8010.62</v>
          </cell>
          <cell r="C101">
            <v>12710.975</v>
          </cell>
          <cell r="I101">
            <v>12016.543333333333</v>
          </cell>
          <cell r="O101">
            <v>12038.69</v>
          </cell>
        </row>
        <row r="102">
          <cell r="B102">
            <v>10179.61</v>
          </cell>
          <cell r="C102">
            <v>11776.895</v>
          </cell>
          <cell r="I102">
            <v>11801.89</v>
          </cell>
          <cell r="O102">
            <v>11821.605</v>
          </cell>
        </row>
        <row r="103">
          <cell r="B103">
            <v>8013.71</v>
          </cell>
          <cell r="C103">
            <v>9095.1149999999998</v>
          </cell>
          <cell r="I103">
            <v>11112.366666666669</v>
          </cell>
          <cell r="O103">
            <v>11491.77</v>
          </cell>
        </row>
        <row r="104">
          <cell r="B104">
            <v>10241</v>
          </cell>
          <cell r="C104">
            <v>9096.66</v>
          </cell>
          <cell r="I104">
            <v>10601.963333333333</v>
          </cell>
          <cell r="O104">
            <v>10836.197500000002</v>
          </cell>
        </row>
        <row r="105">
          <cell r="B105">
            <v>8371.4500000000007</v>
          </cell>
          <cell r="C105">
            <v>9127.3549999999996</v>
          </cell>
          <cell r="I105">
            <v>10352.033333333333</v>
          </cell>
          <cell r="O105">
            <v>10573.2225</v>
          </cell>
        </row>
        <row r="106">
          <cell r="B106">
            <v>9827.02</v>
          </cell>
          <cell r="C106">
            <v>9306.2250000000004</v>
          </cell>
          <cell r="I106">
            <v>10083.963333333335</v>
          </cell>
          <cell r="O106">
            <v>10203.325000000001</v>
          </cell>
        </row>
        <row r="107">
          <cell r="B107">
            <v>9254.07</v>
          </cell>
          <cell r="C107">
            <v>9099.2350000000006</v>
          </cell>
          <cell r="I107">
            <v>10125.756666666666</v>
          </cell>
          <cell r="O107">
            <v>10096.240000000002</v>
          </cell>
        </row>
        <row r="108">
          <cell r="B108">
            <v>7896.8</v>
          </cell>
          <cell r="C108">
            <v>9540.5450000000001</v>
          </cell>
          <cell r="I108">
            <v>9930.9466666666667</v>
          </cell>
          <cell r="O108">
            <v>10069.959999999999</v>
          </cell>
        </row>
        <row r="109">
          <cell r="B109">
            <v>9725.94</v>
          </cell>
          <cell r="C109">
            <v>8575.4349999999995</v>
          </cell>
          <cell r="I109">
            <v>10083.483333333332</v>
          </cell>
          <cell r="O109">
            <v>10001.9125</v>
          </cell>
        </row>
        <row r="110">
          <cell r="B110">
            <v>11227.05</v>
          </cell>
          <cell r="C110">
            <v>8811.3700000000008</v>
          </cell>
          <cell r="I110">
            <v>10084.916666666666</v>
          </cell>
          <cell r="O110">
            <v>10096.955</v>
          </cell>
        </row>
        <row r="111">
          <cell r="B111">
            <v>12149.43</v>
          </cell>
          <cell r="C111">
            <v>10476.494999999999</v>
          </cell>
          <cell r="I111">
            <v>10095.043333333333</v>
          </cell>
          <cell r="O111">
            <v>10046.924999999999</v>
          </cell>
        </row>
        <row r="112">
          <cell r="B112">
            <v>7606.67</v>
          </cell>
          <cell r="C112">
            <v>11688.24</v>
          </cell>
          <cell r="I112">
            <v>10033.283333333333</v>
          </cell>
          <cell r="O112">
            <v>10078.665000000001</v>
          </cell>
        </row>
        <row r="113">
          <cell r="B113">
            <v>9326.43</v>
          </cell>
          <cell r="C113">
            <v>9878.0499999999993</v>
          </cell>
          <cell r="I113">
            <v>9972.090000000002</v>
          </cell>
          <cell r="O113">
            <v>10013.41</v>
          </cell>
        </row>
        <row r="114">
          <cell r="B114">
            <v>11484.03</v>
          </cell>
          <cell r="C114">
            <v>8466.5499999999993</v>
          </cell>
          <cell r="I114">
            <v>10187.1</v>
          </cell>
          <cell r="O114">
            <v>10123.5625</v>
          </cell>
        </row>
        <row r="115">
          <cell r="B115">
            <v>8002.48</v>
          </cell>
          <cell r="C115">
            <v>10405.23</v>
          </cell>
          <cell r="I115">
            <v>11246.276666666667</v>
          </cell>
          <cell r="O115">
            <v>10942.09</v>
          </cell>
        </row>
        <row r="116">
          <cell r="B116">
            <v>5836.86</v>
          </cell>
          <cell r="C116">
            <v>9743.255000000001</v>
          </cell>
          <cell r="I116">
            <v>10712.526666666667</v>
          </cell>
          <cell r="O116">
            <v>10522.842500000001</v>
          </cell>
        </row>
        <row r="117">
          <cell r="B117">
            <v>8275.5400000000009</v>
          </cell>
          <cell r="C117">
            <v>6919.67</v>
          </cell>
          <cell r="I117">
            <v>10479.459999999999</v>
          </cell>
          <cell r="O117">
            <v>10504.09</v>
          </cell>
        </row>
        <row r="118">
          <cell r="B118">
            <v>8227.5499999999993</v>
          </cell>
          <cell r="C118">
            <v>7056.2000000000007</v>
          </cell>
          <cell r="I118">
            <v>11258.163333333332</v>
          </cell>
          <cell r="O118">
            <v>11745.387499999999</v>
          </cell>
        </row>
        <row r="119">
          <cell r="B119">
            <v>9781.3700000000008</v>
          </cell>
          <cell r="C119">
            <v>8251.5450000000001</v>
          </cell>
          <cell r="I119">
            <v>11144.19</v>
          </cell>
          <cell r="O119">
            <v>10446.2775</v>
          </cell>
        </row>
        <row r="120">
          <cell r="B120">
            <v>9090.42</v>
          </cell>
          <cell r="C120">
            <v>9004.4599999999991</v>
          </cell>
          <cell r="I120">
            <v>11244.466666666667</v>
          </cell>
          <cell r="O120">
            <v>10903.045</v>
          </cell>
        </row>
        <row r="121">
          <cell r="B121">
            <v>10063.129999999999</v>
          </cell>
          <cell r="C121">
            <v>9435.8950000000004</v>
          </cell>
          <cell r="I121">
            <v>8734.6466666666656</v>
          </cell>
          <cell r="O121">
            <v>10436.7775</v>
          </cell>
        </row>
        <row r="122">
          <cell r="C122">
            <v>9576.7749999999996</v>
          </cell>
          <cell r="I122">
            <v>9478.1066666666666</v>
          </cell>
          <cell r="O122">
            <v>9111.2350000000006</v>
          </cell>
        </row>
        <row r="123">
          <cell r="I123">
            <v>8875.3866666666672</v>
          </cell>
          <cell r="O123">
            <v>9201.442500000001</v>
          </cell>
        </row>
        <row r="124">
          <cell r="I124">
            <v>9479.8233333333337</v>
          </cell>
          <cell r="O124">
            <v>9113.2950000000001</v>
          </cell>
        </row>
        <row r="125">
          <cell r="I125">
            <v>9150.8466666666664</v>
          </cell>
          <cell r="O125">
            <v>9423.3850000000002</v>
          </cell>
        </row>
        <row r="126">
          <cell r="I126">
            <v>8992.6299999999992</v>
          </cell>
          <cell r="O126">
            <v>8837.3350000000009</v>
          </cell>
        </row>
        <row r="127">
          <cell r="I127">
            <v>8958.9366666666665</v>
          </cell>
          <cell r="O127">
            <v>9175.9575000000004</v>
          </cell>
        </row>
        <row r="128">
          <cell r="I128">
            <v>9616.5966666666664</v>
          </cell>
          <cell r="O128">
            <v>9525.9650000000001</v>
          </cell>
        </row>
        <row r="129">
          <cell r="I129">
            <v>11034.14</v>
          </cell>
          <cell r="O129">
            <v>10249.805</v>
          </cell>
        </row>
        <row r="130">
          <cell r="I130">
            <v>10327.716666666667</v>
          </cell>
          <cell r="O130">
            <v>10177.272499999999</v>
          </cell>
        </row>
        <row r="131">
          <cell r="I131">
            <v>9694.1766666666663</v>
          </cell>
          <cell r="O131">
            <v>10077.395</v>
          </cell>
        </row>
        <row r="132">
          <cell r="I132">
            <v>9472.3766666666652</v>
          </cell>
          <cell r="O132">
            <v>10141.64</v>
          </cell>
        </row>
        <row r="133">
          <cell r="I133">
            <v>9604.3133333333335</v>
          </cell>
          <cell r="O133">
            <v>9104.9025000000001</v>
          </cell>
        </row>
        <row r="134">
          <cell r="I134">
            <v>8441.1233333333348</v>
          </cell>
          <cell r="O134">
            <v>8662.4499999999989</v>
          </cell>
        </row>
        <row r="135">
          <cell r="I135">
            <v>7371.626666666667</v>
          </cell>
          <cell r="O135">
            <v>8399.7275000000009</v>
          </cell>
        </row>
        <row r="136">
          <cell r="I136">
            <v>7446.6500000000005</v>
          </cell>
          <cell r="O136">
            <v>7585.6075000000001</v>
          </cell>
        </row>
        <row r="137">
          <cell r="I137">
            <v>8761.4866666666658</v>
          </cell>
          <cell r="O137">
            <v>8030.33</v>
          </cell>
        </row>
        <row r="138">
          <cell r="I138">
            <v>9033.1133333333328</v>
          </cell>
          <cell r="O138">
            <v>8843.7199999999993</v>
          </cell>
        </row>
        <row r="139">
          <cell r="I139">
            <v>9644.9733333333334</v>
          </cell>
          <cell r="O139">
            <v>9290.6174999999985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EFC33-D2DB-45DC-81BA-9B0F4DA45067}">
  <dimension ref="A1:Q142"/>
  <sheetViews>
    <sheetView tabSelected="1" topLeftCell="A118" workbookViewId="0">
      <selection activeCell="S17" sqref="S17"/>
    </sheetView>
  </sheetViews>
  <sheetFormatPr baseColWidth="10" defaultRowHeight="15" x14ac:dyDescent="0.25"/>
  <cols>
    <col min="1" max="1" width="4.7109375" bestFit="1" customWidth="1"/>
    <col min="2" max="2" width="14" bestFit="1" customWidth="1"/>
    <col min="3" max="3" width="14.42578125" bestFit="1" customWidth="1"/>
    <col min="5" max="5" width="14" bestFit="1" customWidth="1"/>
    <col min="7" max="7" width="4.7109375" bestFit="1" customWidth="1"/>
    <col min="8" max="8" width="14" bestFit="1" customWidth="1"/>
    <col min="9" max="9" width="14.42578125" bestFit="1" customWidth="1"/>
    <col min="11" max="11" width="14" bestFit="1" customWidth="1"/>
    <col min="13" max="13" width="4.7109375" bestFit="1" customWidth="1"/>
    <col min="14" max="14" width="14" bestFit="1" customWidth="1"/>
    <col min="15" max="15" width="14.42578125" bestFit="1" customWidth="1"/>
    <col min="17" max="17" width="14" bestFit="1" customWidth="1"/>
  </cols>
  <sheetData>
    <row r="1" spans="1:5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</row>
    <row r="2" spans="1:5" x14ac:dyDescent="0.25">
      <c r="A2" s="3">
        <v>1</v>
      </c>
      <c r="B2" s="3">
        <v>10022.81</v>
      </c>
      <c r="C2" s="4"/>
      <c r="D2" s="4"/>
      <c r="E2" s="4"/>
    </row>
    <row r="3" spans="1:5" x14ac:dyDescent="0.25">
      <c r="A3" s="3">
        <v>2</v>
      </c>
      <c r="B3" s="3">
        <v>5102.54</v>
      </c>
      <c r="C3" s="4"/>
      <c r="D3" s="4"/>
      <c r="E3" s="4"/>
    </row>
    <row r="4" spans="1:5" x14ac:dyDescent="0.25">
      <c r="A4" s="3">
        <v>3</v>
      </c>
      <c r="B4" s="3">
        <v>7616.78</v>
      </c>
      <c r="C4" s="4">
        <f>AVERAGE(B2:B3)</f>
        <v>7562.6749999999993</v>
      </c>
      <c r="D4" s="4">
        <f>C4-B4</f>
        <v>-54.105000000000473</v>
      </c>
      <c r="E4" s="4">
        <f>ABS(D4)</f>
        <v>54.105000000000473</v>
      </c>
    </row>
    <row r="5" spans="1:5" x14ac:dyDescent="0.25">
      <c r="A5" s="3">
        <v>4</v>
      </c>
      <c r="B5" s="3">
        <v>9059.24</v>
      </c>
      <c r="C5" s="4">
        <f t="shared" ref="C5:C68" si="0">AVERAGE(B3:B4)</f>
        <v>6359.66</v>
      </c>
      <c r="D5" s="4">
        <f t="shared" ref="D5:D68" si="1">C5-B5</f>
        <v>-2699.58</v>
      </c>
      <c r="E5" s="4">
        <f t="shared" ref="E5:E68" si="2">ABS(D5)</f>
        <v>2699.58</v>
      </c>
    </row>
    <row r="6" spans="1:5" x14ac:dyDescent="0.25">
      <c r="A6" s="3">
        <v>5</v>
      </c>
      <c r="B6" s="3">
        <v>10071.26</v>
      </c>
      <c r="C6" s="4">
        <f t="shared" si="0"/>
        <v>8338.01</v>
      </c>
      <c r="D6" s="4">
        <f t="shared" si="1"/>
        <v>-1733.25</v>
      </c>
      <c r="E6" s="4">
        <f t="shared" si="2"/>
        <v>1733.25</v>
      </c>
    </row>
    <row r="7" spans="1:5" x14ac:dyDescent="0.25">
      <c r="A7" s="3">
        <v>6</v>
      </c>
      <c r="B7" s="3">
        <v>6121.33</v>
      </c>
      <c r="C7" s="4">
        <f t="shared" si="0"/>
        <v>9565.25</v>
      </c>
      <c r="D7" s="4">
        <f t="shared" si="1"/>
        <v>3443.92</v>
      </c>
      <c r="E7" s="4">
        <f t="shared" si="2"/>
        <v>3443.92</v>
      </c>
    </row>
    <row r="8" spans="1:5" x14ac:dyDescent="0.25">
      <c r="A8" s="3">
        <v>7</v>
      </c>
      <c r="B8" s="3">
        <v>11181.26</v>
      </c>
      <c r="C8" s="4">
        <f t="shared" si="0"/>
        <v>8096.2950000000001</v>
      </c>
      <c r="D8" s="4">
        <f t="shared" si="1"/>
        <v>-3084.9650000000001</v>
      </c>
      <c r="E8" s="4">
        <f t="shared" si="2"/>
        <v>3084.9650000000001</v>
      </c>
    </row>
    <row r="9" spans="1:5" x14ac:dyDescent="0.25">
      <c r="A9" s="3">
        <v>8</v>
      </c>
      <c r="B9" s="3">
        <v>8783.1200000000008</v>
      </c>
      <c r="C9" s="4">
        <f t="shared" si="0"/>
        <v>8651.2950000000001</v>
      </c>
      <c r="D9" s="4">
        <f t="shared" si="1"/>
        <v>-131.82500000000073</v>
      </c>
      <c r="E9" s="4">
        <f t="shared" si="2"/>
        <v>131.82500000000073</v>
      </c>
    </row>
    <row r="10" spans="1:5" x14ac:dyDescent="0.25">
      <c r="A10" s="3">
        <v>9</v>
      </c>
      <c r="B10" s="3">
        <v>8555.7999999999993</v>
      </c>
      <c r="C10" s="4">
        <f t="shared" si="0"/>
        <v>9982.19</v>
      </c>
      <c r="D10" s="4">
        <f t="shared" si="1"/>
        <v>1426.3900000000012</v>
      </c>
      <c r="E10" s="4">
        <f t="shared" si="2"/>
        <v>1426.3900000000012</v>
      </c>
    </row>
    <row r="11" spans="1:5" x14ac:dyDescent="0.25">
      <c r="A11" s="3">
        <v>10</v>
      </c>
      <c r="B11" s="3">
        <v>7326.6</v>
      </c>
      <c r="C11" s="4">
        <f t="shared" si="0"/>
        <v>8669.4599999999991</v>
      </c>
      <c r="D11" s="4">
        <f t="shared" si="1"/>
        <v>1342.8599999999988</v>
      </c>
      <c r="E11" s="4">
        <f t="shared" si="2"/>
        <v>1342.8599999999988</v>
      </c>
    </row>
    <row r="12" spans="1:5" x14ac:dyDescent="0.25">
      <c r="A12" s="3">
        <v>11</v>
      </c>
      <c r="B12" s="3">
        <v>7482.36</v>
      </c>
      <c r="C12" s="4">
        <f t="shared" si="0"/>
        <v>7941.2</v>
      </c>
      <c r="D12" s="4">
        <f t="shared" si="1"/>
        <v>458.84000000000015</v>
      </c>
      <c r="E12" s="4">
        <f t="shared" si="2"/>
        <v>458.84000000000015</v>
      </c>
    </row>
    <row r="13" spans="1:5" x14ac:dyDescent="0.25">
      <c r="A13" s="3">
        <v>12</v>
      </c>
      <c r="B13" s="3">
        <v>9794.91</v>
      </c>
      <c r="C13" s="4">
        <f t="shared" si="0"/>
        <v>7404.48</v>
      </c>
      <c r="D13" s="4">
        <f t="shared" si="1"/>
        <v>-2390.4300000000003</v>
      </c>
      <c r="E13" s="4">
        <f t="shared" si="2"/>
        <v>2390.4300000000003</v>
      </c>
    </row>
    <row r="14" spans="1:5" x14ac:dyDescent="0.25">
      <c r="A14" s="3">
        <v>13</v>
      </c>
      <c r="B14" s="3">
        <v>10488.63</v>
      </c>
      <c r="C14" s="4">
        <f t="shared" si="0"/>
        <v>8638.6350000000002</v>
      </c>
      <c r="D14" s="4">
        <f t="shared" si="1"/>
        <v>-1849.994999999999</v>
      </c>
      <c r="E14" s="4">
        <f t="shared" si="2"/>
        <v>1849.994999999999</v>
      </c>
    </row>
    <row r="15" spans="1:5" x14ac:dyDescent="0.25">
      <c r="A15" s="3">
        <v>14</v>
      </c>
      <c r="B15" s="3">
        <v>6496.24</v>
      </c>
      <c r="C15" s="4">
        <f t="shared" si="0"/>
        <v>10141.77</v>
      </c>
      <c r="D15" s="4">
        <f t="shared" si="1"/>
        <v>3645.5300000000007</v>
      </c>
      <c r="E15" s="4">
        <f t="shared" si="2"/>
        <v>3645.5300000000007</v>
      </c>
    </row>
    <row r="16" spans="1:5" x14ac:dyDescent="0.25">
      <c r="A16" s="3">
        <v>15</v>
      </c>
      <c r="B16" s="3">
        <v>8170.71</v>
      </c>
      <c r="C16" s="4">
        <f t="shared" si="0"/>
        <v>8492.4349999999995</v>
      </c>
      <c r="D16" s="4">
        <f t="shared" si="1"/>
        <v>321.72499999999945</v>
      </c>
      <c r="E16" s="4">
        <f t="shared" si="2"/>
        <v>321.72499999999945</v>
      </c>
    </row>
    <row r="17" spans="1:17" x14ac:dyDescent="0.25">
      <c r="A17" s="3">
        <v>16</v>
      </c>
      <c r="B17" s="3">
        <v>10529.05</v>
      </c>
      <c r="C17" s="4">
        <f t="shared" si="0"/>
        <v>7333.4750000000004</v>
      </c>
      <c r="D17" s="4">
        <f t="shared" si="1"/>
        <v>-3195.5749999999989</v>
      </c>
      <c r="E17" s="4">
        <f t="shared" si="2"/>
        <v>3195.5749999999989</v>
      </c>
    </row>
    <row r="18" spans="1:17" x14ac:dyDescent="0.25">
      <c r="A18" s="3">
        <v>17</v>
      </c>
      <c r="B18" s="3">
        <v>9014.93</v>
      </c>
      <c r="C18" s="4">
        <f t="shared" si="0"/>
        <v>9349.8799999999992</v>
      </c>
      <c r="D18" s="4">
        <f t="shared" si="1"/>
        <v>334.94999999999891</v>
      </c>
      <c r="E18" s="4">
        <f t="shared" si="2"/>
        <v>334.94999999999891</v>
      </c>
      <c r="G18" s="1" t="s">
        <v>5</v>
      </c>
      <c r="H18" s="1" t="s">
        <v>1</v>
      </c>
      <c r="I18" s="2" t="s">
        <v>6</v>
      </c>
      <c r="J18" s="2" t="s">
        <v>3</v>
      </c>
      <c r="K18" s="2" t="s">
        <v>4</v>
      </c>
      <c r="M18" s="1" t="s">
        <v>7</v>
      </c>
      <c r="N18" s="1" t="s">
        <v>1</v>
      </c>
      <c r="O18" s="2" t="s">
        <v>8</v>
      </c>
      <c r="P18" s="2" t="s">
        <v>3</v>
      </c>
      <c r="Q18" s="2" t="s">
        <v>4</v>
      </c>
    </row>
    <row r="19" spans="1:17" x14ac:dyDescent="0.25">
      <c r="A19" s="3">
        <v>18</v>
      </c>
      <c r="B19" s="3">
        <v>13024.39</v>
      </c>
      <c r="C19" s="4">
        <f t="shared" si="0"/>
        <v>9771.99</v>
      </c>
      <c r="D19" s="4">
        <f t="shared" si="1"/>
        <v>-3252.3999999999996</v>
      </c>
      <c r="E19" s="4">
        <f t="shared" si="2"/>
        <v>3252.3999999999996</v>
      </c>
      <c r="G19" s="3">
        <v>1</v>
      </c>
      <c r="H19" s="3">
        <v>10022.81</v>
      </c>
      <c r="I19" s="4"/>
      <c r="J19" s="4"/>
      <c r="K19" s="4"/>
      <c r="M19" s="3">
        <v>1</v>
      </c>
      <c r="N19" s="3">
        <v>10022.81</v>
      </c>
      <c r="O19" s="4"/>
      <c r="P19" s="4"/>
      <c r="Q19" s="4"/>
    </row>
    <row r="20" spans="1:17" x14ac:dyDescent="0.25">
      <c r="A20" s="3">
        <v>19</v>
      </c>
      <c r="B20" s="3">
        <v>11616.21</v>
      </c>
      <c r="C20" s="4">
        <f t="shared" si="0"/>
        <v>11019.66</v>
      </c>
      <c r="D20" s="4">
        <f t="shared" si="1"/>
        <v>-596.54999999999927</v>
      </c>
      <c r="E20" s="4">
        <f t="shared" si="2"/>
        <v>596.54999999999927</v>
      </c>
      <c r="G20" s="3">
        <v>2</v>
      </c>
      <c r="H20" s="3">
        <v>5102.54</v>
      </c>
      <c r="I20" s="4"/>
      <c r="J20" s="4"/>
      <c r="K20" s="4"/>
      <c r="M20" s="3">
        <v>2</v>
      </c>
      <c r="N20" s="3">
        <v>5102.54</v>
      </c>
      <c r="O20" s="4"/>
      <c r="P20" s="4"/>
      <c r="Q20" s="4"/>
    </row>
    <row r="21" spans="1:17" x14ac:dyDescent="0.25">
      <c r="A21" s="3">
        <v>20</v>
      </c>
      <c r="B21" s="3">
        <v>10620.51</v>
      </c>
      <c r="C21" s="4">
        <f t="shared" si="0"/>
        <v>12320.3</v>
      </c>
      <c r="D21" s="4">
        <f t="shared" si="1"/>
        <v>1699.7899999999991</v>
      </c>
      <c r="E21" s="4">
        <f t="shared" si="2"/>
        <v>1699.7899999999991</v>
      </c>
      <c r="G21" s="3">
        <v>3</v>
      </c>
      <c r="H21" s="3">
        <v>7616.78</v>
      </c>
      <c r="I21" s="4"/>
      <c r="J21" s="4"/>
      <c r="K21" s="4"/>
      <c r="M21" s="3">
        <v>3</v>
      </c>
      <c r="N21" s="3">
        <v>7616.78</v>
      </c>
      <c r="O21" s="4"/>
      <c r="P21" s="4"/>
      <c r="Q21" s="4"/>
    </row>
    <row r="22" spans="1:17" x14ac:dyDescent="0.25">
      <c r="A22" s="3">
        <v>21</v>
      </c>
      <c r="B22" s="3">
        <v>9716.1299999999992</v>
      </c>
      <c r="C22" s="4">
        <f t="shared" si="0"/>
        <v>11118.36</v>
      </c>
      <c r="D22" s="4">
        <f t="shared" si="1"/>
        <v>1402.2300000000014</v>
      </c>
      <c r="E22" s="4">
        <f t="shared" si="2"/>
        <v>1402.2300000000014</v>
      </c>
      <c r="G22" s="3">
        <v>4</v>
      </c>
      <c r="H22" s="3">
        <v>9059.24</v>
      </c>
      <c r="I22" s="4">
        <f>AVERAGE(H19:H21)</f>
        <v>7580.7099999999991</v>
      </c>
      <c r="J22" s="4">
        <f t="shared" ref="J22:J85" si="3">I22-H22</f>
        <v>-1478.5300000000007</v>
      </c>
      <c r="K22" s="4">
        <f t="shared" ref="K22:K85" si="4">ABS(J22)</f>
        <v>1478.5300000000007</v>
      </c>
      <c r="M22" s="3">
        <v>4</v>
      </c>
      <c r="N22" s="3">
        <v>9059.24</v>
      </c>
      <c r="O22" s="4"/>
      <c r="P22" s="4"/>
      <c r="Q22" s="4"/>
    </row>
    <row r="23" spans="1:17" x14ac:dyDescent="0.25">
      <c r="A23" s="3">
        <v>22</v>
      </c>
      <c r="B23" s="3">
        <v>10136.42</v>
      </c>
      <c r="C23" s="4">
        <f t="shared" si="0"/>
        <v>10168.32</v>
      </c>
      <c r="D23" s="4">
        <f t="shared" si="1"/>
        <v>31.899999999999636</v>
      </c>
      <c r="E23" s="4">
        <f t="shared" si="2"/>
        <v>31.899999999999636</v>
      </c>
      <c r="G23" s="3">
        <v>5</v>
      </c>
      <c r="H23" s="3">
        <v>10071.26</v>
      </c>
      <c r="I23" s="4">
        <f t="shared" ref="I23:I86" si="5">AVERAGE(H20:H22)</f>
        <v>7259.5199999999995</v>
      </c>
      <c r="J23" s="4">
        <f t="shared" si="3"/>
        <v>-2811.7400000000007</v>
      </c>
      <c r="K23" s="4">
        <f t="shared" si="4"/>
        <v>2811.7400000000007</v>
      </c>
      <c r="M23" s="3">
        <v>5</v>
      </c>
      <c r="N23" s="3">
        <v>10071.26</v>
      </c>
      <c r="O23" s="4">
        <f>AVERAGE(N19:N22)</f>
        <v>7950.3424999999988</v>
      </c>
      <c r="P23" s="4">
        <f t="shared" ref="P23:P86" si="6">O23-N23</f>
        <v>-2120.9175000000014</v>
      </c>
      <c r="Q23" s="4">
        <f t="shared" ref="Q23:Q86" si="7">ABS(P23)</f>
        <v>2120.9175000000014</v>
      </c>
    </row>
    <row r="24" spans="1:17" x14ac:dyDescent="0.25">
      <c r="A24" s="3">
        <v>23</v>
      </c>
      <c r="B24" s="3">
        <v>8627.7199999999993</v>
      </c>
      <c r="C24" s="4">
        <f t="shared" si="0"/>
        <v>9926.2749999999996</v>
      </c>
      <c r="D24" s="4">
        <f t="shared" si="1"/>
        <v>1298.5550000000003</v>
      </c>
      <c r="E24" s="4">
        <f t="shared" si="2"/>
        <v>1298.5550000000003</v>
      </c>
      <c r="G24" s="3">
        <v>6</v>
      </c>
      <c r="H24" s="3">
        <v>6121.33</v>
      </c>
      <c r="I24" s="4">
        <f t="shared" si="5"/>
        <v>8915.76</v>
      </c>
      <c r="J24" s="4">
        <f t="shared" si="3"/>
        <v>2794.4300000000003</v>
      </c>
      <c r="K24" s="4">
        <f t="shared" si="4"/>
        <v>2794.4300000000003</v>
      </c>
      <c r="M24" s="3">
        <v>6</v>
      </c>
      <c r="N24" s="3">
        <v>6121.33</v>
      </c>
      <c r="O24" s="4">
        <f t="shared" ref="O24:O87" si="8">AVERAGE(N20:N23)</f>
        <v>7962.4549999999999</v>
      </c>
      <c r="P24" s="4">
        <f t="shared" si="6"/>
        <v>1841.125</v>
      </c>
      <c r="Q24" s="4">
        <f t="shared" si="7"/>
        <v>1841.125</v>
      </c>
    </row>
    <row r="25" spans="1:17" x14ac:dyDescent="0.25">
      <c r="A25" s="3">
        <v>24</v>
      </c>
      <c r="B25" s="3">
        <v>10670.31</v>
      </c>
      <c r="C25" s="4">
        <f t="shared" si="0"/>
        <v>9382.07</v>
      </c>
      <c r="D25" s="4">
        <f t="shared" si="1"/>
        <v>-1288.2399999999998</v>
      </c>
      <c r="E25" s="4">
        <f t="shared" si="2"/>
        <v>1288.2399999999998</v>
      </c>
      <c r="G25" s="3">
        <v>7</v>
      </c>
      <c r="H25" s="3">
        <v>11181.26</v>
      </c>
      <c r="I25" s="4">
        <f t="shared" si="5"/>
        <v>8417.2766666666666</v>
      </c>
      <c r="J25" s="4">
        <f t="shared" si="3"/>
        <v>-2763.9833333333336</v>
      </c>
      <c r="K25" s="4">
        <f t="shared" si="4"/>
        <v>2763.9833333333336</v>
      </c>
      <c r="M25" s="3">
        <v>7</v>
      </c>
      <c r="N25" s="3">
        <v>11181.26</v>
      </c>
      <c r="O25" s="4">
        <f t="shared" si="8"/>
        <v>8217.1525000000001</v>
      </c>
      <c r="P25" s="4">
        <f t="shared" si="6"/>
        <v>-2964.1075000000001</v>
      </c>
      <c r="Q25" s="4">
        <f t="shared" si="7"/>
        <v>2964.1075000000001</v>
      </c>
    </row>
    <row r="26" spans="1:17" x14ac:dyDescent="0.25">
      <c r="A26" s="3">
        <v>25</v>
      </c>
      <c r="B26" s="3">
        <v>11975.24</v>
      </c>
      <c r="C26" s="4">
        <f t="shared" si="0"/>
        <v>9649.0149999999994</v>
      </c>
      <c r="D26" s="4">
        <f t="shared" si="1"/>
        <v>-2326.2250000000004</v>
      </c>
      <c r="E26" s="4">
        <f t="shared" si="2"/>
        <v>2326.2250000000004</v>
      </c>
      <c r="G26" s="3">
        <v>8</v>
      </c>
      <c r="H26" s="3">
        <v>8783.1200000000008</v>
      </c>
      <c r="I26" s="4">
        <f t="shared" si="5"/>
        <v>9124.6166666666668</v>
      </c>
      <c r="J26" s="4">
        <f t="shared" si="3"/>
        <v>341.49666666666599</v>
      </c>
      <c r="K26" s="4">
        <f t="shared" si="4"/>
        <v>341.49666666666599</v>
      </c>
      <c r="M26" s="3">
        <v>8</v>
      </c>
      <c r="N26" s="3">
        <v>8783.1200000000008</v>
      </c>
      <c r="O26" s="4">
        <f t="shared" si="8"/>
        <v>9108.2725000000009</v>
      </c>
      <c r="P26" s="4">
        <f t="shared" si="6"/>
        <v>325.15250000000015</v>
      </c>
      <c r="Q26" s="4">
        <f t="shared" si="7"/>
        <v>325.15250000000015</v>
      </c>
    </row>
    <row r="27" spans="1:17" x14ac:dyDescent="0.25">
      <c r="A27" s="3">
        <v>26</v>
      </c>
      <c r="B27" s="3">
        <v>11367.66</v>
      </c>
      <c r="C27" s="4">
        <f t="shared" si="0"/>
        <v>11322.775</v>
      </c>
      <c r="D27" s="4">
        <f t="shared" si="1"/>
        <v>-44.885000000000218</v>
      </c>
      <c r="E27" s="4">
        <f t="shared" si="2"/>
        <v>44.885000000000218</v>
      </c>
      <c r="G27" s="3">
        <v>9</v>
      </c>
      <c r="H27" s="3">
        <v>8555.7999999999993</v>
      </c>
      <c r="I27" s="4">
        <f t="shared" si="5"/>
        <v>8695.2366666666658</v>
      </c>
      <c r="J27" s="4">
        <f t="shared" si="3"/>
        <v>139.4366666666665</v>
      </c>
      <c r="K27" s="4">
        <f t="shared" si="4"/>
        <v>139.4366666666665</v>
      </c>
      <c r="M27" s="3">
        <v>9</v>
      </c>
      <c r="N27" s="3">
        <v>8555.7999999999993</v>
      </c>
      <c r="O27" s="4">
        <f t="shared" si="8"/>
        <v>9039.2425000000003</v>
      </c>
      <c r="P27" s="4">
        <f t="shared" si="6"/>
        <v>483.44250000000102</v>
      </c>
      <c r="Q27" s="4">
        <f t="shared" si="7"/>
        <v>483.44250000000102</v>
      </c>
    </row>
    <row r="28" spans="1:17" x14ac:dyDescent="0.25">
      <c r="A28" s="3">
        <v>27</v>
      </c>
      <c r="B28" s="3">
        <v>8463.36</v>
      </c>
      <c r="C28" s="4">
        <f t="shared" si="0"/>
        <v>11671.45</v>
      </c>
      <c r="D28" s="4">
        <f t="shared" si="1"/>
        <v>3208.09</v>
      </c>
      <c r="E28" s="4">
        <f t="shared" si="2"/>
        <v>3208.09</v>
      </c>
      <c r="G28" s="3">
        <v>10</v>
      </c>
      <c r="H28" s="3">
        <v>7326.6</v>
      </c>
      <c r="I28" s="4">
        <f t="shared" si="5"/>
        <v>9506.7266666666674</v>
      </c>
      <c r="J28" s="4">
        <f t="shared" si="3"/>
        <v>2180.126666666667</v>
      </c>
      <c r="K28" s="4">
        <f t="shared" si="4"/>
        <v>2180.126666666667</v>
      </c>
      <c r="M28" s="3">
        <v>10</v>
      </c>
      <c r="N28" s="3">
        <v>7326.6</v>
      </c>
      <c r="O28" s="4">
        <f t="shared" si="8"/>
        <v>8660.3774999999987</v>
      </c>
      <c r="P28" s="4">
        <f t="shared" si="6"/>
        <v>1333.7774999999983</v>
      </c>
      <c r="Q28" s="4">
        <f t="shared" si="7"/>
        <v>1333.7774999999983</v>
      </c>
    </row>
    <row r="29" spans="1:17" x14ac:dyDescent="0.25">
      <c r="A29" s="3">
        <v>28</v>
      </c>
      <c r="B29" s="3">
        <v>7229.73</v>
      </c>
      <c r="C29" s="4">
        <f t="shared" si="0"/>
        <v>9915.51</v>
      </c>
      <c r="D29" s="4">
        <f t="shared" si="1"/>
        <v>2685.7800000000007</v>
      </c>
      <c r="E29" s="4">
        <f t="shared" si="2"/>
        <v>2685.7800000000007</v>
      </c>
      <c r="G29" s="3">
        <v>11</v>
      </c>
      <c r="H29" s="3">
        <v>7482.36</v>
      </c>
      <c r="I29" s="4">
        <f t="shared" si="5"/>
        <v>8221.8399999999983</v>
      </c>
      <c r="J29" s="4">
        <f t="shared" si="3"/>
        <v>739.47999999999865</v>
      </c>
      <c r="K29" s="4">
        <f t="shared" si="4"/>
        <v>739.47999999999865</v>
      </c>
      <c r="M29" s="3">
        <v>11</v>
      </c>
      <c r="N29" s="3">
        <v>7482.36</v>
      </c>
      <c r="O29" s="4">
        <f t="shared" si="8"/>
        <v>8961.6949999999997</v>
      </c>
      <c r="P29" s="4">
        <f t="shared" si="6"/>
        <v>1479.335</v>
      </c>
      <c r="Q29" s="4">
        <f t="shared" si="7"/>
        <v>1479.335</v>
      </c>
    </row>
    <row r="30" spans="1:17" x14ac:dyDescent="0.25">
      <c r="A30" s="3">
        <v>29</v>
      </c>
      <c r="B30" s="3">
        <v>9540.74</v>
      </c>
      <c r="C30" s="4">
        <f t="shared" si="0"/>
        <v>7846.5450000000001</v>
      </c>
      <c r="D30" s="4">
        <f t="shared" si="1"/>
        <v>-1694.1949999999997</v>
      </c>
      <c r="E30" s="4">
        <f t="shared" si="2"/>
        <v>1694.1949999999997</v>
      </c>
      <c r="G30" s="3">
        <v>12</v>
      </c>
      <c r="H30" s="3">
        <v>9794.91</v>
      </c>
      <c r="I30" s="4">
        <f t="shared" si="5"/>
        <v>7788.2533333333331</v>
      </c>
      <c r="J30" s="4">
        <f t="shared" si="3"/>
        <v>-2006.6566666666668</v>
      </c>
      <c r="K30" s="4">
        <f t="shared" si="4"/>
        <v>2006.6566666666668</v>
      </c>
      <c r="M30" s="3">
        <v>12</v>
      </c>
      <c r="N30" s="3">
        <v>9794.91</v>
      </c>
      <c r="O30" s="4">
        <f t="shared" si="8"/>
        <v>8036.9699999999993</v>
      </c>
      <c r="P30" s="4">
        <f t="shared" si="6"/>
        <v>-1757.9400000000005</v>
      </c>
      <c r="Q30" s="4">
        <f t="shared" si="7"/>
        <v>1757.9400000000005</v>
      </c>
    </row>
    <row r="31" spans="1:17" x14ac:dyDescent="0.25">
      <c r="A31" s="3">
        <v>30</v>
      </c>
      <c r="B31" s="3">
        <v>10383.77</v>
      </c>
      <c r="C31" s="4">
        <f t="shared" si="0"/>
        <v>8385.2350000000006</v>
      </c>
      <c r="D31" s="4">
        <f t="shared" si="1"/>
        <v>-1998.5349999999999</v>
      </c>
      <c r="E31" s="4">
        <f t="shared" si="2"/>
        <v>1998.5349999999999</v>
      </c>
      <c r="G31" s="3">
        <v>13</v>
      </c>
      <c r="H31" s="3">
        <v>10488.63</v>
      </c>
      <c r="I31" s="4">
        <f t="shared" si="5"/>
        <v>8201.2899999999991</v>
      </c>
      <c r="J31" s="4">
        <f t="shared" si="3"/>
        <v>-2287.34</v>
      </c>
      <c r="K31" s="4">
        <f t="shared" si="4"/>
        <v>2287.34</v>
      </c>
      <c r="M31" s="3">
        <v>13</v>
      </c>
      <c r="N31" s="3">
        <v>10488.63</v>
      </c>
      <c r="O31" s="4">
        <f t="shared" si="8"/>
        <v>8289.9174999999996</v>
      </c>
      <c r="P31" s="4">
        <f t="shared" si="6"/>
        <v>-2198.7124999999996</v>
      </c>
      <c r="Q31" s="4">
        <f t="shared" si="7"/>
        <v>2198.7124999999996</v>
      </c>
    </row>
    <row r="32" spans="1:17" x14ac:dyDescent="0.25">
      <c r="A32" s="3">
        <v>31</v>
      </c>
      <c r="B32" s="3">
        <v>11777.37</v>
      </c>
      <c r="C32" s="4">
        <f t="shared" si="0"/>
        <v>9962.255000000001</v>
      </c>
      <c r="D32" s="4">
        <f t="shared" si="1"/>
        <v>-1815.1149999999998</v>
      </c>
      <c r="E32" s="4">
        <f t="shared" si="2"/>
        <v>1815.1149999999998</v>
      </c>
      <c r="G32" s="3">
        <v>14</v>
      </c>
      <c r="H32" s="3">
        <v>6496.24</v>
      </c>
      <c r="I32" s="4">
        <f t="shared" si="5"/>
        <v>9255.3000000000011</v>
      </c>
      <c r="J32" s="4">
        <f t="shared" si="3"/>
        <v>2759.0600000000013</v>
      </c>
      <c r="K32" s="4">
        <f t="shared" si="4"/>
        <v>2759.0600000000013</v>
      </c>
      <c r="M32" s="3">
        <v>14</v>
      </c>
      <c r="N32" s="3">
        <v>6496.24</v>
      </c>
      <c r="O32" s="4">
        <f t="shared" si="8"/>
        <v>8773.125</v>
      </c>
      <c r="P32" s="4">
        <f t="shared" si="6"/>
        <v>2276.8850000000002</v>
      </c>
      <c r="Q32" s="4">
        <f t="shared" si="7"/>
        <v>2276.8850000000002</v>
      </c>
    </row>
    <row r="33" spans="1:17" x14ac:dyDescent="0.25">
      <c r="A33" s="3">
        <v>32</v>
      </c>
      <c r="B33" s="3">
        <v>7689.52</v>
      </c>
      <c r="C33" s="4">
        <f t="shared" si="0"/>
        <v>11080.57</v>
      </c>
      <c r="D33" s="4">
        <f t="shared" si="1"/>
        <v>3391.0499999999993</v>
      </c>
      <c r="E33" s="4">
        <f t="shared" si="2"/>
        <v>3391.0499999999993</v>
      </c>
      <c r="G33" s="3">
        <v>15</v>
      </c>
      <c r="H33" s="3">
        <v>8170.71</v>
      </c>
      <c r="I33" s="4">
        <f t="shared" si="5"/>
        <v>8926.5933333333323</v>
      </c>
      <c r="J33" s="4">
        <f t="shared" si="3"/>
        <v>755.8833333333323</v>
      </c>
      <c r="K33" s="4">
        <f t="shared" si="4"/>
        <v>755.8833333333323</v>
      </c>
      <c r="M33" s="3">
        <v>15</v>
      </c>
      <c r="N33" s="3">
        <v>8170.71</v>
      </c>
      <c r="O33" s="4">
        <f t="shared" si="8"/>
        <v>8565.5349999999999</v>
      </c>
      <c r="P33" s="4">
        <f t="shared" si="6"/>
        <v>394.82499999999982</v>
      </c>
      <c r="Q33" s="4">
        <f t="shared" si="7"/>
        <v>394.82499999999982</v>
      </c>
    </row>
    <row r="34" spans="1:17" x14ac:dyDescent="0.25">
      <c r="A34" s="3">
        <v>33</v>
      </c>
      <c r="B34" s="3">
        <v>10266.620000000001</v>
      </c>
      <c r="C34" s="4">
        <f t="shared" si="0"/>
        <v>9733.4449999999997</v>
      </c>
      <c r="D34" s="4">
        <f t="shared" si="1"/>
        <v>-533.17500000000109</v>
      </c>
      <c r="E34" s="4">
        <f t="shared" si="2"/>
        <v>533.17500000000109</v>
      </c>
      <c r="G34" s="3">
        <v>16</v>
      </c>
      <c r="H34" s="3">
        <v>10529.05</v>
      </c>
      <c r="I34" s="4">
        <f t="shared" si="5"/>
        <v>8385.1933333333327</v>
      </c>
      <c r="J34" s="4">
        <f t="shared" si="3"/>
        <v>-2143.8566666666666</v>
      </c>
      <c r="K34" s="4">
        <f t="shared" si="4"/>
        <v>2143.8566666666666</v>
      </c>
      <c r="M34" s="3">
        <v>16</v>
      </c>
      <c r="N34" s="3">
        <v>10529.05</v>
      </c>
      <c r="O34" s="4">
        <f t="shared" si="8"/>
        <v>8737.6224999999995</v>
      </c>
      <c r="P34" s="4">
        <f t="shared" si="6"/>
        <v>-1791.4274999999998</v>
      </c>
      <c r="Q34" s="4">
        <f t="shared" si="7"/>
        <v>1791.4274999999998</v>
      </c>
    </row>
    <row r="35" spans="1:17" x14ac:dyDescent="0.25">
      <c r="A35" s="3">
        <v>34</v>
      </c>
      <c r="B35" s="3">
        <v>10066.200000000001</v>
      </c>
      <c r="C35" s="4">
        <f t="shared" si="0"/>
        <v>8978.07</v>
      </c>
      <c r="D35" s="4">
        <f t="shared" si="1"/>
        <v>-1088.130000000001</v>
      </c>
      <c r="E35" s="4">
        <f t="shared" si="2"/>
        <v>1088.130000000001</v>
      </c>
      <c r="G35" s="3">
        <v>17</v>
      </c>
      <c r="H35" s="3">
        <v>9014.93</v>
      </c>
      <c r="I35" s="4">
        <f t="shared" si="5"/>
        <v>8398.6666666666661</v>
      </c>
      <c r="J35" s="4">
        <f t="shared" si="3"/>
        <v>-616.26333333333423</v>
      </c>
      <c r="K35" s="4">
        <f t="shared" si="4"/>
        <v>616.26333333333423</v>
      </c>
      <c r="M35" s="3">
        <v>17</v>
      </c>
      <c r="N35" s="3">
        <v>9014.93</v>
      </c>
      <c r="O35" s="4">
        <f t="shared" si="8"/>
        <v>8921.1574999999993</v>
      </c>
      <c r="P35" s="4">
        <f t="shared" si="6"/>
        <v>-93.772500000000946</v>
      </c>
      <c r="Q35" s="4">
        <f t="shared" si="7"/>
        <v>93.772500000000946</v>
      </c>
    </row>
    <row r="36" spans="1:17" x14ac:dyDescent="0.25">
      <c r="A36" s="3">
        <v>35</v>
      </c>
      <c r="B36" s="3">
        <v>11536.9</v>
      </c>
      <c r="C36" s="4">
        <f t="shared" si="0"/>
        <v>10166.41</v>
      </c>
      <c r="D36" s="4">
        <f t="shared" si="1"/>
        <v>-1370.4899999999998</v>
      </c>
      <c r="E36" s="4">
        <f t="shared" si="2"/>
        <v>1370.4899999999998</v>
      </c>
      <c r="G36" s="3">
        <v>18</v>
      </c>
      <c r="H36" s="3">
        <v>13024.39</v>
      </c>
      <c r="I36" s="4">
        <f t="shared" si="5"/>
        <v>9238.23</v>
      </c>
      <c r="J36" s="4">
        <f t="shared" si="3"/>
        <v>-3786.16</v>
      </c>
      <c r="K36" s="4">
        <f t="shared" si="4"/>
        <v>3786.16</v>
      </c>
      <c r="M36" s="3">
        <v>18</v>
      </c>
      <c r="N36" s="3">
        <v>13024.39</v>
      </c>
      <c r="O36" s="4">
        <f t="shared" si="8"/>
        <v>8552.7325000000001</v>
      </c>
      <c r="P36" s="4">
        <f t="shared" si="6"/>
        <v>-4471.6574999999993</v>
      </c>
      <c r="Q36" s="4">
        <f t="shared" si="7"/>
        <v>4471.6574999999993</v>
      </c>
    </row>
    <row r="37" spans="1:17" x14ac:dyDescent="0.25">
      <c r="A37" s="3">
        <v>36</v>
      </c>
      <c r="B37" s="3">
        <v>9665.91</v>
      </c>
      <c r="C37" s="4">
        <f t="shared" si="0"/>
        <v>10801.55</v>
      </c>
      <c r="D37" s="4">
        <f t="shared" si="1"/>
        <v>1135.6399999999994</v>
      </c>
      <c r="E37" s="4">
        <f t="shared" si="2"/>
        <v>1135.6399999999994</v>
      </c>
      <c r="G37" s="3">
        <v>19</v>
      </c>
      <c r="H37" s="3">
        <v>11616.21</v>
      </c>
      <c r="I37" s="4">
        <f t="shared" si="5"/>
        <v>10856.123333333333</v>
      </c>
      <c r="J37" s="4">
        <f t="shared" si="3"/>
        <v>-760.08666666666613</v>
      </c>
      <c r="K37" s="4">
        <f t="shared" si="4"/>
        <v>760.08666666666613</v>
      </c>
      <c r="M37" s="3">
        <v>19</v>
      </c>
      <c r="N37" s="3">
        <v>11616.21</v>
      </c>
      <c r="O37" s="4">
        <f t="shared" si="8"/>
        <v>10184.77</v>
      </c>
      <c r="P37" s="4">
        <f t="shared" si="6"/>
        <v>-1431.4399999999987</v>
      </c>
      <c r="Q37" s="4">
        <f t="shared" si="7"/>
        <v>1431.4399999999987</v>
      </c>
    </row>
    <row r="38" spans="1:17" x14ac:dyDescent="0.25">
      <c r="A38" s="3">
        <v>37</v>
      </c>
      <c r="B38" s="3">
        <v>9161.5300000000007</v>
      </c>
      <c r="C38" s="4">
        <f t="shared" si="0"/>
        <v>10601.404999999999</v>
      </c>
      <c r="D38" s="4">
        <f t="shared" si="1"/>
        <v>1439.8749999999982</v>
      </c>
      <c r="E38" s="4">
        <f t="shared" si="2"/>
        <v>1439.8749999999982</v>
      </c>
      <c r="G38" s="3">
        <v>20</v>
      </c>
      <c r="H38" s="3">
        <v>10620.51</v>
      </c>
      <c r="I38" s="4">
        <f t="shared" si="5"/>
        <v>11218.51</v>
      </c>
      <c r="J38" s="4">
        <f t="shared" si="3"/>
        <v>598</v>
      </c>
      <c r="K38" s="4">
        <f t="shared" si="4"/>
        <v>598</v>
      </c>
      <c r="M38" s="3">
        <v>20</v>
      </c>
      <c r="N38" s="3">
        <v>10620.51</v>
      </c>
      <c r="O38" s="4">
        <f t="shared" si="8"/>
        <v>11046.145</v>
      </c>
      <c r="P38" s="4">
        <f t="shared" si="6"/>
        <v>425.63500000000022</v>
      </c>
      <c r="Q38" s="4">
        <f t="shared" si="7"/>
        <v>425.63500000000022</v>
      </c>
    </row>
    <row r="39" spans="1:17" x14ac:dyDescent="0.25">
      <c r="A39" s="3">
        <v>38</v>
      </c>
      <c r="B39" s="3">
        <v>7952.58</v>
      </c>
      <c r="C39" s="4">
        <f t="shared" si="0"/>
        <v>9413.7200000000012</v>
      </c>
      <c r="D39" s="4">
        <f t="shared" si="1"/>
        <v>1461.1400000000012</v>
      </c>
      <c r="E39" s="4">
        <f t="shared" si="2"/>
        <v>1461.1400000000012</v>
      </c>
      <c r="G39" s="3">
        <v>21</v>
      </c>
      <c r="H39" s="3">
        <v>9716.1299999999992</v>
      </c>
      <c r="I39" s="4">
        <f t="shared" si="5"/>
        <v>11753.703333333333</v>
      </c>
      <c r="J39" s="4">
        <f t="shared" si="3"/>
        <v>2037.5733333333337</v>
      </c>
      <c r="K39" s="4">
        <f t="shared" si="4"/>
        <v>2037.5733333333337</v>
      </c>
      <c r="M39" s="3">
        <v>21</v>
      </c>
      <c r="N39" s="3">
        <v>9716.1299999999992</v>
      </c>
      <c r="O39" s="4">
        <f t="shared" si="8"/>
        <v>11069.01</v>
      </c>
      <c r="P39" s="4">
        <f t="shared" si="6"/>
        <v>1352.880000000001</v>
      </c>
      <c r="Q39" s="4">
        <f t="shared" si="7"/>
        <v>1352.880000000001</v>
      </c>
    </row>
    <row r="40" spans="1:17" x14ac:dyDescent="0.25">
      <c r="A40" s="3">
        <v>39</v>
      </c>
      <c r="B40" s="3">
        <v>8916.34</v>
      </c>
      <c r="C40" s="4">
        <f t="shared" si="0"/>
        <v>8557.0550000000003</v>
      </c>
      <c r="D40" s="4">
        <f t="shared" si="1"/>
        <v>-359.28499999999985</v>
      </c>
      <c r="E40" s="4">
        <f t="shared" si="2"/>
        <v>359.28499999999985</v>
      </c>
      <c r="G40" s="3">
        <v>22</v>
      </c>
      <c r="H40" s="3">
        <v>10136.42</v>
      </c>
      <c r="I40" s="4">
        <f t="shared" si="5"/>
        <v>10650.949999999999</v>
      </c>
      <c r="J40" s="4">
        <f t="shared" si="3"/>
        <v>514.52999999999884</v>
      </c>
      <c r="K40" s="4">
        <f t="shared" si="4"/>
        <v>514.52999999999884</v>
      </c>
      <c r="M40" s="3">
        <v>22</v>
      </c>
      <c r="N40" s="3">
        <v>10136.42</v>
      </c>
      <c r="O40" s="4">
        <f t="shared" si="8"/>
        <v>11244.31</v>
      </c>
      <c r="P40" s="4">
        <f t="shared" si="6"/>
        <v>1107.8899999999994</v>
      </c>
      <c r="Q40" s="4">
        <f t="shared" si="7"/>
        <v>1107.8899999999994</v>
      </c>
    </row>
    <row r="41" spans="1:17" x14ac:dyDescent="0.25">
      <c r="A41" s="3">
        <v>40</v>
      </c>
      <c r="B41" s="3">
        <v>9154.14</v>
      </c>
      <c r="C41" s="4">
        <f t="shared" si="0"/>
        <v>8434.4599999999991</v>
      </c>
      <c r="D41" s="4">
        <f t="shared" si="1"/>
        <v>-719.68000000000029</v>
      </c>
      <c r="E41" s="4">
        <f t="shared" si="2"/>
        <v>719.68000000000029</v>
      </c>
      <c r="G41" s="3">
        <v>23</v>
      </c>
      <c r="H41" s="3">
        <v>8627.7199999999993</v>
      </c>
      <c r="I41" s="4">
        <f t="shared" si="5"/>
        <v>10157.686666666666</v>
      </c>
      <c r="J41" s="4">
        <f t="shared" si="3"/>
        <v>1529.9666666666672</v>
      </c>
      <c r="K41" s="4">
        <f t="shared" si="4"/>
        <v>1529.9666666666672</v>
      </c>
      <c r="M41" s="3">
        <v>23</v>
      </c>
      <c r="N41" s="3">
        <v>8627.7199999999993</v>
      </c>
      <c r="O41" s="4">
        <f t="shared" si="8"/>
        <v>10522.317499999999</v>
      </c>
      <c r="P41" s="4">
        <f t="shared" si="6"/>
        <v>1894.5974999999999</v>
      </c>
      <c r="Q41" s="4">
        <f t="shared" si="7"/>
        <v>1894.5974999999999</v>
      </c>
    </row>
    <row r="42" spans="1:17" x14ac:dyDescent="0.25">
      <c r="A42" s="3">
        <v>41</v>
      </c>
      <c r="B42" s="3">
        <v>13307.96</v>
      </c>
      <c r="C42" s="4">
        <f t="shared" si="0"/>
        <v>9035.24</v>
      </c>
      <c r="D42" s="4">
        <f t="shared" si="1"/>
        <v>-4272.7199999999993</v>
      </c>
      <c r="E42" s="4">
        <f t="shared" si="2"/>
        <v>4272.7199999999993</v>
      </c>
      <c r="G42" s="3">
        <v>24</v>
      </c>
      <c r="H42" s="3">
        <v>10670.31</v>
      </c>
      <c r="I42" s="4">
        <f t="shared" si="5"/>
        <v>9493.4233333333323</v>
      </c>
      <c r="J42" s="4">
        <f t="shared" si="3"/>
        <v>-1176.8866666666672</v>
      </c>
      <c r="K42" s="4">
        <f t="shared" si="4"/>
        <v>1176.8866666666672</v>
      </c>
      <c r="M42" s="3">
        <v>24</v>
      </c>
      <c r="N42" s="3">
        <v>10670.31</v>
      </c>
      <c r="O42" s="4">
        <f t="shared" si="8"/>
        <v>9775.1949999999997</v>
      </c>
      <c r="P42" s="4">
        <f t="shared" si="6"/>
        <v>-895.11499999999978</v>
      </c>
      <c r="Q42" s="4">
        <f t="shared" si="7"/>
        <v>895.11499999999978</v>
      </c>
    </row>
    <row r="43" spans="1:17" x14ac:dyDescent="0.25">
      <c r="A43" s="3">
        <v>42</v>
      </c>
      <c r="B43" s="3">
        <v>13454.92</v>
      </c>
      <c r="C43" s="4">
        <f t="shared" si="0"/>
        <v>11231.05</v>
      </c>
      <c r="D43" s="4">
        <f t="shared" si="1"/>
        <v>-2223.8700000000008</v>
      </c>
      <c r="E43" s="4">
        <f t="shared" si="2"/>
        <v>2223.8700000000008</v>
      </c>
      <c r="G43" s="3">
        <v>25</v>
      </c>
      <c r="H43" s="3">
        <v>11975.24</v>
      </c>
      <c r="I43" s="4">
        <f t="shared" si="5"/>
        <v>9811.4833333333318</v>
      </c>
      <c r="J43" s="4">
        <f t="shared" si="3"/>
        <v>-2163.756666666668</v>
      </c>
      <c r="K43" s="4">
        <f t="shared" si="4"/>
        <v>2163.756666666668</v>
      </c>
      <c r="M43" s="3">
        <v>25</v>
      </c>
      <c r="N43" s="3">
        <v>11975.24</v>
      </c>
      <c r="O43" s="4">
        <f t="shared" si="8"/>
        <v>9787.6449999999986</v>
      </c>
      <c r="P43" s="4">
        <f t="shared" si="6"/>
        <v>-2187.5950000000012</v>
      </c>
      <c r="Q43" s="4">
        <f t="shared" si="7"/>
        <v>2187.5950000000012</v>
      </c>
    </row>
    <row r="44" spans="1:17" x14ac:dyDescent="0.25">
      <c r="A44" s="3">
        <v>43</v>
      </c>
      <c r="B44" s="3">
        <v>9453.3799999999992</v>
      </c>
      <c r="C44" s="4">
        <f t="shared" si="0"/>
        <v>13381.439999999999</v>
      </c>
      <c r="D44" s="4">
        <f t="shared" si="1"/>
        <v>3928.0599999999995</v>
      </c>
      <c r="E44" s="4">
        <f t="shared" si="2"/>
        <v>3928.0599999999995</v>
      </c>
      <c r="G44" s="3">
        <v>26</v>
      </c>
      <c r="H44" s="3">
        <v>11367.66</v>
      </c>
      <c r="I44" s="4">
        <f t="shared" si="5"/>
        <v>10424.423333333332</v>
      </c>
      <c r="J44" s="4">
        <f t="shared" si="3"/>
        <v>-943.23666666666759</v>
      </c>
      <c r="K44" s="4">
        <f t="shared" si="4"/>
        <v>943.23666666666759</v>
      </c>
      <c r="M44" s="3">
        <v>26</v>
      </c>
      <c r="N44" s="3">
        <v>11367.66</v>
      </c>
      <c r="O44" s="4">
        <f t="shared" si="8"/>
        <v>10352.422499999999</v>
      </c>
      <c r="P44" s="4">
        <f t="shared" si="6"/>
        <v>-1015.2375000000011</v>
      </c>
      <c r="Q44" s="4">
        <f t="shared" si="7"/>
        <v>1015.2375000000011</v>
      </c>
    </row>
    <row r="45" spans="1:17" x14ac:dyDescent="0.25">
      <c r="A45" s="3">
        <v>44</v>
      </c>
      <c r="B45" s="3">
        <v>8110.52</v>
      </c>
      <c r="C45" s="4">
        <f t="shared" si="0"/>
        <v>11454.15</v>
      </c>
      <c r="D45" s="4">
        <f t="shared" si="1"/>
        <v>3343.6299999999992</v>
      </c>
      <c r="E45" s="4">
        <f t="shared" si="2"/>
        <v>3343.6299999999992</v>
      </c>
      <c r="G45" s="3">
        <v>27</v>
      </c>
      <c r="H45" s="3">
        <v>8463.36</v>
      </c>
      <c r="I45" s="4">
        <f t="shared" si="5"/>
        <v>11337.736666666666</v>
      </c>
      <c r="J45" s="4">
        <f t="shared" si="3"/>
        <v>2874.3766666666652</v>
      </c>
      <c r="K45" s="4">
        <f t="shared" si="4"/>
        <v>2874.3766666666652</v>
      </c>
      <c r="M45" s="3">
        <v>27</v>
      </c>
      <c r="N45" s="3">
        <v>8463.36</v>
      </c>
      <c r="O45" s="4">
        <f t="shared" si="8"/>
        <v>10660.232499999998</v>
      </c>
      <c r="P45" s="4">
        <f t="shared" si="6"/>
        <v>2196.8724999999977</v>
      </c>
      <c r="Q45" s="4">
        <f t="shared" si="7"/>
        <v>2196.8724999999977</v>
      </c>
    </row>
    <row r="46" spans="1:17" x14ac:dyDescent="0.25">
      <c r="A46" s="3">
        <v>45</v>
      </c>
      <c r="B46" s="3">
        <v>6687.57</v>
      </c>
      <c r="C46" s="4">
        <f t="shared" si="0"/>
        <v>8781.9500000000007</v>
      </c>
      <c r="D46" s="4">
        <f t="shared" si="1"/>
        <v>2094.380000000001</v>
      </c>
      <c r="E46" s="4">
        <f t="shared" si="2"/>
        <v>2094.380000000001</v>
      </c>
      <c r="G46" s="3">
        <v>28</v>
      </c>
      <c r="H46" s="3">
        <v>7229.73</v>
      </c>
      <c r="I46" s="4">
        <f t="shared" si="5"/>
        <v>10602.086666666668</v>
      </c>
      <c r="J46" s="4">
        <f t="shared" si="3"/>
        <v>3372.3566666666684</v>
      </c>
      <c r="K46" s="4">
        <f t="shared" si="4"/>
        <v>3372.3566666666684</v>
      </c>
      <c r="M46" s="3">
        <v>28</v>
      </c>
      <c r="N46" s="3">
        <v>7229.73</v>
      </c>
      <c r="O46" s="4">
        <f t="shared" si="8"/>
        <v>10619.1425</v>
      </c>
      <c r="P46" s="4">
        <f t="shared" si="6"/>
        <v>3389.4125000000004</v>
      </c>
      <c r="Q46" s="4">
        <f t="shared" si="7"/>
        <v>3389.4125000000004</v>
      </c>
    </row>
    <row r="47" spans="1:17" x14ac:dyDescent="0.25">
      <c r="A47" s="3">
        <v>46</v>
      </c>
      <c r="B47" s="3">
        <v>10496.75</v>
      </c>
      <c r="C47" s="4">
        <f t="shared" si="0"/>
        <v>7399.0450000000001</v>
      </c>
      <c r="D47" s="4">
        <f t="shared" si="1"/>
        <v>-3097.7049999999999</v>
      </c>
      <c r="E47" s="4">
        <f t="shared" si="2"/>
        <v>3097.7049999999999</v>
      </c>
      <c r="G47" s="3">
        <v>29</v>
      </c>
      <c r="H47" s="3">
        <v>9540.74</v>
      </c>
      <c r="I47" s="4">
        <f t="shared" si="5"/>
        <v>9020.25</v>
      </c>
      <c r="J47" s="4">
        <f t="shared" si="3"/>
        <v>-520.48999999999978</v>
      </c>
      <c r="K47" s="4">
        <f t="shared" si="4"/>
        <v>520.48999999999978</v>
      </c>
      <c r="M47" s="3">
        <v>29</v>
      </c>
      <c r="N47" s="3">
        <v>9540.74</v>
      </c>
      <c r="O47" s="4">
        <f t="shared" si="8"/>
        <v>9758.9975000000013</v>
      </c>
      <c r="P47" s="4">
        <f t="shared" si="6"/>
        <v>218.25750000000153</v>
      </c>
      <c r="Q47" s="4">
        <f t="shared" si="7"/>
        <v>218.25750000000153</v>
      </c>
    </row>
    <row r="48" spans="1:17" x14ac:dyDescent="0.25">
      <c r="A48" s="3">
        <v>47</v>
      </c>
      <c r="B48" s="3">
        <v>8038.7</v>
      </c>
      <c r="C48" s="4">
        <f t="shared" si="0"/>
        <v>8592.16</v>
      </c>
      <c r="D48" s="4">
        <f t="shared" si="1"/>
        <v>553.46</v>
      </c>
      <c r="E48" s="4">
        <f t="shared" si="2"/>
        <v>553.46</v>
      </c>
      <c r="G48" s="3">
        <v>30</v>
      </c>
      <c r="H48" s="3">
        <v>10383.77</v>
      </c>
      <c r="I48" s="4">
        <f t="shared" si="5"/>
        <v>8411.2766666666666</v>
      </c>
      <c r="J48" s="4">
        <f t="shared" si="3"/>
        <v>-1972.4933333333338</v>
      </c>
      <c r="K48" s="4">
        <f t="shared" si="4"/>
        <v>1972.4933333333338</v>
      </c>
      <c r="M48" s="3">
        <v>30</v>
      </c>
      <c r="N48" s="3">
        <v>10383.77</v>
      </c>
      <c r="O48" s="4">
        <f t="shared" si="8"/>
        <v>9150.3724999999995</v>
      </c>
      <c r="P48" s="4">
        <f t="shared" si="6"/>
        <v>-1233.3975000000009</v>
      </c>
      <c r="Q48" s="4">
        <f t="shared" si="7"/>
        <v>1233.3975000000009</v>
      </c>
    </row>
    <row r="49" spans="1:17" x14ac:dyDescent="0.25">
      <c r="A49" s="3">
        <v>48</v>
      </c>
      <c r="B49" s="3">
        <v>7281.54</v>
      </c>
      <c r="C49" s="4">
        <f t="shared" si="0"/>
        <v>9267.7250000000004</v>
      </c>
      <c r="D49" s="4">
        <f t="shared" si="1"/>
        <v>1986.1850000000004</v>
      </c>
      <c r="E49" s="4">
        <f t="shared" si="2"/>
        <v>1986.1850000000004</v>
      </c>
      <c r="G49" s="3">
        <v>31</v>
      </c>
      <c r="H49" s="3">
        <v>11777.37</v>
      </c>
      <c r="I49" s="4">
        <f t="shared" si="5"/>
        <v>9051.4133333333339</v>
      </c>
      <c r="J49" s="4">
        <f t="shared" si="3"/>
        <v>-2725.9566666666669</v>
      </c>
      <c r="K49" s="4">
        <f t="shared" si="4"/>
        <v>2725.9566666666669</v>
      </c>
      <c r="M49" s="3">
        <v>31</v>
      </c>
      <c r="N49" s="3">
        <v>11777.37</v>
      </c>
      <c r="O49" s="4">
        <f t="shared" si="8"/>
        <v>8904.4000000000015</v>
      </c>
      <c r="P49" s="4">
        <f t="shared" si="6"/>
        <v>-2872.9699999999993</v>
      </c>
      <c r="Q49" s="4">
        <f t="shared" si="7"/>
        <v>2872.9699999999993</v>
      </c>
    </row>
    <row r="50" spans="1:17" x14ac:dyDescent="0.25">
      <c r="A50" s="3">
        <v>49</v>
      </c>
      <c r="B50" s="3">
        <v>8384.11</v>
      </c>
      <c r="C50" s="4">
        <f t="shared" si="0"/>
        <v>7660.12</v>
      </c>
      <c r="D50" s="4">
        <f t="shared" si="1"/>
        <v>-723.99000000000069</v>
      </c>
      <c r="E50" s="4">
        <f t="shared" si="2"/>
        <v>723.99000000000069</v>
      </c>
      <c r="G50" s="3">
        <v>32</v>
      </c>
      <c r="H50" s="3">
        <v>7689.52</v>
      </c>
      <c r="I50" s="4">
        <f t="shared" si="5"/>
        <v>10567.293333333335</v>
      </c>
      <c r="J50" s="4">
        <f t="shared" si="3"/>
        <v>2877.7733333333344</v>
      </c>
      <c r="K50" s="4">
        <f t="shared" si="4"/>
        <v>2877.7733333333344</v>
      </c>
      <c r="M50" s="3">
        <v>32</v>
      </c>
      <c r="N50" s="3">
        <v>7689.52</v>
      </c>
      <c r="O50" s="4">
        <f t="shared" si="8"/>
        <v>9732.9025000000001</v>
      </c>
      <c r="P50" s="4">
        <f t="shared" si="6"/>
        <v>2043.3824999999997</v>
      </c>
      <c r="Q50" s="4">
        <f t="shared" si="7"/>
        <v>2043.3824999999997</v>
      </c>
    </row>
    <row r="51" spans="1:17" x14ac:dyDescent="0.25">
      <c r="A51" s="3">
        <v>50</v>
      </c>
      <c r="B51" s="3">
        <v>8587.69</v>
      </c>
      <c r="C51" s="4">
        <f t="shared" si="0"/>
        <v>7832.8250000000007</v>
      </c>
      <c r="D51" s="4">
        <f t="shared" si="1"/>
        <v>-754.86499999999978</v>
      </c>
      <c r="E51" s="4">
        <f t="shared" si="2"/>
        <v>754.86499999999978</v>
      </c>
      <c r="G51" s="3">
        <v>33</v>
      </c>
      <c r="H51" s="3">
        <v>10266.620000000001</v>
      </c>
      <c r="I51" s="4">
        <f t="shared" si="5"/>
        <v>9950.2199999999993</v>
      </c>
      <c r="J51" s="4">
        <f t="shared" si="3"/>
        <v>-316.40000000000146</v>
      </c>
      <c r="K51" s="4">
        <f t="shared" si="4"/>
        <v>316.40000000000146</v>
      </c>
      <c r="M51" s="3">
        <v>33</v>
      </c>
      <c r="N51" s="3">
        <v>10266.620000000001</v>
      </c>
      <c r="O51" s="4">
        <f t="shared" si="8"/>
        <v>9847.8500000000022</v>
      </c>
      <c r="P51" s="4">
        <f t="shared" si="6"/>
        <v>-418.76999999999862</v>
      </c>
      <c r="Q51" s="4">
        <f t="shared" si="7"/>
        <v>418.76999999999862</v>
      </c>
    </row>
    <row r="52" spans="1:17" x14ac:dyDescent="0.25">
      <c r="A52" s="3">
        <v>51</v>
      </c>
      <c r="B52" s="3">
        <v>8313.4699999999993</v>
      </c>
      <c r="C52" s="4">
        <f t="shared" si="0"/>
        <v>8485.9000000000015</v>
      </c>
      <c r="D52" s="4">
        <f t="shared" si="1"/>
        <v>172.43000000000211</v>
      </c>
      <c r="E52" s="4">
        <f t="shared" si="2"/>
        <v>172.43000000000211</v>
      </c>
      <c r="G52" s="3">
        <v>34</v>
      </c>
      <c r="H52" s="3">
        <v>10066.200000000001</v>
      </c>
      <c r="I52" s="4">
        <f t="shared" si="5"/>
        <v>9911.17</v>
      </c>
      <c r="J52" s="4">
        <f t="shared" si="3"/>
        <v>-155.03000000000065</v>
      </c>
      <c r="K52" s="4">
        <f t="shared" si="4"/>
        <v>155.03000000000065</v>
      </c>
      <c r="M52" s="3">
        <v>34</v>
      </c>
      <c r="N52" s="3">
        <v>10066.200000000001</v>
      </c>
      <c r="O52" s="4">
        <f t="shared" si="8"/>
        <v>10029.32</v>
      </c>
      <c r="P52" s="4">
        <f t="shared" si="6"/>
        <v>-36.880000000001019</v>
      </c>
      <c r="Q52" s="4">
        <f t="shared" si="7"/>
        <v>36.880000000001019</v>
      </c>
    </row>
    <row r="53" spans="1:17" x14ac:dyDescent="0.25">
      <c r="A53" s="3">
        <v>52</v>
      </c>
      <c r="B53" s="3">
        <v>9103.2999999999993</v>
      </c>
      <c r="C53" s="4">
        <f t="shared" si="0"/>
        <v>8450.58</v>
      </c>
      <c r="D53" s="4">
        <f t="shared" si="1"/>
        <v>-652.71999999999935</v>
      </c>
      <c r="E53" s="4">
        <f t="shared" si="2"/>
        <v>652.71999999999935</v>
      </c>
      <c r="G53" s="3">
        <v>35</v>
      </c>
      <c r="H53" s="3">
        <v>11536.9</v>
      </c>
      <c r="I53" s="4">
        <f t="shared" si="5"/>
        <v>9340.7800000000007</v>
      </c>
      <c r="J53" s="4">
        <f t="shared" si="3"/>
        <v>-2196.119999999999</v>
      </c>
      <c r="K53" s="4">
        <f t="shared" si="4"/>
        <v>2196.119999999999</v>
      </c>
      <c r="M53" s="3">
        <v>35</v>
      </c>
      <c r="N53" s="3">
        <v>11536.9</v>
      </c>
      <c r="O53" s="4">
        <f t="shared" si="8"/>
        <v>9949.9275000000016</v>
      </c>
      <c r="P53" s="4">
        <f t="shared" si="6"/>
        <v>-1586.972499999998</v>
      </c>
      <c r="Q53" s="4">
        <f t="shared" si="7"/>
        <v>1586.972499999998</v>
      </c>
    </row>
    <row r="54" spans="1:17" x14ac:dyDescent="0.25">
      <c r="A54" s="3">
        <v>53</v>
      </c>
      <c r="B54" s="3">
        <v>7751.69</v>
      </c>
      <c r="C54" s="4">
        <f t="shared" si="0"/>
        <v>8708.3849999999984</v>
      </c>
      <c r="D54" s="4">
        <f t="shared" si="1"/>
        <v>956.6949999999988</v>
      </c>
      <c r="E54" s="4">
        <f t="shared" si="2"/>
        <v>956.6949999999988</v>
      </c>
      <c r="G54" s="3">
        <v>36</v>
      </c>
      <c r="H54" s="3">
        <v>9665.91</v>
      </c>
      <c r="I54" s="4">
        <f t="shared" si="5"/>
        <v>10623.24</v>
      </c>
      <c r="J54" s="4">
        <f t="shared" si="3"/>
        <v>957.32999999999993</v>
      </c>
      <c r="K54" s="4">
        <f t="shared" si="4"/>
        <v>957.32999999999993</v>
      </c>
      <c r="M54" s="3">
        <v>36</v>
      </c>
      <c r="N54" s="3">
        <v>9665.91</v>
      </c>
      <c r="O54" s="4">
        <f t="shared" si="8"/>
        <v>9889.81</v>
      </c>
      <c r="P54" s="4">
        <f t="shared" si="6"/>
        <v>223.89999999999964</v>
      </c>
      <c r="Q54" s="4">
        <f t="shared" si="7"/>
        <v>223.89999999999964</v>
      </c>
    </row>
    <row r="55" spans="1:17" x14ac:dyDescent="0.25">
      <c r="A55" s="3">
        <v>54</v>
      </c>
      <c r="B55" s="3">
        <v>8211.85</v>
      </c>
      <c r="C55" s="4">
        <f t="shared" si="0"/>
        <v>8427.494999999999</v>
      </c>
      <c r="D55" s="4">
        <f t="shared" si="1"/>
        <v>215.64499999999862</v>
      </c>
      <c r="E55" s="4">
        <f t="shared" si="2"/>
        <v>215.64499999999862</v>
      </c>
      <c r="G55" s="3">
        <v>37</v>
      </c>
      <c r="H55" s="3">
        <v>9161.5300000000007</v>
      </c>
      <c r="I55" s="4">
        <f t="shared" si="5"/>
        <v>10423.003333333332</v>
      </c>
      <c r="J55" s="4">
        <f t="shared" si="3"/>
        <v>1261.4733333333315</v>
      </c>
      <c r="K55" s="4">
        <f t="shared" si="4"/>
        <v>1261.4733333333315</v>
      </c>
      <c r="M55" s="3">
        <v>37</v>
      </c>
      <c r="N55" s="3">
        <v>9161.5300000000007</v>
      </c>
      <c r="O55" s="4">
        <f t="shared" si="8"/>
        <v>10383.907500000001</v>
      </c>
      <c r="P55" s="4">
        <f t="shared" si="6"/>
        <v>1222.3775000000005</v>
      </c>
      <c r="Q55" s="4">
        <f t="shared" si="7"/>
        <v>1222.3775000000005</v>
      </c>
    </row>
    <row r="56" spans="1:17" x14ac:dyDescent="0.25">
      <c r="A56" s="3">
        <v>55</v>
      </c>
      <c r="B56" s="3">
        <v>8572.64</v>
      </c>
      <c r="C56" s="4">
        <f t="shared" si="0"/>
        <v>7981.77</v>
      </c>
      <c r="D56" s="4">
        <f t="shared" si="1"/>
        <v>-590.86999999999898</v>
      </c>
      <c r="E56" s="4">
        <f t="shared" si="2"/>
        <v>590.86999999999898</v>
      </c>
      <c r="G56" s="3">
        <v>38</v>
      </c>
      <c r="H56" s="3">
        <v>7952.58</v>
      </c>
      <c r="I56" s="4">
        <f t="shared" si="5"/>
        <v>10121.446666666665</v>
      </c>
      <c r="J56" s="4">
        <f t="shared" si="3"/>
        <v>2168.866666666665</v>
      </c>
      <c r="K56" s="4">
        <f t="shared" si="4"/>
        <v>2168.866666666665</v>
      </c>
      <c r="M56" s="3">
        <v>38</v>
      </c>
      <c r="N56" s="3">
        <v>7952.58</v>
      </c>
      <c r="O56" s="4">
        <f t="shared" si="8"/>
        <v>10107.635</v>
      </c>
      <c r="P56" s="4">
        <f t="shared" si="6"/>
        <v>2155.0550000000003</v>
      </c>
      <c r="Q56" s="4">
        <f t="shared" si="7"/>
        <v>2155.0550000000003</v>
      </c>
    </row>
    <row r="57" spans="1:17" x14ac:dyDescent="0.25">
      <c r="A57" s="3">
        <v>56</v>
      </c>
      <c r="B57" s="3">
        <v>8589.89</v>
      </c>
      <c r="C57" s="4">
        <f t="shared" si="0"/>
        <v>8392.244999999999</v>
      </c>
      <c r="D57" s="4">
        <f t="shared" si="1"/>
        <v>-197.64500000000044</v>
      </c>
      <c r="E57" s="4">
        <f t="shared" si="2"/>
        <v>197.64500000000044</v>
      </c>
      <c r="G57" s="3">
        <v>39</v>
      </c>
      <c r="H57" s="3">
        <v>8916.34</v>
      </c>
      <c r="I57" s="4">
        <f t="shared" si="5"/>
        <v>8926.6733333333341</v>
      </c>
      <c r="J57" s="4">
        <f t="shared" si="3"/>
        <v>10.33333333333394</v>
      </c>
      <c r="K57" s="4">
        <f t="shared" si="4"/>
        <v>10.33333333333394</v>
      </c>
      <c r="M57" s="3">
        <v>39</v>
      </c>
      <c r="N57" s="3">
        <v>8916.34</v>
      </c>
      <c r="O57" s="4">
        <f t="shared" si="8"/>
        <v>9579.23</v>
      </c>
      <c r="P57" s="4">
        <f t="shared" si="6"/>
        <v>662.88999999999942</v>
      </c>
      <c r="Q57" s="4">
        <f t="shared" si="7"/>
        <v>662.88999999999942</v>
      </c>
    </row>
    <row r="58" spans="1:17" x14ac:dyDescent="0.25">
      <c r="A58" s="3">
        <v>57</v>
      </c>
      <c r="B58" s="3">
        <v>7937.95</v>
      </c>
      <c r="C58" s="4">
        <f t="shared" si="0"/>
        <v>8581.2649999999994</v>
      </c>
      <c r="D58" s="4">
        <f t="shared" si="1"/>
        <v>643.3149999999996</v>
      </c>
      <c r="E58" s="4">
        <f t="shared" si="2"/>
        <v>643.3149999999996</v>
      </c>
      <c r="G58" s="3">
        <v>40</v>
      </c>
      <c r="H58" s="3">
        <v>9154.14</v>
      </c>
      <c r="I58" s="4">
        <f t="shared" si="5"/>
        <v>8676.8166666666675</v>
      </c>
      <c r="J58" s="4">
        <f t="shared" si="3"/>
        <v>-477.3233333333319</v>
      </c>
      <c r="K58" s="4">
        <f t="shared" si="4"/>
        <v>477.3233333333319</v>
      </c>
      <c r="M58" s="3">
        <v>40</v>
      </c>
      <c r="N58" s="3">
        <v>9154.14</v>
      </c>
      <c r="O58" s="4">
        <f t="shared" si="8"/>
        <v>8924.09</v>
      </c>
      <c r="P58" s="4">
        <f t="shared" si="6"/>
        <v>-230.04999999999927</v>
      </c>
      <c r="Q58" s="4">
        <f t="shared" si="7"/>
        <v>230.04999999999927</v>
      </c>
    </row>
    <row r="59" spans="1:17" x14ac:dyDescent="0.25">
      <c r="A59" s="3">
        <v>58</v>
      </c>
      <c r="B59" s="3">
        <v>8157.04</v>
      </c>
      <c r="C59" s="4">
        <f t="shared" si="0"/>
        <v>8263.92</v>
      </c>
      <c r="D59" s="4">
        <f t="shared" si="1"/>
        <v>106.88000000000011</v>
      </c>
      <c r="E59" s="4">
        <f t="shared" si="2"/>
        <v>106.88000000000011</v>
      </c>
      <c r="G59" s="3">
        <v>41</v>
      </c>
      <c r="H59" s="3">
        <v>13307.96</v>
      </c>
      <c r="I59" s="4">
        <f t="shared" si="5"/>
        <v>8674.3533333333326</v>
      </c>
      <c r="J59" s="4">
        <f t="shared" si="3"/>
        <v>-4633.6066666666666</v>
      </c>
      <c r="K59" s="4">
        <f t="shared" si="4"/>
        <v>4633.6066666666666</v>
      </c>
      <c r="M59" s="3">
        <v>41</v>
      </c>
      <c r="N59" s="3">
        <v>13307.96</v>
      </c>
      <c r="O59" s="4">
        <f t="shared" si="8"/>
        <v>8796.1474999999991</v>
      </c>
      <c r="P59" s="4">
        <f t="shared" si="6"/>
        <v>-4511.8125</v>
      </c>
      <c r="Q59" s="4">
        <f t="shared" si="7"/>
        <v>4511.8125</v>
      </c>
    </row>
    <row r="60" spans="1:17" x14ac:dyDescent="0.25">
      <c r="A60" s="3">
        <v>59</v>
      </c>
      <c r="B60" s="3">
        <v>8730.84</v>
      </c>
      <c r="C60" s="4">
        <f t="shared" si="0"/>
        <v>8047.4949999999999</v>
      </c>
      <c r="D60" s="4">
        <f t="shared" si="1"/>
        <v>-683.34500000000025</v>
      </c>
      <c r="E60" s="4">
        <f t="shared" si="2"/>
        <v>683.34500000000025</v>
      </c>
      <c r="G60" s="3">
        <v>42</v>
      </c>
      <c r="H60" s="3">
        <v>13454.92</v>
      </c>
      <c r="I60" s="4">
        <f t="shared" si="5"/>
        <v>10459.48</v>
      </c>
      <c r="J60" s="4">
        <f t="shared" si="3"/>
        <v>-2995.4400000000005</v>
      </c>
      <c r="K60" s="4">
        <f t="shared" si="4"/>
        <v>2995.4400000000005</v>
      </c>
      <c r="M60" s="3">
        <v>42</v>
      </c>
      <c r="N60" s="3">
        <v>13454.92</v>
      </c>
      <c r="O60" s="4">
        <f t="shared" si="8"/>
        <v>9832.7549999999992</v>
      </c>
      <c r="P60" s="4">
        <f t="shared" si="6"/>
        <v>-3622.1650000000009</v>
      </c>
      <c r="Q60" s="4">
        <f t="shared" si="7"/>
        <v>3622.1650000000009</v>
      </c>
    </row>
    <row r="61" spans="1:17" x14ac:dyDescent="0.25">
      <c r="A61" s="3">
        <v>60</v>
      </c>
      <c r="B61" s="3">
        <v>7775.61</v>
      </c>
      <c r="C61" s="4">
        <f t="shared" si="0"/>
        <v>8443.94</v>
      </c>
      <c r="D61" s="4">
        <f t="shared" si="1"/>
        <v>668.33000000000084</v>
      </c>
      <c r="E61" s="4">
        <f t="shared" si="2"/>
        <v>668.33000000000084</v>
      </c>
      <c r="G61" s="3">
        <v>43</v>
      </c>
      <c r="H61" s="3">
        <v>9453.3799999999992</v>
      </c>
      <c r="I61" s="4">
        <f t="shared" si="5"/>
        <v>11972.339999999998</v>
      </c>
      <c r="J61" s="4">
        <f t="shared" si="3"/>
        <v>2518.9599999999991</v>
      </c>
      <c r="K61" s="4">
        <f t="shared" si="4"/>
        <v>2518.9599999999991</v>
      </c>
      <c r="M61" s="3">
        <v>43</v>
      </c>
      <c r="N61" s="3">
        <v>9453.3799999999992</v>
      </c>
      <c r="O61" s="4">
        <f t="shared" si="8"/>
        <v>11208.34</v>
      </c>
      <c r="P61" s="4">
        <f t="shared" si="6"/>
        <v>1754.9600000000009</v>
      </c>
      <c r="Q61" s="4">
        <f t="shared" si="7"/>
        <v>1754.9600000000009</v>
      </c>
    </row>
    <row r="62" spans="1:17" x14ac:dyDescent="0.25">
      <c r="A62" s="3">
        <v>61</v>
      </c>
      <c r="B62" s="3">
        <v>7354.34</v>
      </c>
      <c r="C62" s="4">
        <f t="shared" si="0"/>
        <v>8253.2250000000004</v>
      </c>
      <c r="D62" s="4">
        <f t="shared" si="1"/>
        <v>898.88500000000022</v>
      </c>
      <c r="E62" s="4">
        <f t="shared" si="2"/>
        <v>898.88500000000022</v>
      </c>
      <c r="G62" s="3">
        <v>44</v>
      </c>
      <c r="H62" s="3">
        <v>8110.52</v>
      </c>
      <c r="I62" s="4">
        <f t="shared" si="5"/>
        <v>12072.086666666664</v>
      </c>
      <c r="J62" s="4">
        <f t="shared" si="3"/>
        <v>3961.5666666666639</v>
      </c>
      <c r="K62" s="4">
        <f t="shared" si="4"/>
        <v>3961.5666666666639</v>
      </c>
      <c r="M62" s="3">
        <v>44</v>
      </c>
      <c r="N62" s="3">
        <v>8110.52</v>
      </c>
      <c r="O62" s="4">
        <f t="shared" si="8"/>
        <v>11342.599999999999</v>
      </c>
      <c r="P62" s="4">
        <f t="shared" si="6"/>
        <v>3232.0799999999981</v>
      </c>
      <c r="Q62" s="4">
        <f t="shared" si="7"/>
        <v>3232.0799999999981</v>
      </c>
    </row>
    <row r="63" spans="1:17" x14ac:dyDescent="0.25">
      <c r="A63" s="3">
        <v>62</v>
      </c>
      <c r="B63" s="3">
        <v>8264.4599999999991</v>
      </c>
      <c r="C63" s="4">
        <f t="shared" si="0"/>
        <v>7564.9750000000004</v>
      </c>
      <c r="D63" s="4">
        <f t="shared" si="1"/>
        <v>-699.48499999999876</v>
      </c>
      <c r="E63" s="4">
        <f t="shared" si="2"/>
        <v>699.48499999999876</v>
      </c>
      <c r="G63" s="3">
        <v>45</v>
      </c>
      <c r="H63" s="3">
        <v>6687.57</v>
      </c>
      <c r="I63" s="4">
        <f t="shared" si="5"/>
        <v>10339.606666666667</v>
      </c>
      <c r="J63" s="4">
        <f t="shared" si="3"/>
        <v>3652.0366666666669</v>
      </c>
      <c r="K63" s="4">
        <f t="shared" si="4"/>
        <v>3652.0366666666669</v>
      </c>
      <c r="M63" s="3">
        <v>45</v>
      </c>
      <c r="N63" s="3">
        <v>6687.57</v>
      </c>
      <c r="O63" s="4">
        <f t="shared" si="8"/>
        <v>11081.695</v>
      </c>
      <c r="P63" s="4">
        <f t="shared" si="6"/>
        <v>4394.125</v>
      </c>
      <c r="Q63" s="4">
        <f t="shared" si="7"/>
        <v>4394.125</v>
      </c>
    </row>
    <row r="64" spans="1:17" x14ac:dyDescent="0.25">
      <c r="A64" s="3">
        <v>63</v>
      </c>
      <c r="B64" s="3">
        <v>7732.52</v>
      </c>
      <c r="C64" s="4">
        <f t="shared" si="0"/>
        <v>7809.4</v>
      </c>
      <c r="D64" s="4">
        <f t="shared" si="1"/>
        <v>76.8799999999992</v>
      </c>
      <c r="E64" s="4">
        <f t="shared" si="2"/>
        <v>76.8799999999992</v>
      </c>
      <c r="G64" s="3">
        <v>46</v>
      </c>
      <c r="H64" s="3">
        <v>10496.75</v>
      </c>
      <c r="I64" s="4">
        <f t="shared" si="5"/>
        <v>8083.8233333333337</v>
      </c>
      <c r="J64" s="4">
        <f t="shared" si="3"/>
        <v>-2412.9266666666663</v>
      </c>
      <c r="K64" s="4">
        <f t="shared" si="4"/>
        <v>2412.9266666666663</v>
      </c>
      <c r="M64" s="3">
        <v>46</v>
      </c>
      <c r="N64" s="3">
        <v>10496.75</v>
      </c>
      <c r="O64" s="4">
        <f t="shared" si="8"/>
        <v>9426.5974999999999</v>
      </c>
      <c r="P64" s="4">
        <f t="shared" si="6"/>
        <v>-1070.1525000000001</v>
      </c>
      <c r="Q64" s="4">
        <f t="shared" si="7"/>
        <v>1070.1525000000001</v>
      </c>
    </row>
    <row r="65" spans="1:17" x14ac:dyDescent="0.25">
      <c r="A65" s="3">
        <v>64</v>
      </c>
      <c r="B65" s="3">
        <v>8429.85</v>
      </c>
      <c r="C65" s="4">
        <f t="shared" si="0"/>
        <v>7998.49</v>
      </c>
      <c r="D65" s="4">
        <f t="shared" si="1"/>
        <v>-431.36000000000058</v>
      </c>
      <c r="E65" s="4">
        <f t="shared" si="2"/>
        <v>431.36000000000058</v>
      </c>
      <c r="G65" s="3">
        <v>47</v>
      </c>
      <c r="H65" s="3">
        <v>8038.7</v>
      </c>
      <c r="I65" s="4">
        <f t="shared" si="5"/>
        <v>8431.6133333333328</v>
      </c>
      <c r="J65" s="4">
        <f t="shared" si="3"/>
        <v>392.91333333333296</v>
      </c>
      <c r="K65" s="4">
        <f t="shared" si="4"/>
        <v>392.91333333333296</v>
      </c>
      <c r="M65" s="3">
        <v>47</v>
      </c>
      <c r="N65" s="3">
        <v>8038.7</v>
      </c>
      <c r="O65" s="4">
        <f t="shared" si="8"/>
        <v>8687.0550000000003</v>
      </c>
      <c r="P65" s="4">
        <f t="shared" si="6"/>
        <v>648.35500000000047</v>
      </c>
      <c r="Q65" s="4">
        <f t="shared" si="7"/>
        <v>648.35500000000047</v>
      </c>
    </row>
    <row r="66" spans="1:17" x14ac:dyDescent="0.25">
      <c r="A66" s="3">
        <v>65</v>
      </c>
      <c r="B66" s="3">
        <v>8031.08</v>
      </c>
      <c r="C66" s="4">
        <f t="shared" si="0"/>
        <v>8081.1850000000004</v>
      </c>
      <c r="D66" s="4">
        <f t="shared" si="1"/>
        <v>50.105000000000473</v>
      </c>
      <c r="E66" s="4">
        <f t="shared" si="2"/>
        <v>50.105000000000473</v>
      </c>
      <c r="G66" s="3">
        <v>48</v>
      </c>
      <c r="H66" s="3">
        <v>7281.54</v>
      </c>
      <c r="I66" s="4">
        <f t="shared" si="5"/>
        <v>8407.6733333333341</v>
      </c>
      <c r="J66" s="4">
        <f t="shared" si="3"/>
        <v>1126.1333333333341</v>
      </c>
      <c r="K66" s="4">
        <f t="shared" si="4"/>
        <v>1126.1333333333341</v>
      </c>
      <c r="M66" s="3">
        <v>48</v>
      </c>
      <c r="N66" s="3">
        <v>7281.54</v>
      </c>
      <c r="O66" s="4">
        <f t="shared" si="8"/>
        <v>8333.3850000000002</v>
      </c>
      <c r="P66" s="4">
        <f t="shared" si="6"/>
        <v>1051.8450000000003</v>
      </c>
      <c r="Q66" s="4">
        <f t="shared" si="7"/>
        <v>1051.8450000000003</v>
      </c>
    </row>
    <row r="67" spans="1:17" x14ac:dyDescent="0.25">
      <c r="A67" s="3">
        <v>66</v>
      </c>
      <c r="B67" s="3">
        <v>8519.59</v>
      </c>
      <c r="C67" s="4">
        <f t="shared" si="0"/>
        <v>8230.4650000000001</v>
      </c>
      <c r="D67" s="4">
        <f t="shared" si="1"/>
        <v>-289.125</v>
      </c>
      <c r="E67" s="4">
        <f t="shared" si="2"/>
        <v>289.125</v>
      </c>
      <c r="G67" s="3">
        <v>49</v>
      </c>
      <c r="H67" s="3">
        <v>8384.11</v>
      </c>
      <c r="I67" s="4">
        <f t="shared" si="5"/>
        <v>8605.6633333333339</v>
      </c>
      <c r="J67" s="4">
        <f t="shared" si="3"/>
        <v>221.55333333333328</v>
      </c>
      <c r="K67" s="4">
        <f t="shared" si="4"/>
        <v>221.55333333333328</v>
      </c>
      <c r="M67" s="3">
        <v>49</v>
      </c>
      <c r="N67" s="3">
        <v>8384.11</v>
      </c>
      <c r="O67" s="4">
        <f t="shared" si="8"/>
        <v>8126.14</v>
      </c>
      <c r="P67" s="4">
        <f t="shared" si="6"/>
        <v>-257.97000000000025</v>
      </c>
      <c r="Q67" s="4">
        <f t="shared" si="7"/>
        <v>257.97000000000025</v>
      </c>
    </row>
    <row r="68" spans="1:17" x14ac:dyDescent="0.25">
      <c r="A68" s="3">
        <v>67</v>
      </c>
      <c r="B68" s="3">
        <v>10417.14</v>
      </c>
      <c r="C68" s="4">
        <f t="shared" si="0"/>
        <v>8275.3349999999991</v>
      </c>
      <c r="D68" s="4">
        <f t="shared" si="1"/>
        <v>-2141.8050000000003</v>
      </c>
      <c r="E68" s="4">
        <f t="shared" si="2"/>
        <v>2141.8050000000003</v>
      </c>
      <c r="G68" s="3">
        <v>50</v>
      </c>
      <c r="H68" s="3">
        <v>8587.69</v>
      </c>
      <c r="I68" s="4">
        <f t="shared" si="5"/>
        <v>7901.45</v>
      </c>
      <c r="J68" s="4">
        <f t="shared" si="3"/>
        <v>-686.24000000000069</v>
      </c>
      <c r="K68" s="4">
        <f t="shared" si="4"/>
        <v>686.24000000000069</v>
      </c>
      <c r="M68" s="3">
        <v>50</v>
      </c>
      <c r="N68" s="3">
        <v>8587.69</v>
      </c>
      <c r="O68" s="4">
        <f t="shared" si="8"/>
        <v>8550.2750000000015</v>
      </c>
      <c r="P68" s="4">
        <f t="shared" si="6"/>
        <v>-37.414999999999054</v>
      </c>
      <c r="Q68" s="4">
        <f t="shared" si="7"/>
        <v>37.414999999999054</v>
      </c>
    </row>
    <row r="69" spans="1:17" x14ac:dyDescent="0.25">
      <c r="A69" s="3">
        <v>68</v>
      </c>
      <c r="B69" s="3">
        <v>10113.959999999999</v>
      </c>
      <c r="C69" s="4">
        <f t="shared" ref="C69:C122" si="9">AVERAGE(B67:B68)</f>
        <v>9468.3649999999998</v>
      </c>
      <c r="D69" s="4">
        <f t="shared" ref="D69:D121" si="10">C69-B69</f>
        <v>-645.59499999999935</v>
      </c>
      <c r="E69" s="4">
        <f t="shared" ref="E69:E121" si="11">ABS(D69)</f>
        <v>645.59499999999935</v>
      </c>
      <c r="G69" s="3">
        <v>51</v>
      </c>
      <c r="H69" s="3">
        <v>8313.4699999999993</v>
      </c>
      <c r="I69" s="4">
        <f t="shared" si="5"/>
        <v>8084.4466666666676</v>
      </c>
      <c r="J69" s="4">
        <f t="shared" si="3"/>
        <v>-229.02333333333172</v>
      </c>
      <c r="K69" s="4">
        <f t="shared" si="4"/>
        <v>229.02333333333172</v>
      </c>
      <c r="M69" s="3">
        <v>51</v>
      </c>
      <c r="N69" s="3">
        <v>8313.4699999999993</v>
      </c>
      <c r="O69" s="4">
        <f t="shared" si="8"/>
        <v>8073.01</v>
      </c>
      <c r="P69" s="4">
        <f t="shared" si="6"/>
        <v>-240.45999999999913</v>
      </c>
      <c r="Q69" s="4">
        <f t="shared" si="7"/>
        <v>240.45999999999913</v>
      </c>
    </row>
    <row r="70" spans="1:17" x14ac:dyDescent="0.25">
      <c r="A70" s="3">
        <v>69</v>
      </c>
      <c r="B70" s="3">
        <v>9841.4699999999993</v>
      </c>
      <c r="C70" s="4">
        <f t="shared" si="9"/>
        <v>10265.549999999999</v>
      </c>
      <c r="D70" s="4">
        <f t="shared" si="10"/>
        <v>424.07999999999993</v>
      </c>
      <c r="E70" s="4">
        <f t="shared" si="11"/>
        <v>424.07999999999993</v>
      </c>
      <c r="G70" s="3">
        <v>52</v>
      </c>
      <c r="H70" s="3">
        <v>9103.2999999999993</v>
      </c>
      <c r="I70" s="4">
        <f t="shared" si="5"/>
        <v>8428.4233333333341</v>
      </c>
      <c r="J70" s="4">
        <f t="shared" si="3"/>
        <v>-674.87666666666519</v>
      </c>
      <c r="K70" s="4">
        <f t="shared" si="4"/>
        <v>674.87666666666519</v>
      </c>
      <c r="M70" s="3">
        <v>52</v>
      </c>
      <c r="N70" s="3">
        <v>9103.2999999999993</v>
      </c>
      <c r="O70" s="4">
        <f t="shared" si="8"/>
        <v>8141.7025000000012</v>
      </c>
      <c r="P70" s="4">
        <f t="shared" si="6"/>
        <v>-961.59749999999804</v>
      </c>
      <c r="Q70" s="4">
        <f t="shared" si="7"/>
        <v>961.59749999999804</v>
      </c>
    </row>
    <row r="71" spans="1:17" x14ac:dyDescent="0.25">
      <c r="A71" s="3">
        <v>70</v>
      </c>
      <c r="B71" s="3">
        <v>9117.99</v>
      </c>
      <c r="C71" s="4">
        <f t="shared" si="9"/>
        <v>9977.7150000000001</v>
      </c>
      <c r="D71" s="4">
        <f t="shared" si="10"/>
        <v>859.72500000000036</v>
      </c>
      <c r="E71" s="4">
        <f t="shared" si="11"/>
        <v>859.72500000000036</v>
      </c>
      <c r="G71" s="3">
        <v>53</v>
      </c>
      <c r="H71" s="3">
        <v>7751.69</v>
      </c>
      <c r="I71" s="4">
        <f t="shared" si="5"/>
        <v>8668.1533333333336</v>
      </c>
      <c r="J71" s="4">
        <f t="shared" si="3"/>
        <v>916.46333333333405</v>
      </c>
      <c r="K71" s="4">
        <f t="shared" si="4"/>
        <v>916.46333333333405</v>
      </c>
      <c r="M71" s="3">
        <v>53</v>
      </c>
      <c r="N71" s="3">
        <v>7751.69</v>
      </c>
      <c r="O71" s="4">
        <f t="shared" si="8"/>
        <v>8597.1425000000017</v>
      </c>
      <c r="P71" s="4">
        <f t="shared" si="6"/>
        <v>845.45250000000215</v>
      </c>
      <c r="Q71" s="4">
        <f t="shared" si="7"/>
        <v>845.45250000000215</v>
      </c>
    </row>
    <row r="72" spans="1:17" x14ac:dyDescent="0.25">
      <c r="A72" s="3">
        <v>71</v>
      </c>
      <c r="B72" s="3">
        <v>9062.7999999999993</v>
      </c>
      <c r="C72" s="4">
        <f t="shared" si="9"/>
        <v>9479.73</v>
      </c>
      <c r="D72" s="4">
        <f t="shared" si="10"/>
        <v>416.93000000000029</v>
      </c>
      <c r="E72" s="4">
        <f t="shared" si="11"/>
        <v>416.93000000000029</v>
      </c>
      <c r="G72" s="3">
        <v>54</v>
      </c>
      <c r="H72" s="3">
        <v>8211.85</v>
      </c>
      <c r="I72" s="4">
        <f t="shared" si="5"/>
        <v>8389.4866666666658</v>
      </c>
      <c r="J72" s="4">
        <f t="shared" si="3"/>
        <v>177.63666666666541</v>
      </c>
      <c r="K72" s="4">
        <f t="shared" si="4"/>
        <v>177.63666666666541</v>
      </c>
      <c r="M72" s="3">
        <v>54</v>
      </c>
      <c r="N72" s="3">
        <v>8211.85</v>
      </c>
      <c r="O72" s="4">
        <f t="shared" si="8"/>
        <v>8439.0375000000004</v>
      </c>
      <c r="P72" s="4">
        <f t="shared" si="6"/>
        <v>227.1875</v>
      </c>
      <c r="Q72" s="4">
        <f t="shared" si="7"/>
        <v>227.1875</v>
      </c>
    </row>
    <row r="73" spans="1:17" x14ac:dyDescent="0.25">
      <c r="A73" s="3">
        <v>72</v>
      </c>
      <c r="B73" s="3">
        <v>8441.06</v>
      </c>
      <c r="C73" s="4">
        <f t="shared" si="9"/>
        <v>9090.3950000000004</v>
      </c>
      <c r="D73" s="4">
        <f t="shared" si="10"/>
        <v>649.33500000000095</v>
      </c>
      <c r="E73" s="4">
        <f t="shared" si="11"/>
        <v>649.33500000000095</v>
      </c>
      <c r="G73" s="3">
        <v>55</v>
      </c>
      <c r="H73" s="3">
        <v>8572.64</v>
      </c>
      <c r="I73" s="4">
        <f t="shared" si="5"/>
        <v>8355.6133333333328</v>
      </c>
      <c r="J73" s="4">
        <f t="shared" si="3"/>
        <v>-217.02666666666664</v>
      </c>
      <c r="K73" s="4">
        <f t="shared" si="4"/>
        <v>217.02666666666664</v>
      </c>
      <c r="M73" s="3">
        <v>55</v>
      </c>
      <c r="N73" s="3">
        <v>8572.64</v>
      </c>
      <c r="O73" s="4">
        <f t="shared" si="8"/>
        <v>8345.0774999999994</v>
      </c>
      <c r="P73" s="4">
        <f t="shared" si="6"/>
        <v>-227.5625</v>
      </c>
      <c r="Q73" s="4">
        <f t="shared" si="7"/>
        <v>227.5625</v>
      </c>
    </row>
    <row r="74" spans="1:17" x14ac:dyDescent="0.25">
      <c r="A74" s="3">
        <v>73</v>
      </c>
      <c r="B74" s="3">
        <v>11373.72</v>
      </c>
      <c r="C74" s="4">
        <f t="shared" si="9"/>
        <v>8751.93</v>
      </c>
      <c r="D74" s="4">
        <f t="shared" si="10"/>
        <v>-2621.7899999999991</v>
      </c>
      <c r="E74" s="4">
        <f t="shared" si="11"/>
        <v>2621.7899999999991</v>
      </c>
      <c r="G74" s="3">
        <v>56</v>
      </c>
      <c r="H74" s="3">
        <v>8589.89</v>
      </c>
      <c r="I74" s="4">
        <f t="shared" si="5"/>
        <v>8178.7266666666665</v>
      </c>
      <c r="J74" s="4">
        <f t="shared" si="3"/>
        <v>-411.16333333333296</v>
      </c>
      <c r="K74" s="4">
        <f t="shared" si="4"/>
        <v>411.16333333333296</v>
      </c>
      <c r="M74" s="3">
        <v>56</v>
      </c>
      <c r="N74" s="3">
        <v>8589.89</v>
      </c>
      <c r="O74" s="4">
        <f t="shared" si="8"/>
        <v>8409.869999999999</v>
      </c>
      <c r="P74" s="4">
        <f t="shared" si="6"/>
        <v>-180.02000000000044</v>
      </c>
      <c r="Q74" s="4">
        <f t="shared" si="7"/>
        <v>180.02000000000044</v>
      </c>
    </row>
    <row r="75" spans="1:17" x14ac:dyDescent="0.25">
      <c r="A75" s="3">
        <v>74</v>
      </c>
      <c r="B75" s="3">
        <v>12898.5</v>
      </c>
      <c r="C75" s="4">
        <f t="shared" si="9"/>
        <v>9907.39</v>
      </c>
      <c r="D75" s="4">
        <f t="shared" si="10"/>
        <v>-2991.1100000000006</v>
      </c>
      <c r="E75" s="4">
        <f t="shared" si="11"/>
        <v>2991.1100000000006</v>
      </c>
      <c r="G75" s="3">
        <v>57</v>
      </c>
      <c r="H75" s="3">
        <v>7937.95</v>
      </c>
      <c r="I75" s="4">
        <f t="shared" si="5"/>
        <v>8458.1266666666652</v>
      </c>
      <c r="J75" s="4">
        <f t="shared" si="3"/>
        <v>520.17666666666537</v>
      </c>
      <c r="K75" s="4">
        <f t="shared" si="4"/>
        <v>520.17666666666537</v>
      </c>
      <c r="M75" s="3">
        <v>57</v>
      </c>
      <c r="N75" s="3">
        <v>7937.95</v>
      </c>
      <c r="O75" s="4">
        <f t="shared" si="8"/>
        <v>8281.5174999999999</v>
      </c>
      <c r="P75" s="4">
        <f t="shared" si="6"/>
        <v>343.56750000000011</v>
      </c>
      <c r="Q75" s="4">
        <f t="shared" si="7"/>
        <v>343.56750000000011</v>
      </c>
    </row>
    <row r="76" spans="1:17" x14ac:dyDescent="0.25">
      <c r="A76" s="3">
        <v>75</v>
      </c>
      <c r="B76" s="3">
        <v>12249.13</v>
      </c>
      <c r="C76" s="4">
        <f t="shared" si="9"/>
        <v>12136.11</v>
      </c>
      <c r="D76" s="4">
        <f t="shared" si="10"/>
        <v>-113.01999999999862</v>
      </c>
      <c r="E76" s="4">
        <f t="shared" si="11"/>
        <v>113.01999999999862</v>
      </c>
      <c r="G76" s="3">
        <v>58</v>
      </c>
      <c r="H76" s="3">
        <v>8157.04</v>
      </c>
      <c r="I76" s="4">
        <f t="shared" si="5"/>
        <v>8366.8266666666659</v>
      </c>
      <c r="J76" s="4">
        <f t="shared" si="3"/>
        <v>209.78666666666595</v>
      </c>
      <c r="K76" s="4">
        <f t="shared" si="4"/>
        <v>209.78666666666595</v>
      </c>
      <c r="M76" s="3">
        <v>58</v>
      </c>
      <c r="N76" s="3">
        <v>8157.04</v>
      </c>
      <c r="O76" s="4">
        <f t="shared" si="8"/>
        <v>8328.0824999999986</v>
      </c>
      <c r="P76" s="4">
        <f t="shared" si="6"/>
        <v>171.04249999999865</v>
      </c>
      <c r="Q76" s="4">
        <f t="shared" si="7"/>
        <v>171.04249999999865</v>
      </c>
    </row>
    <row r="77" spans="1:17" x14ac:dyDescent="0.25">
      <c r="A77" s="3">
        <v>76</v>
      </c>
      <c r="B77" s="3">
        <v>12210.88</v>
      </c>
      <c r="C77" s="4">
        <f t="shared" si="9"/>
        <v>12573.814999999999</v>
      </c>
      <c r="D77" s="4">
        <f t="shared" si="10"/>
        <v>362.93499999999949</v>
      </c>
      <c r="E77" s="4">
        <f t="shared" si="11"/>
        <v>362.93499999999949</v>
      </c>
      <c r="G77" s="3">
        <v>59</v>
      </c>
      <c r="H77" s="3">
        <v>8730.84</v>
      </c>
      <c r="I77" s="4">
        <f t="shared" si="5"/>
        <v>8228.2933333333331</v>
      </c>
      <c r="J77" s="4">
        <f t="shared" si="3"/>
        <v>-502.54666666666708</v>
      </c>
      <c r="K77" s="4">
        <f t="shared" si="4"/>
        <v>502.54666666666708</v>
      </c>
      <c r="M77" s="3">
        <v>59</v>
      </c>
      <c r="N77" s="3">
        <v>8730.84</v>
      </c>
      <c r="O77" s="4">
        <f t="shared" si="8"/>
        <v>8314.3799999999992</v>
      </c>
      <c r="P77" s="4">
        <f t="shared" si="6"/>
        <v>-416.46000000000095</v>
      </c>
      <c r="Q77" s="4">
        <f t="shared" si="7"/>
        <v>416.46000000000095</v>
      </c>
    </row>
    <row r="78" spans="1:17" x14ac:dyDescent="0.25">
      <c r="A78" s="3">
        <v>77</v>
      </c>
      <c r="B78" s="3">
        <v>12192.4</v>
      </c>
      <c r="C78" s="4">
        <f t="shared" si="9"/>
        <v>12230.004999999999</v>
      </c>
      <c r="D78" s="4">
        <f t="shared" si="10"/>
        <v>37.604999999999563</v>
      </c>
      <c r="E78" s="4">
        <f t="shared" si="11"/>
        <v>37.604999999999563</v>
      </c>
      <c r="G78" s="3">
        <v>60</v>
      </c>
      <c r="H78" s="3">
        <v>7775.61</v>
      </c>
      <c r="I78" s="4">
        <f t="shared" si="5"/>
        <v>8275.2766666666666</v>
      </c>
      <c r="J78" s="4">
        <f t="shared" si="3"/>
        <v>499.66666666666697</v>
      </c>
      <c r="K78" s="4">
        <f t="shared" si="4"/>
        <v>499.66666666666697</v>
      </c>
      <c r="M78" s="3">
        <v>60</v>
      </c>
      <c r="N78" s="3">
        <v>7775.61</v>
      </c>
      <c r="O78" s="4">
        <f t="shared" si="8"/>
        <v>8353.93</v>
      </c>
      <c r="P78" s="4">
        <f t="shared" si="6"/>
        <v>578.32000000000062</v>
      </c>
      <c r="Q78" s="4">
        <f t="shared" si="7"/>
        <v>578.32000000000062</v>
      </c>
    </row>
    <row r="79" spans="1:17" x14ac:dyDescent="0.25">
      <c r="A79" s="3">
        <v>78</v>
      </c>
      <c r="B79" s="3">
        <v>11279.7</v>
      </c>
      <c r="C79" s="4">
        <f t="shared" si="9"/>
        <v>12201.64</v>
      </c>
      <c r="D79" s="4">
        <f t="shared" si="10"/>
        <v>921.93999999999869</v>
      </c>
      <c r="E79" s="4">
        <f t="shared" si="11"/>
        <v>921.93999999999869</v>
      </c>
      <c r="G79" s="3">
        <v>61</v>
      </c>
      <c r="H79" s="3">
        <v>7354.34</v>
      </c>
      <c r="I79" s="4">
        <f t="shared" si="5"/>
        <v>8221.1633333333339</v>
      </c>
      <c r="J79" s="4">
        <f t="shared" si="3"/>
        <v>866.82333333333372</v>
      </c>
      <c r="K79" s="4">
        <f t="shared" si="4"/>
        <v>866.82333333333372</v>
      </c>
      <c r="M79" s="3">
        <v>61</v>
      </c>
      <c r="N79" s="3">
        <v>7354.34</v>
      </c>
      <c r="O79" s="4">
        <f t="shared" si="8"/>
        <v>8150.3600000000006</v>
      </c>
      <c r="P79" s="4">
        <f t="shared" si="6"/>
        <v>796.02000000000044</v>
      </c>
      <c r="Q79" s="4">
        <f t="shared" si="7"/>
        <v>796.02000000000044</v>
      </c>
    </row>
    <row r="80" spans="1:17" x14ac:dyDescent="0.25">
      <c r="A80" s="3">
        <v>79</v>
      </c>
      <c r="B80" s="3">
        <v>12105.13</v>
      </c>
      <c r="C80" s="4">
        <f t="shared" si="9"/>
        <v>11736.05</v>
      </c>
      <c r="D80" s="4">
        <f t="shared" si="10"/>
        <v>-369.07999999999993</v>
      </c>
      <c r="E80" s="4">
        <f t="shared" si="11"/>
        <v>369.07999999999993</v>
      </c>
      <c r="G80" s="3">
        <v>62</v>
      </c>
      <c r="H80" s="3">
        <v>8264.4599999999991</v>
      </c>
      <c r="I80" s="4">
        <f t="shared" si="5"/>
        <v>7953.5966666666673</v>
      </c>
      <c r="J80" s="4">
        <f t="shared" si="3"/>
        <v>-310.86333333333187</v>
      </c>
      <c r="K80" s="4">
        <f t="shared" si="4"/>
        <v>310.86333333333187</v>
      </c>
      <c r="M80" s="3">
        <v>62</v>
      </c>
      <c r="N80" s="3">
        <v>8264.4599999999991</v>
      </c>
      <c r="O80" s="4">
        <f t="shared" si="8"/>
        <v>8004.4575000000004</v>
      </c>
      <c r="P80" s="4">
        <f t="shared" si="6"/>
        <v>-260.00249999999869</v>
      </c>
      <c r="Q80" s="4">
        <f t="shared" si="7"/>
        <v>260.00249999999869</v>
      </c>
    </row>
    <row r="81" spans="1:17" x14ac:dyDescent="0.25">
      <c r="A81" s="3">
        <v>80</v>
      </c>
      <c r="B81" s="3">
        <v>11880.75</v>
      </c>
      <c r="C81" s="4">
        <f t="shared" si="9"/>
        <v>11692.415000000001</v>
      </c>
      <c r="D81" s="4">
        <f t="shared" si="10"/>
        <v>-188.33499999999913</v>
      </c>
      <c r="E81" s="4">
        <f t="shared" si="11"/>
        <v>188.33499999999913</v>
      </c>
      <c r="G81" s="3">
        <v>63</v>
      </c>
      <c r="H81" s="3">
        <v>7732.52</v>
      </c>
      <c r="I81" s="4">
        <f t="shared" si="5"/>
        <v>7798.1366666666663</v>
      </c>
      <c r="J81" s="4">
        <f t="shared" si="3"/>
        <v>65.616666666665878</v>
      </c>
      <c r="K81" s="4">
        <f t="shared" si="4"/>
        <v>65.616666666665878</v>
      </c>
      <c r="M81" s="3">
        <v>63</v>
      </c>
      <c r="N81" s="3">
        <v>7732.52</v>
      </c>
      <c r="O81" s="4">
        <f t="shared" si="8"/>
        <v>8031.3125</v>
      </c>
      <c r="P81" s="4">
        <f t="shared" si="6"/>
        <v>298.79249999999956</v>
      </c>
      <c r="Q81" s="4">
        <f t="shared" si="7"/>
        <v>298.79249999999956</v>
      </c>
    </row>
    <row r="82" spans="1:17" x14ac:dyDescent="0.25">
      <c r="A82" s="3">
        <v>81</v>
      </c>
      <c r="B82" s="3">
        <v>12629.98</v>
      </c>
      <c r="C82" s="4">
        <f t="shared" si="9"/>
        <v>11992.939999999999</v>
      </c>
      <c r="D82" s="4">
        <f t="shared" si="10"/>
        <v>-637.04000000000087</v>
      </c>
      <c r="E82" s="4">
        <f t="shared" si="11"/>
        <v>637.04000000000087</v>
      </c>
      <c r="G82" s="3">
        <v>64</v>
      </c>
      <c r="H82" s="3">
        <v>8429.85</v>
      </c>
      <c r="I82" s="4">
        <f t="shared" si="5"/>
        <v>7783.7733333333335</v>
      </c>
      <c r="J82" s="4">
        <f t="shared" si="3"/>
        <v>-646.07666666666682</v>
      </c>
      <c r="K82" s="4">
        <f t="shared" si="4"/>
        <v>646.07666666666682</v>
      </c>
      <c r="M82" s="3">
        <v>64</v>
      </c>
      <c r="N82" s="3">
        <v>8429.85</v>
      </c>
      <c r="O82" s="4">
        <f t="shared" si="8"/>
        <v>7781.7325000000001</v>
      </c>
      <c r="P82" s="4">
        <f t="shared" si="6"/>
        <v>-648.11750000000029</v>
      </c>
      <c r="Q82" s="4">
        <f t="shared" si="7"/>
        <v>648.11750000000029</v>
      </c>
    </row>
    <row r="83" spans="1:17" x14ac:dyDescent="0.25">
      <c r="A83" s="3">
        <v>82</v>
      </c>
      <c r="B83" s="3">
        <v>11538.9</v>
      </c>
      <c r="C83" s="4">
        <f t="shared" si="9"/>
        <v>12255.365</v>
      </c>
      <c r="D83" s="4">
        <f t="shared" si="10"/>
        <v>716.46500000000015</v>
      </c>
      <c r="E83" s="4">
        <f t="shared" si="11"/>
        <v>716.46500000000015</v>
      </c>
      <c r="G83" s="3">
        <v>65</v>
      </c>
      <c r="H83" s="3">
        <v>8031.08</v>
      </c>
      <c r="I83" s="4">
        <f t="shared" si="5"/>
        <v>8142.2766666666676</v>
      </c>
      <c r="J83" s="4">
        <f t="shared" si="3"/>
        <v>111.19666666666762</v>
      </c>
      <c r="K83" s="4">
        <f t="shared" si="4"/>
        <v>111.19666666666762</v>
      </c>
      <c r="M83" s="3">
        <v>65</v>
      </c>
      <c r="N83" s="3">
        <v>8031.08</v>
      </c>
      <c r="O83" s="4">
        <f t="shared" si="8"/>
        <v>7945.2924999999996</v>
      </c>
      <c r="P83" s="4">
        <f t="shared" si="6"/>
        <v>-85.787500000000364</v>
      </c>
      <c r="Q83" s="4">
        <f t="shared" si="7"/>
        <v>85.787500000000364</v>
      </c>
    </row>
    <row r="84" spans="1:17" x14ac:dyDescent="0.25">
      <c r="A84" s="3">
        <v>83</v>
      </c>
      <c r="B84" s="3">
        <v>11236.79</v>
      </c>
      <c r="C84" s="4">
        <f t="shared" si="9"/>
        <v>12084.439999999999</v>
      </c>
      <c r="D84" s="4">
        <f t="shared" si="10"/>
        <v>847.64999999999782</v>
      </c>
      <c r="E84" s="4">
        <f t="shared" si="11"/>
        <v>847.64999999999782</v>
      </c>
      <c r="G84" s="3">
        <v>66</v>
      </c>
      <c r="H84" s="3">
        <v>8519.59</v>
      </c>
      <c r="I84" s="4">
        <f t="shared" si="5"/>
        <v>8064.4833333333336</v>
      </c>
      <c r="J84" s="4">
        <f t="shared" si="3"/>
        <v>-455.10666666666657</v>
      </c>
      <c r="K84" s="4">
        <f t="shared" si="4"/>
        <v>455.10666666666657</v>
      </c>
      <c r="M84" s="3">
        <v>66</v>
      </c>
      <c r="N84" s="3">
        <v>8519.59</v>
      </c>
      <c r="O84" s="4">
        <f t="shared" si="8"/>
        <v>8114.4775000000009</v>
      </c>
      <c r="P84" s="4">
        <f t="shared" si="6"/>
        <v>-405.11249999999927</v>
      </c>
      <c r="Q84" s="4">
        <f t="shared" si="7"/>
        <v>405.11249999999927</v>
      </c>
    </row>
    <row r="85" spans="1:17" x14ac:dyDescent="0.25">
      <c r="A85" s="3">
        <v>84</v>
      </c>
      <c r="B85" s="3">
        <v>10561.41</v>
      </c>
      <c r="C85" s="4">
        <f t="shared" si="9"/>
        <v>11387.845000000001</v>
      </c>
      <c r="D85" s="4">
        <f t="shared" si="10"/>
        <v>826.43500000000131</v>
      </c>
      <c r="E85" s="4">
        <f t="shared" si="11"/>
        <v>826.43500000000131</v>
      </c>
      <c r="G85" s="3">
        <v>67</v>
      </c>
      <c r="H85" s="3">
        <v>10417.14</v>
      </c>
      <c r="I85" s="4">
        <f t="shared" si="5"/>
        <v>8326.84</v>
      </c>
      <c r="J85" s="4">
        <f t="shared" si="3"/>
        <v>-2090.2999999999993</v>
      </c>
      <c r="K85" s="4">
        <f t="shared" si="4"/>
        <v>2090.2999999999993</v>
      </c>
      <c r="M85" s="3">
        <v>67</v>
      </c>
      <c r="N85" s="3">
        <v>10417.14</v>
      </c>
      <c r="O85" s="4">
        <f t="shared" si="8"/>
        <v>8178.26</v>
      </c>
      <c r="P85" s="4">
        <f t="shared" si="6"/>
        <v>-2238.8799999999992</v>
      </c>
      <c r="Q85" s="4">
        <f t="shared" si="7"/>
        <v>2238.8799999999992</v>
      </c>
    </row>
    <row r="86" spans="1:17" x14ac:dyDescent="0.25">
      <c r="A86" s="3">
        <v>85</v>
      </c>
      <c r="B86" s="3">
        <v>10007.69</v>
      </c>
      <c r="C86" s="4">
        <f t="shared" si="9"/>
        <v>10899.1</v>
      </c>
      <c r="D86" s="4">
        <f t="shared" si="10"/>
        <v>891.40999999999985</v>
      </c>
      <c r="E86" s="4">
        <f t="shared" si="11"/>
        <v>891.40999999999985</v>
      </c>
      <c r="G86" s="3">
        <v>68</v>
      </c>
      <c r="H86" s="3">
        <v>10113.959999999999</v>
      </c>
      <c r="I86" s="4">
        <f t="shared" si="5"/>
        <v>8989.2699999999986</v>
      </c>
      <c r="J86" s="4">
        <f t="shared" ref="J86:J138" si="12">I86-H86</f>
        <v>-1124.6900000000005</v>
      </c>
      <c r="K86" s="4">
        <f t="shared" ref="K86:K138" si="13">ABS(J86)</f>
        <v>1124.6900000000005</v>
      </c>
      <c r="M86" s="3">
        <v>68</v>
      </c>
      <c r="N86" s="3">
        <v>10113.959999999999</v>
      </c>
      <c r="O86" s="4">
        <f t="shared" si="8"/>
        <v>8849.4150000000009</v>
      </c>
      <c r="P86" s="4">
        <f t="shared" si="6"/>
        <v>-1264.5449999999983</v>
      </c>
      <c r="Q86" s="4">
        <f t="shared" si="7"/>
        <v>1264.5449999999983</v>
      </c>
    </row>
    <row r="87" spans="1:17" x14ac:dyDescent="0.25">
      <c r="A87" s="3">
        <v>86</v>
      </c>
      <c r="B87" s="3">
        <v>10487</v>
      </c>
      <c r="C87" s="4">
        <f t="shared" si="9"/>
        <v>10284.549999999999</v>
      </c>
      <c r="D87" s="4">
        <f t="shared" si="10"/>
        <v>-202.45000000000073</v>
      </c>
      <c r="E87" s="4">
        <f t="shared" si="11"/>
        <v>202.45000000000073</v>
      </c>
      <c r="G87" s="3">
        <v>69</v>
      </c>
      <c r="H87" s="3">
        <v>9841.4699999999993</v>
      </c>
      <c r="I87" s="4">
        <f t="shared" ref="I87:I139" si="14">AVERAGE(H84:H86)</f>
        <v>9683.5633333333335</v>
      </c>
      <c r="J87" s="4">
        <f t="shared" si="12"/>
        <v>-157.90666666666584</v>
      </c>
      <c r="K87" s="4">
        <f t="shared" si="13"/>
        <v>157.90666666666584</v>
      </c>
      <c r="M87" s="3">
        <v>69</v>
      </c>
      <c r="N87" s="3">
        <v>9841.4699999999993</v>
      </c>
      <c r="O87" s="4">
        <f t="shared" si="8"/>
        <v>9270.4424999999992</v>
      </c>
      <c r="P87" s="4">
        <f t="shared" ref="P87:P139" si="15">O87-N87</f>
        <v>-571.02750000000015</v>
      </c>
      <c r="Q87" s="4">
        <f t="shared" ref="Q87:Q139" si="16">ABS(P87)</f>
        <v>571.02750000000015</v>
      </c>
    </row>
    <row r="88" spans="1:17" x14ac:dyDescent="0.25">
      <c r="A88" s="3">
        <v>87</v>
      </c>
      <c r="B88" s="3">
        <v>9757.2000000000007</v>
      </c>
      <c r="C88" s="4">
        <f t="shared" si="9"/>
        <v>10247.345000000001</v>
      </c>
      <c r="D88" s="4">
        <f t="shared" si="10"/>
        <v>490.14500000000044</v>
      </c>
      <c r="E88" s="4">
        <f t="shared" si="11"/>
        <v>490.14500000000044</v>
      </c>
      <c r="G88" s="3">
        <v>70</v>
      </c>
      <c r="H88" s="3">
        <v>9117.99</v>
      </c>
      <c r="I88" s="4">
        <f t="shared" si="14"/>
        <v>10124.19</v>
      </c>
      <c r="J88" s="4">
        <f t="shared" si="12"/>
        <v>1006.2000000000007</v>
      </c>
      <c r="K88" s="4">
        <f t="shared" si="13"/>
        <v>1006.2000000000007</v>
      </c>
      <c r="M88" s="3">
        <v>70</v>
      </c>
      <c r="N88" s="3">
        <v>9117.99</v>
      </c>
      <c r="O88" s="4">
        <f t="shared" ref="O88:O139" si="17">AVERAGE(N84:N87)</f>
        <v>9723.0399999999991</v>
      </c>
      <c r="P88" s="4">
        <f t="shared" si="15"/>
        <v>605.04999999999927</v>
      </c>
      <c r="Q88" s="4">
        <f t="shared" si="16"/>
        <v>605.04999999999927</v>
      </c>
    </row>
    <row r="89" spans="1:17" x14ac:dyDescent="0.25">
      <c r="A89" s="3">
        <v>88</v>
      </c>
      <c r="B89" s="3">
        <v>10133.07</v>
      </c>
      <c r="C89" s="4">
        <f t="shared" si="9"/>
        <v>10122.1</v>
      </c>
      <c r="D89" s="4">
        <f t="shared" si="10"/>
        <v>-10.969999999999345</v>
      </c>
      <c r="E89" s="4">
        <f t="shared" si="11"/>
        <v>10.969999999999345</v>
      </c>
      <c r="G89" s="3">
        <v>71</v>
      </c>
      <c r="H89" s="3">
        <v>9062.7999999999993</v>
      </c>
      <c r="I89" s="4">
        <f t="shared" si="14"/>
        <v>9691.14</v>
      </c>
      <c r="J89" s="4">
        <f t="shared" si="12"/>
        <v>628.34000000000015</v>
      </c>
      <c r="K89" s="4">
        <f t="shared" si="13"/>
        <v>628.34000000000015</v>
      </c>
      <c r="M89" s="3">
        <v>71</v>
      </c>
      <c r="N89" s="3">
        <v>9062.7999999999993</v>
      </c>
      <c r="O89" s="4">
        <f t="shared" si="17"/>
        <v>9872.64</v>
      </c>
      <c r="P89" s="4">
        <f t="shared" si="15"/>
        <v>809.84000000000015</v>
      </c>
      <c r="Q89" s="4">
        <f t="shared" si="16"/>
        <v>809.84000000000015</v>
      </c>
    </row>
    <row r="90" spans="1:17" x14ac:dyDescent="0.25">
      <c r="A90" s="3">
        <v>89</v>
      </c>
      <c r="B90" s="3">
        <v>9902.57</v>
      </c>
      <c r="C90" s="4">
        <f t="shared" si="9"/>
        <v>9945.1350000000002</v>
      </c>
      <c r="D90" s="4">
        <f t="shared" si="10"/>
        <v>42.565000000000509</v>
      </c>
      <c r="E90" s="4">
        <f t="shared" si="11"/>
        <v>42.565000000000509</v>
      </c>
      <c r="G90" s="3">
        <v>72</v>
      </c>
      <c r="H90" s="3">
        <v>8441.06</v>
      </c>
      <c r="I90" s="4">
        <f t="shared" si="14"/>
        <v>9340.7533333333322</v>
      </c>
      <c r="J90" s="4">
        <f t="shared" si="12"/>
        <v>899.6933333333327</v>
      </c>
      <c r="K90" s="4">
        <f t="shared" si="13"/>
        <v>899.6933333333327</v>
      </c>
      <c r="M90" s="3">
        <v>72</v>
      </c>
      <c r="N90" s="3">
        <v>8441.06</v>
      </c>
      <c r="O90" s="4">
        <f t="shared" si="17"/>
        <v>9534.0550000000003</v>
      </c>
      <c r="P90" s="4">
        <f t="shared" si="15"/>
        <v>1092.9950000000008</v>
      </c>
      <c r="Q90" s="4">
        <f t="shared" si="16"/>
        <v>1092.9950000000008</v>
      </c>
    </row>
    <row r="91" spans="1:17" x14ac:dyDescent="0.25">
      <c r="A91" s="3">
        <v>90</v>
      </c>
      <c r="B91" s="3">
        <v>10214.81</v>
      </c>
      <c r="C91" s="4">
        <f t="shared" si="9"/>
        <v>10017.82</v>
      </c>
      <c r="D91" s="4">
        <f t="shared" si="10"/>
        <v>-196.98999999999978</v>
      </c>
      <c r="E91" s="4">
        <f t="shared" si="11"/>
        <v>196.98999999999978</v>
      </c>
      <c r="G91" s="3">
        <v>73</v>
      </c>
      <c r="H91" s="3">
        <v>11373.72</v>
      </c>
      <c r="I91" s="4">
        <f t="shared" si="14"/>
        <v>8873.9499999999989</v>
      </c>
      <c r="J91" s="4">
        <f t="shared" si="12"/>
        <v>-2499.7700000000004</v>
      </c>
      <c r="K91" s="4">
        <f t="shared" si="13"/>
        <v>2499.7700000000004</v>
      </c>
      <c r="M91" s="3">
        <v>73</v>
      </c>
      <c r="N91" s="3">
        <v>11373.72</v>
      </c>
      <c r="O91" s="4">
        <f t="shared" si="17"/>
        <v>9115.83</v>
      </c>
      <c r="P91" s="4">
        <f t="shared" si="15"/>
        <v>-2257.8899999999994</v>
      </c>
      <c r="Q91" s="4">
        <f t="shared" si="16"/>
        <v>2257.8899999999994</v>
      </c>
    </row>
    <row r="92" spans="1:17" x14ac:dyDescent="0.25">
      <c r="A92" s="3">
        <v>91</v>
      </c>
      <c r="B92" s="3">
        <v>10137.370000000001</v>
      </c>
      <c r="C92" s="4">
        <f t="shared" si="9"/>
        <v>10058.689999999999</v>
      </c>
      <c r="D92" s="4">
        <f t="shared" si="10"/>
        <v>-78.68000000000211</v>
      </c>
      <c r="E92" s="4">
        <f t="shared" si="11"/>
        <v>78.68000000000211</v>
      </c>
      <c r="G92" s="3">
        <v>74</v>
      </c>
      <c r="H92" s="3">
        <v>12898.5</v>
      </c>
      <c r="I92" s="4">
        <f t="shared" si="14"/>
        <v>9625.86</v>
      </c>
      <c r="J92" s="4">
        <f t="shared" si="12"/>
        <v>-3272.6399999999994</v>
      </c>
      <c r="K92" s="4">
        <f t="shared" si="13"/>
        <v>3272.6399999999994</v>
      </c>
      <c r="M92" s="3">
        <v>74</v>
      </c>
      <c r="N92" s="3">
        <v>12898.5</v>
      </c>
      <c r="O92" s="4">
        <f t="shared" si="17"/>
        <v>9498.8924999999999</v>
      </c>
      <c r="P92" s="4">
        <f t="shared" si="15"/>
        <v>-3399.6075000000001</v>
      </c>
      <c r="Q92" s="4">
        <f t="shared" si="16"/>
        <v>3399.6075000000001</v>
      </c>
    </row>
    <row r="93" spans="1:17" x14ac:dyDescent="0.25">
      <c r="A93" s="3">
        <v>92</v>
      </c>
      <c r="B93" s="3">
        <v>9932.9500000000007</v>
      </c>
      <c r="C93" s="4">
        <f t="shared" si="9"/>
        <v>10176.09</v>
      </c>
      <c r="D93" s="4">
        <f t="shared" si="10"/>
        <v>243.13999999999942</v>
      </c>
      <c r="E93" s="4">
        <f t="shared" si="11"/>
        <v>243.13999999999942</v>
      </c>
      <c r="G93" s="3">
        <v>75</v>
      </c>
      <c r="H93" s="3">
        <v>12249.13</v>
      </c>
      <c r="I93" s="4">
        <f t="shared" si="14"/>
        <v>10904.426666666666</v>
      </c>
      <c r="J93" s="4">
        <f t="shared" si="12"/>
        <v>-1344.7033333333329</v>
      </c>
      <c r="K93" s="4">
        <f t="shared" si="13"/>
        <v>1344.7033333333329</v>
      </c>
      <c r="M93" s="3">
        <v>75</v>
      </c>
      <c r="N93" s="3">
        <v>12249.13</v>
      </c>
      <c r="O93" s="4">
        <f t="shared" si="17"/>
        <v>10444.02</v>
      </c>
      <c r="P93" s="4">
        <f t="shared" si="15"/>
        <v>-1805.1099999999988</v>
      </c>
      <c r="Q93" s="4">
        <f t="shared" si="16"/>
        <v>1805.1099999999988</v>
      </c>
    </row>
    <row r="94" spans="1:17" x14ac:dyDescent="0.25">
      <c r="A94" s="3">
        <v>93</v>
      </c>
      <c r="B94" s="3">
        <v>10029.530000000001</v>
      </c>
      <c r="C94" s="4">
        <f t="shared" si="9"/>
        <v>10035.16</v>
      </c>
      <c r="D94" s="4">
        <f t="shared" si="10"/>
        <v>5.6299999999991996</v>
      </c>
      <c r="E94" s="4">
        <f t="shared" si="11"/>
        <v>5.6299999999991996</v>
      </c>
      <c r="G94" s="3">
        <v>76</v>
      </c>
      <c r="H94" s="3">
        <v>12210.88</v>
      </c>
      <c r="I94" s="4">
        <f t="shared" si="14"/>
        <v>12173.783333333333</v>
      </c>
      <c r="J94" s="4">
        <f t="shared" si="12"/>
        <v>-37.096666666666351</v>
      </c>
      <c r="K94" s="4">
        <f t="shared" si="13"/>
        <v>37.096666666666351</v>
      </c>
      <c r="M94" s="3">
        <v>76</v>
      </c>
      <c r="N94" s="3">
        <v>12210.88</v>
      </c>
      <c r="O94" s="4">
        <f t="shared" si="17"/>
        <v>11240.602499999999</v>
      </c>
      <c r="P94" s="4">
        <f t="shared" si="15"/>
        <v>-970.27750000000015</v>
      </c>
      <c r="Q94" s="4">
        <f t="shared" si="16"/>
        <v>970.27750000000015</v>
      </c>
    </row>
    <row r="95" spans="1:17" x14ac:dyDescent="0.25">
      <c r="A95" s="3">
        <v>94</v>
      </c>
      <c r="B95" s="3">
        <v>9953.7900000000009</v>
      </c>
      <c r="C95" s="4">
        <f t="shared" si="9"/>
        <v>9981.2400000000016</v>
      </c>
      <c r="D95" s="4">
        <f t="shared" si="10"/>
        <v>27.450000000000728</v>
      </c>
      <c r="E95" s="4">
        <f t="shared" si="11"/>
        <v>27.450000000000728</v>
      </c>
      <c r="G95" s="3">
        <v>77</v>
      </c>
      <c r="H95" s="3">
        <v>12192.4</v>
      </c>
      <c r="I95" s="4">
        <f t="shared" si="14"/>
        <v>12452.836666666664</v>
      </c>
      <c r="J95" s="4">
        <f t="shared" si="12"/>
        <v>260.43666666666468</v>
      </c>
      <c r="K95" s="4">
        <f t="shared" si="13"/>
        <v>260.43666666666468</v>
      </c>
      <c r="M95" s="3">
        <v>77</v>
      </c>
      <c r="N95" s="3">
        <v>12192.4</v>
      </c>
      <c r="O95" s="4">
        <f t="shared" si="17"/>
        <v>12183.057499999999</v>
      </c>
      <c r="P95" s="4">
        <f t="shared" si="15"/>
        <v>-9.3425000000006548</v>
      </c>
      <c r="Q95" s="4">
        <f t="shared" si="16"/>
        <v>9.3425000000006548</v>
      </c>
    </row>
    <row r="96" spans="1:17" x14ac:dyDescent="0.25">
      <c r="A96" s="3">
        <v>95</v>
      </c>
      <c r="B96" s="3">
        <v>10577.98</v>
      </c>
      <c r="C96" s="4">
        <f t="shared" si="9"/>
        <v>9991.66</v>
      </c>
      <c r="D96" s="4">
        <f t="shared" si="10"/>
        <v>-586.31999999999971</v>
      </c>
      <c r="E96" s="4">
        <f t="shared" si="11"/>
        <v>586.31999999999971</v>
      </c>
      <c r="G96" s="3">
        <v>78</v>
      </c>
      <c r="H96" s="3">
        <v>11279.7</v>
      </c>
      <c r="I96" s="4">
        <f t="shared" si="14"/>
        <v>12217.47</v>
      </c>
      <c r="J96" s="4">
        <f t="shared" si="12"/>
        <v>937.76999999999862</v>
      </c>
      <c r="K96" s="4">
        <f t="shared" si="13"/>
        <v>937.76999999999862</v>
      </c>
      <c r="M96" s="3">
        <v>78</v>
      </c>
      <c r="N96" s="3">
        <v>11279.7</v>
      </c>
      <c r="O96" s="4">
        <f t="shared" si="17"/>
        <v>12387.727499999999</v>
      </c>
      <c r="P96" s="4">
        <f t="shared" si="15"/>
        <v>1108.0274999999983</v>
      </c>
      <c r="Q96" s="4">
        <f t="shared" si="16"/>
        <v>1108.0274999999983</v>
      </c>
    </row>
    <row r="97" spans="1:17" x14ac:dyDescent="0.25">
      <c r="A97" s="3">
        <v>96</v>
      </c>
      <c r="B97" s="3">
        <v>13207.06</v>
      </c>
      <c r="C97" s="4">
        <f t="shared" si="9"/>
        <v>10265.885</v>
      </c>
      <c r="D97" s="4">
        <f t="shared" si="10"/>
        <v>-2941.1749999999993</v>
      </c>
      <c r="E97" s="4">
        <f t="shared" si="11"/>
        <v>2941.1749999999993</v>
      </c>
      <c r="G97" s="3">
        <v>79</v>
      </c>
      <c r="H97" s="3">
        <v>12105.13</v>
      </c>
      <c r="I97" s="4">
        <f t="shared" si="14"/>
        <v>11894.326666666666</v>
      </c>
      <c r="J97" s="4">
        <f t="shared" si="12"/>
        <v>-210.80333333333328</v>
      </c>
      <c r="K97" s="4">
        <f t="shared" si="13"/>
        <v>210.80333333333328</v>
      </c>
      <c r="M97" s="3">
        <v>79</v>
      </c>
      <c r="N97" s="3">
        <v>12105.13</v>
      </c>
      <c r="O97" s="4">
        <f t="shared" si="17"/>
        <v>11983.0275</v>
      </c>
      <c r="P97" s="4">
        <f t="shared" si="15"/>
        <v>-122.10249999999905</v>
      </c>
      <c r="Q97" s="4">
        <f t="shared" si="16"/>
        <v>122.10249999999905</v>
      </c>
    </row>
    <row r="98" spans="1:17" x14ac:dyDescent="0.25">
      <c r="A98" s="3">
        <v>97</v>
      </c>
      <c r="B98" s="3">
        <v>8352.5400000000009</v>
      </c>
      <c r="C98" s="4">
        <f t="shared" si="9"/>
        <v>11892.52</v>
      </c>
      <c r="D98" s="4">
        <f t="shared" si="10"/>
        <v>3539.9799999999996</v>
      </c>
      <c r="E98" s="4">
        <f t="shared" si="11"/>
        <v>3539.9799999999996</v>
      </c>
      <c r="G98" s="3">
        <v>80</v>
      </c>
      <c r="H98" s="3">
        <v>11880.75</v>
      </c>
      <c r="I98" s="4">
        <f t="shared" si="14"/>
        <v>11859.076666666666</v>
      </c>
      <c r="J98" s="4">
        <f t="shared" si="12"/>
        <v>-21.673333333334085</v>
      </c>
      <c r="K98" s="4">
        <f t="shared" si="13"/>
        <v>21.673333333334085</v>
      </c>
      <c r="M98" s="3">
        <v>80</v>
      </c>
      <c r="N98" s="3">
        <v>11880.75</v>
      </c>
      <c r="O98" s="4">
        <f t="shared" si="17"/>
        <v>11947.027499999998</v>
      </c>
      <c r="P98" s="4">
        <f t="shared" si="15"/>
        <v>66.277499999998327</v>
      </c>
      <c r="Q98" s="4">
        <f t="shared" si="16"/>
        <v>66.277499999998327</v>
      </c>
    </row>
    <row r="99" spans="1:17" x14ac:dyDescent="0.25">
      <c r="A99" s="3">
        <v>98</v>
      </c>
      <c r="B99" s="3">
        <v>9878.7800000000007</v>
      </c>
      <c r="C99" s="4">
        <f t="shared" si="9"/>
        <v>10779.8</v>
      </c>
      <c r="D99" s="4">
        <f t="shared" si="10"/>
        <v>901.01999999999862</v>
      </c>
      <c r="E99" s="4">
        <f t="shared" si="11"/>
        <v>901.01999999999862</v>
      </c>
      <c r="G99" s="3">
        <v>81</v>
      </c>
      <c r="H99" s="3">
        <v>12629.98</v>
      </c>
      <c r="I99" s="4">
        <f t="shared" si="14"/>
        <v>11755.193333333335</v>
      </c>
      <c r="J99" s="4">
        <f t="shared" si="12"/>
        <v>-874.78666666666504</v>
      </c>
      <c r="K99" s="4">
        <f t="shared" si="13"/>
        <v>874.78666666666504</v>
      </c>
      <c r="M99" s="3">
        <v>81</v>
      </c>
      <c r="N99" s="3">
        <v>12629.98</v>
      </c>
      <c r="O99" s="4">
        <f t="shared" si="17"/>
        <v>11864.494999999999</v>
      </c>
      <c r="P99" s="4">
        <f t="shared" si="15"/>
        <v>-765.48500000000058</v>
      </c>
      <c r="Q99" s="4">
        <f t="shared" si="16"/>
        <v>765.48500000000058</v>
      </c>
    </row>
    <row r="100" spans="1:17" x14ac:dyDescent="0.25">
      <c r="A100" s="3">
        <v>99</v>
      </c>
      <c r="B100" s="3">
        <v>15543.17</v>
      </c>
      <c r="C100" s="4">
        <f t="shared" si="9"/>
        <v>9115.66</v>
      </c>
      <c r="D100" s="4">
        <f t="shared" si="10"/>
        <v>-6427.51</v>
      </c>
      <c r="E100" s="4">
        <f t="shared" si="11"/>
        <v>6427.51</v>
      </c>
      <c r="G100" s="3">
        <v>82</v>
      </c>
      <c r="H100" s="3">
        <v>11538.9</v>
      </c>
      <c r="I100" s="4">
        <f t="shared" si="14"/>
        <v>12205.286666666667</v>
      </c>
      <c r="J100" s="4">
        <f t="shared" si="12"/>
        <v>666.38666666666722</v>
      </c>
      <c r="K100" s="4">
        <f t="shared" si="13"/>
        <v>666.38666666666722</v>
      </c>
      <c r="M100" s="3">
        <v>82</v>
      </c>
      <c r="N100" s="3">
        <v>11538.9</v>
      </c>
      <c r="O100" s="4">
        <f t="shared" si="17"/>
        <v>11973.89</v>
      </c>
      <c r="P100" s="4">
        <f t="shared" si="15"/>
        <v>434.98999999999978</v>
      </c>
      <c r="Q100" s="4">
        <f t="shared" si="16"/>
        <v>434.98999999999978</v>
      </c>
    </row>
    <row r="101" spans="1:17" x14ac:dyDescent="0.25">
      <c r="A101" s="3">
        <v>100</v>
      </c>
      <c r="B101" s="3">
        <v>8010.62</v>
      </c>
      <c r="C101" s="4">
        <f t="shared" si="9"/>
        <v>12710.975</v>
      </c>
      <c r="D101" s="4">
        <f t="shared" si="10"/>
        <v>4700.3550000000005</v>
      </c>
      <c r="E101" s="4">
        <f t="shared" si="11"/>
        <v>4700.3550000000005</v>
      </c>
      <c r="G101" s="3">
        <v>83</v>
      </c>
      <c r="H101" s="3">
        <v>11236.79</v>
      </c>
      <c r="I101" s="4">
        <f t="shared" si="14"/>
        <v>12016.543333333333</v>
      </c>
      <c r="J101" s="4">
        <f t="shared" si="12"/>
        <v>779.75333333333219</v>
      </c>
      <c r="K101" s="4">
        <f t="shared" si="13"/>
        <v>779.75333333333219</v>
      </c>
      <c r="M101" s="3">
        <v>83</v>
      </c>
      <c r="N101" s="3">
        <v>11236.79</v>
      </c>
      <c r="O101" s="4">
        <f t="shared" si="17"/>
        <v>12038.69</v>
      </c>
      <c r="P101" s="4">
        <f t="shared" si="15"/>
        <v>801.89999999999964</v>
      </c>
      <c r="Q101" s="4">
        <f t="shared" si="16"/>
        <v>801.89999999999964</v>
      </c>
    </row>
    <row r="102" spans="1:17" x14ac:dyDescent="0.25">
      <c r="A102" s="3">
        <v>101</v>
      </c>
      <c r="B102" s="3">
        <v>10179.61</v>
      </c>
      <c r="C102" s="4">
        <f t="shared" si="9"/>
        <v>11776.895</v>
      </c>
      <c r="D102" s="4">
        <f t="shared" si="10"/>
        <v>1597.2849999999999</v>
      </c>
      <c r="E102" s="4">
        <f t="shared" si="11"/>
        <v>1597.2849999999999</v>
      </c>
      <c r="G102" s="3">
        <v>84</v>
      </c>
      <c r="H102" s="3">
        <v>10561.41</v>
      </c>
      <c r="I102" s="4">
        <f t="shared" si="14"/>
        <v>11801.89</v>
      </c>
      <c r="J102" s="4">
        <f t="shared" si="12"/>
        <v>1240.4799999999996</v>
      </c>
      <c r="K102" s="4">
        <f t="shared" si="13"/>
        <v>1240.4799999999996</v>
      </c>
      <c r="M102" s="3">
        <v>84</v>
      </c>
      <c r="N102" s="3">
        <v>10561.41</v>
      </c>
      <c r="O102" s="4">
        <f t="shared" si="17"/>
        <v>11821.605</v>
      </c>
      <c r="P102" s="4">
        <f t="shared" si="15"/>
        <v>1260.1949999999997</v>
      </c>
      <c r="Q102" s="4">
        <f t="shared" si="16"/>
        <v>1260.1949999999997</v>
      </c>
    </row>
    <row r="103" spans="1:17" x14ac:dyDescent="0.25">
      <c r="A103" s="3">
        <v>102</v>
      </c>
      <c r="B103" s="3">
        <v>8013.71</v>
      </c>
      <c r="C103" s="4">
        <f t="shared" si="9"/>
        <v>9095.1149999999998</v>
      </c>
      <c r="D103" s="4">
        <f t="shared" si="10"/>
        <v>1081.4049999999997</v>
      </c>
      <c r="E103" s="4">
        <f t="shared" si="11"/>
        <v>1081.4049999999997</v>
      </c>
      <c r="G103" s="3">
        <v>85</v>
      </c>
      <c r="H103" s="3">
        <v>10007.69</v>
      </c>
      <c r="I103" s="4">
        <f t="shared" si="14"/>
        <v>11112.366666666669</v>
      </c>
      <c r="J103" s="4">
        <f t="shared" si="12"/>
        <v>1104.6766666666681</v>
      </c>
      <c r="K103" s="4">
        <f t="shared" si="13"/>
        <v>1104.6766666666681</v>
      </c>
      <c r="M103" s="3">
        <v>85</v>
      </c>
      <c r="N103" s="3">
        <v>10007.69</v>
      </c>
      <c r="O103" s="4">
        <f t="shared" si="17"/>
        <v>11491.77</v>
      </c>
      <c r="P103" s="4">
        <f t="shared" si="15"/>
        <v>1484.08</v>
      </c>
      <c r="Q103" s="4">
        <f t="shared" si="16"/>
        <v>1484.08</v>
      </c>
    </row>
    <row r="104" spans="1:17" x14ac:dyDescent="0.25">
      <c r="A104" s="3">
        <v>103</v>
      </c>
      <c r="B104" s="3">
        <v>10241</v>
      </c>
      <c r="C104" s="4">
        <f t="shared" si="9"/>
        <v>9096.66</v>
      </c>
      <c r="D104" s="4">
        <f t="shared" si="10"/>
        <v>-1144.3400000000001</v>
      </c>
      <c r="E104" s="4">
        <f t="shared" si="11"/>
        <v>1144.3400000000001</v>
      </c>
      <c r="G104" s="3">
        <v>86</v>
      </c>
      <c r="H104" s="3">
        <v>10487</v>
      </c>
      <c r="I104" s="4">
        <f t="shared" si="14"/>
        <v>10601.963333333333</v>
      </c>
      <c r="J104" s="4">
        <f t="shared" si="12"/>
        <v>114.96333333333314</v>
      </c>
      <c r="K104" s="4">
        <f t="shared" si="13"/>
        <v>114.96333333333314</v>
      </c>
      <c r="M104" s="3">
        <v>86</v>
      </c>
      <c r="N104" s="3">
        <v>10487</v>
      </c>
      <c r="O104" s="4">
        <f t="shared" si="17"/>
        <v>10836.197500000002</v>
      </c>
      <c r="P104" s="4">
        <f t="shared" si="15"/>
        <v>349.19750000000204</v>
      </c>
      <c r="Q104" s="4">
        <f t="shared" si="16"/>
        <v>349.19750000000204</v>
      </c>
    </row>
    <row r="105" spans="1:17" x14ac:dyDescent="0.25">
      <c r="A105" s="3">
        <v>104</v>
      </c>
      <c r="B105" s="3">
        <v>8371.4500000000007</v>
      </c>
      <c r="C105" s="4">
        <f t="shared" si="9"/>
        <v>9127.3549999999996</v>
      </c>
      <c r="D105" s="4">
        <f t="shared" si="10"/>
        <v>755.90499999999884</v>
      </c>
      <c r="E105" s="4">
        <f t="shared" si="11"/>
        <v>755.90499999999884</v>
      </c>
      <c r="G105" s="3">
        <v>87</v>
      </c>
      <c r="H105" s="3">
        <v>9757.2000000000007</v>
      </c>
      <c r="I105" s="4">
        <f t="shared" si="14"/>
        <v>10352.033333333333</v>
      </c>
      <c r="J105" s="4">
        <f t="shared" si="12"/>
        <v>594.83333333333212</v>
      </c>
      <c r="K105" s="4">
        <f t="shared" si="13"/>
        <v>594.83333333333212</v>
      </c>
      <c r="M105" s="3">
        <v>87</v>
      </c>
      <c r="N105" s="3">
        <v>9757.2000000000007</v>
      </c>
      <c r="O105" s="4">
        <f t="shared" si="17"/>
        <v>10573.2225</v>
      </c>
      <c r="P105" s="4">
        <f t="shared" si="15"/>
        <v>816.02249999999913</v>
      </c>
      <c r="Q105" s="4">
        <f t="shared" si="16"/>
        <v>816.02249999999913</v>
      </c>
    </row>
    <row r="106" spans="1:17" x14ac:dyDescent="0.25">
      <c r="A106" s="3">
        <v>105</v>
      </c>
      <c r="B106" s="3">
        <v>9827.02</v>
      </c>
      <c r="C106" s="4">
        <f t="shared" si="9"/>
        <v>9306.2250000000004</v>
      </c>
      <c r="D106" s="4">
        <f t="shared" si="10"/>
        <v>-520.79500000000007</v>
      </c>
      <c r="E106" s="4">
        <f t="shared" si="11"/>
        <v>520.79500000000007</v>
      </c>
      <c r="G106" s="3">
        <v>88</v>
      </c>
      <c r="H106" s="3">
        <v>10133.07</v>
      </c>
      <c r="I106" s="4">
        <f t="shared" si="14"/>
        <v>10083.963333333335</v>
      </c>
      <c r="J106" s="4">
        <f t="shared" si="12"/>
        <v>-49.106666666664751</v>
      </c>
      <c r="K106" s="4">
        <f t="shared" si="13"/>
        <v>49.106666666664751</v>
      </c>
      <c r="M106" s="3">
        <v>88</v>
      </c>
      <c r="N106" s="3">
        <v>10133.07</v>
      </c>
      <c r="O106" s="4">
        <f t="shared" si="17"/>
        <v>10203.325000000001</v>
      </c>
      <c r="P106" s="4">
        <f t="shared" si="15"/>
        <v>70.255000000001019</v>
      </c>
      <c r="Q106" s="4">
        <f t="shared" si="16"/>
        <v>70.255000000001019</v>
      </c>
    </row>
    <row r="107" spans="1:17" x14ac:dyDescent="0.25">
      <c r="A107" s="3">
        <v>106</v>
      </c>
      <c r="B107" s="3">
        <v>9254.07</v>
      </c>
      <c r="C107" s="4">
        <f t="shared" si="9"/>
        <v>9099.2350000000006</v>
      </c>
      <c r="D107" s="4">
        <f t="shared" si="10"/>
        <v>-154.83499999999913</v>
      </c>
      <c r="E107" s="4">
        <f t="shared" si="11"/>
        <v>154.83499999999913</v>
      </c>
      <c r="G107" s="3">
        <v>89</v>
      </c>
      <c r="H107" s="3">
        <v>9902.57</v>
      </c>
      <c r="I107" s="4">
        <f t="shared" si="14"/>
        <v>10125.756666666666</v>
      </c>
      <c r="J107" s="4">
        <f t="shared" si="12"/>
        <v>223.1866666666665</v>
      </c>
      <c r="K107" s="4">
        <f t="shared" si="13"/>
        <v>223.1866666666665</v>
      </c>
      <c r="M107" s="3">
        <v>89</v>
      </c>
      <c r="N107" s="3">
        <v>9902.57</v>
      </c>
      <c r="O107" s="4">
        <f t="shared" si="17"/>
        <v>10096.240000000002</v>
      </c>
      <c r="P107" s="4">
        <f t="shared" si="15"/>
        <v>193.67000000000189</v>
      </c>
      <c r="Q107" s="4">
        <f t="shared" si="16"/>
        <v>193.67000000000189</v>
      </c>
    </row>
    <row r="108" spans="1:17" x14ac:dyDescent="0.25">
      <c r="A108" s="3">
        <v>107</v>
      </c>
      <c r="B108" s="3">
        <v>7896.8</v>
      </c>
      <c r="C108" s="4">
        <f t="shared" si="9"/>
        <v>9540.5450000000001</v>
      </c>
      <c r="D108" s="4">
        <f t="shared" si="10"/>
        <v>1643.7449999999999</v>
      </c>
      <c r="E108" s="4">
        <f t="shared" si="11"/>
        <v>1643.7449999999999</v>
      </c>
      <c r="G108" s="3">
        <v>90</v>
      </c>
      <c r="H108" s="3">
        <v>10214.81</v>
      </c>
      <c r="I108" s="4">
        <f t="shared" si="14"/>
        <v>9930.9466666666667</v>
      </c>
      <c r="J108" s="4">
        <f t="shared" si="12"/>
        <v>-283.86333333333278</v>
      </c>
      <c r="K108" s="4">
        <f t="shared" si="13"/>
        <v>283.86333333333278</v>
      </c>
      <c r="M108" s="3">
        <v>90</v>
      </c>
      <c r="N108" s="3">
        <v>10214.81</v>
      </c>
      <c r="O108" s="4">
        <f t="shared" si="17"/>
        <v>10069.959999999999</v>
      </c>
      <c r="P108" s="4">
        <f t="shared" si="15"/>
        <v>-144.85000000000036</v>
      </c>
      <c r="Q108" s="4">
        <f t="shared" si="16"/>
        <v>144.85000000000036</v>
      </c>
    </row>
    <row r="109" spans="1:17" x14ac:dyDescent="0.25">
      <c r="A109" s="3">
        <v>108</v>
      </c>
      <c r="B109" s="3">
        <v>9725.94</v>
      </c>
      <c r="C109" s="4">
        <f t="shared" si="9"/>
        <v>8575.4349999999995</v>
      </c>
      <c r="D109" s="4">
        <f t="shared" si="10"/>
        <v>-1150.505000000001</v>
      </c>
      <c r="E109" s="4">
        <f t="shared" si="11"/>
        <v>1150.505000000001</v>
      </c>
      <c r="G109" s="3">
        <v>91</v>
      </c>
      <c r="H109" s="3">
        <v>10137.370000000001</v>
      </c>
      <c r="I109" s="4">
        <f t="shared" si="14"/>
        <v>10083.483333333332</v>
      </c>
      <c r="J109" s="4">
        <f t="shared" si="12"/>
        <v>-53.886666666669043</v>
      </c>
      <c r="K109" s="4">
        <f t="shared" si="13"/>
        <v>53.886666666669043</v>
      </c>
      <c r="M109" s="3">
        <v>91</v>
      </c>
      <c r="N109" s="3">
        <v>10137.370000000001</v>
      </c>
      <c r="O109" s="4">
        <f t="shared" si="17"/>
        <v>10001.9125</v>
      </c>
      <c r="P109" s="4">
        <f t="shared" si="15"/>
        <v>-135.45750000000044</v>
      </c>
      <c r="Q109" s="4">
        <f t="shared" si="16"/>
        <v>135.45750000000044</v>
      </c>
    </row>
    <row r="110" spans="1:17" x14ac:dyDescent="0.25">
      <c r="A110" s="3">
        <v>109</v>
      </c>
      <c r="B110" s="3">
        <v>11227.05</v>
      </c>
      <c r="C110" s="4">
        <f t="shared" si="9"/>
        <v>8811.3700000000008</v>
      </c>
      <c r="D110" s="4">
        <f t="shared" si="10"/>
        <v>-2415.6799999999985</v>
      </c>
      <c r="E110" s="4">
        <f t="shared" si="11"/>
        <v>2415.6799999999985</v>
      </c>
      <c r="G110" s="3">
        <v>92</v>
      </c>
      <c r="H110" s="3">
        <v>9932.9500000000007</v>
      </c>
      <c r="I110" s="4">
        <f t="shared" si="14"/>
        <v>10084.916666666666</v>
      </c>
      <c r="J110" s="4">
        <f t="shared" si="12"/>
        <v>151.96666666666533</v>
      </c>
      <c r="K110" s="4">
        <f t="shared" si="13"/>
        <v>151.96666666666533</v>
      </c>
      <c r="M110" s="3">
        <v>92</v>
      </c>
      <c r="N110" s="3">
        <v>9932.9500000000007</v>
      </c>
      <c r="O110" s="4">
        <f t="shared" si="17"/>
        <v>10096.955</v>
      </c>
      <c r="P110" s="4">
        <f t="shared" si="15"/>
        <v>164.0049999999992</v>
      </c>
      <c r="Q110" s="4">
        <f t="shared" si="16"/>
        <v>164.0049999999992</v>
      </c>
    </row>
    <row r="111" spans="1:17" x14ac:dyDescent="0.25">
      <c r="A111" s="3">
        <v>110</v>
      </c>
      <c r="B111" s="3">
        <v>12149.43</v>
      </c>
      <c r="C111" s="4">
        <f t="shared" si="9"/>
        <v>10476.494999999999</v>
      </c>
      <c r="D111" s="4">
        <f t="shared" si="10"/>
        <v>-1672.9350000000013</v>
      </c>
      <c r="E111" s="4">
        <f t="shared" si="11"/>
        <v>1672.9350000000013</v>
      </c>
      <c r="G111" s="3">
        <v>93</v>
      </c>
      <c r="H111" s="3">
        <v>10029.530000000001</v>
      </c>
      <c r="I111" s="4">
        <f t="shared" si="14"/>
        <v>10095.043333333333</v>
      </c>
      <c r="J111" s="4">
        <f t="shared" si="12"/>
        <v>65.513333333332412</v>
      </c>
      <c r="K111" s="4">
        <f t="shared" si="13"/>
        <v>65.513333333332412</v>
      </c>
      <c r="M111" s="3">
        <v>93</v>
      </c>
      <c r="N111" s="3">
        <v>10029.530000000001</v>
      </c>
      <c r="O111" s="4">
        <f t="shared" si="17"/>
        <v>10046.924999999999</v>
      </c>
      <c r="P111" s="4">
        <f t="shared" si="15"/>
        <v>17.394999999998618</v>
      </c>
      <c r="Q111" s="4">
        <f t="shared" si="16"/>
        <v>17.394999999998618</v>
      </c>
    </row>
    <row r="112" spans="1:17" x14ac:dyDescent="0.25">
      <c r="A112" s="3">
        <v>111</v>
      </c>
      <c r="B112" s="3">
        <v>7606.67</v>
      </c>
      <c r="C112" s="4">
        <f t="shared" si="9"/>
        <v>11688.24</v>
      </c>
      <c r="D112" s="4">
        <f t="shared" si="10"/>
        <v>4081.5699999999997</v>
      </c>
      <c r="E112" s="4">
        <f t="shared" si="11"/>
        <v>4081.5699999999997</v>
      </c>
      <c r="G112" s="3">
        <v>94</v>
      </c>
      <c r="H112" s="3">
        <v>9953.7900000000009</v>
      </c>
      <c r="I112" s="4">
        <f t="shared" si="14"/>
        <v>10033.283333333333</v>
      </c>
      <c r="J112" s="4">
        <f t="shared" si="12"/>
        <v>79.493333333331975</v>
      </c>
      <c r="K112" s="4">
        <f t="shared" si="13"/>
        <v>79.493333333331975</v>
      </c>
      <c r="M112" s="3">
        <v>94</v>
      </c>
      <c r="N112" s="3">
        <v>9953.7900000000009</v>
      </c>
      <c r="O112" s="4">
        <f t="shared" si="17"/>
        <v>10078.665000000001</v>
      </c>
      <c r="P112" s="4">
        <f t="shared" si="15"/>
        <v>124.875</v>
      </c>
      <c r="Q112" s="4">
        <f t="shared" si="16"/>
        <v>124.875</v>
      </c>
    </row>
    <row r="113" spans="1:17" x14ac:dyDescent="0.25">
      <c r="A113" s="3">
        <v>112</v>
      </c>
      <c r="B113" s="3">
        <v>9326.43</v>
      </c>
      <c r="C113" s="4">
        <f t="shared" si="9"/>
        <v>9878.0499999999993</v>
      </c>
      <c r="D113" s="4">
        <f t="shared" si="10"/>
        <v>551.61999999999898</v>
      </c>
      <c r="E113" s="4">
        <f t="shared" si="11"/>
        <v>551.61999999999898</v>
      </c>
      <c r="G113" s="3">
        <v>95</v>
      </c>
      <c r="H113" s="3">
        <v>10577.98</v>
      </c>
      <c r="I113" s="4">
        <f t="shared" si="14"/>
        <v>9972.090000000002</v>
      </c>
      <c r="J113" s="4">
        <f t="shared" si="12"/>
        <v>-605.8899999999976</v>
      </c>
      <c r="K113" s="4">
        <f t="shared" si="13"/>
        <v>605.8899999999976</v>
      </c>
      <c r="M113" s="3">
        <v>95</v>
      </c>
      <c r="N113" s="3">
        <v>10577.98</v>
      </c>
      <c r="O113" s="4">
        <f t="shared" si="17"/>
        <v>10013.41</v>
      </c>
      <c r="P113" s="4">
        <f t="shared" si="15"/>
        <v>-564.56999999999971</v>
      </c>
      <c r="Q113" s="4">
        <f t="shared" si="16"/>
        <v>564.56999999999971</v>
      </c>
    </row>
    <row r="114" spans="1:17" x14ac:dyDescent="0.25">
      <c r="A114" s="3">
        <v>113</v>
      </c>
      <c r="B114" s="3">
        <v>11484.03</v>
      </c>
      <c r="C114" s="4">
        <f t="shared" si="9"/>
        <v>8466.5499999999993</v>
      </c>
      <c r="D114" s="4">
        <f t="shared" si="10"/>
        <v>-3017.4800000000014</v>
      </c>
      <c r="E114" s="4">
        <f t="shared" si="11"/>
        <v>3017.4800000000014</v>
      </c>
      <c r="G114" s="3">
        <v>96</v>
      </c>
      <c r="H114" s="3">
        <v>13207.06</v>
      </c>
      <c r="I114" s="4">
        <f t="shared" si="14"/>
        <v>10187.1</v>
      </c>
      <c r="J114" s="4">
        <f t="shared" si="12"/>
        <v>-3019.9599999999991</v>
      </c>
      <c r="K114" s="4">
        <f t="shared" si="13"/>
        <v>3019.9599999999991</v>
      </c>
      <c r="M114" s="3">
        <v>96</v>
      </c>
      <c r="N114" s="3">
        <v>13207.06</v>
      </c>
      <c r="O114" s="4">
        <f t="shared" si="17"/>
        <v>10123.5625</v>
      </c>
      <c r="P114" s="4">
        <f t="shared" si="15"/>
        <v>-3083.4974999999995</v>
      </c>
      <c r="Q114" s="4">
        <f t="shared" si="16"/>
        <v>3083.4974999999995</v>
      </c>
    </row>
    <row r="115" spans="1:17" x14ac:dyDescent="0.25">
      <c r="A115" s="3">
        <v>114</v>
      </c>
      <c r="B115" s="3">
        <v>8002.48</v>
      </c>
      <c r="C115" s="4">
        <f t="shared" si="9"/>
        <v>10405.23</v>
      </c>
      <c r="D115" s="4">
        <f t="shared" si="10"/>
        <v>2402.75</v>
      </c>
      <c r="E115" s="4">
        <f t="shared" si="11"/>
        <v>2402.75</v>
      </c>
      <c r="G115" s="3">
        <v>97</v>
      </c>
      <c r="H115" s="3">
        <v>8352.5400000000009</v>
      </c>
      <c r="I115" s="4">
        <f t="shared" si="14"/>
        <v>11246.276666666667</v>
      </c>
      <c r="J115" s="4">
        <f t="shared" si="12"/>
        <v>2893.7366666666658</v>
      </c>
      <c r="K115" s="4">
        <f t="shared" si="13"/>
        <v>2893.7366666666658</v>
      </c>
      <c r="M115" s="3">
        <v>97</v>
      </c>
      <c r="N115" s="3">
        <v>8352.5400000000009</v>
      </c>
      <c r="O115" s="4">
        <f t="shared" si="17"/>
        <v>10942.09</v>
      </c>
      <c r="P115" s="4">
        <f t="shared" si="15"/>
        <v>2589.5499999999993</v>
      </c>
      <c r="Q115" s="4">
        <f t="shared" si="16"/>
        <v>2589.5499999999993</v>
      </c>
    </row>
    <row r="116" spans="1:17" x14ac:dyDescent="0.25">
      <c r="A116" s="3">
        <v>115</v>
      </c>
      <c r="B116" s="3">
        <v>5836.86</v>
      </c>
      <c r="C116" s="4">
        <f t="shared" si="9"/>
        <v>9743.255000000001</v>
      </c>
      <c r="D116" s="4">
        <f t="shared" si="10"/>
        <v>3906.3950000000013</v>
      </c>
      <c r="E116" s="4">
        <f t="shared" si="11"/>
        <v>3906.3950000000013</v>
      </c>
      <c r="G116" s="3">
        <v>98</v>
      </c>
      <c r="H116" s="3">
        <v>9878.7800000000007</v>
      </c>
      <c r="I116" s="4">
        <f t="shared" si="14"/>
        <v>10712.526666666667</v>
      </c>
      <c r="J116" s="4">
        <f t="shared" si="12"/>
        <v>833.74666666666599</v>
      </c>
      <c r="K116" s="4">
        <f t="shared" si="13"/>
        <v>833.74666666666599</v>
      </c>
      <c r="M116" s="3">
        <v>98</v>
      </c>
      <c r="N116" s="3">
        <v>9878.7800000000007</v>
      </c>
      <c r="O116" s="4">
        <f t="shared" si="17"/>
        <v>10522.842500000001</v>
      </c>
      <c r="P116" s="4">
        <f t="shared" si="15"/>
        <v>644.0625</v>
      </c>
      <c r="Q116" s="4">
        <f t="shared" si="16"/>
        <v>644.0625</v>
      </c>
    </row>
    <row r="117" spans="1:17" x14ac:dyDescent="0.25">
      <c r="A117" s="3">
        <v>116</v>
      </c>
      <c r="B117" s="3">
        <v>8275.5400000000009</v>
      </c>
      <c r="C117" s="4">
        <f t="shared" si="9"/>
        <v>6919.67</v>
      </c>
      <c r="D117" s="4">
        <f t="shared" si="10"/>
        <v>-1355.8700000000008</v>
      </c>
      <c r="E117" s="4">
        <f t="shared" si="11"/>
        <v>1355.8700000000008</v>
      </c>
      <c r="G117" s="3">
        <v>99</v>
      </c>
      <c r="H117" s="3">
        <v>15543.17</v>
      </c>
      <c r="I117" s="4">
        <f t="shared" si="14"/>
        <v>10479.459999999999</v>
      </c>
      <c r="J117" s="4">
        <f t="shared" si="12"/>
        <v>-5063.7100000000009</v>
      </c>
      <c r="K117" s="4">
        <f t="shared" si="13"/>
        <v>5063.7100000000009</v>
      </c>
      <c r="M117" s="3">
        <v>99</v>
      </c>
      <c r="N117" s="3">
        <v>15543.17</v>
      </c>
      <c r="O117" s="4">
        <f t="shared" si="17"/>
        <v>10504.09</v>
      </c>
      <c r="P117" s="4">
        <f t="shared" si="15"/>
        <v>-5039.08</v>
      </c>
      <c r="Q117" s="4">
        <f t="shared" si="16"/>
        <v>5039.08</v>
      </c>
    </row>
    <row r="118" spans="1:17" x14ac:dyDescent="0.25">
      <c r="A118" s="3">
        <v>117</v>
      </c>
      <c r="B118" s="3">
        <v>8227.5499999999993</v>
      </c>
      <c r="C118" s="4">
        <f t="shared" si="9"/>
        <v>7056.2000000000007</v>
      </c>
      <c r="D118" s="4">
        <f t="shared" si="10"/>
        <v>-1171.3499999999985</v>
      </c>
      <c r="E118" s="4">
        <f t="shared" si="11"/>
        <v>1171.3499999999985</v>
      </c>
      <c r="G118" s="3">
        <v>100</v>
      </c>
      <c r="H118" s="3">
        <v>8010.62</v>
      </c>
      <c r="I118" s="4">
        <f t="shared" si="14"/>
        <v>11258.163333333332</v>
      </c>
      <c r="J118" s="4">
        <f t="shared" si="12"/>
        <v>3247.5433333333322</v>
      </c>
      <c r="K118" s="4">
        <f t="shared" si="13"/>
        <v>3247.5433333333322</v>
      </c>
      <c r="M118" s="3">
        <v>100</v>
      </c>
      <c r="N118" s="3">
        <v>8010.62</v>
      </c>
      <c r="O118" s="4">
        <f t="shared" si="17"/>
        <v>11745.387499999999</v>
      </c>
      <c r="P118" s="4">
        <f t="shared" si="15"/>
        <v>3734.767499999999</v>
      </c>
      <c r="Q118" s="4">
        <f t="shared" si="16"/>
        <v>3734.767499999999</v>
      </c>
    </row>
    <row r="119" spans="1:17" x14ac:dyDescent="0.25">
      <c r="A119" s="3">
        <v>118</v>
      </c>
      <c r="B119" s="3">
        <v>9781.3700000000008</v>
      </c>
      <c r="C119" s="4">
        <f t="shared" si="9"/>
        <v>8251.5450000000001</v>
      </c>
      <c r="D119" s="4">
        <f t="shared" si="10"/>
        <v>-1529.8250000000007</v>
      </c>
      <c r="E119" s="4">
        <f t="shared" si="11"/>
        <v>1529.8250000000007</v>
      </c>
      <c r="G119" s="3">
        <v>101</v>
      </c>
      <c r="H119" s="3">
        <v>10179.61</v>
      </c>
      <c r="I119" s="4">
        <f t="shared" si="14"/>
        <v>11144.19</v>
      </c>
      <c r="J119" s="4">
        <f t="shared" si="12"/>
        <v>964.57999999999993</v>
      </c>
      <c r="K119" s="4">
        <f t="shared" si="13"/>
        <v>964.57999999999993</v>
      </c>
      <c r="M119" s="3">
        <v>101</v>
      </c>
      <c r="N119" s="3">
        <v>10179.61</v>
      </c>
      <c r="O119" s="4">
        <f t="shared" si="17"/>
        <v>10446.2775</v>
      </c>
      <c r="P119" s="4">
        <f t="shared" si="15"/>
        <v>266.66749999999956</v>
      </c>
      <c r="Q119" s="4">
        <f t="shared" si="16"/>
        <v>266.66749999999956</v>
      </c>
    </row>
    <row r="120" spans="1:17" x14ac:dyDescent="0.25">
      <c r="A120" s="3">
        <v>119</v>
      </c>
      <c r="B120" s="3">
        <v>9090.42</v>
      </c>
      <c r="C120" s="4">
        <f t="shared" si="9"/>
        <v>9004.4599999999991</v>
      </c>
      <c r="D120" s="4">
        <f t="shared" si="10"/>
        <v>-85.960000000000946</v>
      </c>
      <c r="E120" s="4">
        <f t="shared" si="11"/>
        <v>85.960000000000946</v>
      </c>
      <c r="G120" s="3">
        <v>102</v>
      </c>
      <c r="H120" s="3">
        <v>8013.71</v>
      </c>
      <c r="I120" s="4">
        <f t="shared" si="14"/>
        <v>11244.466666666667</v>
      </c>
      <c r="J120" s="4">
        <f t="shared" si="12"/>
        <v>3230.7566666666671</v>
      </c>
      <c r="K120" s="4">
        <f t="shared" si="13"/>
        <v>3230.7566666666671</v>
      </c>
      <c r="M120" s="3">
        <v>102</v>
      </c>
      <c r="N120" s="3">
        <v>8013.71</v>
      </c>
      <c r="O120" s="4">
        <f t="shared" si="17"/>
        <v>10903.045</v>
      </c>
      <c r="P120" s="4">
        <f t="shared" si="15"/>
        <v>2889.335</v>
      </c>
      <c r="Q120" s="4">
        <f t="shared" si="16"/>
        <v>2889.335</v>
      </c>
    </row>
    <row r="121" spans="1:17" x14ac:dyDescent="0.25">
      <c r="A121" s="3">
        <v>120</v>
      </c>
      <c r="B121" s="3">
        <v>10063.129999999999</v>
      </c>
      <c r="C121" s="4">
        <f t="shared" si="9"/>
        <v>9435.8950000000004</v>
      </c>
      <c r="D121" s="4">
        <f t="shared" si="10"/>
        <v>-627.23499999999876</v>
      </c>
      <c r="E121" s="4">
        <f t="shared" si="11"/>
        <v>627.23499999999876</v>
      </c>
      <c r="G121" s="3">
        <v>103</v>
      </c>
      <c r="H121" s="3">
        <v>10241</v>
      </c>
      <c r="I121" s="4">
        <f t="shared" si="14"/>
        <v>8734.6466666666656</v>
      </c>
      <c r="J121" s="4">
        <f t="shared" si="12"/>
        <v>-1506.3533333333344</v>
      </c>
      <c r="K121" s="4">
        <f t="shared" si="13"/>
        <v>1506.3533333333344</v>
      </c>
      <c r="M121" s="3">
        <v>103</v>
      </c>
      <c r="N121" s="3">
        <v>10241</v>
      </c>
      <c r="O121" s="4">
        <f t="shared" si="17"/>
        <v>10436.7775</v>
      </c>
      <c r="P121" s="4">
        <f t="shared" si="15"/>
        <v>195.77750000000015</v>
      </c>
      <c r="Q121" s="4">
        <f t="shared" si="16"/>
        <v>195.77750000000015</v>
      </c>
    </row>
    <row r="122" spans="1:17" x14ac:dyDescent="0.25">
      <c r="A122" s="3">
        <v>121</v>
      </c>
      <c r="B122" s="5" t="s">
        <v>9</v>
      </c>
      <c r="C122" s="4">
        <f t="shared" si="9"/>
        <v>9576.7749999999996</v>
      </c>
      <c r="D122" s="4"/>
      <c r="E122" s="4"/>
      <c r="G122" s="3">
        <v>104</v>
      </c>
      <c r="H122" s="3">
        <v>8371.4500000000007</v>
      </c>
      <c r="I122" s="4">
        <f t="shared" si="14"/>
        <v>9478.1066666666666</v>
      </c>
      <c r="J122" s="4">
        <f t="shared" si="12"/>
        <v>1106.6566666666658</v>
      </c>
      <c r="K122" s="4">
        <f t="shared" si="13"/>
        <v>1106.6566666666658</v>
      </c>
      <c r="M122" s="3">
        <v>104</v>
      </c>
      <c r="N122" s="3">
        <v>8371.4500000000007</v>
      </c>
      <c r="O122" s="4">
        <f t="shared" si="17"/>
        <v>9111.2350000000006</v>
      </c>
      <c r="P122" s="4">
        <f t="shared" si="15"/>
        <v>739.78499999999985</v>
      </c>
      <c r="Q122" s="4">
        <f t="shared" si="16"/>
        <v>739.78499999999985</v>
      </c>
    </row>
    <row r="123" spans="1:17" x14ac:dyDescent="0.25">
      <c r="G123" s="3">
        <v>105</v>
      </c>
      <c r="H123" s="3">
        <v>9827.02</v>
      </c>
      <c r="I123" s="4">
        <f t="shared" si="14"/>
        <v>8875.3866666666672</v>
      </c>
      <c r="J123" s="4">
        <f t="shared" si="12"/>
        <v>-951.63333333333321</v>
      </c>
      <c r="K123" s="4">
        <f t="shared" si="13"/>
        <v>951.63333333333321</v>
      </c>
      <c r="M123" s="3">
        <v>105</v>
      </c>
      <c r="N123" s="3">
        <v>9827.02</v>
      </c>
      <c r="O123" s="4">
        <f t="shared" si="17"/>
        <v>9201.442500000001</v>
      </c>
      <c r="P123" s="4">
        <f t="shared" si="15"/>
        <v>-625.57749999999942</v>
      </c>
      <c r="Q123" s="4">
        <f t="shared" si="16"/>
        <v>625.57749999999942</v>
      </c>
    </row>
    <row r="124" spans="1:17" x14ac:dyDescent="0.25">
      <c r="B124" s="4" t="s">
        <v>10</v>
      </c>
      <c r="C124" s="4">
        <f>AVERAGE(D4:D121)</f>
        <v>-38.088093220339019</v>
      </c>
      <c r="G124" s="3">
        <v>106</v>
      </c>
      <c r="H124" s="3">
        <v>9254.07</v>
      </c>
      <c r="I124" s="4">
        <f t="shared" si="14"/>
        <v>9479.8233333333337</v>
      </c>
      <c r="J124" s="4">
        <f t="shared" si="12"/>
        <v>225.75333333333401</v>
      </c>
      <c r="K124" s="4">
        <f t="shared" si="13"/>
        <v>225.75333333333401</v>
      </c>
      <c r="M124" s="3">
        <v>106</v>
      </c>
      <c r="N124" s="3">
        <v>9254.07</v>
      </c>
      <c r="O124" s="4">
        <f t="shared" si="17"/>
        <v>9113.2950000000001</v>
      </c>
      <c r="P124" s="4">
        <f t="shared" si="15"/>
        <v>-140.77499999999964</v>
      </c>
      <c r="Q124" s="4">
        <f t="shared" si="16"/>
        <v>140.77499999999964</v>
      </c>
    </row>
    <row r="125" spans="1:17" x14ac:dyDescent="0.25">
      <c r="B125" s="4" t="s">
        <v>11</v>
      </c>
      <c r="C125" s="5">
        <f>AVERAGE(E4:E121)</f>
        <v>1349.0815677966107</v>
      </c>
      <c r="G125" s="3">
        <v>107</v>
      </c>
      <c r="H125" s="3">
        <v>7896.8</v>
      </c>
      <c r="I125" s="4">
        <f t="shared" si="14"/>
        <v>9150.8466666666664</v>
      </c>
      <c r="J125" s="4">
        <f t="shared" si="12"/>
        <v>1254.0466666666662</v>
      </c>
      <c r="K125" s="4">
        <f t="shared" si="13"/>
        <v>1254.0466666666662</v>
      </c>
      <c r="M125" s="3">
        <v>107</v>
      </c>
      <c r="N125" s="3">
        <v>7896.8</v>
      </c>
      <c r="O125" s="4">
        <f t="shared" si="17"/>
        <v>9423.3850000000002</v>
      </c>
      <c r="P125" s="4">
        <f t="shared" si="15"/>
        <v>1526.585</v>
      </c>
      <c r="Q125" s="4">
        <f t="shared" si="16"/>
        <v>1526.585</v>
      </c>
    </row>
    <row r="126" spans="1:17" x14ac:dyDescent="0.25">
      <c r="G126" s="3">
        <v>108</v>
      </c>
      <c r="H126" s="3">
        <v>9725.94</v>
      </c>
      <c r="I126" s="4">
        <f t="shared" si="14"/>
        <v>8992.6299999999992</v>
      </c>
      <c r="J126" s="4">
        <f t="shared" si="12"/>
        <v>-733.31000000000131</v>
      </c>
      <c r="K126" s="4">
        <f t="shared" si="13"/>
        <v>733.31000000000131</v>
      </c>
      <c r="M126" s="3">
        <v>108</v>
      </c>
      <c r="N126" s="3">
        <v>9725.94</v>
      </c>
      <c r="O126" s="4">
        <f t="shared" si="17"/>
        <v>8837.3350000000009</v>
      </c>
      <c r="P126" s="4">
        <f t="shared" si="15"/>
        <v>-888.60499999999956</v>
      </c>
      <c r="Q126" s="4">
        <f t="shared" si="16"/>
        <v>888.60499999999956</v>
      </c>
    </row>
    <row r="127" spans="1:17" x14ac:dyDescent="0.25">
      <c r="G127" s="3">
        <v>109</v>
      </c>
      <c r="H127" s="3">
        <v>11227.05</v>
      </c>
      <c r="I127" s="4">
        <f t="shared" si="14"/>
        <v>8958.9366666666665</v>
      </c>
      <c r="J127" s="4">
        <f t="shared" si="12"/>
        <v>-2268.1133333333328</v>
      </c>
      <c r="K127" s="4">
        <f t="shared" si="13"/>
        <v>2268.1133333333328</v>
      </c>
      <c r="M127" s="3">
        <v>109</v>
      </c>
      <c r="N127" s="3">
        <v>11227.05</v>
      </c>
      <c r="O127" s="4">
        <f t="shared" si="17"/>
        <v>9175.9575000000004</v>
      </c>
      <c r="P127" s="4">
        <f t="shared" si="15"/>
        <v>-2051.0924999999988</v>
      </c>
      <c r="Q127" s="4">
        <f t="shared" si="16"/>
        <v>2051.0924999999988</v>
      </c>
    </row>
    <row r="128" spans="1:17" x14ac:dyDescent="0.25">
      <c r="G128" s="3">
        <v>110</v>
      </c>
      <c r="H128" s="3">
        <v>12149.43</v>
      </c>
      <c r="I128" s="4">
        <f t="shared" si="14"/>
        <v>9616.5966666666664</v>
      </c>
      <c r="J128" s="4">
        <f t="shared" si="12"/>
        <v>-2532.8333333333339</v>
      </c>
      <c r="K128" s="4">
        <f t="shared" si="13"/>
        <v>2532.8333333333339</v>
      </c>
      <c r="M128" s="3">
        <v>110</v>
      </c>
      <c r="N128" s="3">
        <v>12149.43</v>
      </c>
      <c r="O128" s="4">
        <f t="shared" si="17"/>
        <v>9525.9650000000001</v>
      </c>
      <c r="P128" s="4">
        <f t="shared" si="15"/>
        <v>-2623.4650000000001</v>
      </c>
      <c r="Q128" s="4">
        <f t="shared" si="16"/>
        <v>2623.4650000000001</v>
      </c>
    </row>
    <row r="129" spans="7:17" x14ac:dyDescent="0.25">
      <c r="G129" s="3">
        <v>111</v>
      </c>
      <c r="H129" s="3">
        <v>7606.67</v>
      </c>
      <c r="I129" s="4">
        <f t="shared" si="14"/>
        <v>11034.14</v>
      </c>
      <c r="J129" s="4">
        <f t="shared" si="12"/>
        <v>3427.4699999999993</v>
      </c>
      <c r="K129" s="4">
        <f t="shared" si="13"/>
        <v>3427.4699999999993</v>
      </c>
      <c r="M129" s="3">
        <v>111</v>
      </c>
      <c r="N129" s="3">
        <v>7606.67</v>
      </c>
      <c r="O129" s="4">
        <f t="shared" si="17"/>
        <v>10249.805</v>
      </c>
      <c r="P129" s="4">
        <f t="shared" si="15"/>
        <v>2643.1350000000002</v>
      </c>
      <c r="Q129" s="4">
        <f t="shared" si="16"/>
        <v>2643.1350000000002</v>
      </c>
    </row>
    <row r="130" spans="7:17" x14ac:dyDescent="0.25">
      <c r="G130" s="3">
        <v>112</v>
      </c>
      <c r="H130" s="3">
        <v>9326.43</v>
      </c>
      <c r="I130" s="4">
        <f t="shared" si="14"/>
        <v>10327.716666666667</v>
      </c>
      <c r="J130" s="4">
        <f t="shared" si="12"/>
        <v>1001.2866666666669</v>
      </c>
      <c r="K130" s="4">
        <f t="shared" si="13"/>
        <v>1001.2866666666669</v>
      </c>
      <c r="M130" s="3">
        <v>112</v>
      </c>
      <c r="N130" s="3">
        <v>9326.43</v>
      </c>
      <c r="O130" s="4">
        <f t="shared" si="17"/>
        <v>10177.272499999999</v>
      </c>
      <c r="P130" s="4">
        <f t="shared" si="15"/>
        <v>850.84249999999884</v>
      </c>
      <c r="Q130" s="4">
        <f t="shared" si="16"/>
        <v>850.84249999999884</v>
      </c>
    </row>
    <row r="131" spans="7:17" x14ac:dyDescent="0.25">
      <c r="G131" s="3">
        <v>113</v>
      </c>
      <c r="H131" s="3">
        <v>11484.03</v>
      </c>
      <c r="I131" s="4">
        <f t="shared" si="14"/>
        <v>9694.1766666666663</v>
      </c>
      <c r="J131" s="4">
        <f t="shared" si="12"/>
        <v>-1789.8533333333344</v>
      </c>
      <c r="K131" s="4">
        <f t="shared" si="13"/>
        <v>1789.8533333333344</v>
      </c>
      <c r="M131" s="3">
        <v>113</v>
      </c>
      <c r="N131" s="3">
        <v>11484.03</v>
      </c>
      <c r="O131" s="4">
        <f t="shared" si="17"/>
        <v>10077.395</v>
      </c>
      <c r="P131" s="4">
        <f t="shared" si="15"/>
        <v>-1406.6350000000002</v>
      </c>
      <c r="Q131" s="4">
        <f t="shared" si="16"/>
        <v>1406.6350000000002</v>
      </c>
    </row>
    <row r="132" spans="7:17" x14ac:dyDescent="0.25">
      <c r="G132" s="3">
        <v>114</v>
      </c>
      <c r="H132" s="3">
        <v>8002.48</v>
      </c>
      <c r="I132" s="4">
        <f t="shared" si="14"/>
        <v>9472.3766666666652</v>
      </c>
      <c r="J132" s="4">
        <f t="shared" si="12"/>
        <v>1469.8966666666656</v>
      </c>
      <c r="K132" s="4">
        <f t="shared" si="13"/>
        <v>1469.8966666666656</v>
      </c>
      <c r="M132" s="3">
        <v>114</v>
      </c>
      <c r="N132" s="3">
        <v>8002.48</v>
      </c>
      <c r="O132" s="4">
        <f t="shared" si="17"/>
        <v>10141.64</v>
      </c>
      <c r="P132" s="4">
        <f t="shared" si="15"/>
        <v>2139.16</v>
      </c>
      <c r="Q132" s="4">
        <f t="shared" si="16"/>
        <v>2139.16</v>
      </c>
    </row>
    <row r="133" spans="7:17" x14ac:dyDescent="0.25">
      <c r="G133" s="3">
        <v>115</v>
      </c>
      <c r="H133" s="3">
        <v>5836.86</v>
      </c>
      <c r="I133" s="4">
        <f t="shared" si="14"/>
        <v>9604.3133333333335</v>
      </c>
      <c r="J133" s="4">
        <f t="shared" si="12"/>
        <v>3767.4533333333338</v>
      </c>
      <c r="K133" s="4">
        <f t="shared" si="13"/>
        <v>3767.4533333333338</v>
      </c>
      <c r="M133" s="3">
        <v>115</v>
      </c>
      <c r="N133" s="3">
        <v>5836.86</v>
      </c>
      <c r="O133" s="4">
        <f t="shared" si="17"/>
        <v>9104.9025000000001</v>
      </c>
      <c r="P133" s="4">
        <f t="shared" si="15"/>
        <v>3268.0425000000005</v>
      </c>
      <c r="Q133" s="4">
        <f t="shared" si="16"/>
        <v>3268.0425000000005</v>
      </c>
    </row>
    <row r="134" spans="7:17" x14ac:dyDescent="0.25">
      <c r="G134" s="3">
        <v>116</v>
      </c>
      <c r="H134" s="3">
        <v>8275.5400000000009</v>
      </c>
      <c r="I134" s="4">
        <f t="shared" si="14"/>
        <v>8441.1233333333348</v>
      </c>
      <c r="J134" s="4">
        <f t="shared" si="12"/>
        <v>165.58333333333394</v>
      </c>
      <c r="K134" s="4">
        <f t="shared" si="13"/>
        <v>165.58333333333394</v>
      </c>
      <c r="M134" s="3">
        <v>116</v>
      </c>
      <c r="N134" s="3">
        <v>8275.5400000000009</v>
      </c>
      <c r="O134" s="4">
        <f t="shared" si="17"/>
        <v>8662.4499999999989</v>
      </c>
      <c r="P134" s="4">
        <f t="shared" si="15"/>
        <v>386.90999999999804</v>
      </c>
      <c r="Q134" s="4">
        <f t="shared" si="16"/>
        <v>386.90999999999804</v>
      </c>
    </row>
    <row r="135" spans="7:17" x14ac:dyDescent="0.25">
      <c r="G135" s="3">
        <v>117</v>
      </c>
      <c r="H135" s="3">
        <v>8227.5499999999993</v>
      </c>
      <c r="I135" s="4">
        <f t="shared" si="14"/>
        <v>7371.626666666667</v>
      </c>
      <c r="J135" s="4">
        <f t="shared" si="12"/>
        <v>-855.92333333333227</v>
      </c>
      <c r="K135" s="4">
        <f t="shared" si="13"/>
        <v>855.92333333333227</v>
      </c>
      <c r="M135" s="3">
        <v>117</v>
      </c>
      <c r="N135" s="3">
        <v>8227.5499999999993</v>
      </c>
      <c r="O135" s="4">
        <f t="shared" si="17"/>
        <v>8399.7275000000009</v>
      </c>
      <c r="P135" s="4">
        <f t="shared" si="15"/>
        <v>172.1775000000016</v>
      </c>
      <c r="Q135" s="4">
        <f t="shared" si="16"/>
        <v>172.1775000000016</v>
      </c>
    </row>
    <row r="136" spans="7:17" x14ac:dyDescent="0.25">
      <c r="G136" s="3">
        <v>118</v>
      </c>
      <c r="H136" s="3">
        <v>9781.3700000000008</v>
      </c>
      <c r="I136" s="4">
        <f t="shared" si="14"/>
        <v>7446.6500000000005</v>
      </c>
      <c r="J136" s="4">
        <f t="shared" si="12"/>
        <v>-2334.7200000000003</v>
      </c>
      <c r="K136" s="4">
        <f t="shared" si="13"/>
        <v>2334.7200000000003</v>
      </c>
      <c r="M136" s="3">
        <v>118</v>
      </c>
      <c r="N136" s="3">
        <v>9781.3700000000008</v>
      </c>
      <c r="O136" s="4">
        <f t="shared" si="17"/>
        <v>7585.6075000000001</v>
      </c>
      <c r="P136" s="4">
        <f t="shared" si="15"/>
        <v>-2195.7625000000007</v>
      </c>
      <c r="Q136" s="4">
        <f t="shared" si="16"/>
        <v>2195.7625000000007</v>
      </c>
    </row>
    <row r="137" spans="7:17" x14ac:dyDescent="0.25">
      <c r="G137" s="3">
        <v>119</v>
      </c>
      <c r="H137" s="3">
        <v>9090.42</v>
      </c>
      <c r="I137" s="4">
        <f t="shared" si="14"/>
        <v>8761.4866666666658</v>
      </c>
      <c r="J137" s="4">
        <f t="shared" si="12"/>
        <v>-328.9333333333343</v>
      </c>
      <c r="K137" s="4">
        <f t="shared" si="13"/>
        <v>328.9333333333343</v>
      </c>
      <c r="M137" s="3">
        <v>119</v>
      </c>
      <c r="N137" s="3">
        <v>9090.42</v>
      </c>
      <c r="O137" s="4">
        <f t="shared" si="17"/>
        <v>8030.33</v>
      </c>
      <c r="P137" s="4">
        <f t="shared" si="15"/>
        <v>-1060.0900000000001</v>
      </c>
      <c r="Q137" s="4">
        <f t="shared" si="16"/>
        <v>1060.0900000000001</v>
      </c>
    </row>
    <row r="138" spans="7:17" x14ac:dyDescent="0.25">
      <c r="G138" s="3">
        <v>120</v>
      </c>
      <c r="H138" s="3">
        <v>10063.129999999999</v>
      </c>
      <c r="I138" s="4">
        <f t="shared" si="14"/>
        <v>9033.1133333333328</v>
      </c>
      <c r="J138" s="4">
        <f t="shared" si="12"/>
        <v>-1030.0166666666664</v>
      </c>
      <c r="K138" s="4">
        <f t="shared" si="13"/>
        <v>1030.0166666666664</v>
      </c>
      <c r="M138" s="3">
        <v>120</v>
      </c>
      <c r="N138" s="3">
        <v>10063.129999999999</v>
      </c>
      <c r="O138" s="4">
        <f t="shared" si="17"/>
        <v>8843.7199999999993</v>
      </c>
      <c r="P138" s="4">
        <f t="shared" si="15"/>
        <v>-1219.4099999999999</v>
      </c>
      <c r="Q138" s="4">
        <f t="shared" si="16"/>
        <v>1219.4099999999999</v>
      </c>
    </row>
    <row r="139" spans="7:17" x14ac:dyDescent="0.25">
      <c r="G139" s="3">
        <v>121</v>
      </c>
      <c r="H139" s="5" t="s">
        <v>12</v>
      </c>
      <c r="I139" s="4">
        <f t="shared" si="14"/>
        <v>9644.9733333333334</v>
      </c>
      <c r="J139" s="4"/>
      <c r="K139" s="4"/>
      <c r="M139" s="3">
        <v>121</v>
      </c>
      <c r="N139" s="5" t="s">
        <v>8</v>
      </c>
      <c r="O139" s="4">
        <f t="shared" si="17"/>
        <v>9290.6174999999985</v>
      </c>
      <c r="P139" s="4"/>
      <c r="Q139" s="4"/>
    </row>
    <row r="141" spans="7:17" x14ac:dyDescent="0.25">
      <c r="H141" s="4" t="s">
        <v>10</v>
      </c>
      <c r="I141" s="4">
        <f>AVERAGE(J21:J138)</f>
        <v>-42.944074074074244</v>
      </c>
      <c r="N141" s="4" t="s">
        <v>10</v>
      </c>
      <c r="O141" s="4">
        <f>AVERAGE(P21:P138)</f>
        <v>-34.480344827586187</v>
      </c>
    </row>
    <row r="142" spans="7:17" x14ac:dyDescent="0.25">
      <c r="H142" s="4" t="s">
        <v>11</v>
      </c>
      <c r="I142" s="5">
        <f>AVERAGE(K21:K138)</f>
        <v>1333.4607692307691</v>
      </c>
      <c r="N142" s="4" t="s">
        <v>11</v>
      </c>
      <c r="O142" s="5">
        <f>AVERAGE(Q21:Q138)</f>
        <v>1255.4288362068967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ACPM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dcterms:created xsi:type="dcterms:W3CDTF">2021-01-16T20:20:25Z</dcterms:created>
  <dcterms:modified xsi:type="dcterms:W3CDTF">2021-01-16T20:20:53Z</dcterms:modified>
</cp:coreProperties>
</file>