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beduco-my.sharepoint.com/personal/cesar_lopezma_upb_edu_co/Documents/Tesis Ame - Carolina/Codigo En R/"/>
    </mc:Choice>
  </mc:AlternateContent>
  <xr:revisionPtr revIDLastSave="4" documentId="8_{B1204BCB-66CE-4B9C-AEFA-DB72F8AE58A6}" xr6:coauthVersionLast="46" xr6:coauthVersionMax="46" xr10:uidLastSave="{7891E67D-E66B-4681-9D0B-629F2F9FBAAC}"/>
  <bookViews>
    <workbookView xWindow="-120" yWindow="-120" windowWidth="20730" windowHeight="11160" xr2:uid="{9204DF82-1C47-4E6C-828C-95D61B699EAE}"/>
  </bookViews>
  <sheets>
    <sheet name="GASOLINA CORRIEN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9" i="1" l="1"/>
  <c r="R139" i="1" s="1"/>
  <c r="S139" i="1" s="1"/>
  <c r="K139" i="1"/>
  <c r="L139" i="1" s="1"/>
  <c r="M139" i="1" s="1"/>
  <c r="E139" i="1"/>
  <c r="F139" i="1" s="1"/>
  <c r="G139" i="1" s="1"/>
  <c r="Q138" i="1"/>
  <c r="R138" i="1" s="1"/>
  <c r="S138" i="1" s="1"/>
  <c r="K138" i="1"/>
  <c r="L138" i="1" s="1"/>
  <c r="M138" i="1" s="1"/>
  <c r="E138" i="1"/>
  <c r="F138" i="1" s="1"/>
  <c r="G138" i="1" s="1"/>
  <c r="Q137" i="1"/>
  <c r="R137" i="1" s="1"/>
  <c r="S137" i="1" s="1"/>
  <c r="K137" i="1"/>
  <c r="L137" i="1" s="1"/>
  <c r="M137" i="1" s="1"/>
  <c r="E137" i="1"/>
  <c r="F137" i="1" s="1"/>
  <c r="G137" i="1" s="1"/>
  <c r="Q136" i="1"/>
  <c r="R136" i="1" s="1"/>
  <c r="S136" i="1" s="1"/>
  <c r="K136" i="1"/>
  <c r="L136" i="1" s="1"/>
  <c r="M136" i="1" s="1"/>
  <c r="E136" i="1"/>
  <c r="F136" i="1" s="1"/>
  <c r="G136" i="1" s="1"/>
  <c r="Q135" i="1"/>
  <c r="R135" i="1" s="1"/>
  <c r="S135" i="1" s="1"/>
  <c r="K135" i="1"/>
  <c r="L135" i="1" s="1"/>
  <c r="M135" i="1" s="1"/>
  <c r="E135" i="1"/>
  <c r="F135" i="1" s="1"/>
  <c r="G135" i="1" s="1"/>
  <c r="Q134" i="1"/>
  <c r="R134" i="1" s="1"/>
  <c r="S134" i="1" s="1"/>
  <c r="K134" i="1"/>
  <c r="L134" i="1" s="1"/>
  <c r="M134" i="1" s="1"/>
  <c r="E134" i="1"/>
  <c r="F134" i="1" s="1"/>
  <c r="G134" i="1" s="1"/>
  <c r="Q133" i="1"/>
  <c r="R133" i="1" s="1"/>
  <c r="S133" i="1" s="1"/>
  <c r="K133" i="1"/>
  <c r="L133" i="1" s="1"/>
  <c r="M133" i="1" s="1"/>
  <c r="E133" i="1"/>
  <c r="F133" i="1" s="1"/>
  <c r="G133" i="1" s="1"/>
  <c r="Q132" i="1"/>
  <c r="R132" i="1" s="1"/>
  <c r="S132" i="1" s="1"/>
  <c r="K132" i="1"/>
  <c r="L132" i="1" s="1"/>
  <c r="M132" i="1" s="1"/>
  <c r="E132" i="1"/>
  <c r="F132" i="1" s="1"/>
  <c r="G132" i="1" s="1"/>
  <c r="Q131" i="1"/>
  <c r="R131" i="1" s="1"/>
  <c r="S131" i="1" s="1"/>
  <c r="K131" i="1"/>
  <c r="L131" i="1" s="1"/>
  <c r="M131" i="1" s="1"/>
  <c r="E131" i="1"/>
  <c r="F131" i="1" s="1"/>
  <c r="G131" i="1" s="1"/>
  <c r="Q130" i="1"/>
  <c r="R130" i="1" s="1"/>
  <c r="S130" i="1" s="1"/>
  <c r="K130" i="1"/>
  <c r="L130" i="1" s="1"/>
  <c r="M130" i="1" s="1"/>
  <c r="E130" i="1"/>
  <c r="F130" i="1" s="1"/>
  <c r="G130" i="1" s="1"/>
  <c r="Q129" i="1"/>
  <c r="R129" i="1" s="1"/>
  <c r="S129" i="1" s="1"/>
  <c r="K129" i="1"/>
  <c r="L129" i="1" s="1"/>
  <c r="M129" i="1" s="1"/>
  <c r="E129" i="1"/>
  <c r="F129" i="1" s="1"/>
  <c r="G129" i="1" s="1"/>
  <c r="Q128" i="1"/>
  <c r="R128" i="1" s="1"/>
  <c r="S128" i="1" s="1"/>
  <c r="K128" i="1"/>
  <c r="L128" i="1" s="1"/>
  <c r="M128" i="1" s="1"/>
  <c r="E128" i="1"/>
  <c r="F128" i="1" s="1"/>
  <c r="G128" i="1" s="1"/>
  <c r="Q127" i="1"/>
  <c r="R127" i="1" s="1"/>
  <c r="S127" i="1" s="1"/>
  <c r="K127" i="1"/>
  <c r="L127" i="1" s="1"/>
  <c r="M127" i="1" s="1"/>
  <c r="E127" i="1"/>
  <c r="F127" i="1" s="1"/>
  <c r="G127" i="1" s="1"/>
  <c r="Q126" i="1"/>
  <c r="R126" i="1" s="1"/>
  <c r="S126" i="1" s="1"/>
  <c r="K126" i="1"/>
  <c r="L126" i="1" s="1"/>
  <c r="M126" i="1" s="1"/>
  <c r="E126" i="1"/>
  <c r="F126" i="1" s="1"/>
  <c r="G126" i="1" s="1"/>
  <c r="Q125" i="1"/>
  <c r="R125" i="1" s="1"/>
  <c r="S125" i="1" s="1"/>
  <c r="K125" i="1"/>
  <c r="L125" i="1" s="1"/>
  <c r="M125" i="1" s="1"/>
  <c r="E125" i="1"/>
  <c r="F125" i="1" s="1"/>
  <c r="G125" i="1" s="1"/>
  <c r="Q124" i="1"/>
  <c r="R124" i="1" s="1"/>
  <c r="S124" i="1" s="1"/>
  <c r="K124" i="1"/>
  <c r="L124" i="1" s="1"/>
  <c r="M124" i="1" s="1"/>
  <c r="E124" i="1"/>
  <c r="F124" i="1" s="1"/>
  <c r="G124" i="1" s="1"/>
  <c r="Q123" i="1"/>
  <c r="R123" i="1" s="1"/>
  <c r="S123" i="1" s="1"/>
  <c r="K123" i="1"/>
  <c r="L123" i="1" s="1"/>
  <c r="M123" i="1" s="1"/>
  <c r="E123" i="1"/>
  <c r="F123" i="1" s="1"/>
  <c r="G123" i="1" s="1"/>
  <c r="S122" i="1"/>
  <c r="Q122" i="1"/>
  <c r="R122" i="1" s="1"/>
  <c r="K122" i="1"/>
  <c r="L122" i="1" s="1"/>
  <c r="M122" i="1" s="1"/>
  <c r="E122" i="1"/>
  <c r="F122" i="1" s="1"/>
  <c r="G122" i="1" s="1"/>
  <c r="Q121" i="1"/>
  <c r="R121" i="1" s="1"/>
  <c r="S121" i="1" s="1"/>
  <c r="K121" i="1"/>
  <c r="L121" i="1" s="1"/>
  <c r="M121" i="1" s="1"/>
  <c r="E121" i="1"/>
  <c r="F121" i="1" s="1"/>
  <c r="G121" i="1" s="1"/>
  <c r="Q120" i="1"/>
  <c r="R120" i="1" s="1"/>
  <c r="S120" i="1" s="1"/>
  <c r="K120" i="1"/>
  <c r="L120" i="1" s="1"/>
  <c r="M120" i="1" s="1"/>
  <c r="E120" i="1"/>
  <c r="F120" i="1" s="1"/>
  <c r="G120" i="1" s="1"/>
  <c r="Q119" i="1"/>
  <c r="R119" i="1" s="1"/>
  <c r="S119" i="1" s="1"/>
  <c r="K119" i="1"/>
  <c r="L119" i="1" s="1"/>
  <c r="M119" i="1" s="1"/>
  <c r="E119" i="1"/>
  <c r="F119" i="1" s="1"/>
  <c r="G119" i="1" s="1"/>
  <c r="Q118" i="1"/>
  <c r="R118" i="1" s="1"/>
  <c r="S118" i="1" s="1"/>
  <c r="K118" i="1"/>
  <c r="L118" i="1" s="1"/>
  <c r="M118" i="1" s="1"/>
  <c r="E118" i="1"/>
  <c r="F118" i="1" s="1"/>
  <c r="G118" i="1" s="1"/>
  <c r="Q117" i="1"/>
  <c r="R117" i="1" s="1"/>
  <c r="S117" i="1" s="1"/>
  <c r="K117" i="1"/>
  <c r="L117" i="1" s="1"/>
  <c r="M117" i="1" s="1"/>
  <c r="E117" i="1"/>
  <c r="F117" i="1" s="1"/>
  <c r="G117" i="1" s="1"/>
  <c r="Q116" i="1"/>
  <c r="R116" i="1" s="1"/>
  <c r="S116" i="1" s="1"/>
  <c r="K116" i="1"/>
  <c r="L116" i="1" s="1"/>
  <c r="M116" i="1" s="1"/>
  <c r="E116" i="1"/>
  <c r="F116" i="1" s="1"/>
  <c r="G116" i="1" s="1"/>
  <c r="Q115" i="1"/>
  <c r="R115" i="1" s="1"/>
  <c r="S115" i="1" s="1"/>
  <c r="K115" i="1"/>
  <c r="L115" i="1" s="1"/>
  <c r="M115" i="1" s="1"/>
  <c r="E115" i="1"/>
  <c r="F115" i="1" s="1"/>
  <c r="G115" i="1" s="1"/>
  <c r="Q114" i="1"/>
  <c r="R114" i="1" s="1"/>
  <c r="S114" i="1" s="1"/>
  <c r="K114" i="1"/>
  <c r="L114" i="1" s="1"/>
  <c r="M114" i="1" s="1"/>
  <c r="E114" i="1"/>
  <c r="F114" i="1" s="1"/>
  <c r="G114" i="1" s="1"/>
  <c r="Q113" i="1"/>
  <c r="R113" i="1" s="1"/>
  <c r="S113" i="1" s="1"/>
  <c r="K113" i="1"/>
  <c r="L113" i="1" s="1"/>
  <c r="M113" i="1" s="1"/>
  <c r="E113" i="1"/>
  <c r="F113" i="1" s="1"/>
  <c r="G113" i="1" s="1"/>
  <c r="Q112" i="1"/>
  <c r="R112" i="1" s="1"/>
  <c r="S112" i="1" s="1"/>
  <c r="K112" i="1"/>
  <c r="L112" i="1" s="1"/>
  <c r="M112" i="1" s="1"/>
  <c r="E112" i="1"/>
  <c r="F112" i="1" s="1"/>
  <c r="G112" i="1" s="1"/>
  <c r="Q111" i="1"/>
  <c r="R111" i="1" s="1"/>
  <c r="S111" i="1" s="1"/>
  <c r="K111" i="1"/>
  <c r="L111" i="1" s="1"/>
  <c r="M111" i="1" s="1"/>
  <c r="E111" i="1"/>
  <c r="F111" i="1" s="1"/>
  <c r="G111" i="1" s="1"/>
  <c r="Q110" i="1"/>
  <c r="R110" i="1" s="1"/>
  <c r="S110" i="1" s="1"/>
  <c r="K110" i="1"/>
  <c r="L110" i="1" s="1"/>
  <c r="M110" i="1" s="1"/>
  <c r="E110" i="1"/>
  <c r="F110" i="1" s="1"/>
  <c r="G110" i="1" s="1"/>
  <c r="Q109" i="1"/>
  <c r="R109" i="1" s="1"/>
  <c r="S109" i="1" s="1"/>
  <c r="K109" i="1"/>
  <c r="L109" i="1" s="1"/>
  <c r="M109" i="1" s="1"/>
  <c r="E109" i="1"/>
  <c r="F109" i="1" s="1"/>
  <c r="G109" i="1" s="1"/>
  <c r="Q108" i="1"/>
  <c r="R108" i="1" s="1"/>
  <c r="S108" i="1" s="1"/>
  <c r="K108" i="1"/>
  <c r="L108" i="1" s="1"/>
  <c r="M108" i="1" s="1"/>
  <c r="E108" i="1"/>
  <c r="F108" i="1" s="1"/>
  <c r="G108" i="1" s="1"/>
  <c r="Q107" i="1"/>
  <c r="R107" i="1" s="1"/>
  <c r="S107" i="1" s="1"/>
  <c r="K107" i="1"/>
  <c r="L107" i="1" s="1"/>
  <c r="M107" i="1" s="1"/>
  <c r="E107" i="1"/>
  <c r="F107" i="1" s="1"/>
  <c r="G107" i="1" s="1"/>
  <c r="Q106" i="1"/>
  <c r="R106" i="1" s="1"/>
  <c r="S106" i="1" s="1"/>
  <c r="K106" i="1"/>
  <c r="L106" i="1" s="1"/>
  <c r="M106" i="1" s="1"/>
  <c r="E106" i="1"/>
  <c r="F106" i="1" s="1"/>
  <c r="G106" i="1" s="1"/>
  <c r="Q105" i="1"/>
  <c r="R105" i="1" s="1"/>
  <c r="S105" i="1" s="1"/>
  <c r="K105" i="1"/>
  <c r="L105" i="1" s="1"/>
  <c r="M105" i="1" s="1"/>
  <c r="E105" i="1"/>
  <c r="F105" i="1" s="1"/>
  <c r="G105" i="1" s="1"/>
  <c r="Q104" i="1"/>
  <c r="R104" i="1" s="1"/>
  <c r="S104" i="1" s="1"/>
  <c r="K104" i="1"/>
  <c r="L104" i="1" s="1"/>
  <c r="M104" i="1" s="1"/>
  <c r="E104" i="1"/>
  <c r="F104" i="1" s="1"/>
  <c r="G104" i="1" s="1"/>
  <c r="Q103" i="1"/>
  <c r="R103" i="1" s="1"/>
  <c r="S103" i="1" s="1"/>
  <c r="K103" i="1"/>
  <c r="L103" i="1" s="1"/>
  <c r="M103" i="1" s="1"/>
  <c r="E103" i="1"/>
  <c r="F103" i="1" s="1"/>
  <c r="G103" i="1" s="1"/>
  <c r="Q102" i="1"/>
  <c r="R102" i="1" s="1"/>
  <c r="S102" i="1" s="1"/>
  <c r="K102" i="1"/>
  <c r="L102" i="1" s="1"/>
  <c r="M102" i="1" s="1"/>
  <c r="E102" i="1"/>
  <c r="F102" i="1" s="1"/>
  <c r="G102" i="1" s="1"/>
  <c r="Q101" i="1"/>
  <c r="R101" i="1" s="1"/>
  <c r="S101" i="1" s="1"/>
  <c r="K101" i="1"/>
  <c r="L101" i="1" s="1"/>
  <c r="M101" i="1" s="1"/>
  <c r="E101" i="1"/>
  <c r="F101" i="1" s="1"/>
  <c r="G101" i="1" s="1"/>
  <c r="Q100" i="1"/>
  <c r="R100" i="1" s="1"/>
  <c r="S100" i="1" s="1"/>
  <c r="K100" i="1"/>
  <c r="L100" i="1" s="1"/>
  <c r="M100" i="1" s="1"/>
  <c r="E100" i="1"/>
  <c r="F100" i="1" s="1"/>
  <c r="G100" i="1" s="1"/>
  <c r="Q99" i="1"/>
  <c r="R99" i="1" s="1"/>
  <c r="S99" i="1" s="1"/>
  <c r="K99" i="1"/>
  <c r="L99" i="1" s="1"/>
  <c r="M99" i="1" s="1"/>
  <c r="E99" i="1"/>
  <c r="F99" i="1" s="1"/>
  <c r="G99" i="1" s="1"/>
  <c r="Q98" i="1"/>
  <c r="R98" i="1" s="1"/>
  <c r="S98" i="1" s="1"/>
  <c r="K98" i="1"/>
  <c r="L98" i="1" s="1"/>
  <c r="M98" i="1" s="1"/>
  <c r="E98" i="1"/>
  <c r="F98" i="1" s="1"/>
  <c r="G98" i="1" s="1"/>
  <c r="Q97" i="1"/>
  <c r="R97" i="1" s="1"/>
  <c r="S97" i="1" s="1"/>
  <c r="K97" i="1"/>
  <c r="L97" i="1" s="1"/>
  <c r="M97" i="1" s="1"/>
  <c r="E97" i="1"/>
  <c r="F97" i="1" s="1"/>
  <c r="G97" i="1" s="1"/>
  <c r="Q96" i="1"/>
  <c r="R96" i="1" s="1"/>
  <c r="S96" i="1" s="1"/>
  <c r="K96" i="1"/>
  <c r="L96" i="1" s="1"/>
  <c r="M96" i="1" s="1"/>
  <c r="E96" i="1"/>
  <c r="F96" i="1" s="1"/>
  <c r="G96" i="1" s="1"/>
  <c r="Q95" i="1"/>
  <c r="R95" i="1" s="1"/>
  <c r="S95" i="1" s="1"/>
  <c r="K95" i="1"/>
  <c r="L95" i="1" s="1"/>
  <c r="M95" i="1" s="1"/>
  <c r="E95" i="1"/>
  <c r="F95" i="1" s="1"/>
  <c r="G95" i="1" s="1"/>
  <c r="Q94" i="1"/>
  <c r="R94" i="1" s="1"/>
  <c r="S94" i="1" s="1"/>
  <c r="K94" i="1"/>
  <c r="L94" i="1" s="1"/>
  <c r="M94" i="1" s="1"/>
  <c r="E94" i="1"/>
  <c r="F94" i="1" s="1"/>
  <c r="G94" i="1" s="1"/>
  <c r="Q93" i="1"/>
  <c r="R93" i="1" s="1"/>
  <c r="S93" i="1" s="1"/>
  <c r="K93" i="1"/>
  <c r="L93" i="1" s="1"/>
  <c r="M93" i="1" s="1"/>
  <c r="E93" i="1"/>
  <c r="F93" i="1" s="1"/>
  <c r="G93" i="1" s="1"/>
  <c r="Q92" i="1"/>
  <c r="R92" i="1" s="1"/>
  <c r="S92" i="1" s="1"/>
  <c r="K92" i="1"/>
  <c r="L92" i="1" s="1"/>
  <c r="M92" i="1" s="1"/>
  <c r="E92" i="1"/>
  <c r="F92" i="1" s="1"/>
  <c r="G92" i="1" s="1"/>
  <c r="Q91" i="1"/>
  <c r="R91" i="1" s="1"/>
  <c r="S91" i="1" s="1"/>
  <c r="K91" i="1"/>
  <c r="L91" i="1" s="1"/>
  <c r="M91" i="1" s="1"/>
  <c r="E91" i="1"/>
  <c r="F91" i="1" s="1"/>
  <c r="G91" i="1" s="1"/>
  <c r="Q90" i="1"/>
  <c r="R90" i="1" s="1"/>
  <c r="S90" i="1" s="1"/>
  <c r="K90" i="1"/>
  <c r="L90" i="1" s="1"/>
  <c r="M90" i="1" s="1"/>
  <c r="E90" i="1"/>
  <c r="F90" i="1" s="1"/>
  <c r="G90" i="1" s="1"/>
  <c r="Q89" i="1"/>
  <c r="R89" i="1" s="1"/>
  <c r="S89" i="1" s="1"/>
  <c r="K89" i="1"/>
  <c r="L89" i="1" s="1"/>
  <c r="M89" i="1" s="1"/>
  <c r="E89" i="1"/>
  <c r="F89" i="1" s="1"/>
  <c r="G89" i="1" s="1"/>
  <c r="Q88" i="1"/>
  <c r="R88" i="1" s="1"/>
  <c r="S88" i="1" s="1"/>
  <c r="K88" i="1"/>
  <c r="L88" i="1" s="1"/>
  <c r="M88" i="1" s="1"/>
  <c r="E88" i="1"/>
  <c r="F88" i="1" s="1"/>
  <c r="G88" i="1" s="1"/>
  <c r="Q87" i="1"/>
  <c r="R87" i="1" s="1"/>
  <c r="S87" i="1" s="1"/>
  <c r="K87" i="1"/>
  <c r="L87" i="1" s="1"/>
  <c r="M87" i="1" s="1"/>
  <c r="E87" i="1"/>
  <c r="F87" i="1" s="1"/>
  <c r="G87" i="1" s="1"/>
  <c r="Q86" i="1"/>
  <c r="R86" i="1" s="1"/>
  <c r="S86" i="1" s="1"/>
  <c r="K86" i="1"/>
  <c r="L86" i="1" s="1"/>
  <c r="M86" i="1" s="1"/>
  <c r="E86" i="1"/>
  <c r="F86" i="1" s="1"/>
  <c r="G86" i="1" s="1"/>
  <c r="Q85" i="1"/>
  <c r="R85" i="1" s="1"/>
  <c r="S85" i="1" s="1"/>
  <c r="K85" i="1"/>
  <c r="L85" i="1" s="1"/>
  <c r="M85" i="1" s="1"/>
  <c r="E85" i="1"/>
  <c r="F85" i="1" s="1"/>
  <c r="G85" i="1" s="1"/>
  <c r="Q84" i="1"/>
  <c r="R84" i="1" s="1"/>
  <c r="S84" i="1" s="1"/>
  <c r="K84" i="1"/>
  <c r="L84" i="1" s="1"/>
  <c r="M84" i="1" s="1"/>
  <c r="E84" i="1"/>
  <c r="F84" i="1" s="1"/>
  <c r="G84" i="1" s="1"/>
  <c r="Q83" i="1"/>
  <c r="R83" i="1" s="1"/>
  <c r="S83" i="1" s="1"/>
  <c r="K83" i="1"/>
  <c r="L83" i="1" s="1"/>
  <c r="M83" i="1" s="1"/>
  <c r="E83" i="1"/>
  <c r="F83" i="1" s="1"/>
  <c r="G83" i="1" s="1"/>
  <c r="Q82" i="1"/>
  <c r="R82" i="1" s="1"/>
  <c r="S82" i="1" s="1"/>
  <c r="K82" i="1"/>
  <c r="L82" i="1" s="1"/>
  <c r="M82" i="1" s="1"/>
  <c r="E82" i="1"/>
  <c r="F82" i="1" s="1"/>
  <c r="G82" i="1" s="1"/>
  <c r="Q81" i="1"/>
  <c r="R81" i="1" s="1"/>
  <c r="S81" i="1" s="1"/>
  <c r="K81" i="1"/>
  <c r="L81" i="1" s="1"/>
  <c r="M81" i="1" s="1"/>
  <c r="E81" i="1"/>
  <c r="F81" i="1" s="1"/>
  <c r="G81" i="1" s="1"/>
  <c r="Q80" i="1"/>
  <c r="R80" i="1" s="1"/>
  <c r="S80" i="1" s="1"/>
  <c r="K80" i="1"/>
  <c r="L80" i="1" s="1"/>
  <c r="M80" i="1" s="1"/>
  <c r="E80" i="1"/>
  <c r="F80" i="1" s="1"/>
  <c r="G80" i="1" s="1"/>
  <c r="Q79" i="1"/>
  <c r="R79" i="1" s="1"/>
  <c r="S79" i="1" s="1"/>
  <c r="K79" i="1"/>
  <c r="L79" i="1" s="1"/>
  <c r="M79" i="1" s="1"/>
  <c r="E79" i="1"/>
  <c r="F79" i="1" s="1"/>
  <c r="G79" i="1" s="1"/>
  <c r="Q78" i="1"/>
  <c r="R78" i="1" s="1"/>
  <c r="S78" i="1" s="1"/>
  <c r="K78" i="1"/>
  <c r="L78" i="1" s="1"/>
  <c r="M78" i="1" s="1"/>
  <c r="E78" i="1"/>
  <c r="F78" i="1" s="1"/>
  <c r="G78" i="1" s="1"/>
  <c r="Q77" i="1"/>
  <c r="R77" i="1" s="1"/>
  <c r="S77" i="1" s="1"/>
  <c r="K77" i="1"/>
  <c r="L77" i="1" s="1"/>
  <c r="M77" i="1" s="1"/>
  <c r="E77" i="1"/>
  <c r="F77" i="1" s="1"/>
  <c r="G77" i="1" s="1"/>
  <c r="Q76" i="1"/>
  <c r="R76" i="1" s="1"/>
  <c r="S76" i="1" s="1"/>
  <c r="K76" i="1"/>
  <c r="L76" i="1" s="1"/>
  <c r="M76" i="1" s="1"/>
  <c r="E76" i="1"/>
  <c r="F76" i="1" s="1"/>
  <c r="G76" i="1" s="1"/>
  <c r="Q75" i="1"/>
  <c r="R75" i="1" s="1"/>
  <c r="S75" i="1" s="1"/>
  <c r="K75" i="1"/>
  <c r="L75" i="1" s="1"/>
  <c r="M75" i="1" s="1"/>
  <c r="E75" i="1"/>
  <c r="F75" i="1" s="1"/>
  <c r="G75" i="1" s="1"/>
  <c r="Q74" i="1"/>
  <c r="R74" i="1" s="1"/>
  <c r="S74" i="1" s="1"/>
  <c r="K74" i="1"/>
  <c r="L74" i="1" s="1"/>
  <c r="M74" i="1" s="1"/>
  <c r="E74" i="1"/>
  <c r="F74" i="1" s="1"/>
  <c r="G74" i="1" s="1"/>
  <c r="Q73" i="1"/>
  <c r="R73" i="1" s="1"/>
  <c r="S73" i="1" s="1"/>
  <c r="K73" i="1"/>
  <c r="L73" i="1" s="1"/>
  <c r="M73" i="1" s="1"/>
  <c r="E73" i="1"/>
  <c r="F73" i="1" s="1"/>
  <c r="G73" i="1" s="1"/>
  <c r="Q72" i="1"/>
  <c r="R72" i="1" s="1"/>
  <c r="S72" i="1" s="1"/>
  <c r="K72" i="1"/>
  <c r="L72" i="1" s="1"/>
  <c r="M72" i="1" s="1"/>
  <c r="E72" i="1"/>
  <c r="F72" i="1" s="1"/>
  <c r="G72" i="1" s="1"/>
  <c r="Q71" i="1"/>
  <c r="R71" i="1" s="1"/>
  <c r="S71" i="1" s="1"/>
  <c r="K71" i="1"/>
  <c r="L71" i="1" s="1"/>
  <c r="M71" i="1" s="1"/>
  <c r="E71" i="1"/>
  <c r="F71" i="1" s="1"/>
  <c r="G71" i="1" s="1"/>
  <c r="Q70" i="1"/>
  <c r="R70" i="1" s="1"/>
  <c r="S70" i="1" s="1"/>
  <c r="K70" i="1"/>
  <c r="L70" i="1" s="1"/>
  <c r="M70" i="1" s="1"/>
  <c r="E70" i="1"/>
  <c r="F70" i="1" s="1"/>
  <c r="G70" i="1" s="1"/>
  <c r="Q69" i="1"/>
  <c r="R69" i="1" s="1"/>
  <c r="S69" i="1" s="1"/>
  <c r="K69" i="1"/>
  <c r="L69" i="1" s="1"/>
  <c r="M69" i="1" s="1"/>
  <c r="E69" i="1"/>
  <c r="F69" i="1" s="1"/>
  <c r="G69" i="1" s="1"/>
  <c r="Q68" i="1"/>
  <c r="R68" i="1" s="1"/>
  <c r="S68" i="1" s="1"/>
  <c r="K68" i="1"/>
  <c r="L68" i="1" s="1"/>
  <c r="M68" i="1" s="1"/>
  <c r="E68" i="1"/>
  <c r="F68" i="1" s="1"/>
  <c r="G68" i="1" s="1"/>
  <c r="Q67" i="1"/>
  <c r="R67" i="1" s="1"/>
  <c r="S67" i="1" s="1"/>
  <c r="K67" i="1"/>
  <c r="L67" i="1" s="1"/>
  <c r="M67" i="1" s="1"/>
  <c r="E67" i="1"/>
  <c r="F67" i="1" s="1"/>
  <c r="G67" i="1" s="1"/>
  <c r="Q66" i="1"/>
  <c r="R66" i="1" s="1"/>
  <c r="S66" i="1" s="1"/>
  <c r="K66" i="1"/>
  <c r="L66" i="1" s="1"/>
  <c r="M66" i="1" s="1"/>
  <c r="E66" i="1"/>
  <c r="F66" i="1" s="1"/>
  <c r="G66" i="1" s="1"/>
  <c r="Q65" i="1"/>
  <c r="R65" i="1" s="1"/>
  <c r="S65" i="1" s="1"/>
  <c r="K65" i="1"/>
  <c r="L65" i="1" s="1"/>
  <c r="M65" i="1" s="1"/>
  <c r="E65" i="1"/>
  <c r="F65" i="1" s="1"/>
  <c r="G65" i="1" s="1"/>
  <c r="Q64" i="1"/>
  <c r="R64" i="1" s="1"/>
  <c r="S64" i="1" s="1"/>
  <c r="K64" i="1"/>
  <c r="L64" i="1" s="1"/>
  <c r="M64" i="1" s="1"/>
  <c r="E64" i="1"/>
  <c r="F64" i="1" s="1"/>
  <c r="G64" i="1" s="1"/>
  <c r="Q63" i="1"/>
  <c r="R63" i="1" s="1"/>
  <c r="S63" i="1" s="1"/>
  <c r="K63" i="1"/>
  <c r="L63" i="1" s="1"/>
  <c r="M63" i="1" s="1"/>
  <c r="E63" i="1"/>
  <c r="F63" i="1" s="1"/>
  <c r="G63" i="1" s="1"/>
  <c r="Q62" i="1"/>
  <c r="R62" i="1" s="1"/>
  <c r="S62" i="1" s="1"/>
  <c r="K62" i="1"/>
  <c r="L62" i="1" s="1"/>
  <c r="M62" i="1" s="1"/>
  <c r="F62" i="1"/>
  <c r="G62" i="1" s="1"/>
  <c r="E62" i="1"/>
  <c r="Q61" i="1"/>
  <c r="R61" i="1" s="1"/>
  <c r="S61" i="1" s="1"/>
  <c r="K61" i="1"/>
  <c r="L61" i="1" s="1"/>
  <c r="M61" i="1" s="1"/>
  <c r="E61" i="1"/>
  <c r="F61" i="1" s="1"/>
  <c r="G61" i="1" s="1"/>
  <c r="Q60" i="1"/>
  <c r="R60" i="1" s="1"/>
  <c r="S60" i="1" s="1"/>
  <c r="K60" i="1"/>
  <c r="L60" i="1" s="1"/>
  <c r="M60" i="1" s="1"/>
  <c r="E60" i="1"/>
  <c r="F60" i="1" s="1"/>
  <c r="G60" i="1" s="1"/>
  <c r="Q59" i="1"/>
  <c r="R59" i="1" s="1"/>
  <c r="S59" i="1" s="1"/>
  <c r="K59" i="1"/>
  <c r="L59" i="1" s="1"/>
  <c r="M59" i="1" s="1"/>
  <c r="E59" i="1"/>
  <c r="F59" i="1" s="1"/>
  <c r="G59" i="1" s="1"/>
  <c r="Q58" i="1"/>
  <c r="R58" i="1" s="1"/>
  <c r="S58" i="1" s="1"/>
  <c r="K58" i="1"/>
  <c r="L58" i="1" s="1"/>
  <c r="M58" i="1" s="1"/>
  <c r="E58" i="1"/>
  <c r="F58" i="1" s="1"/>
  <c r="G58" i="1" s="1"/>
  <c r="Q57" i="1"/>
  <c r="R57" i="1" s="1"/>
  <c r="S57" i="1" s="1"/>
  <c r="K57" i="1"/>
  <c r="L57" i="1" s="1"/>
  <c r="M57" i="1" s="1"/>
  <c r="E57" i="1"/>
  <c r="F57" i="1" s="1"/>
  <c r="G57" i="1" s="1"/>
  <c r="Q56" i="1"/>
  <c r="R56" i="1" s="1"/>
  <c r="S56" i="1" s="1"/>
  <c r="K56" i="1"/>
  <c r="L56" i="1" s="1"/>
  <c r="M56" i="1" s="1"/>
  <c r="E56" i="1"/>
  <c r="F56" i="1" s="1"/>
  <c r="G56" i="1" s="1"/>
  <c r="Q55" i="1"/>
  <c r="R55" i="1" s="1"/>
  <c r="S55" i="1" s="1"/>
  <c r="K55" i="1"/>
  <c r="L55" i="1" s="1"/>
  <c r="M55" i="1" s="1"/>
  <c r="E55" i="1"/>
  <c r="F55" i="1" s="1"/>
  <c r="G55" i="1" s="1"/>
  <c r="Q54" i="1"/>
  <c r="R54" i="1" s="1"/>
  <c r="S54" i="1" s="1"/>
  <c r="K54" i="1"/>
  <c r="L54" i="1" s="1"/>
  <c r="M54" i="1" s="1"/>
  <c r="E54" i="1"/>
  <c r="F54" i="1" s="1"/>
  <c r="G54" i="1" s="1"/>
  <c r="Q53" i="1"/>
  <c r="R53" i="1" s="1"/>
  <c r="S53" i="1" s="1"/>
  <c r="K53" i="1"/>
  <c r="L53" i="1" s="1"/>
  <c r="M53" i="1" s="1"/>
  <c r="E53" i="1"/>
  <c r="F53" i="1" s="1"/>
  <c r="G53" i="1" s="1"/>
  <c r="Q52" i="1"/>
  <c r="R52" i="1" s="1"/>
  <c r="S52" i="1" s="1"/>
  <c r="K52" i="1"/>
  <c r="L52" i="1" s="1"/>
  <c r="M52" i="1" s="1"/>
  <c r="E52" i="1"/>
  <c r="F52" i="1" s="1"/>
  <c r="G52" i="1" s="1"/>
  <c r="Q51" i="1"/>
  <c r="R51" i="1" s="1"/>
  <c r="S51" i="1" s="1"/>
  <c r="K51" i="1"/>
  <c r="L51" i="1" s="1"/>
  <c r="M51" i="1" s="1"/>
  <c r="E51" i="1"/>
  <c r="F51" i="1" s="1"/>
  <c r="G51" i="1" s="1"/>
  <c r="Q50" i="1"/>
  <c r="R50" i="1" s="1"/>
  <c r="S50" i="1" s="1"/>
  <c r="K50" i="1"/>
  <c r="L50" i="1" s="1"/>
  <c r="M50" i="1" s="1"/>
  <c r="E50" i="1"/>
  <c r="F50" i="1" s="1"/>
  <c r="G50" i="1" s="1"/>
  <c r="Q49" i="1"/>
  <c r="R49" i="1" s="1"/>
  <c r="S49" i="1" s="1"/>
  <c r="K49" i="1"/>
  <c r="L49" i="1" s="1"/>
  <c r="M49" i="1" s="1"/>
  <c r="E49" i="1"/>
  <c r="F49" i="1" s="1"/>
  <c r="G49" i="1" s="1"/>
  <c r="Q48" i="1"/>
  <c r="R48" i="1" s="1"/>
  <c r="S48" i="1" s="1"/>
  <c r="K48" i="1"/>
  <c r="L48" i="1" s="1"/>
  <c r="M48" i="1" s="1"/>
  <c r="E48" i="1"/>
  <c r="F48" i="1" s="1"/>
  <c r="G48" i="1" s="1"/>
  <c r="Q47" i="1"/>
  <c r="R47" i="1" s="1"/>
  <c r="S47" i="1" s="1"/>
  <c r="K47" i="1"/>
  <c r="L47" i="1" s="1"/>
  <c r="M47" i="1" s="1"/>
  <c r="E47" i="1"/>
  <c r="F47" i="1" s="1"/>
  <c r="G47" i="1" s="1"/>
  <c r="Q46" i="1"/>
  <c r="R46" i="1" s="1"/>
  <c r="S46" i="1" s="1"/>
  <c r="K46" i="1"/>
  <c r="L46" i="1" s="1"/>
  <c r="M46" i="1" s="1"/>
  <c r="E46" i="1"/>
  <c r="F46" i="1" s="1"/>
  <c r="G46" i="1" s="1"/>
  <c r="Q45" i="1"/>
  <c r="R45" i="1" s="1"/>
  <c r="S45" i="1" s="1"/>
  <c r="K45" i="1"/>
  <c r="L45" i="1" s="1"/>
  <c r="M45" i="1" s="1"/>
  <c r="E45" i="1"/>
  <c r="F45" i="1" s="1"/>
  <c r="G45" i="1" s="1"/>
  <c r="Q44" i="1"/>
  <c r="R44" i="1" s="1"/>
  <c r="S44" i="1" s="1"/>
  <c r="K44" i="1"/>
  <c r="L44" i="1" s="1"/>
  <c r="M44" i="1" s="1"/>
  <c r="E44" i="1"/>
  <c r="F44" i="1" s="1"/>
  <c r="G44" i="1" s="1"/>
  <c r="Q43" i="1"/>
  <c r="R43" i="1" s="1"/>
  <c r="S43" i="1" s="1"/>
  <c r="K43" i="1"/>
  <c r="L43" i="1" s="1"/>
  <c r="M43" i="1" s="1"/>
  <c r="E43" i="1"/>
  <c r="F43" i="1" s="1"/>
  <c r="G43" i="1" s="1"/>
  <c r="Q42" i="1"/>
  <c r="R42" i="1" s="1"/>
  <c r="S42" i="1" s="1"/>
  <c r="K42" i="1"/>
  <c r="L42" i="1" s="1"/>
  <c r="M42" i="1" s="1"/>
  <c r="E42" i="1"/>
  <c r="F42" i="1" s="1"/>
  <c r="G42" i="1" s="1"/>
  <c r="Q41" i="1"/>
  <c r="R41" i="1" s="1"/>
  <c r="S41" i="1" s="1"/>
  <c r="K41" i="1"/>
  <c r="L41" i="1" s="1"/>
  <c r="M41" i="1" s="1"/>
  <c r="E41" i="1"/>
  <c r="F41" i="1" s="1"/>
  <c r="G41" i="1" s="1"/>
  <c r="Q40" i="1"/>
  <c r="R40" i="1" s="1"/>
  <c r="S40" i="1" s="1"/>
  <c r="K40" i="1"/>
  <c r="L40" i="1" s="1"/>
  <c r="M40" i="1" s="1"/>
  <c r="E40" i="1"/>
  <c r="F40" i="1" s="1"/>
  <c r="G40" i="1" s="1"/>
  <c r="Q39" i="1"/>
  <c r="R39" i="1" s="1"/>
  <c r="S39" i="1" s="1"/>
  <c r="K39" i="1"/>
  <c r="L39" i="1" s="1"/>
  <c r="M39" i="1" s="1"/>
  <c r="E39" i="1"/>
  <c r="F39" i="1" s="1"/>
  <c r="G39" i="1" s="1"/>
  <c r="Q38" i="1"/>
  <c r="R38" i="1" s="1"/>
  <c r="S38" i="1" s="1"/>
  <c r="K38" i="1"/>
  <c r="L38" i="1" s="1"/>
  <c r="M38" i="1" s="1"/>
  <c r="E38" i="1"/>
  <c r="F38" i="1" s="1"/>
  <c r="G38" i="1" s="1"/>
  <c r="Q37" i="1"/>
  <c r="R37" i="1" s="1"/>
  <c r="S37" i="1" s="1"/>
  <c r="K37" i="1"/>
  <c r="L37" i="1" s="1"/>
  <c r="M37" i="1" s="1"/>
  <c r="E37" i="1"/>
  <c r="F37" i="1" s="1"/>
  <c r="G37" i="1" s="1"/>
  <c r="Q36" i="1"/>
  <c r="R36" i="1" s="1"/>
  <c r="S36" i="1" s="1"/>
  <c r="K36" i="1"/>
  <c r="L36" i="1" s="1"/>
  <c r="M36" i="1" s="1"/>
  <c r="E36" i="1"/>
  <c r="F36" i="1" s="1"/>
  <c r="G36" i="1" s="1"/>
  <c r="Q35" i="1"/>
  <c r="R35" i="1" s="1"/>
  <c r="S35" i="1" s="1"/>
  <c r="K35" i="1"/>
  <c r="L35" i="1" s="1"/>
  <c r="M35" i="1" s="1"/>
  <c r="E35" i="1"/>
  <c r="F35" i="1" s="1"/>
  <c r="G35" i="1" s="1"/>
  <c r="Q34" i="1"/>
  <c r="R34" i="1" s="1"/>
  <c r="S34" i="1" s="1"/>
  <c r="K34" i="1"/>
  <c r="L34" i="1" s="1"/>
  <c r="M34" i="1" s="1"/>
  <c r="E34" i="1"/>
  <c r="F34" i="1" s="1"/>
  <c r="G34" i="1" s="1"/>
  <c r="Q33" i="1"/>
  <c r="R33" i="1" s="1"/>
  <c r="S33" i="1" s="1"/>
  <c r="K33" i="1"/>
  <c r="L33" i="1" s="1"/>
  <c r="M33" i="1" s="1"/>
  <c r="E33" i="1"/>
  <c r="F33" i="1" s="1"/>
  <c r="G33" i="1" s="1"/>
  <c r="Q32" i="1"/>
  <c r="R32" i="1" s="1"/>
  <c r="S32" i="1" s="1"/>
  <c r="K32" i="1"/>
  <c r="L32" i="1" s="1"/>
  <c r="M32" i="1" s="1"/>
  <c r="E32" i="1"/>
  <c r="F32" i="1" s="1"/>
  <c r="G32" i="1" s="1"/>
  <c r="Q31" i="1"/>
  <c r="R31" i="1" s="1"/>
  <c r="S31" i="1" s="1"/>
  <c r="K31" i="1"/>
  <c r="L31" i="1" s="1"/>
  <c r="M31" i="1" s="1"/>
  <c r="E31" i="1"/>
  <c r="F31" i="1" s="1"/>
  <c r="G31" i="1" s="1"/>
  <c r="Q30" i="1"/>
  <c r="R30" i="1" s="1"/>
  <c r="S30" i="1" s="1"/>
  <c r="K30" i="1"/>
  <c r="L30" i="1" s="1"/>
  <c r="M30" i="1" s="1"/>
  <c r="E30" i="1"/>
  <c r="F30" i="1" s="1"/>
  <c r="G30" i="1" s="1"/>
  <c r="Q29" i="1"/>
  <c r="R29" i="1" s="1"/>
  <c r="S29" i="1" s="1"/>
  <c r="K29" i="1"/>
  <c r="L29" i="1" s="1"/>
  <c r="M29" i="1" s="1"/>
  <c r="F29" i="1"/>
  <c r="G29" i="1" s="1"/>
  <c r="E29" i="1"/>
  <c r="Q28" i="1"/>
  <c r="R28" i="1" s="1"/>
  <c r="S28" i="1" s="1"/>
  <c r="K28" i="1"/>
  <c r="L28" i="1" s="1"/>
  <c r="M28" i="1" s="1"/>
  <c r="E28" i="1"/>
  <c r="F28" i="1" s="1"/>
  <c r="G28" i="1" s="1"/>
  <c r="Q27" i="1"/>
  <c r="R27" i="1" s="1"/>
  <c r="S27" i="1" s="1"/>
  <c r="K27" i="1"/>
  <c r="L27" i="1" s="1"/>
  <c r="M27" i="1" s="1"/>
  <c r="E27" i="1"/>
  <c r="F27" i="1" s="1"/>
  <c r="G27" i="1" s="1"/>
  <c r="Q26" i="1"/>
  <c r="R26" i="1" s="1"/>
  <c r="S26" i="1" s="1"/>
  <c r="K26" i="1"/>
  <c r="L26" i="1" s="1"/>
  <c r="M26" i="1" s="1"/>
  <c r="E26" i="1"/>
  <c r="F26" i="1" s="1"/>
  <c r="G26" i="1" s="1"/>
  <c r="Q25" i="1"/>
  <c r="R25" i="1" s="1"/>
  <c r="S25" i="1" s="1"/>
  <c r="K25" i="1"/>
  <c r="L25" i="1" s="1"/>
  <c r="M25" i="1" s="1"/>
  <c r="E25" i="1"/>
  <c r="F25" i="1" s="1"/>
  <c r="G25" i="1" s="1"/>
  <c r="Q24" i="1"/>
  <c r="R24" i="1" s="1"/>
  <c r="K24" i="1"/>
  <c r="L24" i="1" s="1"/>
  <c r="M24" i="1" s="1"/>
  <c r="E24" i="1"/>
  <c r="F24" i="1" s="1"/>
  <c r="G24" i="1" s="1"/>
  <c r="K23" i="1"/>
  <c r="L23" i="1" s="1"/>
  <c r="M23" i="1" s="1"/>
  <c r="E23" i="1"/>
  <c r="F23" i="1" s="1"/>
  <c r="G23" i="1" s="1"/>
  <c r="E22" i="1"/>
  <c r="F22" i="1" s="1"/>
  <c r="E141" i="1" l="1"/>
  <c r="G22" i="1"/>
  <c r="E142" i="1" s="1"/>
  <c r="K141" i="1"/>
  <c r="Q141" i="1"/>
  <c r="S24" i="1"/>
  <c r="Q142" i="1" s="1"/>
  <c r="K142" i="1"/>
</calcChain>
</file>

<file path=xl/sharedStrings.xml><?xml version="1.0" encoding="utf-8"?>
<sst xmlns="http://schemas.openxmlformats.org/spreadsheetml/2006/main" count="21" uniqueCount="11">
  <si>
    <t>CORRIENTE</t>
  </si>
  <si>
    <t>n=2</t>
  </si>
  <si>
    <t>Pronostico n=2</t>
  </si>
  <si>
    <t>Error</t>
  </si>
  <si>
    <t>Erros Absoluto</t>
  </si>
  <si>
    <t>n=3</t>
  </si>
  <si>
    <t>Pronostico n=3</t>
  </si>
  <si>
    <t>n=4</t>
  </si>
  <si>
    <t>Pronostico n=4</t>
  </si>
  <si>
    <t>ME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</si>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</sst>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'GASOLINA CORRIENTE'!$D$19</c:f>
              <c:strCache>
                <c:ptCount val="1"/>
                <c:pt idx="0">
                  <c:v>CORRIENTE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'GASOLINA CORRIENTE'!$D$20:$D$139</c:f>
              <c:numCache>
                <c:formatCode>General</c:formatCode>
                <c:ptCount val="120"/>
                <c:pt idx="0">
                  <c:v>32226.79</c:v>
                </c:pt>
                <c:pt idx="1">
                  <c:v>21417.21</c:v>
                </c:pt>
                <c:pt idx="2">
                  <c:v>38228.46</c:v>
                </c:pt>
                <c:pt idx="3">
                  <c:v>25113.27</c:v>
                </c:pt>
                <c:pt idx="4">
                  <c:v>36461.97</c:v>
                </c:pt>
                <c:pt idx="5">
                  <c:v>35671.53</c:v>
                </c:pt>
                <c:pt idx="6">
                  <c:v>27711.83</c:v>
                </c:pt>
                <c:pt idx="7">
                  <c:v>30408.720000000001</c:v>
                </c:pt>
                <c:pt idx="8">
                  <c:v>21543.91</c:v>
                </c:pt>
                <c:pt idx="9">
                  <c:v>29048.65</c:v>
                </c:pt>
                <c:pt idx="10">
                  <c:v>33061.82</c:v>
                </c:pt>
                <c:pt idx="11">
                  <c:v>27801.56</c:v>
                </c:pt>
                <c:pt idx="12">
                  <c:v>24720.62</c:v>
                </c:pt>
                <c:pt idx="13">
                  <c:v>23597.63</c:v>
                </c:pt>
                <c:pt idx="14">
                  <c:v>27049.72</c:v>
                </c:pt>
                <c:pt idx="15">
                  <c:v>33204.1</c:v>
                </c:pt>
                <c:pt idx="16">
                  <c:v>24554.45</c:v>
                </c:pt>
                <c:pt idx="17">
                  <c:v>26575.85</c:v>
                </c:pt>
                <c:pt idx="18">
                  <c:v>20042.509999999998</c:v>
                </c:pt>
                <c:pt idx="19">
                  <c:v>30002.68</c:v>
                </c:pt>
                <c:pt idx="20">
                  <c:v>34533.69</c:v>
                </c:pt>
                <c:pt idx="21">
                  <c:v>35587.03</c:v>
                </c:pt>
                <c:pt idx="22">
                  <c:v>31786.98</c:v>
                </c:pt>
                <c:pt idx="23">
                  <c:v>16836.64</c:v>
                </c:pt>
                <c:pt idx="24">
                  <c:v>29934.28</c:v>
                </c:pt>
                <c:pt idx="25">
                  <c:v>29790.07</c:v>
                </c:pt>
                <c:pt idx="26">
                  <c:v>25281.64</c:v>
                </c:pt>
                <c:pt idx="27">
                  <c:v>28199.26</c:v>
                </c:pt>
                <c:pt idx="28">
                  <c:v>22437.83</c:v>
                </c:pt>
                <c:pt idx="29">
                  <c:v>31032.52</c:v>
                </c:pt>
                <c:pt idx="30">
                  <c:v>25428.1</c:v>
                </c:pt>
                <c:pt idx="31">
                  <c:v>18511.32</c:v>
                </c:pt>
                <c:pt idx="32">
                  <c:v>25203.39</c:v>
                </c:pt>
                <c:pt idx="33">
                  <c:v>34848.53</c:v>
                </c:pt>
                <c:pt idx="34">
                  <c:v>25388.11</c:v>
                </c:pt>
                <c:pt idx="35">
                  <c:v>31330.58</c:v>
                </c:pt>
                <c:pt idx="36">
                  <c:v>32521.46</c:v>
                </c:pt>
                <c:pt idx="37">
                  <c:v>27274.28</c:v>
                </c:pt>
                <c:pt idx="38">
                  <c:v>25287.64</c:v>
                </c:pt>
                <c:pt idx="39">
                  <c:v>24299.82</c:v>
                </c:pt>
                <c:pt idx="40">
                  <c:v>31368.67</c:v>
                </c:pt>
                <c:pt idx="41">
                  <c:v>21327.22</c:v>
                </c:pt>
                <c:pt idx="42">
                  <c:v>28620.97</c:v>
                </c:pt>
                <c:pt idx="43">
                  <c:v>25637.51</c:v>
                </c:pt>
                <c:pt idx="44">
                  <c:v>14636.26</c:v>
                </c:pt>
                <c:pt idx="45">
                  <c:v>19403.669999999998</c:v>
                </c:pt>
                <c:pt idx="46">
                  <c:v>32351.23</c:v>
                </c:pt>
                <c:pt idx="47">
                  <c:v>20059.46</c:v>
                </c:pt>
                <c:pt idx="48">
                  <c:v>21190.74</c:v>
                </c:pt>
                <c:pt idx="49">
                  <c:v>23098.77</c:v>
                </c:pt>
                <c:pt idx="50">
                  <c:v>21859.89</c:v>
                </c:pt>
                <c:pt idx="51">
                  <c:v>23973.439999999999</c:v>
                </c:pt>
                <c:pt idx="52">
                  <c:v>22107.68</c:v>
                </c:pt>
                <c:pt idx="53">
                  <c:v>23720.91</c:v>
                </c:pt>
                <c:pt idx="54">
                  <c:v>24785.279999999999</c:v>
                </c:pt>
                <c:pt idx="55">
                  <c:v>23387.57</c:v>
                </c:pt>
                <c:pt idx="56">
                  <c:v>24058.880000000001</c:v>
                </c:pt>
                <c:pt idx="57">
                  <c:v>23941.94</c:v>
                </c:pt>
                <c:pt idx="58">
                  <c:v>28383.919999999998</c:v>
                </c:pt>
                <c:pt idx="59">
                  <c:v>23382.2</c:v>
                </c:pt>
                <c:pt idx="60">
                  <c:v>23703.39</c:v>
                </c:pt>
                <c:pt idx="61">
                  <c:v>26245.09</c:v>
                </c:pt>
                <c:pt idx="62">
                  <c:v>26154.95</c:v>
                </c:pt>
                <c:pt idx="63">
                  <c:v>27570.91</c:v>
                </c:pt>
                <c:pt idx="64">
                  <c:v>26274.54</c:v>
                </c:pt>
                <c:pt idx="65">
                  <c:v>28391.18</c:v>
                </c:pt>
                <c:pt idx="66">
                  <c:v>39486.22</c:v>
                </c:pt>
                <c:pt idx="67">
                  <c:v>38826.230000000003</c:v>
                </c:pt>
                <c:pt idx="68">
                  <c:v>39762.43</c:v>
                </c:pt>
                <c:pt idx="69">
                  <c:v>38043.47</c:v>
                </c:pt>
                <c:pt idx="70">
                  <c:v>38125.5</c:v>
                </c:pt>
                <c:pt idx="71">
                  <c:v>28848.99</c:v>
                </c:pt>
                <c:pt idx="72">
                  <c:v>28795.64</c:v>
                </c:pt>
                <c:pt idx="73">
                  <c:v>31621.22</c:v>
                </c:pt>
                <c:pt idx="74">
                  <c:v>29645.24</c:v>
                </c:pt>
                <c:pt idx="75">
                  <c:v>30857.98</c:v>
                </c:pt>
                <c:pt idx="76">
                  <c:v>29484.68</c:v>
                </c:pt>
                <c:pt idx="77">
                  <c:v>29718.59</c:v>
                </c:pt>
                <c:pt idx="78">
                  <c:v>30157.52</c:v>
                </c:pt>
                <c:pt idx="79">
                  <c:v>30043.93</c:v>
                </c:pt>
                <c:pt idx="80">
                  <c:v>27013.08</c:v>
                </c:pt>
                <c:pt idx="81">
                  <c:v>22093.96</c:v>
                </c:pt>
                <c:pt idx="82">
                  <c:v>23730.95</c:v>
                </c:pt>
                <c:pt idx="83">
                  <c:v>17633.23</c:v>
                </c:pt>
                <c:pt idx="84">
                  <c:v>16617.88</c:v>
                </c:pt>
                <c:pt idx="85">
                  <c:v>18306.900000000001</c:v>
                </c:pt>
                <c:pt idx="86">
                  <c:v>19581.23</c:v>
                </c:pt>
                <c:pt idx="87">
                  <c:v>26569.89</c:v>
                </c:pt>
                <c:pt idx="88">
                  <c:v>24646.53</c:v>
                </c:pt>
                <c:pt idx="89">
                  <c:v>30057.49</c:v>
                </c:pt>
                <c:pt idx="90">
                  <c:v>30502.15</c:v>
                </c:pt>
                <c:pt idx="91">
                  <c:v>30047.63</c:v>
                </c:pt>
                <c:pt idx="92">
                  <c:v>31630.49</c:v>
                </c:pt>
                <c:pt idx="93">
                  <c:v>30526.65</c:v>
                </c:pt>
                <c:pt idx="94">
                  <c:v>33322.949999999997</c:v>
                </c:pt>
                <c:pt idx="95">
                  <c:v>26184.52</c:v>
                </c:pt>
                <c:pt idx="96">
                  <c:v>31723.39</c:v>
                </c:pt>
                <c:pt idx="97">
                  <c:v>37761.42</c:v>
                </c:pt>
                <c:pt idx="98">
                  <c:v>35458.050000000003</c:v>
                </c:pt>
                <c:pt idx="99">
                  <c:v>31021.59</c:v>
                </c:pt>
                <c:pt idx="100">
                  <c:v>29365.85</c:v>
                </c:pt>
                <c:pt idx="101">
                  <c:v>26176.05</c:v>
                </c:pt>
                <c:pt idx="102">
                  <c:v>36037.300000000003</c:v>
                </c:pt>
                <c:pt idx="103">
                  <c:v>30570.3</c:v>
                </c:pt>
                <c:pt idx="104">
                  <c:v>20713.95</c:v>
                </c:pt>
                <c:pt idx="105">
                  <c:v>26382.98</c:v>
                </c:pt>
                <c:pt idx="106">
                  <c:v>16563.07</c:v>
                </c:pt>
                <c:pt idx="107">
                  <c:v>26162.35</c:v>
                </c:pt>
                <c:pt idx="108">
                  <c:v>12812.7</c:v>
                </c:pt>
                <c:pt idx="109">
                  <c:v>34567.660000000003</c:v>
                </c:pt>
                <c:pt idx="110">
                  <c:v>23710.34</c:v>
                </c:pt>
                <c:pt idx="111">
                  <c:v>24855.16</c:v>
                </c:pt>
                <c:pt idx="112">
                  <c:v>26306.82</c:v>
                </c:pt>
                <c:pt idx="113">
                  <c:v>30659.32</c:v>
                </c:pt>
                <c:pt idx="114">
                  <c:v>31027.56</c:v>
                </c:pt>
                <c:pt idx="115">
                  <c:v>30412.79</c:v>
                </c:pt>
                <c:pt idx="116">
                  <c:v>24061.200000000001</c:v>
                </c:pt>
                <c:pt idx="117">
                  <c:v>19657.400000000001</c:v>
                </c:pt>
                <c:pt idx="118">
                  <c:v>25084.92</c:v>
                </c:pt>
                <c:pt idx="119">
                  <c:v>28797.53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2-446F-B002-0B7183AB6795}"/>
            </c:ext>
          </c:extLst>
        </c:ser>
        <c:ser>
          <c:idx val="3"/>
          <c:order val="3"/>
          <c:tx>
            <c:strRef>
              <c:f>'GASOLINA CORRIENTE'!$Q$19</c:f>
              <c:strCache>
                <c:ptCount val="1"/>
                <c:pt idx="0">
                  <c:v>Pronostico n=4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'GASOLINA CORRIENTE'!$Q$24:$Q$139</c:f>
              <c:numCache>
                <c:formatCode>General</c:formatCode>
                <c:ptCount val="116"/>
                <c:pt idx="0">
                  <c:v>29246.432499999999</c:v>
                </c:pt>
                <c:pt idx="1">
                  <c:v>30305.227500000001</c:v>
                </c:pt>
                <c:pt idx="2">
                  <c:v>33868.807499999995</c:v>
                </c:pt>
                <c:pt idx="3">
                  <c:v>31239.65</c:v>
                </c:pt>
                <c:pt idx="4">
                  <c:v>32563.512500000001</c:v>
                </c:pt>
                <c:pt idx="5">
                  <c:v>28833.997500000001</c:v>
                </c:pt>
                <c:pt idx="6">
                  <c:v>27178.277500000004</c:v>
                </c:pt>
                <c:pt idx="7">
                  <c:v>28515.775000000001</c:v>
                </c:pt>
                <c:pt idx="8">
                  <c:v>27863.985000000001</c:v>
                </c:pt>
                <c:pt idx="9">
                  <c:v>28658.162499999999</c:v>
                </c:pt>
                <c:pt idx="10">
                  <c:v>27295.407500000001</c:v>
                </c:pt>
                <c:pt idx="11">
                  <c:v>25792.3825</c:v>
                </c:pt>
                <c:pt idx="12">
                  <c:v>27143.017500000002</c:v>
                </c:pt>
                <c:pt idx="13">
                  <c:v>27101.475000000002</c:v>
                </c:pt>
                <c:pt idx="14">
                  <c:v>27846.03</c:v>
                </c:pt>
                <c:pt idx="15">
                  <c:v>26094.227499999997</c:v>
                </c:pt>
                <c:pt idx="16">
                  <c:v>25293.872499999998</c:v>
                </c:pt>
                <c:pt idx="17">
                  <c:v>27788.682500000003</c:v>
                </c:pt>
                <c:pt idx="18">
                  <c:v>30041.477500000001</c:v>
                </c:pt>
                <c:pt idx="19">
                  <c:v>32977.595000000001</c:v>
                </c:pt>
                <c:pt idx="20">
                  <c:v>29686.084999999999</c:v>
                </c:pt>
                <c:pt idx="21">
                  <c:v>28536.232499999998</c:v>
                </c:pt>
                <c:pt idx="22">
                  <c:v>27086.9925</c:v>
                </c:pt>
                <c:pt idx="23">
                  <c:v>25460.657499999998</c:v>
                </c:pt>
                <c:pt idx="24">
                  <c:v>28301.312499999996</c:v>
                </c:pt>
                <c:pt idx="25">
                  <c:v>26427.200000000001</c:v>
                </c:pt>
                <c:pt idx="26">
                  <c:v>26737.8125</c:v>
                </c:pt>
                <c:pt idx="27">
                  <c:v>26774.427499999998</c:v>
                </c:pt>
                <c:pt idx="28">
                  <c:v>24352.442500000005</c:v>
                </c:pt>
                <c:pt idx="29">
                  <c:v>25043.8325</c:v>
                </c:pt>
                <c:pt idx="30">
                  <c:v>25997.834999999999</c:v>
                </c:pt>
                <c:pt idx="31">
                  <c:v>25987.837499999998</c:v>
                </c:pt>
                <c:pt idx="32">
                  <c:v>29192.6525</c:v>
                </c:pt>
                <c:pt idx="33">
                  <c:v>31022.17</c:v>
                </c:pt>
                <c:pt idx="34">
                  <c:v>29128.607499999998</c:v>
                </c:pt>
                <c:pt idx="35">
                  <c:v>29103.49</c:v>
                </c:pt>
                <c:pt idx="36">
                  <c:v>27345.800000000003</c:v>
                </c:pt>
                <c:pt idx="37">
                  <c:v>27057.602499999997</c:v>
                </c:pt>
                <c:pt idx="38">
                  <c:v>25570.837500000001</c:v>
                </c:pt>
                <c:pt idx="39">
                  <c:v>26404.17</c:v>
                </c:pt>
                <c:pt idx="40">
                  <c:v>26738.592499999999</c:v>
                </c:pt>
                <c:pt idx="41">
                  <c:v>22555.489999999998</c:v>
                </c:pt>
                <c:pt idx="42">
                  <c:v>22074.602499999997</c:v>
                </c:pt>
                <c:pt idx="43">
                  <c:v>23007.1675</c:v>
                </c:pt>
                <c:pt idx="44">
                  <c:v>21612.654999999999</c:v>
                </c:pt>
                <c:pt idx="45">
                  <c:v>23251.274999999998</c:v>
                </c:pt>
                <c:pt idx="46">
                  <c:v>24175.050000000003</c:v>
                </c:pt>
                <c:pt idx="47">
                  <c:v>21552.215</c:v>
                </c:pt>
                <c:pt idx="48">
                  <c:v>22530.71</c:v>
                </c:pt>
                <c:pt idx="49">
                  <c:v>22759.945</c:v>
                </c:pt>
                <c:pt idx="50">
                  <c:v>22915.480000000003</c:v>
                </c:pt>
                <c:pt idx="51">
                  <c:v>23646.827499999999</c:v>
                </c:pt>
                <c:pt idx="52">
                  <c:v>23500.36</c:v>
                </c:pt>
                <c:pt idx="53">
                  <c:v>23988.160000000003</c:v>
                </c:pt>
                <c:pt idx="54">
                  <c:v>24043.4175</c:v>
                </c:pt>
                <c:pt idx="55">
                  <c:v>24943.077499999999</c:v>
                </c:pt>
                <c:pt idx="56">
                  <c:v>24941.734999999997</c:v>
                </c:pt>
                <c:pt idx="57">
                  <c:v>24852.862499999999</c:v>
                </c:pt>
                <c:pt idx="58">
                  <c:v>25428.649999999998</c:v>
                </c:pt>
                <c:pt idx="59">
                  <c:v>24871.407499999998</c:v>
                </c:pt>
                <c:pt idx="60">
                  <c:v>25918.584999999999</c:v>
                </c:pt>
                <c:pt idx="61">
                  <c:v>26561.372499999998</c:v>
                </c:pt>
                <c:pt idx="62">
                  <c:v>27097.894999999997</c:v>
                </c:pt>
                <c:pt idx="63">
                  <c:v>30430.712500000001</c:v>
                </c:pt>
                <c:pt idx="64">
                  <c:v>33244.542500000003</c:v>
                </c:pt>
                <c:pt idx="65">
                  <c:v>36616.514999999999</c:v>
                </c:pt>
                <c:pt idx="66">
                  <c:v>39029.587500000001</c:v>
                </c:pt>
                <c:pt idx="67">
                  <c:v>38689.407500000001</c:v>
                </c:pt>
                <c:pt idx="68">
                  <c:v>36195.097499999996</c:v>
                </c:pt>
                <c:pt idx="69">
                  <c:v>33453.4</c:v>
                </c:pt>
                <c:pt idx="70">
                  <c:v>31847.837500000001</c:v>
                </c:pt>
                <c:pt idx="71">
                  <c:v>29727.772500000003</c:v>
                </c:pt>
                <c:pt idx="72">
                  <c:v>30230.02</c:v>
                </c:pt>
                <c:pt idx="73">
                  <c:v>30402.28</c:v>
                </c:pt>
                <c:pt idx="74">
                  <c:v>29926.622499999998</c:v>
                </c:pt>
                <c:pt idx="75">
                  <c:v>30054.692500000001</c:v>
                </c:pt>
                <c:pt idx="76">
                  <c:v>29851.18</c:v>
                </c:pt>
                <c:pt idx="77">
                  <c:v>29233.280000000002</c:v>
                </c:pt>
                <c:pt idx="78">
                  <c:v>27327.122499999998</c:v>
                </c:pt>
                <c:pt idx="79">
                  <c:v>25720.48</c:v>
                </c:pt>
                <c:pt idx="80">
                  <c:v>22617.805</c:v>
                </c:pt>
                <c:pt idx="81">
                  <c:v>20019.005000000001</c:v>
                </c:pt>
                <c:pt idx="82">
                  <c:v>19072.239999999998</c:v>
                </c:pt>
                <c:pt idx="83">
                  <c:v>18034.810000000001</c:v>
                </c:pt>
                <c:pt idx="84">
                  <c:v>20268.974999999999</c:v>
                </c:pt>
                <c:pt idx="85">
                  <c:v>22276.137500000001</c:v>
                </c:pt>
                <c:pt idx="86">
                  <c:v>25213.785</c:v>
                </c:pt>
                <c:pt idx="87">
                  <c:v>27944.014999999999</c:v>
                </c:pt>
                <c:pt idx="88">
                  <c:v>28813.450000000004</c:v>
                </c:pt>
                <c:pt idx="89">
                  <c:v>30559.440000000002</c:v>
                </c:pt>
                <c:pt idx="90">
                  <c:v>30676.730000000003</c:v>
                </c:pt>
                <c:pt idx="91">
                  <c:v>31381.93</c:v>
                </c:pt>
                <c:pt idx="92">
                  <c:v>30416.1525</c:v>
                </c:pt>
                <c:pt idx="93">
                  <c:v>30439.377499999999</c:v>
                </c:pt>
                <c:pt idx="94">
                  <c:v>32248.07</c:v>
                </c:pt>
                <c:pt idx="95">
                  <c:v>32781.845000000001</c:v>
                </c:pt>
                <c:pt idx="96">
                  <c:v>33991.112500000003</c:v>
                </c:pt>
                <c:pt idx="97">
                  <c:v>33401.727500000001</c:v>
                </c:pt>
                <c:pt idx="98">
                  <c:v>30505.384999999998</c:v>
                </c:pt>
                <c:pt idx="99">
                  <c:v>30650.197500000002</c:v>
                </c:pt>
                <c:pt idx="100">
                  <c:v>30537.375</c:v>
                </c:pt>
                <c:pt idx="101">
                  <c:v>28374.400000000001</c:v>
                </c:pt>
                <c:pt idx="102">
                  <c:v>28426.1325</c:v>
                </c:pt>
                <c:pt idx="103">
                  <c:v>23557.574999999997</c:v>
                </c:pt>
                <c:pt idx="104">
                  <c:v>22455.587500000001</c:v>
                </c:pt>
                <c:pt idx="105">
                  <c:v>20480.274999999998</c:v>
                </c:pt>
                <c:pt idx="106">
                  <c:v>22526.445</c:v>
                </c:pt>
                <c:pt idx="107">
                  <c:v>24313.262500000001</c:v>
                </c:pt>
                <c:pt idx="108">
                  <c:v>23986.465</c:v>
                </c:pt>
                <c:pt idx="109">
                  <c:v>27359.995000000003</c:v>
                </c:pt>
                <c:pt idx="110">
                  <c:v>26382.910000000003</c:v>
                </c:pt>
                <c:pt idx="111">
                  <c:v>28212.214999999997</c:v>
                </c:pt>
                <c:pt idx="112">
                  <c:v>29601.622499999998</c:v>
                </c:pt>
                <c:pt idx="113">
                  <c:v>29040.217500000002</c:v>
                </c:pt>
                <c:pt idx="114">
                  <c:v>26289.737500000003</c:v>
                </c:pt>
                <c:pt idx="115">
                  <c:v>24804.077500000003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2-446F-B002-0B7183AB6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96751"/>
        <c:axId val="4025892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'GASOLINA CORRIENTE'!$E$19</c15:sqref>
                        </c15:formulaRef>
                      </c:ext>
                    </c:extLst>
                    <c:strCache>
                      <c:ptCount val="1"/>
                      <c:pt idx="0">
                        <c:v>Pronostico n=2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'GASOLINA CORRIENTE'!$E$22:$E$139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26822</c:v>
                      </c:pt>
                      <c:pt idx="1">
                        <c:v>29822.834999999999</c:v>
                      </c:pt>
                      <c:pt idx="2">
                        <c:v>31670.864999999998</c:v>
                      </c:pt>
                      <c:pt idx="3">
                        <c:v>30787.620000000003</c:v>
                      </c:pt>
                      <c:pt idx="4">
                        <c:v>36066.75</c:v>
                      </c:pt>
                      <c:pt idx="5">
                        <c:v>31691.68</c:v>
                      </c:pt>
                      <c:pt idx="6">
                        <c:v>29060.275000000001</c:v>
                      </c:pt>
                      <c:pt idx="7">
                        <c:v>25976.315000000002</c:v>
                      </c:pt>
                      <c:pt idx="8">
                        <c:v>25296.28</c:v>
                      </c:pt>
                      <c:pt idx="9">
                        <c:v>31055.235000000001</c:v>
                      </c:pt>
                      <c:pt idx="10">
                        <c:v>30431.690000000002</c:v>
                      </c:pt>
                      <c:pt idx="11">
                        <c:v>26261.09</c:v>
                      </c:pt>
                      <c:pt idx="12">
                        <c:v>24159.125</c:v>
                      </c:pt>
                      <c:pt idx="13">
                        <c:v>25323.675000000003</c:v>
                      </c:pt>
                      <c:pt idx="14">
                        <c:v>30126.91</c:v>
                      </c:pt>
                      <c:pt idx="15">
                        <c:v>28879.275000000001</c:v>
                      </c:pt>
                      <c:pt idx="16">
                        <c:v>25565.15</c:v>
                      </c:pt>
                      <c:pt idx="17">
                        <c:v>23309.18</c:v>
                      </c:pt>
                      <c:pt idx="18">
                        <c:v>25022.595000000001</c:v>
                      </c:pt>
                      <c:pt idx="19">
                        <c:v>32268.185000000001</c:v>
                      </c:pt>
                      <c:pt idx="20">
                        <c:v>35060.36</c:v>
                      </c:pt>
                      <c:pt idx="21">
                        <c:v>33687.004999999997</c:v>
                      </c:pt>
                      <c:pt idx="22">
                        <c:v>24311.809999999998</c:v>
                      </c:pt>
                      <c:pt idx="23">
                        <c:v>23385.46</c:v>
                      </c:pt>
                      <c:pt idx="24">
                        <c:v>29862.174999999999</c:v>
                      </c:pt>
                      <c:pt idx="25">
                        <c:v>27535.855</c:v>
                      </c:pt>
                      <c:pt idx="26">
                        <c:v>26740.449999999997</c:v>
                      </c:pt>
                      <c:pt idx="27">
                        <c:v>25318.544999999998</c:v>
                      </c:pt>
                      <c:pt idx="28">
                        <c:v>26735.175000000003</c:v>
                      </c:pt>
                      <c:pt idx="29">
                        <c:v>28230.309999999998</c:v>
                      </c:pt>
                      <c:pt idx="30">
                        <c:v>21969.71</c:v>
                      </c:pt>
                      <c:pt idx="31">
                        <c:v>21857.355</c:v>
                      </c:pt>
                      <c:pt idx="32">
                        <c:v>30025.96</c:v>
                      </c:pt>
                      <c:pt idx="33">
                        <c:v>30118.32</c:v>
                      </c:pt>
                      <c:pt idx="34">
                        <c:v>28359.345000000001</c:v>
                      </c:pt>
                      <c:pt idx="35">
                        <c:v>31926.02</c:v>
                      </c:pt>
                      <c:pt idx="36">
                        <c:v>29897.87</c:v>
                      </c:pt>
                      <c:pt idx="37">
                        <c:v>26280.959999999999</c:v>
                      </c:pt>
                      <c:pt idx="38">
                        <c:v>24793.73</c:v>
                      </c:pt>
                      <c:pt idx="39">
                        <c:v>27834.244999999999</c:v>
                      </c:pt>
                      <c:pt idx="40">
                        <c:v>26347.945</c:v>
                      </c:pt>
                      <c:pt idx="41">
                        <c:v>24974.095000000001</c:v>
                      </c:pt>
                      <c:pt idx="42">
                        <c:v>27129.239999999998</c:v>
                      </c:pt>
                      <c:pt idx="43">
                        <c:v>20136.884999999998</c:v>
                      </c:pt>
                      <c:pt idx="44">
                        <c:v>17019.965</c:v>
                      </c:pt>
                      <c:pt idx="45">
                        <c:v>25877.449999999997</c:v>
                      </c:pt>
                      <c:pt idx="46">
                        <c:v>26205.345000000001</c:v>
                      </c:pt>
                      <c:pt idx="47">
                        <c:v>20625.099999999999</c:v>
                      </c:pt>
                      <c:pt idx="48">
                        <c:v>22144.755000000001</c:v>
                      </c:pt>
                      <c:pt idx="49">
                        <c:v>22479.33</c:v>
                      </c:pt>
                      <c:pt idx="50">
                        <c:v>22916.665000000001</c:v>
                      </c:pt>
                      <c:pt idx="51">
                        <c:v>23040.559999999998</c:v>
                      </c:pt>
                      <c:pt idx="52">
                        <c:v>22914.294999999998</c:v>
                      </c:pt>
                      <c:pt idx="53">
                        <c:v>24253.095000000001</c:v>
                      </c:pt>
                      <c:pt idx="54">
                        <c:v>24086.424999999999</c:v>
                      </c:pt>
                      <c:pt idx="55">
                        <c:v>23723.224999999999</c:v>
                      </c:pt>
                      <c:pt idx="56">
                        <c:v>24000.41</c:v>
                      </c:pt>
                      <c:pt idx="57">
                        <c:v>26162.93</c:v>
                      </c:pt>
                      <c:pt idx="58">
                        <c:v>25883.059999999998</c:v>
                      </c:pt>
                      <c:pt idx="59">
                        <c:v>23542.794999999998</c:v>
                      </c:pt>
                      <c:pt idx="60">
                        <c:v>24974.239999999998</c:v>
                      </c:pt>
                      <c:pt idx="61">
                        <c:v>26200.02</c:v>
                      </c:pt>
                      <c:pt idx="62">
                        <c:v>26862.93</c:v>
                      </c:pt>
                      <c:pt idx="63">
                        <c:v>26922.724999999999</c:v>
                      </c:pt>
                      <c:pt idx="64">
                        <c:v>27332.86</c:v>
                      </c:pt>
                      <c:pt idx="65">
                        <c:v>33938.699999999997</c:v>
                      </c:pt>
                      <c:pt idx="66">
                        <c:v>39156.225000000006</c:v>
                      </c:pt>
                      <c:pt idx="67">
                        <c:v>39294.33</c:v>
                      </c:pt>
                      <c:pt idx="68">
                        <c:v>38902.949999999997</c:v>
                      </c:pt>
                      <c:pt idx="69">
                        <c:v>38084.485000000001</c:v>
                      </c:pt>
                      <c:pt idx="70">
                        <c:v>33487.245000000003</c:v>
                      </c:pt>
                      <c:pt idx="71">
                        <c:v>28822.315000000002</c:v>
                      </c:pt>
                      <c:pt idx="72">
                        <c:v>30208.43</c:v>
                      </c:pt>
                      <c:pt idx="73">
                        <c:v>30633.230000000003</c:v>
                      </c:pt>
                      <c:pt idx="74">
                        <c:v>30251.61</c:v>
                      </c:pt>
                      <c:pt idx="75">
                        <c:v>30171.33</c:v>
                      </c:pt>
                      <c:pt idx="76">
                        <c:v>29601.635000000002</c:v>
                      </c:pt>
                      <c:pt idx="77">
                        <c:v>29938.055</c:v>
                      </c:pt>
                      <c:pt idx="78">
                        <c:v>30100.724999999999</c:v>
                      </c:pt>
                      <c:pt idx="79">
                        <c:v>28528.505000000001</c:v>
                      </c:pt>
                      <c:pt idx="80">
                        <c:v>24553.52</c:v>
                      </c:pt>
                      <c:pt idx="81">
                        <c:v>22912.455000000002</c:v>
                      </c:pt>
                      <c:pt idx="82">
                        <c:v>20682.09</c:v>
                      </c:pt>
                      <c:pt idx="83">
                        <c:v>17125.555</c:v>
                      </c:pt>
                      <c:pt idx="84">
                        <c:v>17462.39</c:v>
                      </c:pt>
                      <c:pt idx="85">
                        <c:v>18944.065000000002</c:v>
                      </c:pt>
                      <c:pt idx="86">
                        <c:v>23075.559999999998</c:v>
                      </c:pt>
                      <c:pt idx="87">
                        <c:v>25608.21</c:v>
                      </c:pt>
                      <c:pt idx="88">
                        <c:v>27352.010000000002</c:v>
                      </c:pt>
                      <c:pt idx="89">
                        <c:v>30279.82</c:v>
                      </c:pt>
                      <c:pt idx="90">
                        <c:v>30274.89</c:v>
                      </c:pt>
                      <c:pt idx="91">
                        <c:v>30839.06</c:v>
                      </c:pt>
                      <c:pt idx="92">
                        <c:v>31078.57</c:v>
                      </c:pt>
                      <c:pt idx="93">
                        <c:v>31924.799999999999</c:v>
                      </c:pt>
                      <c:pt idx="94">
                        <c:v>29753.735000000001</c:v>
                      </c:pt>
                      <c:pt idx="95">
                        <c:v>28953.955000000002</c:v>
                      </c:pt>
                      <c:pt idx="96">
                        <c:v>34742.404999999999</c:v>
                      </c:pt>
                      <c:pt idx="97">
                        <c:v>36609.735000000001</c:v>
                      </c:pt>
                      <c:pt idx="98">
                        <c:v>33239.82</c:v>
                      </c:pt>
                      <c:pt idx="99">
                        <c:v>30193.72</c:v>
                      </c:pt>
                      <c:pt idx="100">
                        <c:v>27770.949999999997</c:v>
                      </c:pt>
                      <c:pt idx="101">
                        <c:v>31106.675000000003</c:v>
                      </c:pt>
                      <c:pt idx="102">
                        <c:v>33303.800000000003</c:v>
                      </c:pt>
                      <c:pt idx="103">
                        <c:v>25642.125</c:v>
                      </c:pt>
                      <c:pt idx="104">
                        <c:v>23548.465</c:v>
                      </c:pt>
                      <c:pt idx="105">
                        <c:v>21473.025000000001</c:v>
                      </c:pt>
                      <c:pt idx="106">
                        <c:v>21362.71</c:v>
                      </c:pt>
                      <c:pt idx="107">
                        <c:v>19487.525000000001</c:v>
                      </c:pt>
                      <c:pt idx="108">
                        <c:v>23690.18</c:v>
                      </c:pt>
                      <c:pt idx="109">
                        <c:v>29139</c:v>
                      </c:pt>
                      <c:pt idx="110">
                        <c:v>24282.75</c:v>
                      </c:pt>
                      <c:pt idx="111">
                        <c:v>25580.989999999998</c:v>
                      </c:pt>
                      <c:pt idx="112">
                        <c:v>28483.07</c:v>
                      </c:pt>
                      <c:pt idx="113">
                        <c:v>30843.440000000002</c:v>
                      </c:pt>
                      <c:pt idx="114">
                        <c:v>30720.175000000003</c:v>
                      </c:pt>
                      <c:pt idx="115">
                        <c:v>27236.995000000003</c:v>
                      </c:pt>
                      <c:pt idx="116">
                        <c:v>21859.300000000003</c:v>
                      </c:pt>
                      <c:pt idx="117">
                        <c:v>22371.16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B32-446F-B002-0B7183AB679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'GASOLINA CORRIENTE'!$K$19</c15:sqref>
                        </c15:formulaRef>
                      </c:ext>
                    </c:extLst>
                    <c:strCache>
                      <c:ptCount val="1"/>
                      <c:pt idx="0">
                        <c:v>Pronostico n=3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'GASOLINA CORRIENTE'!$K$23:$K$139</c15:sqref>
                        </c15:formulaRef>
                      </c:ext>
                    </c:extLst>
                    <c:numCache>
                      <c:formatCode>General</c:formatCode>
                      <c:ptCount val="117"/>
                      <c:pt idx="0">
                        <c:v>30624.153333333332</c:v>
                      </c:pt>
                      <c:pt idx="1">
                        <c:v>28252.98</c:v>
                      </c:pt>
                      <c:pt idx="2">
                        <c:v>33267.9</c:v>
                      </c:pt>
                      <c:pt idx="3">
                        <c:v>32415.59</c:v>
                      </c:pt>
                      <c:pt idx="4">
                        <c:v>33281.776666666665</c:v>
                      </c:pt>
                      <c:pt idx="5">
                        <c:v>31264.026666666668</c:v>
                      </c:pt>
                      <c:pt idx="6">
                        <c:v>26554.820000000003</c:v>
                      </c:pt>
                      <c:pt idx="7">
                        <c:v>27000.426666666666</c:v>
                      </c:pt>
                      <c:pt idx="8">
                        <c:v>27884.793333333335</c:v>
                      </c:pt>
                      <c:pt idx="9">
                        <c:v>29970.676666666666</c:v>
                      </c:pt>
                      <c:pt idx="10">
                        <c:v>28528</c:v>
                      </c:pt>
                      <c:pt idx="11">
                        <c:v>25373.27</c:v>
                      </c:pt>
                      <c:pt idx="12">
                        <c:v>25122.656666666666</c:v>
                      </c:pt>
                      <c:pt idx="13">
                        <c:v>27950.483333333337</c:v>
                      </c:pt>
                      <c:pt idx="14">
                        <c:v>28269.423333333336</c:v>
                      </c:pt>
                      <c:pt idx="15">
                        <c:v>28111.466666666664</c:v>
                      </c:pt>
                      <c:pt idx="16">
                        <c:v>23724.27</c:v>
                      </c:pt>
                      <c:pt idx="17">
                        <c:v>25540.346666666668</c:v>
                      </c:pt>
                      <c:pt idx="18">
                        <c:v>28192.960000000003</c:v>
                      </c:pt>
                      <c:pt idx="19">
                        <c:v>33374.466666666667</c:v>
                      </c:pt>
                      <c:pt idx="20">
                        <c:v>33969.23333333333</c:v>
                      </c:pt>
                      <c:pt idx="21">
                        <c:v>28070.216666666664</c:v>
                      </c:pt>
                      <c:pt idx="22">
                        <c:v>26185.966666666664</c:v>
                      </c:pt>
                      <c:pt idx="23">
                        <c:v>25520.329999999998</c:v>
                      </c:pt>
                      <c:pt idx="24">
                        <c:v>28335.329999999998</c:v>
                      </c:pt>
                      <c:pt idx="25">
                        <c:v>27756.99</c:v>
                      </c:pt>
                      <c:pt idx="26">
                        <c:v>25306.243333333332</c:v>
                      </c:pt>
                      <c:pt idx="27">
                        <c:v>27223.203333333335</c:v>
                      </c:pt>
                      <c:pt idx="28">
                        <c:v>26299.483333333337</c:v>
                      </c:pt>
                      <c:pt idx="29">
                        <c:v>24990.646666666667</c:v>
                      </c:pt>
                      <c:pt idx="30">
                        <c:v>23047.603333333333</c:v>
                      </c:pt>
                      <c:pt idx="31">
                        <c:v>26187.746666666662</c:v>
                      </c:pt>
                      <c:pt idx="32">
                        <c:v>28480.01</c:v>
                      </c:pt>
                      <c:pt idx="33">
                        <c:v>30522.406666666666</c:v>
                      </c:pt>
                      <c:pt idx="34">
                        <c:v>29746.716666666664</c:v>
                      </c:pt>
                      <c:pt idx="35">
                        <c:v>30375.440000000002</c:v>
                      </c:pt>
                      <c:pt idx="36">
                        <c:v>28361.126666666667</c:v>
                      </c:pt>
                      <c:pt idx="37">
                        <c:v>25620.579999999998</c:v>
                      </c:pt>
                      <c:pt idx="38">
                        <c:v>26985.376666666667</c:v>
                      </c:pt>
                      <c:pt idx="39">
                        <c:v>25665.236666666664</c:v>
                      </c:pt>
                      <c:pt idx="40">
                        <c:v>27105.62</c:v>
                      </c:pt>
                      <c:pt idx="41">
                        <c:v>25195.233333333334</c:v>
                      </c:pt>
                      <c:pt idx="42">
                        <c:v>22964.91333333333</c:v>
                      </c:pt>
                      <c:pt idx="43">
                        <c:v>19892.48</c:v>
                      </c:pt>
                      <c:pt idx="44">
                        <c:v>22130.386666666669</c:v>
                      </c:pt>
                      <c:pt idx="45">
                        <c:v>23938.119999999995</c:v>
                      </c:pt>
                      <c:pt idx="46">
                        <c:v>24533.81</c:v>
                      </c:pt>
                      <c:pt idx="47">
                        <c:v>21449.656666666666</c:v>
                      </c:pt>
                      <c:pt idx="48">
                        <c:v>22049.8</c:v>
                      </c:pt>
                      <c:pt idx="49">
                        <c:v>22977.366666666669</c:v>
                      </c:pt>
                      <c:pt idx="50">
                        <c:v>22647.003333333338</c:v>
                      </c:pt>
                      <c:pt idx="51">
                        <c:v>23267.343333333334</c:v>
                      </c:pt>
                      <c:pt idx="52">
                        <c:v>23537.956666666665</c:v>
                      </c:pt>
                      <c:pt idx="53">
                        <c:v>23964.58666666667</c:v>
                      </c:pt>
                      <c:pt idx="54">
                        <c:v>24077.243333333332</c:v>
                      </c:pt>
                      <c:pt idx="55">
                        <c:v>23796.13</c:v>
                      </c:pt>
                      <c:pt idx="56">
                        <c:v>25461.579999999998</c:v>
                      </c:pt>
                      <c:pt idx="57">
                        <c:v>25236.02</c:v>
                      </c:pt>
                      <c:pt idx="58">
                        <c:v>25156.50333333333</c:v>
                      </c:pt>
                      <c:pt idx="59">
                        <c:v>24443.559999999998</c:v>
                      </c:pt>
                      <c:pt idx="60">
                        <c:v>25367.809999999998</c:v>
                      </c:pt>
                      <c:pt idx="61">
                        <c:v>26656.983333333334</c:v>
                      </c:pt>
                      <c:pt idx="62">
                        <c:v>26666.799999999999</c:v>
                      </c:pt>
                      <c:pt idx="63">
                        <c:v>27412.210000000003</c:v>
                      </c:pt>
                      <c:pt idx="64">
                        <c:v>31383.98</c:v>
                      </c:pt>
                      <c:pt idx="65">
                        <c:v>35567.876666666671</c:v>
                      </c:pt>
                      <c:pt idx="66">
                        <c:v>39358.293333333335</c:v>
                      </c:pt>
                      <c:pt idx="67">
                        <c:v>38877.376666666671</c:v>
                      </c:pt>
                      <c:pt idx="68">
                        <c:v>38643.799999999996</c:v>
                      </c:pt>
                      <c:pt idx="69">
                        <c:v>35005.986666666671</c:v>
                      </c:pt>
                      <c:pt idx="70">
                        <c:v>31923.376666666667</c:v>
                      </c:pt>
                      <c:pt idx="71">
                        <c:v>29755.283333333336</c:v>
                      </c:pt>
                      <c:pt idx="72">
                        <c:v>30020.7</c:v>
                      </c:pt>
                      <c:pt idx="73">
                        <c:v>30708.146666666667</c:v>
                      </c:pt>
                      <c:pt idx="74">
                        <c:v>29995.966666666664</c:v>
                      </c:pt>
                      <c:pt idx="75">
                        <c:v>30020.416666666668</c:v>
                      </c:pt>
                      <c:pt idx="76">
                        <c:v>29786.930000000004</c:v>
                      </c:pt>
                      <c:pt idx="77">
                        <c:v>29973.346666666668</c:v>
                      </c:pt>
                      <c:pt idx="78">
                        <c:v>29071.51</c:v>
                      </c:pt>
                      <c:pt idx="79">
                        <c:v>26383.656666666666</c:v>
                      </c:pt>
                      <c:pt idx="80">
                        <c:v>24279.33</c:v>
                      </c:pt>
                      <c:pt idx="81">
                        <c:v>21152.713333333333</c:v>
                      </c:pt>
                      <c:pt idx="82">
                        <c:v>19327.353333333333</c:v>
                      </c:pt>
                      <c:pt idx="83">
                        <c:v>17519.336666666666</c:v>
                      </c:pt>
                      <c:pt idx="84">
                        <c:v>18168.669999999998</c:v>
                      </c:pt>
                      <c:pt idx="85">
                        <c:v>21486.006666666668</c:v>
                      </c:pt>
                      <c:pt idx="86">
                        <c:v>23599.216666666664</c:v>
                      </c:pt>
                      <c:pt idx="87">
                        <c:v>27091.303333333333</c:v>
                      </c:pt>
                      <c:pt idx="88">
                        <c:v>28402.056666666671</c:v>
                      </c:pt>
                      <c:pt idx="89">
                        <c:v>30202.423333333336</c:v>
                      </c:pt>
                      <c:pt idx="90">
                        <c:v>30726.756666666668</c:v>
                      </c:pt>
                      <c:pt idx="91">
                        <c:v>30734.923333333336</c:v>
                      </c:pt>
                      <c:pt idx="92">
                        <c:v>31826.696666666667</c:v>
                      </c:pt>
                      <c:pt idx="93">
                        <c:v>30011.373333333333</c:v>
                      </c:pt>
                      <c:pt idx="94">
                        <c:v>30410.286666666667</c:v>
                      </c:pt>
                      <c:pt idx="95">
                        <c:v>31889.776666666668</c:v>
                      </c:pt>
                      <c:pt idx="96">
                        <c:v>34980.953333333331</c:v>
                      </c:pt>
                      <c:pt idx="97">
                        <c:v>34747.019999999997</c:v>
                      </c:pt>
                      <c:pt idx="98">
                        <c:v>31948.496666666662</c:v>
                      </c:pt>
                      <c:pt idx="99">
                        <c:v>28854.49666666667</c:v>
                      </c:pt>
                      <c:pt idx="100">
                        <c:v>30526.399999999998</c:v>
                      </c:pt>
                      <c:pt idx="101">
                        <c:v>30927.883333333335</c:v>
                      </c:pt>
                      <c:pt idx="102">
                        <c:v>29107.183333333334</c:v>
                      </c:pt>
                      <c:pt idx="103">
                        <c:v>25889.076666666664</c:v>
                      </c:pt>
                      <c:pt idx="104">
                        <c:v>21220</c:v>
                      </c:pt>
                      <c:pt idx="105">
                        <c:v>23036.133333333331</c:v>
                      </c:pt>
                      <c:pt idx="106">
                        <c:v>18512.706666666665</c:v>
                      </c:pt>
                      <c:pt idx="107">
                        <c:v>24514.236666666668</c:v>
                      </c:pt>
                      <c:pt idx="108">
                        <c:v>23696.899999999998</c:v>
                      </c:pt>
                      <c:pt idx="109">
                        <c:v>27711.053333333333</c:v>
                      </c:pt>
                      <c:pt idx="110">
                        <c:v>24957.440000000002</c:v>
                      </c:pt>
                      <c:pt idx="111">
                        <c:v>27273.766666666663</c:v>
                      </c:pt>
                      <c:pt idx="112">
                        <c:v>29331.233333333334</c:v>
                      </c:pt>
                      <c:pt idx="113">
                        <c:v>30699.890000000003</c:v>
                      </c:pt>
                      <c:pt idx="114">
                        <c:v>28500.516666666666</c:v>
                      </c:pt>
                      <c:pt idx="115">
                        <c:v>24710.463333333337</c:v>
                      </c:pt>
                      <c:pt idx="116">
                        <c:v>22934.506666666668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32-446F-B002-0B7183AB6795}"/>
                  </c:ext>
                </c:extLst>
              </c15:ser>
            </c15:filteredLineSeries>
          </c:ext>
        </c:extLst>
      </c:lineChart>
      <c:catAx>
        <c:axId val="40259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2589263"/>
        <c:crosses val="autoZero"/>
        <c:auto val="1"/>
        <c:lblAlgn val="ctr"/>
        <c:lblOffset val="100"/>
        <c:noMultiLvlLbl val="0"/>
      </c:catAx>
      <c:valAx>
        <c:axId val="4025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259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0</xdr:row>
      <xdr:rowOff>123824</xdr:rowOff>
    </xdr:from>
    <xdr:to>
      <xdr:col>15</xdr:col>
      <xdr:colOff>19050</xdr:colOff>
      <xdr:row>16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00279F-53A4-4298-BD24-05893756A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3F79-D471-4414-BE91-774FD9B4CA31}">
  <dimension ref="C19:S142"/>
  <sheetViews>
    <sheetView tabSelected="1" topLeftCell="A111" zoomScale="106" zoomScaleNormal="106" workbookViewId="0">
      <selection activeCell="A140" sqref="A140:XFD140"/>
    </sheetView>
  </sheetViews>
  <sheetFormatPr baseColWidth="10" defaultRowHeight="15" x14ac:dyDescent="0.25"/>
  <cols>
    <col min="4" max="4" width="13.85546875" bestFit="1" customWidth="1"/>
    <col min="5" max="5" width="15.140625" bestFit="1" customWidth="1"/>
    <col min="6" max="6" width="8.7109375" bestFit="1" customWidth="1"/>
    <col min="7" max="7" width="15" bestFit="1" customWidth="1"/>
    <col min="10" max="10" width="14" bestFit="1" customWidth="1"/>
    <col min="11" max="11" width="14.42578125" bestFit="1" customWidth="1"/>
    <col min="13" max="13" width="14" bestFit="1" customWidth="1"/>
    <col min="16" max="16" width="14" bestFit="1" customWidth="1"/>
    <col min="17" max="17" width="14.42578125" bestFit="1" customWidth="1"/>
    <col min="19" max="19" width="14" bestFit="1" customWidth="1"/>
  </cols>
  <sheetData>
    <row r="19" spans="3:19" x14ac:dyDescent="0.25">
      <c r="C19" s="2" t="s">
        <v>1</v>
      </c>
      <c r="D19" s="2" t="s">
        <v>0</v>
      </c>
      <c r="E19" s="3" t="s">
        <v>2</v>
      </c>
      <c r="F19" s="3" t="s">
        <v>3</v>
      </c>
      <c r="G19" s="3" t="s">
        <v>4</v>
      </c>
      <c r="I19" s="2" t="s">
        <v>5</v>
      </c>
      <c r="J19" s="2" t="s">
        <v>0</v>
      </c>
      <c r="K19" s="3" t="s">
        <v>6</v>
      </c>
      <c r="L19" s="3" t="s">
        <v>3</v>
      </c>
      <c r="M19" s="3" t="s">
        <v>4</v>
      </c>
      <c r="O19" s="2" t="s">
        <v>7</v>
      </c>
      <c r="P19" s="2" t="s">
        <v>0</v>
      </c>
      <c r="Q19" s="3" t="s">
        <v>8</v>
      </c>
      <c r="R19" s="3" t="s">
        <v>3</v>
      </c>
      <c r="S19" s="3" t="s">
        <v>4</v>
      </c>
    </row>
    <row r="20" spans="3:19" x14ac:dyDescent="0.25">
      <c r="C20" s="1">
        <v>1</v>
      </c>
      <c r="D20" s="1">
        <v>32226.79</v>
      </c>
      <c r="E20" s="4"/>
      <c r="F20" s="4"/>
      <c r="G20" s="4"/>
      <c r="I20" s="1">
        <v>1</v>
      </c>
      <c r="J20" s="1">
        <v>32226.79</v>
      </c>
      <c r="K20" s="4"/>
      <c r="L20" s="4"/>
      <c r="M20" s="4"/>
      <c r="O20" s="1">
        <v>1</v>
      </c>
      <c r="P20" s="1">
        <v>32226.79</v>
      </c>
      <c r="Q20" s="4"/>
      <c r="R20" s="4"/>
      <c r="S20" s="4"/>
    </row>
    <row r="21" spans="3:19" x14ac:dyDescent="0.25">
      <c r="C21" s="1">
        <v>2</v>
      </c>
      <c r="D21" s="1">
        <v>21417.21</v>
      </c>
      <c r="E21" s="4"/>
      <c r="F21" s="4"/>
      <c r="G21" s="4"/>
      <c r="I21" s="1">
        <v>2</v>
      </c>
      <c r="J21" s="1">
        <v>21417.21</v>
      </c>
      <c r="K21" s="4"/>
      <c r="L21" s="4"/>
      <c r="M21" s="4"/>
      <c r="O21" s="1">
        <v>2</v>
      </c>
      <c r="P21" s="1">
        <v>21417.21</v>
      </c>
      <c r="Q21" s="4"/>
      <c r="R21" s="4"/>
      <c r="S21" s="4"/>
    </row>
    <row r="22" spans="3:19" x14ac:dyDescent="0.25">
      <c r="C22" s="1">
        <v>3</v>
      </c>
      <c r="D22" s="1">
        <v>38228.46</v>
      </c>
      <c r="E22" s="4">
        <f>AVERAGE(D20:D21)</f>
        <v>26822</v>
      </c>
      <c r="F22" s="4">
        <f>E22-D22</f>
        <v>-11406.46</v>
      </c>
      <c r="G22" s="4">
        <f>ABS(F22)</f>
        <v>11406.46</v>
      </c>
      <c r="I22" s="1">
        <v>3</v>
      </c>
      <c r="J22" s="1">
        <v>38228.46</v>
      </c>
      <c r="K22" s="4"/>
      <c r="L22" s="4"/>
      <c r="M22" s="4"/>
      <c r="O22" s="1">
        <v>3</v>
      </c>
      <c r="P22" s="1">
        <v>38228.46</v>
      </c>
      <c r="Q22" s="4"/>
      <c r="R22" s="4"/>
      <c r="S22" s="4"/>
    </row>
    <row r="23" spans="3:19" x14ac:dyDescent="0.25">
      <c r="C23" s="1">
        <v>4</v>
      </c>
      <c r="D23" s="1">
        <v>25113.27</v>
      </c>
      <c r="E23" s="4">
        <f>AVERAGE(D21:D22)</f>
        <v>29822.834999999999</v>
      </c>
      <c r="F23" s="4">
        <f t="shared" ref="F23:F86" si="0">E23-D23</f>
        <v>4709.5649999999987</v>
      </c>
      <c r="G23" s="4">
        <f t="shared" ref="G23:G86" si="1">ABS(F23)</f>
        <v>4709.5649999999987</v>
      </c>
      <c r="I23" s="1">
        <v>4</v>
      </c>
      <c r="J23" s="1">
        <v>25113.27</v>
      </c>
      <c r="K23" s="4">
        <f>AVERAGE(J20:J22)</f>
        <v>30624.153333333332</v>
      </c>
      <c r="L23" s="4">
        <f>K23-J23</f>
        <v>5510.8833333333314</v>
      </c>
      <c r="M23" s="4">
        <f t="shared" ref="M23:M86" si="2">ABS(L23)</f>
        <v>5510.8833333333314</v>
      </c>
      <c r="O23" s="1">
        <v>4</v>
      </c>
      <c r="P23" s="1">
        <v>25113.27</v>
      </c>
      <c r="Q23" s="4"/>
      <c r="R23" s="4"/>
      <c r="S23" s="4"/>
    </row>
    <row r="24" spans="3:19" x14ac:dyDescent="0.25">
      <c r="C24" s="1">
        <v>5</v>
      </c>
      <c r="D24" s="1">
        <v>36461.97</v>
      </c>
      <c r="E24" s="4">
        <f>AVERAGE(D22:D23)</f>
        <v>31670.864999999998</v>
      </c>
      <c r="F24" s="4">
        <f t="shared" si="0"/>
        <v>-4791.1050000000032</v>
      </c>
      <c r="G24" s="4">
        <f t="shared" si="1"/>
        <v>4791.1050000000032</v>
      </c>
      <c r="I24" s="1">
        <v>5</v>
      </c>
      <c r="J24" s="1">
        <v>36461.97</v>
      </c>
      <c r="K24" s="4">
        <f>AVERAGE(J21:J23)</f>
        <v>28252.98</v>
      </c>
      <c r="L24" s="4">
        <f t="shared" ref="L24:L87" si="3">K24-J24</f>
        <v>-8208.9900000000016</v>
      </c>
      <c r="M24" s="4">
        <f t="shared" si="2"/>
        <v>8208.9900000000016</v>
      </c>
      <c r="O24" s="1">
        <v>5</v>
      </c>
      <c r="P24" s="1">
        <v>36461.97</v>
      </c>
      <c r="Q24" s="4">
        <f>AVERAGE(P20:P23)</f>
        <v>29246.432499999999</v>
      </c>
      <c r="R24" s="4">
        <f t="shared" ref="R24:R87" si="4">Q24-P24</f>
        <v>-7215.5375000000022</v>
      </c>
      <c r="S24" s="4">
        <f t="shared" ref="S24:S87" si="5">ABS(R24)</f>
        <v>7215.5375000000022</v>
      </c>
    </row>
    <row r="25" spans="3:19" x14ac:dyDescent="0.25">
      <c r="C25" s="1">
        <v>6</v>
      </c>
      <c r="D25" s="1">
        <v>35671.53</v>
      </c>
      <c r="E25" s="4">
        <f t="shared" ref="E25:E88" si="6">AVERAGE(D23:D24)</f>
        <v>30787.620000000003</v>
      </c>
      <c r="F25" s="4">
        <f t="shared" si="0"/>
        <v>-4883.9099999999962</v>
      </c>
      <c r="G25" s="4">
        <f t="shared" si="1"/>
        <v>4883.9099999999962</v>
      </c>
      <c r="I25" s="1">
        <v>6</v>
      </c>
      <c r="J25" s="1">
        <v>35671.53</v>
      </c>
      <c r="K25" s="4">
        <f t="shared" ref="K25:K88" si="7">AVERAGE(J22:J24)</f>
        <v>33267.9</v>
      </c>
      <c r="L25" s="4">
        <f t="shared" si="3"/>
        <v>-2403.6299999999974</v>
      </c>
      <c r="M25" s="4">
        <f t="shared" si="2"/>
        <v>2403.6299999999974</v>
      </c>
      <c r="O25" s="1">
        <v>6</v>
      </c>
      <c r="P25" s="1">
        <v>35671.53</v>
      </c>
      <c r="Q25" s="4">
        <f t="shared" ref="Q25:Q88" si="8">AVERAGE(P21:P24)</f>
        <v>30305.227500000001</v>
      </c>
      <c r="R25" s="4">
        <f t="shared" si="4"/>
        <v>-5366.302499999998</v>
      </c>
      <c r="S25" s="4">
        <f t="shared" si="5"/>
        <v>5366.302499999998</v>
      </c>
    </row>
    <row r="26" spans="3:19" x14ac:dyDescent="0.25">
      <c r="C26" s="1">
        <v>7</v>
      </c>
      <c r="D26" s="1">
        <v>27711.83</v>
      </c>
      <c r="E26" s="4">
        <f t="shared" si="6"/>
        <v>36066.75</v>
      </c>
      <c r="F26" s="4">
        <f t="shared" si="0"/>
        <v>8354.9199999999983</v>
      </c>
      <c r="G26" s="4">
        <f t="shared" si="1"/>
        <v>8354.9199999999983</v>
      </c>
      <c r="I26" s="1">
        <v>7</v>
      </c>
      <c r="J26" s="1">
        <v>27711.83</v>
      </c>
      <c r="K26" s="4">
        <f t="shared" si="7"/>
        <v>32415.59</v>
      </c>
      <c r="L26" s="4">
        <f t="shared" si="3"/>
        <v>4703.7599999999984</v>
      </c>
      <c r="M26" s="4">
        <f t="shared" si="2"/>
        <v>4703.7599999999984</v>
      </c>
      <c r="O26" s="1">
        <v>7</v>
      </c>
      <c r="P26" s="1">
        <v>27711.83</v>
      </c>
      <c r="Q26" s="4">
        <f t="shared" si="8"/>
        <v>33868.807499999995</v>
      </c>
      <c r="R26" s="4">
        <f t="shared" si="4"/>
        <v>6156.9774999999936</v>
      </c>
      <c r="S26" s="4">
        <f t="shared" si="5"/>
        <v>6156.9774999999936</v>
      </c>
    </row>
    <row r="27" spans="3:19" x14ac:dyDescent="0.25">
      <c r="C27" s="1">
        <v>8</v>
      </c>
      <c r="D27" s="1">
        <v>30408.720000000001</v>
      </c>
      <c r="E27" s="4">
        <f t="shared" si="6"/>
        <v>31691.68</v>
      </c>
      <c r="F27" s="4">
        <f t="shared" si="0"/>
        <v>1282.9599999999991</v>
      </c>
      <c r="G27" s="4">
        <f t="shared" si="1"/>
        <v>1282.9599999999991</v>
      </c>
      <c r="I27" s="1">
        <v>8</v>
      </c>
      <c r="J27" s="1">
        <v>30408.720000000001</v>
      </c>
      <c r="K27" s="4">
        <f t="shared" si="7"/>
        <v>33281.776666666665</v>
      </c>
      <c r="L27" s="4">
        <f t="shared" si="3"/>
        <v>2873.0566666666637</v>
      </c>
      <c r="M27" s="4">
        <f t="shared" si="2"/>
        <v>2873.0566666666637</v>
      </c>
      <c r="O27" s="1">
        <v>8</v>
      </c>
      <c r="P27" s="1">
        <v>30408.720000000001</v>
      </c>
      <c r="Q27" s="4">
        <f t="shared" si="8"/>
        <v>31239.65</v>
      </c>
      <c r="R27" s="4">
        <f t="shared" si="4"/>
        <v>830.93000000000029</v>
      </c>
      <c r="S27" s="4">
        <f t="shared" si="5"/>
        <v>830.93000000000029</v>
      </c>
    </row>
    <row r="28" spans="3:19" x14ac:dyDescent="0.25">
      <c r="C28" s="1">
        <v>9</v>
      </c>
      <c r="D28" s="1">
        <v>21543.91</v>
      </c>
      <c r="E28" s="4">
        <f t="shared" si="6"/>
        <v>29060.275000000001</v>
      </c>
      <c r="F28" s="4">
        <f t="shared" si="0"/>
        <v>7516.3650000000016</v>
      </c>
      <c r="G28" s="4">
        <f t="shared" si="1"/>
        <v>7516.3650000000016</v>
      </c>
      <c r="I28" s="1">
        <v>9</v>
      </c>
      <c r="J28" s="1">
        <v>21543.91</v>
      </c>
      <c r="K28" s="4">
        <f t="shared" si="7"/>
        <v>31264.026666666668</v>
      </c>
      <c r="L28" s="4">
        <f t="shared" si="3"/>
        <v>9720.1166666666686</v>
      </c>
      <c r="M28" s="4">
        <f t="shared" si="2"/>
        <v>9720.1166666666686</v>
      </c>
      <c r="O28" s="1">
        <v>9</v>
      </c>
      <c r="P28" s="1">
        <v>21543.91</v>
      </c>
      <c r="Q28" s="4">
        <f t="shared" si="8"/>
        <v>32563.512500000001</v>
      </c>
      <c r="R28" s="4">
        <f t="shared" si="4"/>
        <v>11019.602500000001</v>
      </c>
      <c r="S28" s="4">
        <f t="shared" si="5"/>
        <v>11019.602500000001</v>
      </c>
    </row>
    <row r="29" spans="3:19" x14ac:dyDescent="0.25">
      <c r="C29" s="1">
        <v>10</v>
      </c>
      <c r="D29" s="1">
        <v>29048.65</v>
      </c>
      <c r="E29" s="4">
        <f t="shared" si="6"/>
        <v>25976.315000000002</v>
      </c>
      <c r="F29" s="4">
        <f t="shared" si="0"/>
        <v>-3072.3349999999991</v>
      </c>
      <c r="G29" s="4">
        <f t="shared" si="1"/>
        <v>3072.3349999999991</v>
      </c>
      <c r="I29" s="1">
        <v>10</v>
      </c>
      <c r="J29" s="1">
        <v>29048.65</v>
      </c>
      <c r="K29" s="4">
        <f t="shared" si="7"/>
        <v>26554.820000000003</v>
      </c>
      <c r="L29" s="4">
        <f t="shared" si="3"/>
        <v>-2493.8299999999981</v>
      </c>
      <c r="M29" s="4">
        <f t="shared" si="2"/>
        <v>2493.8299999999981</v>
      </c>
      <c r="O29" s="1">
        <v>10</v>
      </c>
      <c r="P29" s="1">
        <v>29048.65</v>
      </c>
      <c r="Q29" s="4">
        <f t="shared" si="8"/>
        <v>28833.997500000001</v>
      </c>
      <c r="R29" s="4">
        <f t="shared" si="4"/>
        <v>-214.65250000000015</v>
      </c>
      <c r="S29" s="4">
        <f t="shared" si="5"/>
        <v>214.65250000000015</v>
      </c>
    </row>
    <row r="30" spans="3:19" x14ac:dyDescent="0.25">
      <c r="C30" s="1">
        <v>11</v>
      </c>
      <c r="D30" s="1">
        <v>33061.82</v>
      </c>
      <c r="E30" s="4">
        <f t="shared" si="6"/>
        <v>25296.28</v>
      </c>
      <c r="F30" s="4">
        <f t="shared" si="0"/>
        <v>-7765.5400000000009</v>
      </c>
      <c r="G30" s="4">
        <f t="shared" si="1"/>
        <v>7765.5400000000009</v>
      </c>
      <c r="I30" s="1">
        <v>11</v>
      </c>
      <c r="J30" s="1">
        <v>33061.82</v>
      </c>
      <c r="K30" s="4">
        <f t="shared" si="7"/>
        <v>27000.426666666666</v>
      </c>
      <c r="L30" s="4">
        <f t="shared" si="3"/>
        <v>-6061.3933333333334</v>
      </c>
      <c r="M30" s="4">
        <f t="shared" si="2"/>
        <v>6061.3933333333334</v>
      </c>
      <c r="O30" s="1">
        <v>11</v>
      </c>
      <c r="P30" s="1">
        <v>33061.82</v>
      </c>
      <c r="Q30" s="4">
        <f t="shared" si="8"/>
        <v>27178.277500000004</v>
      </c>
      <c r="R30" s="4">
        <f t="shared" si="4"/>
        <v>-5883.5424999999959</v>
      </c>
      <c r="S30" s="4">
        <f t="shared" si="5"/>
        <v>5883.5424999999959</v>
      </c>
    </row>
    <row r="31" spans="3:19" x14ac:dyDescent="0.25">
      <c r="C31" s="1">
        <v>12</v>
      </c>
      <c r="D31" s="1">
        <v>27801.56</v>
      </c>
      <c r="E31" s="4">
        <f t="shared" si="6"/>
        <v>31055.235000000001</v>
      </c>
      <c r="F31" s="4">
        <f t="shared" si="0"/>
        <v>3253.6749999999993</v>
      </c>
      <c r="G31" s="4">
        <f t="shared" si="1"/>
        <v>3253.6749999999993</v>
      </c>
      <c r="I31" s="1">
        <v>12</v>
      </c>
      <c r="J31" s="1">
        <v>27801.56</v>
      </c>
      <c r="K31" s="4">
        <f t="shared" si="7"/>
        <v>27884.793333333335</v>
      </c>
      <c r="L31" s="4">
        <f t="shared" si="3"/>
        <v>83.233333333333576</v>
      </c>
      <c r="M31" s="4">
        <f t="shared" si="2"/>
        <v>83.233333333333576</v>
      </c>
      <c r="O31" s="1">
        <v>12</v>
      </c>
      <c r="P31" s="1">
        <v>27801.56</v>
      </c>
      <c r="Q31" s="4">
        <f t="shared" si="8"/>
        <v>28515.775000000001</v>
      </c>
      <c r="R31" s="4">
        <f t="shared" si="4"/>
        <v>714.21500000000015</v>
      </c>
      <c r="S31" s="4">
        <f t="shared" si="5"/>
        <v>714.21500000000015</v>
      </c>
    </row>
    <row r="32" spans="3:19" x14ac:dyDescent="0.25">
      <c r="C32" s="1">
        <v>13</v>
      </c>
      <c r="D32" s="1">
        <v>24720.62</v>
      </c>
      <c r="E32" s="4">
        <f t="shared" si="6"/>
        <v>30431.690000000002</v>
      </c>
      <c r="F32" s="4">
        <f t="shared" si="0"/>
        <v>5711.0700000000033</v>
      </c>
      <c r="G32" s="4">
        <f t="shared" si="1"/>
        <v>5711.0700000000033</v>
      </c>
      <c r="I32" s="1">
        <v>13</v>
      </c>
      <c r="J32" s="1">
        <v>24720.62</v>
      </c>
      <c r="K32" s="4">
        <f t="shared" si="7"/>
        <v>29970.676666666666</v>
      </c>
      <c r="L32" s="4">
        <f t="shared" si="3"/>
        <v>5250.0566666666673</v>
      </c>
      <c r="M32" s="4">
        <f t="shared" si="2"/>
        <v>5250.0566666666673</v>
      </c>
      <c r="O32" s="1">
        <v>13</v>
      </c>
      <c r="P32" s="1">
        <v>24720.62</v>
      </c>
      <c r="Q32" s="4">
        <f t="shared" si="8"/>
        <v>27863.985000000001</v>
      </c>
      <c r="R32" s="4">
        <f t="shared" si="4"/>
        <v>3143.3650000000016</v>
      </c>
      <c r="S32" s="4">
        <f t="shared" si="5"/>
        <v>3143.3650000000016</v>
      </c>
    </row>
    <row r="33" spans="3:19" x14ac:dyDescent="0.25">
      <c r="C33" s="1">
        <v>14</v>
      </c>
      <c r="D33" s="1">
        <v>23597.63</v>
      </c>
      <c r="E33" s="4">
        <f t="shared" si="6"/>
        <v>26261.09</v>
      </c>
      <c r="F33" s="4">
        <f t="shared" si="0"/>
        <v>2663.4599999999991</v>
      </c>
      <c r="G33" s="4">
        <f t="shared" si="1"/>
        <v>2663.4599999999991</v>
      </c>
      <c r="I33" s="1">
        <v>14</v>
      </c>
      <c r="J33" s="1">
        <v>23597.63</v>
      </c>
      <c r="K33" s="4">
        <f t="shared" si="7"/>
        <v>28528</v>
      </c>
      <c r="L33" s="4">
        <f t="shared" si="3"/>
        <v>4930.369999999999</v>
      </c>
      <c r="M33" s="4">
        <f t="shared" si="2"/>
        <v>4930.369999999999</v>
      </c>
      <c r="O33" s="1">
        <v>14</v>
      </c>
      <c r="P33" s="1">
        <v>23597.63</v>
      </c>
      <c r="Q33" s="4">
        <f t="shared" si="8"/>
        <v>28658.162499999999</v>
      </c>
      <c r="R33" s="4">
        <f t="shared" si="4"/>
        <v>5060.5324999999975</v>
      </c>
      <c r="S33" s="4">
        <f t="shared" si="5"/>
        <v>5060.5324999999975</v>
      </c>
    </row>
    <row r="34" spans="3:19" x14ac:dyDescent="0.25">
      <c r="C34" s="1">
        <v>15</v>
      </c>
      <c r="D34" s="1">
        <v>27049.72</v>
      </c>
      <c r="E34" s="4">
        <f t="shared" si="6"/>
        <v>24159.125</v>
      </c>
      <c r="F34" s="4">
        <f t="shared" si="0"/>
        <v>-2890.5950000000012</v>
      </c>
      <c r="G34" s="4">
        <f t="shared" si="1"/>
        <v>2890.5950000000012</v>
      </c>
      <c r="I34" s="1">
        <v>15</v>
      </c>
      <c r="J34" s="1">
        <v>27049.72</v>
      </c>
      <c r="K34" s="4">
        <f t="shared" si="7"/>
        <v>25373.27</v>
      </c>
      <c r="L34" s="4">
        <f t="shared" si="3"/>
        <v>-1676.4500000000007</v>
      </c>
      <c r="M34" s="4">
        <f t="shared" si="2"/>
        <v>1676.4500000000007</v>
      </c>
      <c r="O34" s="1">
        <v>15</v>
      </c>
      <c r="P34" s="1">
        <v>27049.72</v>
      </c>
      <c r="Q34" s="4">
        <f t="shared" si="8"/>
        <v>27295.407500000001</v>
      </c>
      <c r="R34" s="4">
        <f t="shared" si="4"/>
        <v>245.6875</v>
      </c>
      <c r="S34" s="4">
        <f t="shared" si="5"/>
        <v>245.6875</v>
      </c>
    </row>
    <row r="35" spans="3:19" x14ac:dyDescent="0.25">
      <c r="C35" s="1">
        <v>16</v>
      </c>
      <c r="D35" s="1">
        <v>33204.1</v>
      </c>
      <c r="E35" s="4">
        <f t="shared" si="6"/>
        <v>25323.675000000003</v>
      </c>
      <c r="F35" s="4">
        <f t="shared" si="0"/>
        <v>-7880.4249999999956</v>
      </c>
      <c r="G35" s="4">
        <f t="shared" si="1"/>
        <v>7880.4249999999956</v>
      </c>
      <c r="I35" s="1">
        <v>16</v>
      </c>
      <c r="J35" s="1">
        <v>33204.1</v>
      </c>
      <c r="K35" s="4">
        <f t="shared" si="7"/>
        <v>25122.656666666666</v>
      </c>
      <c r="L35" s="4">
        <f t="shared" si="3"/>
        <v>-8081.4433333333327</v>
      </c>
      <c r="M35" s="4">
        <f t="shared" si="2"/>
        <v>8081.4433333333327</v>
      </c>
      <c r="O35" s="1">
        <v>16</v>
      </c>
      <c r="P35" s="1">
        <v>33204.1</v>
      </c>
      <c r="Q35" s="4">
        <f t="shared" si="8"/>
        <v>25792.3825</v>
      </c>
      <c r="R35" s="4">
        <f t="shared" si="4"/>
        <v>-7411.7174999999988</v>
      </c>
      <c r="S35" s="4">
        <f t="shared" si="5"/>
        <v>7411.7174999999988</v>
      </c>
    </row>
    <row r="36" spans="3:19" x14ac:dyDescent="0.25">
      <c r="C36" s="1">
        <v>17</v>
      </c>
      <c r="D36" s="1">
        <v>24554.45</v>
      </c>
      <c r="E36" s="4">
        <f t="shared" si="6"/>
        <v>30126.91</v>
      </c>
      <c r="F36" s="4">
        <f t="shared" si="0"/>
        <v>5572.4599999999991</v>
      </c>
      <c r="G36" s="4">
        <f t="shared" si="1"/>
        <v>5572.4599999999991</v>
      </c>
      <c r="I36" s="1">
        <v>17</v>
      </c>
      <c r="J36" s="1">
        <v>24554.45</v>
      </c>
      <c r="K36" s="4">
        <f t="shared" si="7"/>
        <v>27950.483333333337</v>
      </c>
      <c r="L36" s="4">
        <f t="shared" si="3"/>
        <v>3396.0333333333365</v>
      </c>
      <c r="M36" s="4">
        <f t="shared" si="2"/>
        <v>3396.0333333333365</v>
      </c>
      <c r="O36" s="1">
        <v>17</v>
      </c>
      <c r="P36" s="1">
        <v>24554.45</v>
      </c>
      <c r="Q36" s="4">
        <f t="shared" si="8"/>
        <v>27143.017500000002</v>
      </c>
      <c r="R36" s="4">
        <f t="shared" si="4"/>
        <v>2588.567500000001</v>
      </c>
      <c r="S36" s="4">
        <f t="shared" si="5"/>
        <v>2588.567500000001</v>
      </c>
    </row>
    <row r="37" spans="3:19" x14ac:dyDescent="0.25">
      <c r="C37" s="1">
        <v>18</v>
      </c>
      <c r="D37" s="1">
        <v>26575.85</v>
      </c>
      <c r="E37" s="4">
        <f t="shared" si="6"/>
        <v>28879.275000000001</v>
      </c>
      <c r="F37" s="4">
        <f t="shared" si="0"/>
        <v>2303.4250000000029</v>
      </c>
      <c r="G37" s="4">
        <f t="shared" si="1"/>
        <v>2303.4250000000029</v>
      </c>
      <c r="I37" s="1">
        <v>18</v>
      </c>
      <c r="J37" s="1">
        <v>26575.85</v>
      </c>
      <c r="K37" s="4">
        <f t="shared" si="7"/>
        <v>28269.423333333336</v>
      </c>
      <c r="L37" s="4">
        <f t="shared" si="3"/>
        <v>1693.5733333333374</v>
      </c>
      <c r="M37" s="4">
        <f t="shared" si="2"/>
        <v>1693.5733333333374</v>
      </c>
      <c r="O37" s="1">
        <v>18</v>
      </c>
      <c r="P37" s="1">
        <v>26575.85</v>
      </c>
      <c r="Q37" s="4">
        <f t="shared" si="8"/>
        <v>27101.475000000002</v>
      </c>
      <c r="R37" s="4">
        <f t="shared" si="4"/>
        <v>525.62500000000364</v>
      </c>
      <c r="S37" s="4">
        <f t="shared" si="5"/>
        <v>525.62500000000364</v>
      </c>
    </row>
    <row r="38" spans="3:19" x14ac:dyDescent="0.25">
      <c r="C38" s="1">
        <v>19</v>
      </c>
      <c r="D38" s="1">
        <v>20042.509999999998</v>
      </c>
      <c r="E38" s="4">
        <f t="shared" si="6"/>
        <v>25565.15</v>
      </c>
      <c r="F38" s="4">
        <f t="shared" si="0"/>
        <v>5522.6400000000031</v>
      </c>
      <c r="G38" s="4">
        <f t="shared" si="1"/>
        <v>5522.6400000000031</v>
      </c>
      <c r="I38" s="1">
        <v>19</v>
      </c>
      <c r="J38" s="1">
        <v>20042.509999999998</v>
      </c>
      <c r="K38" s="4">
        <f t="shared" si="7"/>
        <v>28111.466666666664</v>
      </c>
      <c r="L38" s="4">
        <f t="shared" si="3"/>
        <v>8068.9566666666651</v>
      </c>
      <c r="M38" s="4">
        <f t="shared" si="2"/>
        <v>8068.9566666666651</v>
      </c>
      <c r="O38" s="1">
        <v>19</v>
      </c>
      <c r="P38" s="1">
        <v>20042.509999999998</v>
      </c>
      <c r="Q38" s="4">
        <f t="shared" si="8"/>
        <v>27846.03</v>
      </c>
      <c r="R38" s="4">
        <f t="shared" si="4"/>
        <v>7803.52</v>
      </c>
      <c r="S38" s="4">
        <f t="shared" si="5"/>
        <v>7803.52</v>
      </c>
    </row>
    <row r="39" spans="3:19" x14ac:dyDescent="0.25">
      <c r="C39" s="1">
        <v>20</v>
      </c>
      <c r="D39" s="1">
        <v>30002.68</v>
      </c>
      <c r="E39" s="4">
        <f t="shared" si="6"/>
        <v>23309.18</v>
      </c>
      <c r="F39" s="4">
        <f t="shared" si="0"/>
        <v>-6693.5</v>
      </c>
      <c r="G39" s="4">
        <f t="shared" si="1"/>
        <v>6693.5</v>
      </c>
      <c r="I39" s="1">
        <v>20</v>
      </c>
      <c r="J39" s="1">
        <v>30002.68</v>
      </c>
      <c r="K39" s="4">
        <f t="shared" si="7"/>
        <v>23724.27</v>
      </c>
      <c r="L39" s="4">
        <f t="shared" si="3"/>
        <v>-6278.41</v>
      </c>
      <c r="M39" s="4">
        <f t="shared" si="2"/>
        <v>6278.41</v>
      </c>
      <c r="O39" s="1">
        <v>20</v>
      </c>
      <c r="P39" s="1">
        <v>30002.68</v>
      </c>
      <c r="Q39" s="4">
        <f t="shared" si="8"/>
        <v>26094.227499999997</v>
      </c>
      <c r="R39" s="4">
        <f t="shared" si="4"/>
        <v>-3908.4525000000031</v>
      </c>
      <c r="S39" s="4">
        <f t="shared" si="5"/>
        <v>3908.4525000000031</v>
      </c>
    </row>
    <row r="40" spans="3:19" x14ac:dyDescent="0.25">
      <c r="C40" s="1">
        <v>21</v>
      </c>
      <c r="D40" s="1">
        <v>34533.69</v>
      </c>
      <c r="E40" s="4">
        <f t="shared" si="6"/>
        <v>25022.595000000001</v>
      </c>
      <c r="F40" s="4">
        <f t="shared" si="0"/>
        <v>-9511.0950000000012</v>
      </c>
      <c r="G40" s="4">
        <f t="shared" si="1"/>
        <v>9511.0950000000012</v>
      </c>
      <c r="I40" s="1">
        <v>21</v>
      </c>
      <c r="J40" s="1">
        <v>34533.69</v>
      </c>
      <c r="K40" s="4">
        <f t="shared" si="7"/>
        <v>25540.346666666668</v>
      </c>
      <c r="L40" s="4">
        <f t="shared" si="3"/>
        <v>-8993.3433333333342</v>
      </c>
      <c r="M40" s="4">
        <f t="shared" si="2"/>
        <v>8993.3433333333342</v>
      </c>
      <c r="O40" s="1">
        <v>21</v>
      </c>
      <c r="P40" s="1">
        <v>34533.69</v>
      </c>
      <c r="Q40" s="4">
        <f t="shared" si="8"/>
        <v>25293.872499999998</v>
      </c>
      <c r="R40" s="4">
        <f t="shared" si="4"/>
        <v>-9239.8175000000047</v>
      </c>
      <c r="S40" s="4">
        <f t="shared" si="5"/>
        <v>9239.8175000000047</v>
      </c>
    </row>
    <row r="41" spans="3:19" x14ac:dyDescent="0.25">
      <c r="C41" s="1">
        <v>22</v>
      </c>
      <c r="D41" s="1">
        <v>35587.03</v>
      </c>
      <c r="E41" s="4">
        <f t="shared" si="6"/>
        <v>32268.185000000001</v>
      </c>
      <c r="F41" s="4">
        <f t="shared" si="0"/>
        <v>-3318.8449999999975</v>
      </c>
      <c r="G41" s="4">
        <f t="shared" si="1"/>
        <v>3318.8449999999975</v>
      </c>
      <c r="I41" s="1">
        <v>22</v>
      </c>
      <c r="J41" s="1">
        <v>35587.03</v>
      </c>
      <c r="K41" s="4">
        <f t="shared" si="7"/>
        <v>28192.960000000003</v>
      </c>
      <c r="L41" s="4">
        <f t="shared" si="3"/>
        <v>-7394.0699999999961</v>
      </c>
      <c r="M41" s="4">
        <f t="shared" si="2"/>
        <v>7394.0699999999961</v>
      </c>
      <c r="O41" s="1">
        <v>22</v>
      </c>
      <c r="P41" s="1">
        <v>35587.03</v>
      </c>
      <c r="Q41" s="4">
        <f t="shared" si="8"/>
        <v>27788.682500000003</v>
      </c>
      <c r="R41" s="4">
        <f t="shared" si="4"/>
        <v>-7798.3474999999962</v>
      </c>
      <c r="S41" s="4">
        <f t="shared" si="5"/>
        <v>7798.3474999999962</v>
      </c>
    </row>
    <row r="42" spans="3:19" x14ac:dyDescent="0.25">
      <c r="C42" s="1">
        <v>23</v>
      </c>
      <c r="D42" s="1">
        <v>31786.98</v>
      </c>
      <c r="E42" s="4">
        <f t="shared" si="6"/>
        <v>35060.36</v>
      </c>
      <c r="F42" s="4">
        <f t="shared" si="0"/>
        <v>3273.380000000001</v>
      </c>
      <c r="G42" s="4">
        <f t="shared" si="1"/>
        <v>3273.380000000001</v>
      </c>
      <c r="I42" s="1">
        <v>23</v>
      </c>
      <c r="J42" s="1">
        <v>31786.98</v>
      </c>
      <c r="K42" s="4">
        <f t="shared" si="7"/>
        <v>33374.466666666667</v>
      </c>
      <c r="L42" s="4">
        <f t="shared" si="3"/>
        <v>1587.4866666666676</v>
      </c>
      <c r="M42" s="4">
        <f t="shared" si="2"/>
        <v>1587.4866666666676</v>
      </c>
      <c r="O42" s="1">
        <v>23</v>
      </c>
      <c r="P42" s="1">
        <v>31786.98</v>
      </c>
      <c r="Q42" s="4">
        <f t="shared" si="8"/>
        <v>30041.477500000001</v>
      </c>
      <c r="R42" s="4">
        <f t="shared" si="4"/>
        <v>-1745.5024999999987</v>
      </c>
      <c r="S42" s="4">
        <f t="shared" si="5"/>
        <v>1745.5024999999987</v>
      </c>
    </row>
    <row r="43" spans="3:19" x14ac:dyDescent="0.25">
      <c r="C43" s="1">
        <v>24</v>
      </c>
      <c r="D43" s="1">
        <v>16836.64</v>
      </c>
      <c r="E43" s="4">
        <f t="shared" si="6"/>
        <v>33687.004999999997</v>
      </c>
      <c r="F43" s="4">
        <f t="shared" si="0"/>
        <v>16850.364999999998</v>
      </c>
      <c r="G43" s="4">
        <f t="shared" si="1"/>
        <v>16850.364999999998</v>
      </c>
      <c r="I43" s="1">
        <v>24</v>
      </c>
      <c r="J43" s="1">
        <v>16836.64</v>
      </c>
      <c r="K43" s="4">
        <f t="shared" si="7"/>
        <v>33969.23333333333</v>
      </c>
      <c r="L43" s="4">
        <f t="shared" si="3"/>
        <v>17132.593333333331</v>
      </c>
      <c r="M43" s="4">
        <f t="shared" si="2"/>
        <v>17132.593333333331</v>
      </c>
      <c r="O43" s="1">
        <v>24</v>
      </c>
      <c r="P43" s="1">
        <v>16836.64</v>
      </c>
      <c r="Q43" s="4">
        <f t="shared" si="8"/>
        <v>32977.595000000001</v>
      </c>
      <c r="R43" s="4">
        <f t="shared" si="4"/>
        <v>16140.955000000002</v>
      </c>
      <c r="S43" s="4">
        <f t="shared" si="5"/>
        <v>16140.955000000002</v>
      </c>
    </row>
    <row r="44" spans="3:19" x14ac:dyDescent="0.25">
      <c r="C44" s="1">
        <v>25</v>
      </c>
      <c r="D44" s="1">
        <v>29934.28</v>
      </c>
      <c r="E44" s="4">
        <f t="shared" si="6"/>
        <v>24311.809999999998</v>
      </c>
      <c r="F44" s="4">
        <f t="shared" si="0"/>
        <v>-5622.4700000000012</v>
      </c>
      <c r="G44" s="4">
        <f t="shared" si="1"/>
        <v>5622.4700000000012</v>
      </c>
      <c r="I44" s="1">
        <v>25</v>
      </c>
      <c r="J44" s="1">
        <v>29934.28</v>
      </c>
      <c r="K44" s="4">
        <f t="shared" si="7"/>
        <v>28070.216666666664</v>
      </c>
      <c r="L44" s="4">
        <f t="shared" si="3"/>
        <v>-1864.0633333333353</v>
      </c>
      <c r="M44" s="4">
        <f t="shared" si="2"/>
        <v>1864.0633333333353</v>
      </c>
      <c r="O44" s="1">
        <v>25</v>
      </c>
      <c r="P44" s="1">
        <v>29934.28</v>
      </c>
      <c r="Q44" s="4">
        <f t="shared" si="8"/>
        <v>29686.084999999999</v>
      </c>
      <c r="R44" s="4">
        <f t="shared" si="4"/>
        <v>-248.19499999999971</v>
      </c>
      <c r="S44" s="4">
        <f t="shared" si="5"/>
        <v>248.19499999999971</v>
      </c>
    </row>
    <row r="45" spans="3:19" x14ac:dyDescent="0.25">
      <c r="C45" s="1">
        <v>26</v>
      </c>
      <c r="D45" s="1">
        <v>29790.07</v>
      </c>
      <c r="E45" s="4">
        <f t="shared" si="6"/>
        <v>23385.46</v>
      </c>
      <c r="F45" s="4">
        <f t="shared" si="0"/>
        <v>-6404.6100000000006</v>
      </c>
      <c r="G45" s="4">
        <f t="shared" si="1"/>
        <v>6404.6100000000006</v>
      </c>
      <c r="I45" s="1">
        <v>26</v>
      </c>
      <c r="J45" s="1">
        <v>29790.07</v>
      </c>
      <c r="K45" s="4">
        <f t="shared" si="7"/>
        <v>26185.966666666664</v>
      </c>
      <c r="L45" s="4">
        <f t="shared" si="3"/>
        <v>-3604.1033333333362</v>
      </c>
      <c r="M45" s="4">
        <f t="shared" si="2"/>
        <v>3604.1033333333362</v>
      </c>
      <c r="O45" s="1">
        <v>26</v>
      </c>
      <c r="P45" s="1">
        <v>29790.07</v>
      </c>
      <c r="Q45" s="4">
        <f t="shared" si="8"/>
        <v>28536.232499999998</v>
      </c>
      <c r="R45" s="4">
        <f t="shared" si="4"/>
        <v>-1253.8375000000015</v>
      </c>
      <c r="S45" s="4">
        <f t="shared" si="5"/>
        <v>1253.8375000000015</v>
      </c>
    </row>
    <row r="46" spans="3:19" x14ac:dyDescent="0.25">
      <c r="C46" s="1">
        <v>27</v>
      </c>
      <c r="D46" s="1">
        <v>25281.64</v>
      </c>
      <c r="E46" s="4">
        <f t="shared" si="6"/>
        <v>29862.174999999999</v>
      </c>
      <c r="F46" s="4">
        <f t="shared" si="0"/>
        <v>4580.5349999999999</v>
      </c>
      <c r="G46" s="4">
        <f t="shared" si="1"/>
        <v>4580.5349999999999</v>
      </c>
      <c r="I46" s="1">
        <v>27</v>
      </c>
      <c r="J46" s="1">
        <v>25281.64</v>
      </c>
      <c r="K46" s="4">
        <f t="shared" si="7"/>
        <v>25520.329999999998</v>
      </c>
      <c r="L46" s="4">
        <f t="shared" si="3"/>
        <v>238.68999999999869</v>
      </c>
      <c r="M46" s="4">
        <f t="shared" si="2"/>
        <v>238.68999999999869</v>
      </c>
      <c r="O46" s="1">
        <v>27</v>
      </c>
      <c r="P46" s="1">
        <v>25281.64</v>
      </c>
      <c r="Q46" s="4">
        <f t="shared" si="8"/>
        <v>27086.9925</v>
      </c>
      <c r="R46" s="4">
        <f t="shared" si="4"/>
        <v>1805.3525000000009</v>
      </c>
      <c r="S46" s="4">
        <f t="shared" si="5"/>
        <v>1805.3525000000009</v>
      </c>
    </row>
    <row r="47" spans="3:19" x14ac:dyDescent="0.25">
      <c r="C47" s="1">
        <v>28</v>
      </c>
      <c r="D47" s="1">
        <v>28199.26</v>
      </c>
      <c r="E47" s="4">
        <f t="shared" si="6"/>
        <v>27535.855</v>
      </c>
      <c r="F47" s="4">
        <f t="shared" si="0"/>
        <v>-663.40499999999884</v>
      </c>
      <c r="G47" s="4">
        <f t="shared" si="1"/>
        <v>663.40499999999884</v>
      </c>
      <c r="I47" s="1">
        <v>28</v>
      </c>
      <c r="J47" s="1">
        <v>28199.26</v>
      </c>
      <c r="K47" s="4">
        <f t="shared" si="7"/>
        <v>28335.329999999998</v>
      </c>
      <c r="L47" s="4">
        <f t="shared" si="3"/>
        <v>136.06999999999971</v>
      </c>
      <c r="M47" s="4">
        <f t="shared" si="2"/>
        <v>136.06999999999971</v>
      </c>
      <c r="O47" s="1">
        <v>28</v>
      </c>
      <c r="P47" s="1">
        <v>28199.26</v>
      </c>
      <c r="Q47" s="4">
        <f t="shared" si="8"/>
        <v>25460.657499999998</v>
      </c>
      <c r="R47" s="4">
        <f t="shared" si="4"/>
        <v>-2738.6025000000009</v>
      </c>
      <c r="S47" s="4">
        <f t="shared" si="5"/>
        <v>2738.6025000000009</v>
      </c>
    </row>
    <row r="48" spans="3:19" x14ac:dyDescent="0.25">
      <c r="C48" s="1">
        <v>29</v>
      </c>
      <c r="D48" s="1">
        <v>22437.83</v>
      </c>
      <c r="E48" s="4">
        <f t="shared" si="6"/>
        <v>26740.449999999997</v>
      </c>
      <c r="F48" s="4">
        <f t="shared" si="0"/>
        <v>4302.6199999999953</v>
      </c>
      <c r="G48" s="4">
        <f t="shared" si="1"/>
        <v>4302.6199999999953</v>
      </c>
      <c r="I48" s="1">
        <v>29</v>
      </c>
      <c r="J48" s="1">
        <v>22437.83</v>
      </c>
      <c r="K48" s="4">
        <f t="shared" si="7"/>
        <v>27756.99</v>
      </c>
      <c r="L48" s="4">
        <f t="shared" si="3"/>
        <v>5319.16</v>
      </c>
      <c r="M48" s="4">
        <f t="shared" si="2"/>
        <v>5319.16</v>
      </c>
      <c r="O48" s="1">
        <v>29</v>
      </c>
      <c r="P48" s="1">
        <v>22437.83</v>
      </c>
      <c r="Q48" s="4">
        <f t="shared" si="8"/>
        <v>28301.312499999996</v>
      </c>
      <c r="R48" s="4">
        <f t="shared" si="4"/>
        <v>5863.4824999999946</v>
      </c>
      <c r="S48" s="4">
        <f t="shared" si="5"/>
        <v>5863.4824999999946</v>
      </c>
    </row>
    <row r="49" spans="3:19" x14ac:dyDescent="0.25">
      <c r="C49" s="1">
        <v>30</v>
      </c>
      <c r="D49" s="1">
        <v>31032.52</v>
      </c>
      <c r="E49" s="4">
        <f t="shared" si="6"/>
        <v>25318.544999999998</v>
      </c>
      <c r="F49" s="4">
        <f t="shared" si="0"/>
        <v>-5713.9750000000022</v>
      </c>
      <c r="G49" s="4">
        <f t="shared" si="1"/>
        <v>5713.9750000000022</v>
      </c>
      <c r="I49" s="1">
        <v>30</v>
      </c>
      <c r="J49" s="1">
        <v>31032.52</v>
      </c>
      <c r="K49" s="4">
        <f t="shared" si="7"/>
        <v>25306.243333333332</v>
      </c>
      <c r="L49" s="4">
        <f t="shared" si="3"/>
        <v>-5726.2766666666685</v>
      </c>
      <c r="M49" s="4">
        <f t="shared" si="2"/>
        <v>5726.2766666666685</v>
      </c>
      <c r="O49" s="1">
        <v>30</v>
      </c>
      <c r="P49" s="1">
        <v>31032.52</v>
      </c>
      <c r="Q49" s="4">
        <f t="shared" si="8"/>
        <v>26427.200000000001</v>
      </c>
      <c r="R49" s="4">
        <f t="shared" si="4"/>
        <v>-4605.32</v>
      </c>
      <c r="S49" s="4">
        <f t="shared" si="5"/>
        <v>4605.32</v>
      </c>
    </row>
    <row r="50" spans="3:19" x14ac:dyDescent="0.25">
      <c r="C50" s="1">
        <v>31</v>
      </c>
      <c r="D50" s="1">
        <v>25428.1</v>
      </c>
      <c r="E50" s="4">
        <f t="shared" si="6"/>
        <v>26735.175000000003</v>
      </c>
      <c r="F50" s="4">
        <f t="shared" si="0"/>
        <v>1307.0750000000044</v>
      </c>
      <c r="G50" s="4">
        <f t="shared" si="1"/>
        <v>1307.0750000000044</v>
      </c>
      <c r="I50" s="1">
        <v>31</v>
      </c>
      <c r="J50" s="1">
        <v>25428.1</v>
      </c>
      <c r="K50" s="4">
        <f t="shared" si="7"/>
        <v>27223.203333333335</v>
      </c>
      <c r="L50" s="4">
        <f t="shared" si="3"/>
        <v>1795.1033333333362</v>
      </c>
      <c r="M50" s="4">
        <f t="shared" si="2"/>
        <v>1795.1033333333362</v>
      </c>
      <c r="O50" s="1">
        <v>31</v>
      </c>
      <c r="P50" s="1">
        <v>25428.1</v>
      </c>
      <c r="Q50" s="4">
        <f t="shared" si="8"/>
        <v>26737.8125</v>
      </c>
      <c r="R50" s="4">
        <f t="shared" si="4"/>
        <v>1309.7125000000015</v>
      </c>
      <c r="S50" s="4">
        <f t="shared" si="5"/>
        <v>1309.7125000000015</v>
      </c>
    </row>
    <row r="51" spans="3:19" x14ac:dyDescent="0.25">
      <c r="C51" s="1">
        <v>32</v>
      </c>
      <c r="D51" s="1">
        <v>18511.32</v>
      </c>
      <c r="E51" s="4">
        <f t="shared" si="6"/>
        <v>28230.309999999998</v>
      </c>
      <c r="F51" s="4">
        <f t="shared" si="0"/>
        <v>9718.989999999998</v>
      </c>
      <c r="G51" s="4">
        <f t="shared" si="1"/>
        <v>9718.989999999998</v>
      </c>
      <c r="I51" s="1">
        <v>32</v>
      </c>
      <c r="J51" s="1">
        <v>18511.32</v>
      </c>
      <c r="K51" s="4">
        <f t="shared" si="7"/>
        <v>26299.483333333337</v>
      </c>
      <c r="L51" s="4">
        <f t="shared" si="3"/>
        <v>7788.1633333333375</v>
      </c>
      <c r="M51" s="4">
        <f t="shared" si="2"/>
        <v>7788.1633333333375</v>
      </c>
      <c r="O51" s="1">
        <v>32</v>
      </c>
      <c r="P51" s="1">
        <v>18511.32</v>
      </c>
      <c r="Q51" s="4">
        <f t="shared" si="8"/>
        <v>26774.427499999998</v>
      </c>
      <c r="R51" s="4">
        <f t="shared" si="4"/>
        <v>8263.1074999999983</v>
      </c>
      <c r="S51" s="4">
        <f t="shared" si="5"/>
        <v>8263.1074999999983</v>
      </c>
    </row>
    <row r="52" spans="3:19" x14ac:dyDescent="0.25">
      <c r="C52" s="1">
        <v>33</v>
      </c>
      <c r="D52" s="1">
        <v>25203.39</v>
      </c>
      <c r="E52" s="4">
        <f t="shared" si="6"/>
        <v>21969.71</v>
      </c>
      <c r="F52" s="4">
        <f t="shared" si="0"/>
        <v>-3233.6800000000003</v>
      </c>
      <c r="G52" s="4">
        <f t="shared" si="1"/>
        <v>3233.6800000000003</v>
      </c>
      <c r="I52" s="1">
        <v>33</v>
      </c>
      <c r="J52" s="1">
        <v>25203.39</v>
      </c>
      <c r="K52" s="4">
        <f t="shared" si="7"/>
        <v>24990.646666666667</v>
      </c>
      <c r="L52" s="4">
        <f t="shared" si="3"/>
        <v>-212.74333333333198</v>
      </c>
      <c r="M52" s="4">
        <f t="shared" si="2"/>
        <v>212.74333333333198</v>
      </c>
      <c r="O52" s="1">
        <v>33</v>
      </c>
      <c r="P52" s="1">
        <v>25203.39</v>
      </c>
      <c r="Q52" s="4">
        <f t="shared" si="8"/>
        <v>24352.442500000005</v>
      </c>
      <c r="R52" s="4">
        <f t="shared" si="4"/>
        <v>-850.94749999999476</v>
      </c>
      <c r="S52" s="4">
        <f t="shared" si="5"/>
        <v>850.94749999999476</v>
      </c>
    </row>
    <row r="53" spans="3:19" x14ac:dyDescent="0.25">
      <c r="C53" s="1">
        <v>34</v>
      </c>
      <c r="D53" s="1">
        <v>34848.53</v>
      </c>
      <c r="E53" s="4">
        <f t="shared" si="6"/>
        <v>21857.355</v>
      </c>
      <c r="F53" s="4">
        <f t="shared" si="0"/>
        <v>-12991.174999999999</v>
      </c>
      <c r="G53" s="4">
        <f t="shared" si="1"/>
        <v>12991.174999999999</v>
      </c>
      <c r="I53" s="1">
        <v>34</v>
      </c>
      <c r="J53" s="1">
        <v>34848.53</v>
      </c>
      <c r="K53" s="4">
        <f t="shared" si="7"/>
        <v>23047.603333333333</v>
      </c>
      <c r="L53" s="4">
        <f t="shared" si="3"/>
        <v>-11800.926666666666</v>
      </c>
      <c r="M53" s="4">
        <f t="shared" si="2"/>
        <v>11800.926666666666</v>
      </c>
      <c r="O53" s="1">
        <v>34</v>
      </c>
      <c r="P53" s="1">
        <v>34848.53</v>
      </c>
      <c r="Q53" s="4">
        <f t="shared" si="8"/>
        <v>25043.8325</v>
      </c>
      <c r="R53" s="4">
        <f t="shared" si="4"/>
        <v>-9804.6974999999984</v>
      </c>
      <c r="S53" s="4">
        <f t="shared" si="5"/>
        <v>9804.6974999999984</v>
      </c>
    </row>
    <row r="54" spans="3:19" x14ac:dyDescent="0.25">
      <c r="C54" s="1">
        <v>35</v>
      </c>
      <c r="D54" s="1">
        <v>25388.11</v>
      </c>
      <c r="E54" s="4">
        <f t="shared" si="6"/>
        <v>30025.96</v>
      </c>
      <c r="F54" s="4">
        <f t="shared" si="0"/>
        <v>4637.8499999999985</v>
      </c>
      <c r="G54" s="4">
        <f t="shared" si="1"/>
        <v>4637.8499999999985</v>
      </c>
      <c r="I54" s="1">
        <v>35</v>
      </c>
      <c r="J54" s="1">
        <v>25388.11</v>
      </c>
      <c r="K54" s="4">
        <f t="shared" si="7"/>
        <v>26187.746666666662</v>
      </c>
      <c r="L54" s="4">
        <f t="shared" si="3"/>
        <v>799.63666666666177</v>
      </c>
      <c r="M54" s="4">
        <f t="shared" si="2"/>
        <v>799.63666666666177</v>
      </c>
      <c r="O54" s="1">
        <v>35</v>
      </c>
      <c r="P54" s="1">
        <v>25388.11</v>
      </c>
      <c r="Q54" s="4">
        <f t="shared" si="8"/>
        <v>25997.834999999999</v>
      </c>
      <c r="R54" s="4">
        <f t="shared" si="4"/>
        <v>609.72499999999854</v>
      </c>
      <c r="S54" s="4">
        <f t="shared" si="5"/>
        <v>609.72499999999854</v>
      </c>
    </row>
    <row r="55" spans="3:19" x14ac:dyDescent="0.25">
      <c r="C55" s="1">
        <v>36</v>
      </c>
      <c r="D55" s="1">
        <v>31330.58</v>
      </c>
      <c r="E55" s="4">
        <f t="shared" si="6"/>
        <v>30118.32</v>
      </c>
      <c r="F55" s="4">
        <f t="shared" si="0"/>
        <v>-1212.260000000002</v>
      </c>
      <c r="G55" s="4">
        <f t="shared" si="1"/>
        <v>1212.260000000002</v>
      </c>
      <c r="I55" s="1">
        <v>36</v>
      </c>
      <c r="J55" s="1">
        <v>31330.58</v>
      </c>
      <c r="K55" s="4">
        <f t="shared" si="7"/>
        <v>28480.01</v>
      </c>
      <c r="L55" s="4">
        <f t="shared" si="3"/>
        <v>-2850.5700000000033</v>
      </c>
      <c r="M55" s="4">
        <f t="shared" si="2"/>
        <v>2850.5700000000033</v>
      </c>
      <c r="O55" s="1">
        <v>36</v>
      </c>
      <c r="P55" s="1">
        <v>31330.58</v>
      </c>
      <c r="Q55" s="4">
        <f t="shared" si="8"/>
        <v>25987.837499999998</v>
      </c>
      <c r="R55" s="4">
        <f t="shared" si="4"/>
        <v>-5342.7425000000039</v>
      </c>
      <c r="S55" s="4">
        <f t="shared" si="5"/>
        <v>5342.7425000000039</v>
      </c>
    </row>
    <row r="56" spans="3:19" x14ac:dyDescent="0.25">
      <c r="C56" s="1">
        <v>37</v>
      </c>
      <c r="D56" s="1">
        <v>32521.46</v>
      </c>
      <c r="E56" s="4">
        <f t="shared" si="6"/>
        <v>28359.345000000001</v>
      </c>
      <c r="F56" s="4">
        <f t="shared" si="0"/>
        <v>-4162.114999999998</v>
      </c>
      <c r="G56" s="4">
        <f t="shared" si="1"/>
        <v>4162.114999999998</v>
      </c>
      <c r="I56" s="1">
        <v>37</v>
      </c>
      <c r="J56" s="1">
        <v>32521.46</v>
      </c>
      <c r="K56" s="4">
        <f t="shared" si="7"/>
        <v>30522.406666666666</v>
      </c>
      <c r="L56" s="4">
        <f t="shared" si="3"/>
        <v>-1999.0533333333333</v>
      </c>
      <c r="M56" s="4">
        <f t="shared" si="2"/>
        <v>1999.0533333333333</v>
      </c>
      <c r="O56" s="1">
        <v>37</v>
      </c>
      <c r="P56" s="1">
        <v>32521.46</v>
      </c>
      <c r="Q56" s="4">
        <f t="shared" si="8"/>
        <v>29192.6525</v>
      </c>
      <c r="R56" s="4">
        <f t="shared" si="4"/>
        <v>-3328.807499999999</v>
      </c>
      <c r="S56" s="4">
        <f t="shared" si="5"/>
        <v>3328.807499999999</v>
      </c>
    </row>
    <row r="57" spans="3:19" x14ac:dyDescent="0.25">
      <c r="C57" s="1">
        <v>38</v>
      </c>
      <c r="D57" s="1">
        <v>27274.28</v>
      </c>
      <c r="E57" s="4">
        <f t="shared" si="6"/>
        <v>31926.02</v>
      </c>
      <c r="F57" s="4">
        <f t="shared" si="0"/>
        <v>4651.7400000000016</v>
      </c>
      <c r="G57" s="4">
        <f t="shared" si="1"/>
        <v>4651.7400000000016</v>
      </c>
      <c r="I57" s="1">
        <v>38</v>
      </c>
      <c r="J57" s="1">
        <v>27274.28</v>
      </c>
      <c r="K57" s="4">
        <f t="shared" si="7"/>
        <v>29746.716666666664</v>
      </c>
      <c r="L57" s="4">
        <f t="shared" si="3"/>
        <v>2472.4366666666647</v>
      </c>
      <c r="M57" s="4">
        <f t="shared" si="2"/>
        <v>2472.4366666666647</v>
      </c>
      <c r="O57" s="1">
        <v>38</v>
      </c>
      <c r="P57" s="1">
        <v>27274.28</v>
      </c>
      <c r="Q57" s="4">
        <f t="shared" si="8"/>
        <v>31022.17</v>
      </c>
      <c r="R57" s="4">
        <f t="shared" si="4"/>
        <v>3747.8899999999994</v>
      </c>
      <c r="S57" s="4">
        <f t="shared" si="5"/>
        <v>3747.8899999999994</v>
      </c>
    </row>
    <row r="58" spans="3:19" x14ac:dyDescent="0.25">
      <c r="C58" s="1">
        <v>39</v>
      </c>
      <c r="D58" s="1">
        <v>25287.64</v>
      </c>
      <c r="E58" s="4">
        <f t="shared" si="6"/>
        <v>29897.87</v>
      </c>
      <c r="F58" s="4">
        <f t="shared" si="0"/>
        <v>4610.2299999999996</v>
      </c>
      <c r="G58" s="4">
        <f t="shared" si="1"/>
        <v>4610.2299999999996</v>
      </c>
      <c r="I58" s="1">
        <v>39</v>
      </c>
      <c r="J58" s="1">
        <v>25287.64</v>
      </c>
      <c r="K58" s="4">
        <f t="shared" si="7"/>
        <v>30375.440000000002</v>
      </c>
      <c r="L58" s="4">
        <f t="shared" si="3"/>
        <v>5087.8000000000029</v>
      </c>
      <c r="M58" s="4">
        <f t="shared" si="2"/>
        <v>5087.8000000000029</v>
      </c>
      <c r="O58" s="1">
        <v>39</v>
      </c>
      <c r="P58" s="1">
        <v>25287.64</v>
      </c>
      <c r="Q58" s="4">
        <f t="shared" si="8"/>
        <v>29128.607499999998</v>
      </c>
      <c r="R58" s="4">
        <f t="shared" si="4"/>
        <v>3840.9674999999988</v>
      </c>
      <c r="S58" s="4">
        <f t="shared" si="5"/>
        <v>3840.9674999999988</v>
      </c>
    </row>
    <row r="59" spans="3:19" x14ac:dyDescent="0.25">
      <c r="C59" s="1">
        <v>40</v>
      </c>
      <c r="D59" s="1">
        <v>24299.82</v>
      </c>
      <c r="E59" s="4">
        <f t="shared" si="6"/>
        <v>26280.959999999999</v>
      </c>
      <c r="F59" s="4">
        <f t="shared" si="0"/>
        <v>1981.1399999999994</v>
      </c>
      <c r="G59" s="4">
        <f t="shared" si="1"/>
        <v>1981.1399999999994</v>
      </c>
      <c r="I59" s="1">
        <v>40</v>
      </c>
      <c r="J59" s="1">
        <v>24299.82</v>
      </c>
      <c r="K59" s="4">
        <f t="shared" si="7"/>
        <v>28361.126666666667</v>
      </c>
      <c r="L59" s="4">
        <f t="shared" si="3"/>
        <v>4061.3066666666673</v>
      </c>
      <c r="M59" s="4">
        <f t="shared" si="2"/>
        <v>4061.3066666666673</v>
      </c>
      <c r="O59" s="1">
        <v>40</v>
      </c>
      <c r="P59" s="1">
        <v>24299.82</v>
      </c>
      <c r="Q59" s="4">
        <f t="shared" si="8"/>
        <v>29103.49</v>
      </c>
      <c r="R59" s="4">
        <f t="shared" si="4"/>
        <v>4803.6700000000019</v>
      </c>
      <c r="S59" s="4">
        <f t="shared" si="5"/>
        <v>4803.6700000000019</v>
      </c>
    </row>
    <row r="60" spans="3:19" x14ac:dyDescent="0.25">
      <c r="C60" s="1">
        <v>41</v>
      </c>
      <c r="D60" s="1">
        <v>31368.67</v>
      </c>
      <c r="E60" s="4">
        <f t="shared" si="6"/>
        <v>24793.73</v>
      </c>
      <c r="F60" s="4">
        <f t="shared" si="0"/>
        <v>-6574.9399999999987</v>
      </c>
      <c r="G60" s="4">
        <f t="shared" si="1"/>
        <v>6574.9399999999987</v>
      </c>
      <c r="I60" s="1">
        <v>41</v>
      </c>
      <c r="J60" s="1">
        <v>31368.67</v>
      </c>
      <c r="K60" s="4">
        <f t="shared" si="7"/>
        <v>25620.579999999998</v>
      </c>
      <c r="L60" s="4">
        <f t="shared" si="3"/>
        <v>-5748.09</v>
      </c>
      <c r="M60" s="4">
        <f t="shared" si="2"/>
        <v>5748.09</v>
      </c>
      <c r="O60" s="1">
        <v>41</v>
      </c>
      <c r="P60" s="1">
        <v>31368.67</v>
      </c>
      <c r="Q60" s="4">
        <f t="shared" si="8"/>
        <v>27345.800000000003</v>
      </c>
      <c r="R60" s="4">
        <f t="shared" si="4"/>
        <v>-4022.8699999999953</v>
      </c>
      <c r="S60" s="4">
        <f t="shared" si="5"/>
        <v>4022.8699999999953</v>
      </c>
    </row>
    <row r="61" spans="3:19" x14ac:dyDescent="0.25">
      <c r="C61" s="1">
        <v>42</v>
      </c>
      <c r="D61" s="1">
        <v>21327.22</v>
      </c>
      <c r="E61" s="4">
        <f t="shared" si="6"/>
        <v>27834.244999999999</v>
      </c>
      <c r="F61" s="4">
        <f t="shared" si="0"/>
        <v>6507.0249999999978</v>
      </c>
      <c r="G61" s="4">
        <f t="shared" si="1"/>
        <v>6507.0249999999978</v>
      </c>
      <c r="I61" s="1">
        <v>42</v>
      </c>
      <c r="J61" s="1">
        <v>21327.22</v>
      </c>
      <c r="K61" s="4">
        <f t="shared" si="7"/>
        <v>26985.376666666667</v>
      </c>
      <c r="L61" s="4">
        <f t="shared" si="3"/>
        <v>5658.1566666666658</v>
      </c>
      <c r="M61" s="4">
        <f t="shared" si="2"/>
        <v>5658.1566666666658</v>
      </c>
      <c r="O61" s="1">
        <v>42</v>
      </c>
      <c r="P61" s="1">
        <v>21327.22</v>
      </c>
      <c r="Q61" s="4">
        <f t="shared" si="8"/>
        <v>27057.602499999997</v>
      </c>
      <c r="R61" s="4">
        <f t="shared" si="4"/>
        <v>5730.3824999999961</v>
      </c>
      <c r="S61" s="4">
        <f t="shared" si="5"/>
        <v>5730.3824999999961</v>
      </c>
    </row>
    <row r="62" spans="3:19" x14ac:dyDescent="0.25">
      <c r="C62" s="1">
        <v>43</v>
      </c>
      <c r="D62" s="1">
        <v>28620.97</v>
      </c>
      <c r="E62" s="4">
        <f t="shared" si="6"/>
        <v>26347.945</v>
      </c>
      <c r="F62" s="4">
        <f t="shared" si="0"/>
        <v>-2273.0250000000015</v>
      </c>
      <c r="G62" s="4">
        <f t="shared" si="1"/>
        <v>2273.0250000000015</v>
      </c>
      <c r="I62" s="1">
        <v>43</v>
      </c>
      <c r="J62" s="1">
        <v>28620.97</v>
      </c>
      <c r="K62" s="4">
        <f t="shared" si="7"/>
        <v>25665.236666666664</v>
      </c>
      <c r="L62" s="4">
        <f t="shared" si="3"/>
        <v>-2955.7333333333372</v>
      </c>
      <c r="M62" s="4">
        <f t="shared" si="2"/>
        <v>2955.7333333333372</v>
      </c>
      <c r="O62" s="1">
        <v>43</v>
      </c>
      <c r="P62" s="1">
        <v>28620.97</v>
      </c>
      <c r="Q62" s="4">
        <f t="shared" si="8"/>
        <v>25570.837500000001</v>
      </c>
      <c r="R62" s="4">
        <f t="shared" si="4"/>
        <v>-3050.1324999999997</v>
      </c>
      <c r="S62" s="4">
        <f t="shared" si="5"/>
        <v>3050.1324999999997</v>
      </c>
    </row>
    <row r="63" spans="3:19" x14ac:dyDescent="0.25">
      <c r="C63" s="1">
        <v>44</v>
      </c>
      <c r="D63" s="1">
        <v>25637.51</v>
      </c>
      <c r="E63" s="4">
        <f t="shared" si="6"/>
        <v>24974.095000000001</v>
      </c>
      <c r="F63" s="4">
        <f t="shared" si="0"/>
        <v>-663.41499999999724</v>
      </c>
      <c r="G63" s="4">
        <f t="shared" si="1"/>
        <v>663.41499999999724</v>
      </c>
      <c r="I63" s="1">
        <v>44</v>
      </c>
      <c r="J63" s="1">
        <v>25637.51</v>
      </c>
      <c r="K63" s="4">
        <f t="shared" si="7"/>
        <v>27105.62</v>
      </c>
      <c r="L63" s="4">
        <f t="shared" si="3"/>
        <v>1468.1100000000006</v>
      </c>
      <c r="M63" s="4">
        <f t="shared" si="2"/>
        <v>1468.1100000000006</v>
      </c>
      <c r="O63" s="1">
        <v>44</v>
      </c>
      <c r="P63" s="1">
        <v>25637.51</v>
      </c>
      <c r="Q63" s="4">
        <f t="shared" si="8"/>
        <v>26404.17</v>
      </c>
      <c r="R63" s="4">
        <f t="shared" si="4"/>
        <v>766.65999999999985</v>
      </c>
      <c r="S63" s="4">
        <f t="shared" si="5"/>
        <v>766.65999999999985</v>
      </c>
    </row>
    <row r="64" spans="3:19" x14ac:dyDescent="0.25">
      <c r="C64" s="1">
        <v>45</v>
      </c>
      <c r="D64" s="1">
        <v>14636.26</v>
      </c>
      <c r="E64" s="4">
        <f t="shared" si="6"/>
        <v>27129.239999999998</v>
      </c>
      <c r="F64" s="4">
        <f t="shared" si="0"/>
        <v>12492.979999999998</v>
      </c>
      <c r="G64" s="4">
        <f t="shared" si="1"/>
        <v>12492.979999999998</v>
      </c>
      <c r="I64" s="1">
        <v>45</v>
      </c>
      <c r="J64" s="1">
        <v>14636.26</v>
      </c>
      <c r="K64" s="4">
        <f t="shared" si="7"/>
        <v>25195.233333333334</v>
      </c>
      <c r="L64" s="4">
        <f t="shared" si="3"/>
        <v>10558.973333333333</v>
      </c>
      <c r="M64" s="4">
        <f t="shared" si="2"/>
        <v>10558.973333333333</v>
      </c>
      <c r="O64" s="1">
        <v>45</v>
      </c>
      <c r="P64" s="1">
        <v>14636.26</v>
      </c>
      <c r="Q64" s="4">
        <f t="shared" si="8"/>
        <v>26738.592499999999</v>
      </c>
      <c r="R64" s="4">
        <f t="shared" si="4"/>
        <v>12102.332499999999</v>
      </c>
      <c r="S64" s="4">
        <f t="shared" si="5"/>
        <v>12102.332499999999</v>
      </c>
    </row>
    <row r="65" spans="3:19" x14ac:dyDescent="0.25">
      <c r="C65" s="1">
        <v>46</v>
      </c>
      <c r="D65" s="1">
        <v>19403.669999999998</v>
      </c>
      <c r="E65" s="4">
        <f t="shared" si="6"/>
        <v>20136.884999999998</v>
      </c>
      <c r="F65" s="4">
        <f t="shared" si="0"/>
        <v>733.21500000000015</v>
      </c>
      <c r="G65" s="4">
        <f t="shared" si="1"/>
        <v>733.21500000000015</v>
      </c>
      <c r="I65" s="1">
        <v>46</v>
      </c>
      <c r="J65" s="1">
        <v>19403.669999999998</v>
      </c>
      <c r="K65" s="4">
        <f t="shared" si="7"/>
        <v>22964.91333333333</v>
      </c>
      <c r="L65" s="4">
        <f t="shared" si="3"/>
        <v>3561.243333333332</v>
      </c>
      <c r="M65" s="4">
        <f t="shared" si="2"/>
        <v>3561.243333333332</v>
      </c>
      <c r="O65" s="1">
        <v>46</v>
      </c>
      <c r="P65" s="1">
        <v>19403.669999999998</v>
      </c>
      <c r="Q65" s="4">
        <f t="shared" si="8"/>
        <v>22555.489999999998</v>
      </c>
      <c r="R65" s="4">
        <f t="shared" si="4"/>
        <v>3151.8199999999997</v>
      </c>
      <c r="S65" s="4">
        <f t="shared" si="5"/>
        <v>3151.8199999999997</v>
      </c>
    </row>
    <row r="66" spans="3:19" x14ac:dyDescent="0.25">
      <c r="C66" s="1">
        <v>47</v>
      </c>
      <c r="D66" s="1">
        <v>32351.23</v>
      </c>
      <c r="E66" s="4">
        <f t="shared" si="6"/>
        <v>17019.965</v>
      </c>
      <c r="F66" s="4">
        <f t="shared" si="0"/>
        <v>-15331.264999999999</v>
      </c>
      <c r="G66" s="4">
        <f t="shared" si="1"/>
        <v>15331.264999999999</v>
      </c>
      <c r="I66" s="1">
        <v>47</v>
      </c>
      <c r="J66" s="1">
        <v>32351.23</v>
      </c>
      <c r="K66" s="4">
        <f t="shared" si="7"/>
        <v>19892.48</v>
      </c>
      <c r="L66" s="4">
        <f t="shared" si="3"/>
        <v>-12458.75</v>
      </c>
      <c r="M66" s="4">
        <f t="shared" si="2"/>
        <v>12458.75</v>
      </c>
      <c r="O66" s="1">
        <v>47</v>
      </c>
      <c r="P66" s="1">
        <v>32351.23</v>
      </c>
      <c r="Q66" s="4">
        <f t="shared" si="8"/>
        <v>22074.602499999997</v>
      </c>
      <c r="R66" s="4">
        <f t="shared" si="4"/>
        <v>-10276.627500000002</v>
      </c>
      <c r="S66" s="4">
        <f t="shared" si="5"/>
        <v>10276.627500000002</v>
      </c>
    </row>
    <row r="67" spans="3:19" x14ac:dyDescent="0.25">
      <c r="C67" s="1">
        <v>48</v>
      </c>
      <c r="D67" s="1">
        <v>20059.46</v>
      </c>
      <c r="E67" s="4">
        <f t="shared" si="6"/>
        <v>25877.449999999997</v>
      </c>
      <c r="F67" s="4">
        <f t="shared" si="0"/>
        <v>5817.989999999998</v>
      </c>
      <c r="G67" s="4">
        <f t="shared" si="1"/>
        <v>5817.989999999998</v>
      </c>
      <c r="I67" s="1">
        <v>48</v>
      </c>
      <c r="J67" s="1">
        <v>20059.46</v>
      </c>
      <c r="K67" s="4">
        <f t="shared" si="7"/>
        <v>22130.386666666669</v>
      </c>
      <c r="L67" s="4">
        <f t="shared" si="3"/>
        <v>2070.9266666666699</v>
      </c>
      <c r="M67" s="4">
        <f t="shared" si="2"/>
        <v>2070.9266666666699</v>
      </c>
      <c r="O67" s="1">
        <v>48</v>
      </c>
      <c r="P67" s="1">
        <v>20059.46</v>
      </c>
      <c r="Q67" s="4">
        <f t="shared" si="8"/>
        <v>23007.1675</v>
      </c>
      <c r="R67" s="4">
        <f t="shared" si="4"/>
        <v>2947.7075000000004</v>
      </c>
      <c r="S67" s="4">
        <f t="shared" si="5"/>
        <v>2947.7075000000004</v>
      </c>
    </row>
    <row r="68" spans="3:19" x14ac:dyDescent="0.25">
      <c r="C68" s="1">
        <v>49</v>
      </c>
      <c r="D68" s="1">
        <v>21190.74</v>
      </c>
      <c r="E68" s="4">
        <f t="shared" si="6"/>
        <v>26205.345000000001</v>
      </c>
      <c r="F68" s="4">
        <f t="shared" si="0"/>
        <v>5014.6049999999996</v>
      </c>
      <c r="G68" s="4">
        <f t="shared" si="1"/>
        <v>5014.6049999999996</v>
      </c>
      <c r="I68" s="1">
        <v>49</v>
      </c>
      <c r="J68" s="1">
        <v>21190.74</v>
      </c>
      <c r="K68" s="4">
        <f t="shared" si="7"/>
        <v>23938.119999999995</v>
      </c>
      <c r="L68" s="4">
        <f t="shared" si="3"/>
        <v>2747.3799999999937</v>
      </c>
      <c r="M68" s="4">
        <f t="shared" si="2"/>
        <v>2747.3799999999937</v>
      </c>
      <c r="O68" s="1">
        <v>49</v>
      </c>
      <c r="P68" s="1">
        <v>21190.74</v>
      </c>
      <c r="Q68" s="4">
        <f t="shared" si="8"/>
        <v>21612.654999999999</v>
      </c>
      <c r="R68" s="4">
        <f t="shared" si="4"/>
        <v>421.91499999999724</v>
      </c>
      <c r="S68" s="4">
        <f t="shared" si="5"/>
        <v>421.91499999999724</v>
      </c>
    </row>
    <row r="69" spans="3:19" x14ac:dyDescent="0.25">
      <c r="C69" s="1">
        <v>50</v>
      </c>
      <c r="D69" s="1">
        <v>23098.77</v>
      </c>
      <c r="E69" s="4">
        <f t="shared" si="6"/>
        <v>20625.099999999999</v>
      </c>
      <c r="F69" s="4">
        <f t="shared" si="0"/>
        <v>-2473.6700000000019</v>
      </c>
      <c r="G69" s="4">
        <f t="shared" si="1"/>
        <v>2473.6700000000019</v>
      </c>
      <c r="I69" s="1">
        <v>50</v>
      </c>
      <c r="J69" s="1">
        <v>23098.77</v>
      </c>
      <c r="K69" s="4">
        <f t="shared" si="7"/>
        <v>24533.81</v>
      </c>
      <c r="L69" s="4">
        <f t="shared" si="3"/>
        <v>1435.0400000000009</v>
      </c>
      <c r="M69" s="4">
        <f t="shared" si="2"/>
        <v>1435.0400000000009</v>
      </c>
      <c r="O69" s="1">
        <v>50</v>
      </c>
      <c r="P69" s="1">
        <v>23098.77</v>
      </c>
      <c r="Q69" s="4">
        <f t="shared" si="8"/>
        <v>23251.274999999998</v>
      </c>
      <c r="R69" s="4">
        <f t="shared" si="4"/>
        <v>152.50499999999738</v>
      </c>
      <c r="S69" s="4">
        <f t="shared" si="5"/>
        <v>152.50499999999738</v>
      </c>
    </row>
    <row r="70" spans="3:19" x14ac:dyDescent="0.25">
      <c r="C70" s="1">
        <v>51</v>
      </c>
      <c r="D70" s="1">
        <v>21859.89</v>
      </c>
      <c r="E70" s="4">
        <f t="shared" si="6"/>
        <v>22144.755000000001</v>
      </c>
      <c r="F70" s="4">
        <f t="shared" si="0"/>
        <v>284.8650000000016</v>
      </c>
      <c r="G70" s="4">
        <f t="shared" si="1"/>
        <v>284.8650000000016</v>
      </c>
      <c r="I70" s="1">
        <v>51</v>
      </c>
      <c r="J70" s="1">
        <v>21859.89</v>
      </c>
      <c r="K70" s="4">
        <f t="shared" si="7"/>
        <v>21449.656666666666</v>
      </c>
      <c r="L70" s="4">
        <f t="shared" si="3"/>
        <v>-410.23333333333358</v>
      </c>
      <c r="M70" s="4">
        <f t="shared" si="2"/>
        <v>410.23333333333358</v>
      </c>
      <c r="O70" s="1">
        <v>51</v>
      </c>
      <c r="P70" s="1">
        <v>21859.89</v>
      </c>
      <c r="Q70" s="4">
        <f t="shared" si="8"/>
        <v>24175.050000000003</v>
      </c>
      <c r="R70" s="4">
        <f t="shared" si="4"/>
        <v>2315.1600000000035</v>
      </c>
      <c r="S70" s="4">
        <f t="shared" si="5"/>
        <v>2315.1600000000035</v>
      </c>
    </row>
    <row r="71" spans="3:19" x14ac:dyDescent="0.25">
      <c r="C71" s="1">
        <v>52</v>
      </c>
      <c r="D71" s="1">
        <v>23973.439999999999</v>
      </c>
      <c r="E71" s="4">
        <f t="shared" si="6"/>
        <v>22479.33</v>
      </c>
      <c r="F71" s="4">
        <f t="shared" si="0"/>
        <v>-1494.1099999999969</v>
      </c>
      <c r="G71" s="4">
        <f t="shared" si="1"/>
        <v>1494.1099999999969</v>
      </c>
      <c r="I71" s="1">
        <v>52</v>
      </c>
      <c r="J71" s="1">
        <v>23973.439999999999</v>
      </c>
      <c r="K71" s="4">
        <f t="shared" si="7"/>
        <v>22049.8</v>
      </c>
      <c r="L71" s="4">
        <f t="shared" si="3"/>
        <v>-1923.6399999999994</v>
      </c>
      <c r="M71" s="4">
        <f t="shared" si="2"/>
        <v>1923.6399999999994</v>
      </c>
      <c r="O71" s="1">
        <v>52</v>
      </c>
      <c r="P71" s="1">
        <v>23973.439999999999</v>
      </c>
      <c r="Q71" s="4">
        <f t="shared" si="8"/>
        <v>21552.215</v>
      </c>
      <c r="R71" s="4">
        <f t="shared" si="4"/>
        <v>-2421.2249999999985</v>
      </c>
      <c r="S71" s="4">
        <f t="shared" si="5"/>
        <v>2421.2249999999985</v>
      </c>
    </row>
    <row r="72" spans="3:19" x14ac:dyDescent="0.25">
      <c r="C72" s="1">
        <v>53</v>
      </c>
      <c r="D72" s="1">
        <v>22107.68</v>
      </c>
      <c r="E72" s="4">
        <f t="shared" si="6"/>
        <v>22916.665000000001</v>
      </c>
      <c r="F72" s="4">
        <f t="shared" si="0"/>
        <v>808.98500000000058</v>
      </c>
      <c r="G72" s="4">
        <f t="shared" si="1"/>
        <v>808.98500000000058</v>
      </c>
      <c r="I72" s="1">
        <v>53</v>
      </c>
      <c r="J72" s="1">
        <v>22107.68</v>
      </c>
      <c r="K72" s="4">
        <f t="shared" si="7"/>
        <v>22977.366666666669</v>
      </c>
      <c r="L72" s="4">
        <f t="shared" si="3"/>
        <v>869.68666666666832</v>
      </c>
      <c r="M72" s="4">
        <f t="shared" si="2"/>
        <v>869.68666666666832</v>
      </c>
      <c r="O72" s="1">
        <v>53</v>
      </c>
      <c r="P72" s="1">
        <v>22107.68</v>
      </c>
      <c r="Q72" s="4">
        <f t="shared" si="8"/>
        <v>22530.71</v>
      </c>
      <c r="R72" s="4">
        <f t="shared" si="4"/>
        <v>423.02999999999884</v>
      </c>
      <c r="S72" s="4">
        <f t="shared" si="5"/>
        <v>423.02999999999884</v>
      </c>
    </row>
    <row r="73" spans="3:19" x14ac:dyDescent="0.25">
      <c r="C73" s="1">
        <v>54</v>
      </c>
      <c r="D73" s="1">
        <v>23720.91</v>
      </c>
      <c r="E73" s="4">
        <f t="shared" si="6"/>
        <v>23040.559999999998</v>
      </c>
      <c r="F73" s="4">
        <f t="shared" si="0"/>
        <v>-680.35000000000218</v>
      </c>
      <c r="G73" s="4">
        <f t="shared" si="1"/>
        <v>680.35000000000218</v>
      </c>
      <c r="I73" s="1">
        <v>54</v>
      </c>
      <c r="J73" s="1">
        <v>23720.91</v>
      </c>
      <c r="K73" s="4">
        <f t="shared" si="7"/>
        <v>22647.003333333338</v>
      </c>
      <c r="L73" s="4">
        <f t="shared" si="3"/>
        <v>-1073.9066666666622</v>
      </c>
      <c r="M73" s="4">
        <f t="shared" si="2"/>
        <v>1073.9066666666622</v>
      </c>
      <c r="O73" s="1">
        <v>54</v>
      </c>
      <c r="P73" s="1">
        <v>23720.91</v>
      </c>
      <c r="Q73" s="4">
        <f t="shared" si="8"/>
        <v>22759.945</v>
      </c>
      <c r="R73" s="4">
        <f t="shared" si="4"/>
        <v>-960.96500000000015</v>
      </c>
      <c r="S73" s="4">
        <f t="shared" si="5"/>
        <v>960.96500000000015</v>
      </c>
    </row>
    <row r="74" spans="3:19" x14ac:dyDescent="0.25">
      <c r="C74" s="1">
        <v>55</v>
      </c>
      <c r="D74" s="1">
        <v>24785.279999999999</v>
      </c>
      <c r="E74" s="4">
        <f t="shared" si="6"/>
        <v>22914.294999999998</v>
      </c>
      <c r="F74" s="4">
        <f t="shared" si="0"/>
        <v>-1870.9850000000006</v>
      </c>
      <c r="G74" s="4">
        <f t="shared" si="1"/>
        <v>1870.9850000000006</v>
      </c>
      <c r="I74" s="1">
        <v>55</v>
      </c>
      <c r="J74" s="1">
        <v>24785.279999999999</v>
      </c>
      <c r="K74" s="4">
        <f t="shared" si="7"/>
        <v>23267.343333333334</v>
      </c>
      <c r="L74" s="4">
        <f t="shared" si="3"/>
        <v>-1517.9366666666647</v>
      </c>
      <c r="M74" s="4">
        <f t="shared" si="2"/>
        <v>1517.9366666666647</v>
      </c>
      <c r="O74" s="1">
        <v>55</v>
      </c>
      <c r="P74" s="1">
        <v>24785.279999999999</v>
      </c>
      <c r="Q74" s="4">
        <f t="shared" si="8"/>
        <v>22915.480000000003</v>
      </c>
      <c r="R74" s="4">
        <f t="shared" si="4"/>
        <v>-1869.7999999999956</v>
      </c>
      <c r="S74" s="4">
        <f t="shared" si="5"/>
        <v>1869.7999999999956</v>
      </c>
    </row>
    <row r="75" spans="3:19" x14ac:dyDescent="0.25">
      <c r="C75" s="1">
        <v>56</v>
      </c>
      <c r="D75" s="1">
        <v>23387.57</v>
      </c>
      <c r="E75" s="4">
        <f t="shared" si="6"/>
        <v>24253.095000000001</v>
      </c>
      <c r="F75" s="4">
        <f t="shared" si="0"/>
        <v>865.52500000000146</v>
      </c>
      <c r="G75" s="4">
        <f t="shared" si="1"/>
        <v>865.52500000000146</v>
      </c>
      <c r="I75" s="1">
        <v>56</v>
      </c>
      <c r="J75" s="1">
        <v>23387.57</v>
      </c>
      <c r="K75" s="4">
        <f t="shared" si="7"/>
        <v>23537.956666666665</v>
      </c>
      <c r="L75" s="4">
        <f t="shared" si="3"/>
        <v>150.38666666666541</v>
      </c>
      <c r="M75" s="4">
        <f t="shared" si="2"/>
        <v>150.38666666666541</v>
      </c>
      <c r="O75" s="1">
        <v>56</v>
      </c>
      <c r="P75" s="1">
        <v>23387.57</v>
      </c>
      <c r="Q75" s="4">
        <f t="shared" si="8"/>
        <v>23646.827499999999</v>
      </c>
      <c r="R75" s="4">
        <f t="shared" si="4"/>
        <v>259.25749999999971</v>
      </c>
      <c r="S75" s="4">
        <f t="shared" si="5"/>
        <v>259.25749999999971</v>
      </c>
    </row>
    <row r="76" spans="3:19" x14ac:dyDescent="0.25">
      <c r="C76" s="1">
        <v>57</v>
      </c>
      <c r="D76" s="1">
        <v>24058.880000000001</v>
      </c>
      <c r="E76" s="4">
        <f t="shared" si="6"/>
        <v>24086.424999999999</v>
      </c>
      <c r="F76" s="4">
        <f t="shared" si="0"/>
        <v>27.544999999998254</v>
      </c>
      <c r="G76" s="4">
        <f t="shared" si="1"/>
        <v>27.544999999998254</v>
      </c>
      <c r="I76" s="1">
        <v>57</v>
      </c>
      <c r="J76" s="1">
        <v>24058.880000000001</v>
      </c>
      <c r="K76" s="4">
        <f t="shared" si="7"/>
        <v>23964.58666666667</v>
      </c>
      <c r="L76" s="4">
        <f t="shared" si="3"/>
        <v>-94.293333333331248</v>
      </c>
      <c r="M76" s="4">
        <f t="shared" si="2"/>
        <v>94.293333333331248</v>
      </c>
      <c r="O76" s="1">
        <v>57</v>
      </c>
      <c r="P76" s="1">
        <v>24058.880000000001</v>
      </c>
      <c r="Q76" s="4">
        <f t="shared" si="8"/>
        <v>23500.36</v>
      </c>
      <c r="R76" s="4">
        <f t="shared" si="4"/>
        <v>-558.52000000000044</v>
      </c>
      <c r="S76" s="4">
        <f t="shared" si="5"/>
        <v>558.52000000000044</v>
      </c>
    </row>
    <row r="77" spans="3:19" x14ac:dyDescent="0.25">
      <c r="C77" s="1">
        <v>58</v>
      </c>
      <c r="D77" s="1">
        <v>23941.94</v>
      </c>
      <c r="E77" s="4">
        <f t="shared" si="6"/>
        <v>23723.224999999999</v>
      </c>
      <c r="F77" s="4">
        <f t="shared" si="0"/>
        <v>-218.71500000000015</v>
      </c>
      <c r="G77" s="4">
        <f t="shared" si="1"/>
        <v>218.71500000000015</v>
      </c>
      <c r="I77" s="1">
        <v>58</v>
      </c>
      <c r="J77" s="1">
        <v>23941.94</v>
      </c>
      <c r="K77" s="4">
        <f t="shared" si="7"/>
        <v>24077.243333333332</v>
      </c>
      <c r="L77" s="4">
        <f t="shared" si="3"/>
        <v>135.30333333333328</v>
      </c>
      <c r="M77" s="4">
        <f t="shared" si="2"/>
        <v>135.30333333333328</v>
      </c>
      <c r="O77" s="1">
        <v>58</v>
      </c>
      <c r="P77" s="1">
        <v>23941.94</v>
      </c>
      <c r="Q77" s="4">
        <f t="shared" si="8"/>
        <v>23988.160000000003</v>
      </c>
      <c r="R77" s="4">
        <f t="shared" si="4"/>
        <v>46.220000000004802</v>
      </c>
      <c r="S77" s="4">
        <f t="shared" si="5"/>
        <v>46.220000000004802</v>
      </c>
    </row>
    <row r="78" spans="3:19" x14ac:dyDescent="0.25">
      <c r="C78" s="1">
        <v>59</v>
      </c>
      <c r="D78" s="1">
        <v>28383.919999999998</v>
      </c>
      <c r="E78" s="4">
        <f t="shared" si="6"/>
        <v>24000.41</v>
      </c>
      <c r="F78" s="4">
        <f t="shared" si="0"/>
        <v>-4383.5099999999984</v>
      </c>
      <c r="G78" s="4">
        <f t="shared" si="1"/>
        <v>4383.5099999999984</v>
      </c>
      <c r="I78" s="1">
        <v>59</v>
      </c>
      <c r="J78" s="1">
        <v>28383.919999999998</v>
      </c>
      <c r="K78" s="4">
        <f t="shared" si="7"/>
        <v>23796.13</v>
      </c>
      <c r="L78" s="4">
        <f t="shared" si="3"/>
        <v>-4587.7899999999972</v>
      </c>
      <c r="M78" s="4">
        <f t="shared" si="2"/>
        <v>4587.7899999999972</v>
      </c>
      <c r="O78" s="1">
        <v>59</v>
      </c>
      <c r="P78" s="1">
        <v>28383.919999999998</v>
      </c>
      <c r="Q78" s="4">
        <f t="shared" si="8"/>
        <v>24043.4175</v>
      </c>
      <c r="R78" s="4">
        <f t="shared" si="4"/>
        <v>-4340.5024999999987</v>
      </c>
      <c r="S78" s="4">
        <f t="shared" si="5"/>
        <v>4340.5024999999987</v>
      </c>
    </row>
    <row r="79" spans="3:19" x14ac:dyDescent="0.25">
      <c r="C79" s="1">
        <v>60</v>
      </c>
      <c r="D79" s="1">
        <v>23382.2</v>
      </c>
      <c r="E79" s="4">
        <f t="shared" si="6"/>
        <v>26162.93</v>
      </c>
      <c r="F79" s="4">
        <f t="shared" si="0"/>
        <v>2780.7299999999996</v>
      </c>
      <c r="G79" s="4">
        <f t="shared" si="1"/>
        <v>2780.7299999999996</v>
      </c>
      <c r="I79" s="1">
        <v>60</v>
      </c>
      <c r="J79" s="1">
        <v>23382.2</v>
      </c>
      <c r="K79" s="4">
        <f t="shared" si="7"/>
        <v>25461.579999999998</v>
      </c>
      <c r="L79" s="4">
        <f t="shared" si="3"/>
        <v>2079.3799999999974</v>
      </c>
      <c r="M79" s="4">
        <f t="shared" si="2"/>
        <v>2079.3799999999974</v>
      </c>
      <c r="O79" s="1">
        <v>60</v>
      </c>
      <c r="P79" s="1">
        <v>23382.2</v>
      </c>
      <c r="Q79" s="4">
        <f t="shared" si="8"/>
        <v>24943.077499999999</v>
      </c>
      <c r="R79" s="4">
        <f t="shared" si="4"/>
        <v>1560.8774999999987</v>
      </c>
      <c r="S79" s="4">
        <f t="shared" si="5"/>
        <v>1560.8774999999987</v>
      </c>
    </row>
    <row r="80" spans="3:19" x14ac:dyDescent="0.25">
      <c r="C80" s="1">
        <v>61</v>
      </c>
      <c r="D80" s="1">
        <v>23703.39</v>
      </c>
      <c r="E80" s="4">
        <f t="shared" si="6"/>
        <v>25883.059999999998</v>
      </c>
      <c r="F80" s="4">
        <f t="shared" si="0"/>
        <v>2179.6699999999983</v>
      </c>
      <c r="G80" s="4">
        <f t="shared" si="1"/>
        <v>2179.6699999999983</v>
      </c>
      <c r="I80" s="1">
        <v>61</v>
      </c>
      <c r="J80" s="1">
        <v>23703.39</v>
      </c>
      <c r="K80" s="4">
        <f t="shared" si="7"/>
        <v>25236.02</v>
      </c>
      <c r="L80" s="4">
        <f t="shared" si="3"/>
        <v>1532.630000000001</v>
      </c>
      <c r="M80" s="4">
        <f t="shared" si="2"/>
        <v>1532.630000000001</v>
      </c>
      <c r="O80" s="1">
        <v>61</v>
      </c>
      <c r="P80" s="1">
        <v>23703.39</v>
      </c>
      <c r="Q80" s="4">
        <f t="shared" si="8"/>
        <v>24941.734999999997</v>
      </c>
      <c r="R80" s="4">
        <f t="shared" si="4"/>
        <v>1238.3449999999975</v>
      </c>
      <c r="S80" s="4">
        <f t="shared" si="5"/>
        <v>1238.3449999999975</v>
      </c>
    </row>
    <row r="81" spans="3:19" x14ac:dyDescent="0.25">
      <c r="C81" s="1">
        <v>62</v>
      </c>
      <c r="D81" s="1">
        <v>26245.09</v>
      </c>
      <c r="E81" s="4">
        <f t="shared" si="6"/>
        <v>23542.794999999998</v>
      </c>
      <c r="F81" s="4">
        <f t="shared" si="0"/>
        <v>-2702.2950000000019</v>
      </c>
      <c r="G81" s="4">
        <f t="shared" si="1"/>
        <v>2702.2950000000019</v>
      </c>
      <c r="I81" s="1">
        <v>62</v>
      </c>
      <c r="J81" s="1">
        <v>26245.09</v>
      </c>
      <c r="K81" s="4">
        <f t="shared" si="7"/>
        <v>25156.50333333333</v>
      </c>
      <c r="L81" s="4">
        <f t="shared" si="3"/>
        <v>-1088.5866666666698</v>
      </c>
      <c r="M81" s="4">
        <f t="shared" si="2"/>
        <v>1088.5866666666698</v>
      </c>
      <c r="O81" s="1">
        <v>62</v>
      </c>
      <c r="P81" s="1">
        <v>26245.09</v>
      </c>
      <c r="Q81" s="4">
        <f t="shared" si="8"/>
        <v>24852.862499999999</v>
      </c>
      <c r="R81" s="4">
        <f t="shared" si="4"/>
        <v>-1392.2275000000009</v>
      </c>
      <c r="S81" s="4">
        <f t="shared" si="5"/>
        <v>1392.2275000000009</v>
      </c>
    </row>
    <row r="82" spans="3:19" x14ac:dyDescent="0.25">
      <c r="C82" s="1">
        <v>63</v>
      </c>
      <c r="D82" s="1">
        <v>26154.95</v>
      </c>
      <c r="E82" s="4">
        <f t="shared" si="6"/>
        <v>24974.239999999998</v>
      </c>
      <c r="F82" s="4">
        <f t="shared" si="0"/>
        <v>-1180.7100000000028</v>
      </c>
      <c r="G82" s="4">
        <f t="shared" si="1"/>
        <v>1180.7100000000028</v>
      </c>
      <c r="I82" s="1">
        <v>63</v>
      </c>
      <c r="J82" s="1">
        <v>26154.95</v>
      </c>
      <c r="K82" s="4">
        <f t="shared" si="7"/>
        <v>24443.559999999998</v>
      </c>
      <c r="L82" s="4">
        <f t="shared" si="3"/>
        <v>-1711.3900000000031</v>
      </c>
      <c r="M82" s="4">
        <f t="shared" si="2"/>
        <v>1711.3900000000031</v>
      </c>
      <c r="O82" s="1">
        <v>63</v>
      </c>
      <c r="P82" s="1">
        <v>26154.95</v>
      </c>
      <c r="Q82" s="4">
        <f t="shared" si="8"/>
        <v>25428.649999999998</v>
      </c>
      <c r="R82" s="4">
        <f t="shared" si="4"/>
        <v>-726.30000000000291</v>
      </c>
      <c r="S82" s="4">
        <f t="shared" si="5"/>
        <v>726.30000000000291</v>
      </c>
    </row>
    <row r="83" spans="3:19" x14ac:dyDescent="0.25">
      <c r="C83" s="1">
        <v>64</v>
      </c>
      <c r="D83" s="1">
        <v>27570.91</v>
      </c>
      <c r="E83" s="4">
        <f t="shared" si="6"/>
        <v>26200.02</v>
      </c>
      <c r="F83" s="4">
        <f t="shared" si="0"/>
        <v>-1370.8899999999994</v>
      </c>
      <c r="G83" s="4">
        <f t="shared" si="1"/>
        <v>1370.8899999999994</v>
      </c>
      <c r="I83" s="1">
        <v>64</v>
      </c>
      <c r="J83" s="1">
        <v>27570.91</v>
      </c>
      <c r="K83" s="4">
        <f t="shared" si="7"/>
        <v>25367.809999999998</v>
      </c>
      <c r="L83" s="4">
        <f t="shared" si="3"/>
        <v>-2203.1000000000022</v>
      </c>
      <c r="M83" s="4">
        <f t="shared" si="2"/>
        <v>2203.1000000000022</v>
      </c>
      <c r="O83" s="1">
        <v>64</v>
      </c>
      <c r="P83" s="1">
        <v>27570.91</v>
      </c>
      <c r="Q83" s="4">
        <f t="shared" si="8"/>
        <v>24871.407499999998</v>
      </c>
      <c r="R83" s="4">
        <f t="shared" si="4"/>
        <v>-2699.5025000000023</v>
      </c>
      <c r="S83" s="4">
        <f t="shared" si="5"/>
        <v>2699.5025000000023</v>
      </c>
    </row>
    <row r="84" spans="3:19" x14ac:dyDescent="0.25">
      <c r="C84" s="1">
        <v>65</v>
      </c>
      <c r="D84" s="1">
        <v>26274.54</v>
      </c>
      <c r="E84" s="4">
        <f t="shared" si="6"/>
        <v>26862.93</v>
      </c>
      <c r="F84" s="4">
        <f t="shared" si="0"/>
        <v>588.38999999999942</v>
      </c>
      <c r="G84" s="4">
        <f t="shared" si="1"/>
        <v>588.38999999999942</v>
      </c>
      <c r="I84" s="1">
        <v>65</v>
      </c>
      <c r="J84" s="1">
        <v>26274.54</v>
      </c>
      <c r="K84" s="4">
        <f t="shared" si="7"/>
        <v>26656.983333333334</v>
      </c>
      <c r="L84" s="4">
        <f t="shared" si="3"/>
        <v>382.4433333333327</v>
      </c>
      <c r="M84" s="4">
        <f t="shared" si="2"/>
        <v>382.4433333333327</v>
      </c>
      <c r="O84" s="1">
        <v>65</v>
      </c>
      <c r="P84" s="1">
        <v>26274.54</v>
      </c>
      <c r="Q84" s="4">
        <f t="shared" si="8"/>
        <v>25918.584999999999</v>
      </c>
      <c r="R84" s="4">
        <f t="shared" si="4"/>
        <v>-355.95500000000175</v>
      </c>
      <c r="S84" s="4">
        <f t="shared" si="5"/>
        <v>355.95500000000175</v>
      </c>
    </row>
    <row r="85" spans="3:19" x14ac:dyDescent="0.25">
      <c r="C85" s="1">
        <v>66</v>
      </c>
      <c r="D85" s="1">
        <v>28391.18</v>
      </c>
      <c r="E85" s="4">
        <f t="shared" si="6"/>
        <v>26922.724999999999</v>
      </c>
      <c r="F85" s="4">
        <f t="shared" si="0"/>
        <v>-1468.4550000000017</v>
      </c>
      <c r="G85" s="4">
        <f t="shared" si="1"/>
        <v>1468.4550000000017</v>
      </c>
      <c r="I85" s="1">
        <v>66</v>
      </c>
      <c r="J85" s="1">
        <v>28391.18</v>
      </c>
      <c r="K85" s="4">
        <f t="shared" si="7"/>
        <v>26666.799999999999</v>
      </c>
      <c r="L85" s="4">
        <f t="shared" si="3"/>
        <v>-1724.380000000001</v>
      </c>
      <c r="M85" s="4">
        <f t="shared" si="2"/>
        <v>1724.380000000001</v>
      </c>
      <c r="O85" s="1">
        <v>66</v>
      </c>
      <c r="P85" s="1">
        <v>28391.18</v>
      </c>
      <c r="Q85" s="4">
        <f t="shared" si="8"/>
        <v>26561.372499999998</v>
      </c>
      <c r="R85" s="4">
        <f t="shared" si="4"/>
        <v>-1829.8075000000026</v>
      </c>
      <c r="S85" s="4">
        <f t="shared" si="5"/>
        <v>1829.8075000000026</v>
      </c>
    </row>
    <row r="86" spans="3:19" x14ac:dyDescent="0.25">
      <c r="C86" s="1">
        <v>67</v>
      </c>
      <c r="D86" s="1">
        <v>39486.22</v>
      </c>
      <c r="E86" s="4">
        <f t="shared" si="6"/>
        <v>27332.86</v>
      </c>
      <c r="F86" s="4">
        <f t="shared" si="0"/>
        <v>-12153.36</v>
      </c>
      <c r="G86" s="4">
        <f t="shared" si="1"/>
        <v>12153.36</v>
      </c>
      <c r="I86" s="1">
        <v>67</v>
      </c>
      <c r="J86" s="1">
        <v>39486.22</v>
      </c>
      <c r="K86" s="4">
        <f t="shared" si="7"/>
        <v>27412.210000000003</v>
      </c>
      <c r="L86" s="4">
        <f t="shared" si="3"/>
        <v>-12074.009999999998</v>
      </c>
      <c r="M86" s="4">
        <f t="shared" si="2"/>
        <v>12074.009999999998</v>
      </c>
      <c r="O86" s="1">
        <v>67</v>
      </c>
      <c r="P86" s="1">
        <v>39486.22</v>
      </c>
      <c r="Q86" s="4">
        <f t="shared" si="8"/>
        <v>27097.894999999997</v>
      </c>
      <c r="R86" s="4">
        <f t="shared" si="4"/>
        <v>-12388.325000000004</v>
      </c>
      <c r="S86" s="4">
        <f t="shared" si="5"/>
        <v>12388.325000000004</v>
      </c>
    </row>
    <row r="87" spans="3:19" x14ac:dyDescent="0.25">
      <c r="C87" s="1">
        <v>68</v>
      </c>
      <c r="D87" s="1">
        <v>38826.230000000003</v>
      </c>
      <c r="E87" s="4">
        <f t="shared" si="6"/>
        <v>33938.699999999997</v>
      </c>
      <c r="F87" s="4">
        <f t="shared" ref="F87:F139" si="9">E87-D87</f>
        <v>-4887.5300000000061</v>
      </c>
      <c r="G87" s="4">
        <f t="shared" ref="G87:G139" si="10">ABS(F87)</f>
        <v>4887.5300000000061</v>
      </c>
      <c r="I87" s="1">
        <v>68</v>
      </c>
      <c r="J87" s="1">
        <v>38826.230000000003</v>
      </c>
      <c r="K87" s="4">
        <f t="shared" si="7"/>
        <v>31383.98</v>
      </c>
      <c r="L87" s="4">
        <f t="shared" si="3"/>
        <v>-7442.2500000000036</v>
      </c>
      <c r="M87" s="4">
        <f t="shared" ref="M87:M139" si="11">ABS(L87)</f>
        <v>7442.2500000000036</v>
      </c>
      <c r="O87" s="1">
        <v>68</v>
      </c>
      <c r="P87" s="1">
        <v>38826.230000000003</v>
      </c>
      <c r="Q87" s="4">
        <f t="shared" si="8"/>
        <v>30430.712500000001</v>
      </c>
      <c r="R87" s="4">
        <f t="shared" si="4"/>
        <v>-8395.5175000000017</v>
      </c>
      <c r="S87" s="4">
        <f t="shared" si="5"/>
        <v>8395.5175000000017</v>
      </c>
    </row>
    <row r="88" spans="3:19" x14ac:dyDescent="0.25">
      <c r="C88" s="1">
        <v>69</v>
      </c>
      <c r="D88" s="1">
        <v>39762.43</v>
      </c>
      <c r="E88" s="4">
        <f t="shared" si="6"/>
        <v>39156.225000000006</v>
      </c>
      <c r="F88" s="4">
        <f t="shared" si="9"/>
        <v>-606.20499999999447</v>
      </c>
      <c r="G88" s="4">
        <f t="shared" si="10"/>
        <v>606.20499999999447</v>
      </c>
      <c r="I88" s="1">
        <v>69</v>
      </c>
      <c r="J88" s="1">
        <v>39762.43</v>
      </c>
      <c r="K88" s="4">
        <f t="shared" si="7"/>
        <v>35567.876666666671</v>
      </c>
      <c r="L88" s="4">
        <f t="shared" ref="L88:L139" si="12">K88-J88</f>
        <v>-4194.5533333333296</v>
      </c>
      <c r="M88" s="4">
        <f t="shared" si="11"/>
        <v>4194.5533333333296</v>
      </c>
      <c r="O88" s="1">
        <v>69</v>
      </c>
      <c r="P88" s="1">
        <v>39762.43</v>
      </c>
      <c r="Q88" s="4">
        <f t="shared" si="8"/>
        <v>33244.542500000003</v>
      </c>
      <c r="R88" s="4">
        <f t="shared" ref="R88:R139" si="13">Q88-P88</f>
        <v>-6517.8874999999971</v>
      </c>
      <c r="S88" s="4">
        <f t="shared" ref="S88:S139" si="14">ABS(R88)</f>
        <v>6517.8874999999971</v>
      </c>
    </row>
    <row r="89" spans="3:19" x14ac:dyDescent="0.25">
      <c r="C89" s="1">
        <v>70</v>
      </c>
      <c r="D89" s="1">
        <v>38043.47</v>
      </c>
      <c r="E89" s="4">
        <f t="shared" ref="E89:E139" si="15">AVERAGE(D87:D88)</f>
        <v>39294.33</v>
      </c>
      <c r="F89" s="4">
        <f t="shared" si="9"/>
        <v>1250.8600000000006</v>
      </c>
      <c r="G89" s="4">
        <f t="shared" si="10"/>
        <v>1250.8600000000006</v>
      </c>
      <c r="I89" s="1">
        <v>70</v>
      </c>
      <c r="J89" s="1">
        <v>38043.47</v>
      </c>
      <c r="K89" s="4">
        <f t="shared" ref="K89:K139" si="16">AVERAGE(J86:J88)</f>
        <v>39358.293333333335</v>
      </c>
      <c r="L89" s="4">
        <f t="shared" si="12"/>
        <v>1314.8233333333337</v>
      </c>
      <c r="M89" s="4">
        <f t="shared" si="11"/>
        <v>1314.8233333333337</v>
      </c>
      <c r="O89" s="1">
        <v>70</v>
      </c>
      <c r="P89" s="1">
        <v>38043.47</v>
      </c>
      <c r="Q89" s="4">
        <f t="shared" ref="Q89:Q139" si="17">AVERAGE(P85:P88)</f>
        <v>36616.514999999999</v>
      </c>
      <c r="R89" s="4">
        <f t="shared" si="13"/>
        <v>-1426.9550000000017</v>
      </c>
      <c r="S89" s="4">
        <f t="shared" si="14"/>
        <v>1426.9550000000017</v>
      </c>
    </row>
    <row r="90" spans="3:19" x14ac:dyDescent="0.25">
      <c r="C90" s="1">
        <v>71</v>
      </c>
      <c r="D90" s="1">
        <v>38125.5</v>
      </c>
      <c r="E90" s="4">
        <f t="shared" si="15"/>
        <v>38902.949999999997</v>
      </c>
      <c r="F90" s="4">
        <f t="shared" si="9"/>
        <v>777.44999999999709</v>
      </c>
      <c r="G90" s="4">
        <f t="shared" si="10"/>
        <v>777.44999999999709</v>
      </c>
      <c r="I90" s="1">
        <v>71</v>
      </c>
      <c r="J90" s="1">
        <v>38125.5</v>
      </c>
      <c r="K90" s="4">
        <f t="shared" si="16"/>
        <v>38877.376666666671</v>
      </c>
      <c r="L90" s="4">
        <f t="shared" si="12"/>
        <v>751.87666666667064</v>
      </c>
      <c r="M90" s="4">
        <f t="shared" si="11"/>
        <v>751.87666666667064</v>
      </c>
      <c r="O90" s="1">
        <v>71</v>
      </c>
      <c r="P90" s="1">
        <v>38125.5</v>
      </c>
      <c r="Q90" s="4">
        <f t="shared" si="17"/>
        <v>39029.587500000001</v>
      </c>
      <c r="R90" s="4">
        <f t="shared" si="13"/>
        <v>904.08750000000146</v>
      </c>
      <c r="S90" s="4">
        <f t="shared" si="14"/>
        <v>904.08750000000146</v>
      </c>
    </row>
    <row r="91" spans="3:19" x14ac:dyDescent="0.25">
      <c r="C91" s="1">
        <v>72</v>
      </c>
      <c r="D91" s="1">
        <v>28848.99</v>
      </c>
      <c r="E91" s="4">
        <f t="shared" si="15"/>
        <v>38084.485000000001</v>
      </c>
      <c r="F91" s="4">
        <f t="shared" si="9"/>
        <v>9235.494999999999</v>
      </c>
      <c r="G91" s="4">
        <f t="shared" si="10"/>
        <v>9235.494999999999</v>
      </c>
      <c r="I91" s="1">
        <v>72</v>
      </c>
      <c r="J91" s="1">
        <v>28848.99</v>
      </c>
      <c r="K91" s="4">
        <f t="shared" si="16"/>
        <v>38643.799999999996</v>
      </c>
      <c r="L91" s="4">
        <f t="shared" si="12"/>
        <v>9794.809999999994</v>
      </c>
      <c r="M91" s="4">
        <f t="shared" si="11"/>
        <v>9794.809999999994</v>
      </c>
      <c r="O91" s="1">
        <v>72</v>
      </c>
      <c r="P91" s="1">
        <v>28848.99</v>
      </c>
      <c r="Q91" s="4">
        <f t="shared" si="17"/>
        <v>38689.407500000001</v>
      </c>
      <c r="R91" s="4">
        <f t="shared" si="13"/>
        <v>9840.4174999999996</v>
      </c>
      <c r="S91" s="4">
        <f t="shared" si="14"/>
        <v>9840.4174999999996</v>
      </c>
    </row>
    <row r="92" spans="3:19" x14ac:dyDescent="0.25">
      <c r="C92" s="1">
        <v>73</v>
      </c>
      <c r="D92" s="1">
        <v>28795.64</v>
      </c>
      <c r="E92" s="4">
        <f t="shared" si="15"/>
        <v>33487.245000000003</v>
      </c>
      <c r="F92" s="4">
        <f t="shared" si="9"/>
        <v>4691.6050000000032</v>
      </c>
      <c r="G92" s="4">
        <f t="shared" si="10"/>
        <v>4691.6050000000032</v>
      </c>
      <c r="I92" s="1">
        <v>73</v>
      </c>
      <c r="J92" s="1">
        <v>28795.64</v>
      </c>
      <c r="K92" s="4">
        <f t="shared" si="16"/>
        <v>35005.986666666671</v>
      </c>
      <c r="L92" s="4">
        <f t="shared" si="12"/>
        <v>6210.3466666666718</v>
      </c>
      <c r="M92" s="4">
        <f t="shared" si="11"/>
        <v>6210.3466666666718</v>
      </c>
      <c r="O92" s="1">
        <v>73</v>
      </c>
      <c r="P92" s="1">
        <v>28795.64</v>
      </c>
      <c r="Q92" s="4">
        <f t="shared" si="17"/>
        <v>36195.097499999996</v>
      </c>
      <c r="R92" s="4">
        <f t="shared" si="13"/>
        <v>7399.4574999999968</v>
      </c>
      <c r="S92" s="4">
        <f t="shared" si="14"/>
        <v>7399.4574999999968</v>
      </c>
    </row>
    <row r="93" spans="3:19" x14ac:dyDescent="0.25">
      <c r="C93" s="1">
        <v>74</v>
      </c>
      <c r="D93" s="1">
        <v>31621.22</v>
      </c>
      <c r="E93" s="4">
        <f t="shared" si="15"/>
        <v>28822.315000000002</v>
      </c>
      <c r="F93" s="4">
        <f t="shared" si="9"/>
        <v>-2798.9049999999988</v>
      </c>
      <c r="G93" s="4">
        <f t="shared" si="10"/>
        <v>2798.9049999999988</v>
      </c>
      <c r="I93" s="1">
        <v>74</v>
      </c>
      <c r="J93" s="1">
        <v>31621.22</v>
      </c>
      <c r="K93" s="4">
        <f t="shared" si="16"/>
        <v>31923.376666666667</v>
      </c>
      <c r="L93" s="4">
        <f t="shared" si="12"/>
        <v>302.15666666666584</v>
      </c>
      <c r="M93" s="4">
        <f t="shared" si="11"/>
        <v>302.15666666666584</v>
      </c>
      <c r="O93" s="1">
        <v>74</v>
      </c>
      <c r="P93" s="1">
        <v>31621.22</v>
      </c>
      <c r="Q93" s="4">
        <f t="shared" si="17"/>
        <v>33453.4</v>
      </c>
      <c r="R93" s="4">
        <f t="shared" si="13"/>
        <v>1832.1800000000003</v>
      </c>
      <c r="S93" s="4">
        <f t="shared" si="14"/>
        <v>1832.1800000000003</v>
      </c>
    </row>
    <row r="94" spans="3:19" x14ac:dyDescent="0.25">
      <c r="C94" s="1">
        <v>75</v>
      </c>
      <c r="D94" s="1">
        <v>29645.24</v>
      </c>
      <c r="E94" s="4">
        <f t="shared" si="15"/>
        <v>30208.43</v>
      </c>
      <c r="F94" s="4">
        <f t="shared" si="9"/>
        <v>563.18999999999869</v>
      </c>
      <c r="G94" s="4">
        <f t="shared" si="10"/>
        <v>563.18999999999869</v>
      </c>
      <c r="I94" s="1">
        <v>75</v>
      </c>
      <c r="J94" s="1">
        <v>29645.24</v>
      </c>
      <c r="K94" s="4">
        <f t="shared" si="16"/>
        <v>29755.283333333336</v>
      </c>
      <c r="L94" s="4">
        <f t="shared" si="12"/>
        <v>110.04333333333489</v>
      </c>
      <c r="M94" s="4">
        <f t="shared" si="11"/>
        <v>110.04333333333489</v>
      </c>
      <c r="O94" s="1">
        <v>75</v>
      </c>
      <c r="P94" s="1">
        <v>29645.24</v>
      </c>
      <c r="Q94" s="4">
        <f t="shared" si="17"/>
        <v>31847.837500000001</v>
      </c>
      <c r="R94" s="4">
        <f t="shared" si="13"/>
        <v>2202.5974999999999</v>
      </c>
      <c r="S94" s="4">
        <f t="shared" si="14"/>
        <v>2202.5974999999999</v>
      </c>
    </row>
    <row r="95" spans="3:19" x14ac:dyDescent="0.25">
      <c r="C95" s="1">
        <v>76</v>
      </c>
      <c r="D95" s="1">
        <v>30857.98</v>
      </c>
      <c r="E95" s="4">
        <f t="shared" si="15"/>
        <v>30633.230000000003</v>
      </c>
      <c r="F95" s="4">
        <f t="shared" si="9"/>
        <v>-224.74999999999636</v>
      </c>
      <c r="G95" s="4">
        <f t="shared" si="10"/>
        <v>224.74999999999636</v>
      </c>
      <c r="I95" s="1">
        <v>76</v>
      </c>
      <c r="J95" s="1">
        <v>30857.98</v>
      </c>
      <c r="K95" s="4">
        <f t="shared" si="16"/>
        <v>30020.7</v>
      </c>
      <c r="L95" s="4">
        <f t="shared" si="12"/>
        <v>-837.27999999999884</v>
      </c>
      <c r="M95" s="4">
        <f t="shared" si="11"/>
        <v>837.27999999999884</v>
      </c>
      <c r="O95" s="1">
        <v>76</v>
      </c>
      <c r="P95" s="1">
        <v>30857.98</v>
      </c>
      <c r="Q95" s="4">
        <f t="shared" si="17"/>
        <v>29727.772500000003</v>
      </c>
      <c r="R95" s="4">
        <f t="shared" si="13"/>
        <v>-1130.2074999999968</v>
      </c>
      <c r="S95" s="4">
        <f t="shared" si="14"/>
        <v>1130.2074999999968</v>
      </c>
    </row>
    <row r="96" spans="3:19" x14ac:dyDescent="0.25">
      <c r="C96" s="1">
        <v>77</v>
      </c>
      <c r="D96" s="1">
        <v>29484.68</v>
      </c>
      <c r="E96" s="4">
        <f t="shared" si="15"/>
        <v>30251.61</v>
      </c>
      <c r="F96" s="4">
        <f t="shared" si="9"/>
        <v>766.93000000000029</v>
      </c>
      <c r="G96" s="4">
        <f t="shared" si="10"/>
        <v>766.93000000000029</v>
      </c>
      <c r="I96" s="1">
        <v>77</v>
      </c>
      <c r="J96" s="1">
        <v>29484.68</v>
      </c>
      <c r="K96" s="4">
        <f t="shared" si="16"/>
        <v>30708.146666666667</v>
      </c>
      <c r="L96" s="4">
        <f t="shared" si="12"/>
        <v>1223.4666666666672</v>
      </c>
      <c r="M96" s="4">
        <f t="shared" si="11"/>
        <v>1223.4666666666672</v>
      </c>
      <c r="O96" s="1">
        <v>77</v>
      </c>
      <c r="P96" s="1">
        <v>29484.68</v>
      </c>
      <c r="Q96" s="4">
        <f t="shared" si="17"/>
        <v>30230.02</v>
      </c>
      <c r="R96" s="4">
        <f t="shared" si="13"/>
        <v>745.34000000000015</v>
      </c>
      <c r="S96" s="4">
        <f t="shared" si="14"/>
        <v>745.34000000000015</v>
      </c>
    </row>
    <row r="97" spans="3:19" x14ac:dyDescent="0.25">
      <c r="C97" s="1">
        <v>78</v>
      </c>
      <c r="D97" s="1">
        <v>29718.59</v>
      </c>
      <c r="E97" s="4">
        <f t="shared" si="15"/>
        <v>30171.33</v>
      </c>
      <c r="F97" s="4">
        <f t="shared" si="9"/>
        <v>452.7400000000016</v>
      </c>
      <c r="G97" s="4">
        <f t="shared" si="10"/>
        <v>452.7400000000016</v>
      </c>
      <c r="I97" s="1">
        <v>78</v>
      </c>
      <c r="J97" s="1">
        <v>29718.59</v>
      </c>
      <c r="K97" s="4">
        <f t="shared" si="16"/>
        <v>29995.966666666664</v>
      </c>
      <c r="L97" s="4">
        <f t="shared" si="12"/>
        <v>277.37666666666337</v>
      </c>
      <c r="M97" s="4">
        <f t="shared" si="11"/>
        <v>277.37666666666337</v>
      </c>
      <c r="O97" s="1">
        <v>78</v>
      </c>
      <c r="P97" s="1">
        <v>29718.59</v>
      </c>
      <c r="Q97" s="4">
        <f t="shared" si="17"/>
        <v>30402.28</v>
      </c>
      <c r="R97" s="4">
        <f t="shared" si="13"/>
        <v>683.68999999999869</v>
      </c>
      <c r="S97" s="4">
        <f t="shared" si="14"/>
        <v>683.68999999999869</v>
      </c>
    </row>
    <row r="98" spans="3:19" x14ac:dyDescent="0.25">
      <c r="C98" s="1">
        <v>79</v>
      </c>
      <c r="D98" s="1">
        <v>30157.52</v>
      </c>
      <c r="E98" s="4">
        <f t="shared" si="15"/>
        <v>29601.635000000002</v>
      </c>
      <c r="F98" s="4">
        <f t="shared" si="9"/>
        <v>-555.8849999999984</v>
      </c>
      <c r="G98" s="4">
        <f t="shared" si="10"/>
        <v>555.8849999999984</v>
      </c>
      <c r="I98" s="1">
        <v>79</v>
      </c>
      <c r="J98" s="1">
        <v>30157.52</v>
      </c>
      <c r="K98" s="4">
        <f t="shared" si="16"/>
        <v>30020.416666666668</v>
      </c>
      <c r="L98" s="4">
        <f t="shared" si="12"/>
        <v>-137.10333333333256</v>
      </c>
      <c r="M98" s="4">
        <f t="shared" si="11"/>
        <v>137.10333333333256</v>
      </c>
      <c r="O98" s="1">
        <v>79</v>
      </c>
      <c r="P98" s="1">
        <v>30157.52</v>
      </c>
      <c r="Q98" s="4">
        <f t="shared" si="17"/>
        <v>29926.622499999998</v>
      </c>
      <c r="R98" s="4">
        <f t="shared" si="13"/>
        <v>-230.89750000000276</v>
      </c>
      <c r="S98" s="4">
        <f t="shared" si="14"/>
        <v>230.89750000000276</v>
      </c>
    </row>
    <row r="99" spans="3:19" x14ac:dyDescent="0.25">
      <c r="C99" s="1">
        <v>80</v>
      </c>
      <c r="D99" s="1">
        <v>30043.93</v>
      </c>
      <c r="E99" s="4">
        <f t="shared" si="15"/>
        <v>29938.055</v>
      </c>
      <c r="F99" s="4">
        <f t="shared" si="9"/>
        <v>-105.875</v>
      </c>
      <c r="G99" s="4">
        <f t="shared" si="10"/>
        <v>105.875</v>
      </c>
      <c r="I99" s="1">
        <v>80</v>
      </c>
      <c r="J99" s="1">
        <v>30043.93</v>
      </c>
      <c r="K99" s="4">
        <f t="shared" si="16"/>
        <v>29786.930000000004</v>
      </c>
      <c r="L99" s="4">
        <f t="shared" si="12"/>
        <v>-256.99999999999636</v>
      </c>
      <c r="M99" s="4">
        <f t="shared" si="11"/>
        <v>256.99999999999636</v>
      </c>
      <c r="O99" s="1">
        <v>80</v>
      </c>
      <c r="P99" s="1">
        <v>30043.93</v>
      </c>
      <c r="Q99" s="4">
        <f t="shared" si="17"/>
        <v>30054.692500000001</v>
      </c>
      <c r="R99" s="4">
        <f t="shared" si="13"/>
        <v>10.762500000000728</v>
      </c>
      <c r="S99" s="4">
        <f t="shared" si="14"/>
        <v>10.762500000000728</v>
      </c>
    </row>
    <row r="100" spans="3:19" x14ac:dyDescent="0.25">
      <c r="C100" s="1">
        <v>81</v>
      </c>
      <c r="D100" s="1">
        <v>27013.08</v>
      </c>
      <c r="E100" s="4">
        <f t="shared" si="15"/>
        <v>30100.724999999999</v>
      </c>
      <c r="F100" s="4">
        <f t="shared" si="9"/>
        <v>3087.6449999999968</v>
      </c>
      <c r="G100" s="4">
        <f t="shared" si="10"/>
        <v>3087.6449999999968</v>
      </c>
      <c r="I100" s="1">
        <v>81</v>
      </c>
      <c r="J100" s="1">
        <v>27013.08</v>
      </c>
      <c r="K100" s="4">
        <f t="shared" si="16"/>
        <v>29973.346666666668</v>
      </c>
      <c r="L100" s="4">
        <f t="shared" si="12"/>
        <v>2960.2666666666664</v>
      </c>
      <c r="M100" s="4">
        <f t="shared" si="11"/>
        <v>2960.2666666666664</v>
      </c>
      <c r="O100" s="1">
        <v>81</v>
      </c>
      <c r="P100" s="1">
        <v>27013.08</v>
      </c>
      <c r="Q100" s="4">
        <f t="shared" si="17"/>
        <v>29851.18</v>
      </c>
      <c r="R100" s="4">
        <f t="shared" si="13"/>
        <v>2838.0999999999985</v>
      </c>
      <c r="S100" s="4">
        <f t="shared" si="14"/>
        <v>2838.0999999999985</v>
      </c>
    </row>
    <row r="101" spans="3:19" x14ac:dyDescent="0.25">
      <c r="C101" s="1">
        <v>82</v>
      </c>
      <c r="D101" s="1">
        <v>22093.96</v>
      </c>
      <c r="E101" s="4">
        <f t="shared" si="15"/>
        <v>28528.505000000001</v>
      </c>
      <c r="F101" s="4">
        <f t="shared" si="9"/>
        <v>6434.5450000000019</v>
      </c>
      <c r="G101" s="4">
        <f t="shared" si="10"/>
        <v>6434.5450000000019</v>
      </c>
      <c r="I101" s="1">
        <v>82</v>
      </c>
      <c r="J101" s="1">
        <v>22093.96</v>
      </c>
      <c r="K101" s="4">
        <f t="shared" si="16"/>
        <v>29071.51</v>
      </c>
      <c r="L101" s="4">
        <f t="shared" si="12"/>
        <v>6977.5499999999993</v>
      </c>
      <c r="M101" s="4">
        <f t="shared" si="11"/>
        <v>6977.5499999999993</v>
      </c>
      <c r="O101" s="1">
        <v>82</v>
      </c>
      <c r="P101" s="1">
        <v>22093.96</v>
      </c>
      <c r="Q101" s="4">
        <f t="shared" si="17"/>
        <v>29233.280000000002</v>
      </c>
      <c r="R101" s="4">
        <f t="shared" si="13"/>
        <v>7139.3200000000033</v>
      </c>
      <c r="S101" s="4">
        <f t="shared" si="14"/>
        <v>7139.3200000000033</v>
      </c>
    </row>
    <row r="102" spans="3:19" x14ac:dyDescent="0.25">
      <c r="C102" s="1">
        <v>83</v>
      </c>
      <c r="D102" s="1">
        <v>23730.95</v>
      </c>
      <c r="E102" s="4">
        <f t="shared" si="15"/>
        <v>24553.52</v>
      </c>
      <c r="F102" s="4">
        <f t="shared" si="9"/>
        <v>822.56999999999971</v>
      </c>
      <c r="G102" s="4">
        <f t="shared" si="10"/>
        <v>822.56999999999971</v>
      </c>
      <c r="I102" s="1">
        <v>83</v>
      </c>
      <c r="J102" s="1">
        <v>23730.95</v>
      </c>
      <c r="K102" s="4">
        <f t="shared" si="16"/>
        <v>26383.656666666666</v>
      </c>
      <c r="L102" s="4">
        <f t="shared" si="12"/>
        <v>2652.7066666666651</v>
      </c>
      <c r="M102" s="4">
        <f t="shared" si="11"/>
        <v>2652.7066666666651</v>
      </c>
      <c r="O102" s="1">
        <v>83</v>
      </c>
      <c r="P102" s="1">
        <v>23730.95</v>
      </c>
      <c r="Q102" s="4">
        <f t="shared" si="17"/>
        <v>27327.122499999998</v>
      </c>
      <c r="R102" s="4">
        <f t="shared" si="13"/>
        <v>3596.1724999999969</v>
      </c>
      <c r="S102" s="4">
        <f t="shared" si="14"/>
        <v>3596.1724999999969</v>
      </c>
    </row>
    <row r="103" spans="3:19" x14ac:dyDescent="0.25">
      <c r="C103" s="1">
        <v>84</v>
      </c>
      <c r="D103" s="1">
        <v>17633.23</v>
      </c>
      <c r="E103" s="4">
        <f t="shared" si="15"/>
        <v>22912.455000000002</v>
      </c>
      <c r="F103" s="4">
        <f t="shared" si="9"/>
        <v>5279.2250000000022</v>
      </c>
      <c r="G103" s="4">
        <f t="shared" si="10"/>
        <v>5279.2250000000022</v>
      </c>
      <c r="I103" s="1">
        <v>84</v>
      </c>
      <c r="J103" s="1">
        <v>17633.23</v>
      </c>
      <c r="K103" s="4">
        <f t="shared" si="16"/>
        <v>24279.33</v>
      </c>
      <c r="L103" s="4">
        <f t="shared" si="12"/>
        <v>6646.1000000000022</v>
      </c>
      <c r="M103" s="4">
        <f t="shared" si="11"/>
        <v>6646.1000000000022</v>
      </c>
      <c r="O103" s="1">
        <v>84</v>
      </c>
      <c r="P103" s="1">
        <v>17633.23</v>
      </c>
      <c r="Q103" s="4">
        <f t="shared" si="17"/>
        <v>25720.48</v>
      </c>
      <c r="R103" s="4">
        <f t="shared" si="13"/>
        <v>8087.25</v>
      </c>
      <c r="S103" s="4">
        <f t="shared" si="14"/>
        <v>8087.25</v>
      </c>
    </row>
    <row r="104" spans="3:19" x14ac:dyDescent="0.25">
      <c r="C104" s="1">
        <v>85</v>
      </c>
      <c r="D104" s="1">
        <v>16617.88</v>
      </c>
      <c r="E104" s="4">
        <f t="shared" si="15"/>
        <v>20682.09</v>
      </c>
      <c r="F104" s="4">
        <f t="shared" si="9"/>
        <v>4064.2099999999991</v>
      </c>
      <c r="G104" s="4">
        <f t="shared" si="10"/>
        <v>4064.2099999999991</v>
      </c>
      <c r="I104" s="1">
        <v>85</v>
      </c>
      <c r="J104" s="1">
        <v>16617.88</v>
      </c>
      <c r="K104" s="4">
        <f t="shared" si="16"/>
        <v>21152.713333333333</v>
      </c>
      <c r="L104" s="4">
        <f t="shared" si="12"/>
        <v>4534.8333333333321</v>
      </c>
      <c r="M104" s="4">
        <f t="shared" si="11"/>
        <v>4534.8333333333321</v>
      </c>
      <c r="O104" s="1">
        <v>85</v>
      </c>
      <c r="P104" s="1">
        <v>16617.88</v>
      </c>
      <c r="Q104" s="4">
        <f t="shared" si="17"/>
        <v>22617.805</v>
      </c>
      <c r="R104" s="4">
        <f t="shared" si="13"/>
        <v>5999.9249999999993</v>
      </c>
      <c r="S104" s="4">
        <f t="shared" si="14"/>
        <v>5999.9249999999993</v>
      </c>
    </row>
    <row r="105" spans="3:19" x14ac:dyDescent="0.25">
      <c r="C105" s="1">
        <v>86</v>
      </c>
      <c r="D105" s="1">
        <v>18306.900000000001</v>
      </c>
      <c r="E105" s="4">
        <f t="shared" si="15"/>
        <v>17125.555</v>
      </c>
      <c r="F105" s="4">
        <f t="shared" si="9"/>
        <v>-1181.3450000000012</v>
      </c>
      <c r="G105" s="4">
        <f t="shared" si="10"/>
        <v>1181.3450000000012</v>
      </c>
      <c r="I105" s="1">
        <v>86</v>
      </c>
      <c r="J105" s="1">
        <v>18306.900000000001</v>
      </c>
      <c r="K105" s="4">
        <f t="shared" si="16"/>
        <v>19327.353333333333</v>
      </c>
      <c r="L105" s="4">
        <f t="shared" si="12"/>
        <v>1020.4533333333311</v>
      </c>
      <c r="M105" s="4">
        <f t="shared" si="11"/>
        <v>1020.4533333333311</v>
      </c>
      <c r="O105" s="1">
        <v>86</v>
      </c>
      <c r="P105" s="1">
        <v>18306.900000000001</v>
      </c>
      <c r="Q105" s="4">
        <f t="shared" si="17"/>
        <v>20019.005000000001</v>
      </c>
      <c r="R105" s="4">
        <f t="shared" si="13"/>
        <v>1712.1049999999996</v>
      </c>
      <c r="S105" s="4">
        <f t="shared" si="14"/>
        <v>1712.1049999999996</v>
      </c>
    </row>
    <row r="106" spans="3:19" x14ac:dyDescent="0.25">
      <c r="C106" s="1">
        <v>87</v>
      </c>
      <c r="D106" s="1">
        <v>19581.23</v>
      </c>
      <c r="E106" s="4">
        <f t="shared" si="15"/>
        <v>17462.39</v>
      </c>
      <c r="F106" s="4">
        <f t="shared" si="9"/>
        <v>-2118.84</v>
      </c>
      <c r="G106" s="4">
        <f t="shared" si="10"/>
        <v>2118.84</v>
      </c>
      <c r="I106" s="1">
        <v>87</v>
      </c>
      <c r="J106" s="1">
        <v>19581.23</v>
      </c>
      <c r="K106" s="4">
        <f t="shared" si="16"/>
        <v>17519.336666666666</v>
      </c>
      <c r="L106" s="4">
        <f t="shared" si="12"/>
        <v>-2061.8933333333334</v>
      </c>
      <c r="M106" s="4">
        <f t="shared" si="11"/>
        <v>2061.8933333333334</v>
      </c>
      <c r="O106" s="1">
        <v>87</v>
      </c>
      <c r="P106" s="1">
        <v>19581.23</v>
      </c>
      <c r="Q106" s="4">
        <f t="shared" si="17"/>
        <v>19072.239999999998</v>
      </c>
      <c r="R106" s="4">
        <f t="shared" si="13"/>
        <v>-508.9900000000016</v>
      </c>
      <c r="S106" s="4">
        <f t="shared" si="14"/>
        <v>508.9900000000016</v>
      </c>
    </row>
    <row r="107" spans="3:19" x14ac:dyDescent="0.25">
      <c r="C107" s="1">
        <v>88</v>
      </c>
      <c r="D107" s="1">
        <v>26569.89</v>
      </c>
      <c r="E107" s="4">
        <f t="shared" si="15"/>
        <v>18944.065000000002</v>
      </c>
      <c r="F107" s="4">
        <f t="shared" si="9"/>
        <v>-7625.8249999999971</v>
      </c>
      <c r="G107" s="4">
        <f t="shared" si="10"/>
        <v>7625.8249999999971</v>
      </c>
      <c r="I107" s="1">
        <v>88</v>
      </c>
      <c r="J107" s="1">
        <v>26569.89</v>
      </c>
      <c r="K107" s="4">
        <f t="shared" si="16"/>
        <v>18168.669999999998</v>
      </c>
      <c r="L107" s="4">
        <f t="shared" si="12"/>
        <v>-8401.2200000000012</v>
      </c>
      <c r="M107" s="4">
        <f t="shared" si="11"/>
        <v>8401.2200000000012</v>
      </c>
      <c r="O107" s="1">
        <v>88</v>
      </c>
      <c r="P107" s="1">
        <v>26569.89</v>
      </c>
      <c r="Q107" s="4">
        <f t="shared" si="17"/>
        <v>18034.810000000001</v>
      </c>
      <c r="R107" s="4">
        <f t="shared" si="13"/>
        <v>-8535.0799999999981</v>
      </c>
      <c r="S107" s="4">
        <f t="shared" si="14"/>
        <v>8535.0799999999981</v>
      </c>
    </row>
    <row r="108" spans="3:19" x14ac:dyDescent="0.25">
      <c r="C108" s="1">
        <v>89</v>
      </c>
      <c r="D108" s="1">
        <v>24646.53</v>
      </c>
      <c r="E108" s="4">
        <f t="shared" si="15"/>
        <v>23075.559999999998</v>
      </c>
      <c r="F108" s="4">
        <f t="shared" si="9"/>
        <v>-1570.9700000000012</v>
      </c>
      <c r="G108" s="4">
        <f t="shared" si="10"/>
        <v>1570.9700000000012</v>
      </c>
      <c r="I108" s="1">
        <v>89</v>
      </c>
      <c r="J108" s="1">
        <v>24646.53</v>
      </c>
      <c r="K108" s="4">
        <f t="shared" si="16"/>
        <v>21486.006666666668</v>
      </c>
      <c r="L108" s="4">
        <f t="shared" si="12"/>
        <v>-3160.5233333333308</v>
      </c>
      <c r="M108" s="4">
        <f t="shared" si="11"/>
        <v>3160.5233333333308</v>
      </c>
      <c r="O108" s="1">
        <v>89</v>
      </c>
      <c r="P108" s="1">
        <v>24646.53</v>
      </c>
      <c r="Q108" s="4">
        <f t="shared" si="17"/>
        <v>20268.974999999999</v>
      </c>
      <c r="R108" s="4">
        <f t="shared" si="13"/>
        <v>-4377.5550000000003</v>
      </c>
      <c r="S108" s="4">
        <f t="shared" si="14"/>
        <v>4377.5550000000003</v>
      </c>
    </row>
    <row r="109" spans="3:19" x14ac:dyDescent="0.25">
      <c r="C109" s="1">
        <v>90</v>
      </c>
      <c r="D109" s="1">
        <v>30057.49</v>
      </c>
      <c r="E109" s="4">
        <f t="shared" si="15"/>
        <v>25608.21</v>
      </c>
      <c r="F109" s="4">
        <f t="shared" si="9"/>
        <v>-4449.2800000000025</v>
      </c>
      <c r="G109" s="4">
        <f t="shared" si="10"/>
        <v>4449.2800000000025</v>
      </c>
      <c r="I109" s="1">
        <v>90</v>
      </c>
      <c r="J109" s="1">
        <v>30057.49</v>
      </c>
      <c r="K109" s="4">
        <f t="shared" si="16"/>
        <v>23599.216666666664</v>
      </c>
      <c r="L109" s="4">
        <f t="shared" si="12"/>
        <v>-6458.2733333333381</v>
      </c>
      <c r="M109" s="4">
        <f t="shared" si="11"/>
        <v>6458.2733333333381</v>
      </c>
      <c r="O109" s="1">
        <v>90</v>
      </c>
      <c r="P109" s="1">
        <v>30057.49</v>
      </c>
      <c r="Q109" s="4">
        <f t="shared" si="17"/>
        <v>22276.137500000001</v>
      </c>
      <c r="R109" s="4">
        <f t="shared" si="13"/>
        <v>-7781.3525000000009</v>
      </c>
      <c r="S109" s="4">
        <f t="shared" si="14"/>
        <v>7781.3525000000009</v>
      </c>
    </row>
    <row r="110" spans="3:19" x14ac:dyDescent="0.25">
      <c r="C110" s="1">
        <v>91</v>
      </c>
      <c r="D110" s="1">
        <v>30502.15</v>
      </c>
      <c r="E110" s="4">
        <f t="shared" si="15"/>
        <v>27352.010000000002</v>
      </c>
      <c r="F110" s="4">
        <f t="shared" si="9"/>
        <v>-3150.1399999999994</v>
      </c>
      <c r="G110" s="4">
        <f t="shared" si="10"/>
        <v>3150.1399999999994</v>
      </c>
      <c r="I110" s="1">
        <v>91</v>
      </c>
      <c r="J110" s="1">
        <v>30502.15</v>
      </c>
      <c r="K110" s="4">
        <f t="shared" si="16"/>
        <v>27091.303333333333</v>
      </c>
      <c r="L110" s="4">
        <f t="shared" si="12"/>
        <v>-3410.8466666666682</v>
      </c>
      <c r="M110" s="4">
        <f t="shared" si="11"/>
        <v>3410.8466666666682</v>
      </c>
      <c r="O110" s="1">
        <v>91</v>
      </c>
      <c r="P110" s="1">
        <v>30502.15</v>
      </c>
      <c r="Q110" s="4">
        <f t="shared" si="17"/>
        <v>25213.785</v>
      </c>
      <c r="R110" s="4">
        <f t="shared" si="13"/>
        <v>-5288.3650000000016</v>
      </c>
      <c r="S110" s="4">
        <f t="shared" si="14"/>
        <v>5288.3650000000016</v>
      </c>
    </row>
    <row r="111" spans="3:19" x14ac:dyDescent="0.25">
      <c r="C111" s="1">
        <v>92</v>
      </c>
      <c r="D111" s="1">
        <v>30047.63</v>
      </c>
      <c r="E111" s="4">
        <f t="shared" si="15"/>
        <v>30279.82</v>
      </c>
      <c r="F111" s="4">
        <f t="shared" si="9"/>
        <v>232.18999999999869</v>
      </c>
      <c r="G111" s="4">
        <f t="shared" si="10"/>
        <v>232.18999999999869</v>
      </c>
      <c r="I111" s="1">
        <v>92</v>
      </c>
      <c r="J111" s="1">
        <v>30047.63</v>
      </c>
      <c r="K111" s="4">
        <f t="shared" si="16"/>
        <v>28402.056666666671</v>
      </c>
      <c r="L111" s="4">
        <f t="shared" si="12"/>
        <v>-1645.5733333333301</v>
      </c>
      <c r="M111" s="4">
        <f t="shared" si="11"/>
        <v>1645.5733333333301</v>
      </c>
      <c r="O111" s="1">
        <v>92</v>
      </c>
      <c r="P111" s="1">
        <v>30047.63</v>
      </c>
      <c r="Q111" s="4">
        <f t="shared" si="17"/>
        <v>27944.014999999999</v>
      </c>
      <c r="R111" s="4">
        <f t="shared" si="13"/>
        <v>-2103.6150000000016</v>
      </c>
      <c r="S111" s="4">
        <f t="shared" si="14"/>
        <v>2103.6150000000016</v>
      </c>
    </row>
    <row r="112" spans="3:19" x14ac:dyDescent="0.25">
      <c r="C112" s="1">
        <v>93</v>
      </c>
      <c r="D112" s="1">
        <v>31630.49</v>
      </c>
      <c r="E112" s="4">
        <f t="shared" si="15"/>
        <v>30274.89</v>
      </c>
      <c r="F112" s="4">
        <f t="shared" si="9"/>
        <v>-1355.6000000000022</v>
      </c>
      <c r="G112" s="4">
        <f t="shared" si="10"/>
        <v>1355.6000000000022</v>
      </c>
      <c r="I112" s="1">
        <v>93</v>
      </c>
      <c r="J112" s="1">
        <v>31630.49</v>
      </c>
      <c r="K112" s="4">
        <f t="shared" si="16"/>
        <v>30202.423333333336</v>
      </c>
      <c r="L112" s="4">
        <f t="shared" si="12"/>
        <v>-1428.0666666666657</v>
      </c>
      <c r="M112" s="4">
        <f t="shared" si="11"/>
        <v>1428.0666666666657</v>
      </c>
      <c r="O112" s="1">
        <v>93</v>
      </c>
      <c r="P112" s="1">
        <v>31630.49</v>
      </c>
      <c r="Q112" s="4">
        <f t="shared" si="17"/>
        <v>28813.450000000004</v>
      </c>
      <c r="R112" s="4">
        <f t="shared" si="13"/>
        <v>-2817.0399999999972</v>
      </c>
      <c r="S112" s="4">
        <f t="shared" si="14"/>
        <v>2817.0399999999972</v>
      </c>
    </row>
    <row r="113" spans="3:19" x14ac:dyDescent="0.25">
      <c r="C113" s="1">
        <v>94</v>
      </c>
      <c r="D113" s="1">
        <v>30526.65</v>
      </c>
      <c r="E113" s="4">
        <f t="shared" si="15"/>
        <v>30839.06</v>
      </c>
      <c r="F113" s="4">
        <f t="shared" si="9"/>
        <v>312.40999999999985</v>
      </c>
      <c r="G113" s="4">
        <f t="shared" si="10"/>
        <v>312.40999999999985</v>
      </c>
      <c r="I113" s="1">
        <v>94</v>
      </c>
      <c r="J113" s="1">
        <v>30526.65</v>
      </c>
      <c r="K113" s="4">
        <f t="shared" si="16"/>
        <v>30726.756666666668</v>
      </c>
      <c r="L113" s="4">
        <f t="shared" si="12"/>
        <v>200.10666666666657</v>
      </c>
      <c r="M113" s="4">
        <f t="shared" si="11"/>
        <v>200.10666666666657</v>
      </c>
      <c r="O113" s="1">
        <v>94</v>
      </c>
      <c r="P113" s="1">
        <v>30526.65</v>
      </c>
      <c r="Q113" s="4">
        <f t="shared" si="17"/>
        <v>30559.440000000002</v>
      </c>
      <c r="R113" s="4">
        <f t="shared" si="13"/>
        <v>32.790000000000873</v>
      </c>
      <c r="S113" s="4">
        <f t="shared" si="14"/>
        <v>32.790000000000873</v>
      </c>
    </row>
    <row r="114" spans="3:19" x14ac:dyDescent="0.25">
      <c r="C114" s="1">
        <v>95</v>
      </c>
      <c r="D114" s="1">
        <v>33322.949999999997</v>
      </c>
      <c r="E114" s="4">
        <f t="shared" si="15"/>
        <v>31078.57</v>
      </c>
      <c r="F114" s="4">
        <f t="shared" si="9"/>
        <v>-2244.3799999999974</v>
      </c>
      <c r="G114" s="4">
        <f t="shared" si="10"/>
        <v>2244.3799999999974</v>
      </c>
      <c r="I114" s="1">
        <v>95</v>
      </c>
      <c r="J114" s="1">
        <v>33322.949999999997</v>
      </c>
      <c r="K114" s="4">
        <f t="shared" si="16"/>
        <v>30734.923333333336</v>
      </c>
      <c r="L114" s="4">
        <f t="shared" si="12"/>
        <v>-2588.0266666666612</v>
      </c>
      <c r="M114" s="4">
        <f t="shared" si="11"/>
        <v>2588.0266666666612</v>
      </c>
      <c r="O114" s="1">
        <v>95</v>
      </c>
      <c r="P114" s="1">
        <v>33322.949999999997</v>
      </c>
      <c r="Q114" s="4">
        <f t="shared" si="17"/>
        <v>30676.730000000003</v>
      </c>
      <c r="R114" s="4">
        <f t="shared" si="13"/>
        <v>-2646.2199999999939</v>
      </c>
      <c r="S114" s="4">
        <f t="shared" si="14"/>
        <v>2646.2199999999939</v>
      </c>
    </row>
    <row r="115" spans="3:19" x14ac:dyDescent="0.25">
      <c r="C115" s="1">
        <v>96</v>
      </c>
      <c r="D115" s="1">
        <v>26184.52</v>
      </c>
      <c r="E115" s="4">
        <f t="shared" si="15"/>
        <v>31924.799999999999</v>
      </c>
      <c r="F115" s="4">
        <f t="shared" si="9"/>
        <v>5740.2799999999988</v>
      </c>
      <c r="G115" s="4">
        <f t="shared" si="10"/>
        <v>5740.2799999999988</v>
      </c>
      <c r="I115" s="1">
        <v>96</v>
      </c>
      <c r="J115" s="1">
        <v>26184.52</v>
      </c>
      <c r="K115" s="4">
        <f t="shared" si="16"/>
        <v>31826.696666666667</v>
      </c>
      <c r="L115" s="4">
        <f t="shared" si="12"/>
        <v>5642.1766666666663</v>
      </c>
      <c r="M115" s="4">
        <f t="shared" si="11"/>
        <v>5642.1766666666663</v>
      </c>
      <c r="O115" s="1">
        <v>96</v>
      </c>
      <c r="P115" s="1">
        <v>26184.52</v>
      </c>
      <c r="Q115" s="4">
        <f t="shared" si="17"/>
        <v>31381.93</v>
      </c>
      <c r="R115" s="4">
        <f t="shared" si="13"/>
        <v>5197.41</v>
      </c>
      <c r="S115" s="4">
        <f t="shared" si="14"/>
        <v>5197.41</v>
      </c>
    </row>
    <row r="116" spans="3:19" x14ac:dyDescent="0.25">
      <c r="C116" s="1">
        <v>97</v>
      </c>
      <c r="D116" s="1">
        <v>31723.39</v>
      </c>
      <c r="E116" s="4">
        <f t="shared" si="15"/>
        <v>29753.735000000001</v>
      </c>
      <c r="F116" s="4">
        <f t="shared" si="9"/>
        <v>-1969.6549999999988</v>
      </c>
      <c r="G116" s="4">
        <f t="shared" si="10"/>
        <v>1969.6549999999988</v>
      </c>
      <c r="I116" s="1">
        <v>97</v>
      </c>
      <c r="J116" s="1">
        <v>31723.39</v>
      </c>
      <c r="K116" s="4">
        <f t="shared" si="16"/>
        <v>30011.373333333333</v>
      </c>
      <c r="L116" s="4">
        <f t="shared" si="12"/>
        <v>-1712.0166666666664</v>
      </c>
      <c r="M116" s="4">
        <f t="shared" si="11"/>
        <v>1712.0166666666664</v>
      </c>
      <c r="O116" s="1">
        <v>97</v>
      </c>
      <c r="P116" s="1">
        <v>31723.39</v>
      </c>
      <c r="Q116" s="4">
        <f t="shared" si="17"/>
        <v>30416.1525</v>
      </c>
      <c r="R116" s="4">
        <f t="shared" si="13"/>
        <v>-1307.2374999999993</v>
      </c>
      <c r="S116" s="4">
        <f t="shared" si="14"/>
        <v>1307.2374999999993</v>
      </c>
    </row>
    <row r="117" spans="3:19" x14ac:dyDescent="0.25">
      <c r="C117" s="1">
        <v>98</v>
      </c>
      <c r="D117" s="1">
        <v>37761.42</v>
      </c>
      <c r="E117" s="4">
        <f t="shared" si="15"/>
        <v>28953.955000000002</v>
      </c>
      <c r="F117" s="4">
        <f t="shared" si="9"/>
        <v>-8807.4649999999965</v>
      </c>
      <c r="G117" s="4">
        <f t="shared" si="10"/>
        <v>8807.4649999999965</v>
      </c>
      <c r="I117" s="1">
        <v>98</v>
      </c>
      <c r="J117" s="1">
        <v>37761.42</v>
      </c>
      <c r="K117" s="4">
        <f t="shared" si="16"/>
        <v>30410.286666666667</v>
      </c>
      <c r="L117" s="4">
        <f t="shared" si="12"/>
        <v>-7351.1333333333314</v>
      </c>
      <c r="M117" s="4">
        <f t="shared" si="11"/>
        <v>7351.1333333333314</v>
      </c>
      <c r="O117" s="1">
        <v>98</v>
      </c>
      <c r="P117" s="1">
        <v>37761.42</v>
      </c>
      <c r="Q117" s="4">
        <f t="shared" si="17"/>
        <v>30439.377499999999</v>
      </c>
      <c r="R117" s="4">
        <f t="shared" si="13"/>
        <v>-7322.0424999999996</v>
      </c>
      <c r="S117" s="4">
        <f t="shared" si="14"/>
        <v>7322.0424999999996</v>
      </c>
    </row>
    <row r="118" spans="3:19" x14ac:dyDescent="0.25">
      <c r="C118" s="1">
        <v>99</v>
      </c>
      <c r="D118" s="1">
        <v>35458.050000000003</v>
      </c>
      <c r="E118" s="4">
        <f t="shared" si="15"/>
        <v>34742.404999999999</v>
      </c>
      <c r="F118" s="4">
        <f t="shared" si="9"/>
        <v>-715.64500000000407</v>
      </c>
      <c r="G118" s="4">
        <f t="shared" si="10"/>
        <v>715.64500000000407</v>
      </c>
      <c r="I118" s="1">
        <v>99</v>
      </c>
      <c r="J118" s="1">
        <v>35458.050000000003</v>
      </c>
      <c r="K118" s="4">
        <f t="shared" si="16"/>
        <v>31889.776666666668</v>
      </c>
      <c r="L118" s="4">
        <f t="shared" si="12"/>
        <v>-3568.2733333333344</v>
      </c>
      <c r="M118" s="4">
        <f t="shared" si="11"/>
        <v>3568.2733333333344</v>
      </c>
      <c r="O118" s="1">
        <v>99</v>
      </c>
      <c r="P118" s="1">
        <v>35458.050000000003</v>
      </c>
      <c r="Q118" s="4">
        <f t="shared" si="17"/>
        <v>32248.07</v>
      </c>
      <c r="R118" s="4">
        <f t="shared" si="13"/>
        <v>-3209.9800000000032</v>
      </c>
      <c r="S118" s="4">
        <f t="shared" si="14"/>
        <v>3209.9800000000032</v>
      </c>
    </row>
    <row r="119" spans="3:19" x14ac:dyDescent="0.25">
      <c r="C119" s="1">
        <v>100</v>
      </c>
      <c r="D119" s="1">
        <v>31021.59</v>
      </c>
      <c r="E119" s="4">
        <f t="shared" si="15"/>
        <v>36609.735000000001</v>
      </c>
      <c r="F119" s="4">
        <f t="shared" si="9"/>
        <v>5588.1450000000004</v>
      </c>
      <c r="G119" s="4">
        <f t="shared" si="10"/>
        <v>5588.1450000000004</v>
      </c>
      <c r="I119" s="1">
        <v>100</v>
      </c>
      <c r="J119" s="1">
        <v>31021.59</v>
      </c>
      <c r="K119" s="4">
        <f t="shared" si="16"/>
        <v>34980.953333333331</v>
      </c>
      <c r="L119" s="4">
        <f t="shared" si="12"/>
        <v>3959.363333333331</v>
      </c>
      <c r="M119" s="4">
        <f t="shared" si="11"/>
        <v>3959.363333333331</v>
      </c>
      <c r="O119" s="1">
        <v>100</v>
      </c>
      <c r="P119" s="1">
        <v>31021.59</v>
      </c>
      <c r="Q119" s="4">
        <f t="shared" si="17"/>
        <v>32781.845000000001</v>
      </c>
      <c r="R119" s="4">
        <f t="shared" si="13"/>
        <v>1760.255000000001</v>
      </c>
      <c r="S119" s="4">
        <f t="shared" si="14"/>
        <v>1760.255000000001</v>
      </c>
    </row>
    <row r="120" spans="3:19" x14ac:dyDescent="0.25">
      <c r="C120" s="1">
        <v>101</v>
      </c>
      <c r="D120" s="1">
        <v>29365.85</v>
      </c>
      <c r="E120" s="4">
        <f t="shared" si="15"/>
        <v>33239.82</v>
      </c>
      <c r="F120" s="4">
        <f t="shared" si="9"/>
        <v>3873.9700000000012</v>
      </c>
      <c r="G120" s="4">
        <f t="shared" si="10"/>
        <v>3873.9700000000012</v>
      </c>
      <c r="I120" s="1">
        <v>101</v>
      </c>
      <c r="J120" s="1">
        <v>29365.85</v>
      </c>
      <c r="K120" s="4">
        <f t="shared" si="16"/>
        <v>34747.019999999997</v>
      </c>
      <c r="L120" s="4">
        <f t="shared" si="12"/>
        <v>5381.1699999999983</v>
      </c>
      <c r="M120" s="4">
        <f t="shared" si="11"/>
        <v>5381.1699999999983</v>
      </c>
      <c r="O120" s="1">
        <v>101</v>
      </c>
      <c r="P120" s="1">
        <v>29365.85</v>
      </c>
      <c r="Q120" s="4">
        <f t="shared" si="17"/>
        <v>33991.112500000003</v>
      </c>
      <c r="R120" s="4">
        <f t="shared" si="13"/>
        <v>4625.2625000000044</v>
      </c>
      <c r="S120" s="4">
        <f t="shared" si="14"/>
        <v>4625.2625000000044</v>
      </c>
    </row>
    <row r="121" spans="3:19" x14ac:dyDescent="0.25">
      <c r="C121" s="1">
        <v>102</v>
      </c>
      <c r="D121" s="1">
        <v>26176.05</v>
      </c>
      <c r="E121" s="4">
        <f t="shared" si="15"/>
        <v>30193.72</v>
      </c>
      <c r="F121" s="4">
        <f t="shared" si="9"/>
        <v>4017.6700000000019</v>
      </c>
      <c r="G121" s="4">
        <f t="shared" si="10"/>
        <v>4017.6700000000019</v>
      </c>
      <c r="I121" s="1">
        <v>102</v>
      </c>
      <c r="J121" s="1">
        <v>26176.05</v>
      </c>
      <c r="K121" s="4">
        <f t="shared" si="16"/>
        <v>31948.496666666662</v>
      </c>
      <c r="L121" s="4">
        <f t="shared" si="12"/>
        <v>5772.4466666666631</v>
      </c>
      <c r="M121" s="4">
        <f t="shared" si="11"/>
        <v>5772.4466666666631</v>
      </c>
      <c r="O121" s="1">
        <v>102</v>
      </c>
      <c r="P121" s="1">
        <v>26176.05</v>
      </c>
      <c r="Q121" s="4">
        <f t="shared" si="17"/>
        <v>33401.727500000001</v>
      </c>
      <c r="R121" s="4">
        <f t="shared" si="13"/>
        <v>7225.6775000000016</v>
      </c>
      <c r="S121" s="4">
        <f t="shared" si="14"/>
        <v>7225.6775000000016</v>
      </c>
    </row>
    <row r="122" spans="3:19" x14ac:dyDescent="0.25">
      <c r="C122" s="1">
        <v>103</v>
      </c>
      <c r="D122" s="1">
        <v>36037.300000000003</v>
      </c>
      <c r="E122" s="4">
        <f t="shared" si="15"/>
        <v>27770.949999999997</v>
      </c>
      <c r="F122" s="4">
        <f t="shared" si="9"/>
        <v>-8266.3500000000058</v>
      </c>
      <c r="G122" s="4">
        <f t="shared" si="10"/>
        <v>8266.3500000000058</v>
      </c>
      <c r="I122" s="1">
        <v>103</v>
      </c>
      <c r="J122" s="1">
        <v>36037.300000000003</v>
      </c>
      <c r="K122" s="4">
        <f t="shared" si="16"/>
        <v>28854.49666666667</v>
      </c>
      <c r="L122" s="4">
        <f t="shared" si="12"/>
        <v>-7182.8033333333333</v>
      </c>
      <c r="M122" s="4">
        <f t="shared" si="11"/>
        <v>7182.8033333333333</v>
      </c>
      <c r="O122" s="1">
        <v>103</v>
      </c>
      <c r="P122" s="1">
        <v>36037.300000000003</v>
      </c>
      <c r="Q122" s="4">
        <f t="shared" si="17"/>
        <v>30505.384999999998</v>
      </c>
      <c r="R122" s="4">
        <f t="shared" si="13"/>
        <v>-5531.9150000000045</v>
      </c>
      <c r="S122" s="4">
        <f t="shared" si="14"/>
        <v>5531.9150000000045</v>
      </c>
    </row>
    <row r="123" spans="3:19" x14ac:dyDescent="0.25">
      <c r="C123" s="1">
        <v>104</v>
      </c>
      <c r="D123" s="1">
        <v>30570.3</v>
      </c>
      <c r="E123" s="4">
        <f t="shared" si="15"/>
        <v>31106.675000000003</v>
      </c>
      <c r="F123" s="4">
        <f t="shared" si="9"/>
        <v>536.37500000000364</v>
      </c>
      <c r="G123" s="4">
        <f t="shared" si="10"/>
        <v>536.37500000000364</v>
      </c>
      <c r="I123" s="1">
        <v>104</v>
      </c>
      <c r="J123" s="1">
        <v>30570.3</v>
      </c>
      <c r="K123" s="4">
        <f t="shared" si="16"/>
        <v>30526.399999999998</v>
      </c>
      <c r="L123" s="4">
        <f t="shared" si="12"/>
        <v>-43.900000000001455</v>
      </c>
      <c r="M123" s="4">
        <f t="shared" si="11"/>
        <v>43.900000000001455</v>
      </c>
      <c r="O123" s="1">
        <v>104</v>
      </c>
      <c r="P123" s="1">
        <v>30570.3</v>
      </c>
      <c r="Q123" s="4">
        <f t="shared" si="17"/>
        <v>30650.197500000002</v>
      </c>
      <c r="R123" s="4">
        <f t="shared" si="13"/>
        <v>79.897500000002765</v>
      </c>
      <c r="S123" s="4">
        <f t="shared" si="14"/>
        <v>79.897500000002765</v>
      </c>
    </row>
    <row r="124" spans="3:19" x14ac:dyDescent="0.25">
      <c r="C124" s="1">
        <v>105</v>
      </c>
      <c r="D124" s="1">
        <v>20713.95</v>
      </c>
      <c r="E124" s="4">
        <f t="shared" si="15"/>
        <v>33303.800000000003</v>
      </c>
      <c r="F124" s="4">
        <f t="shared" si="9"/>
        <v>12589.850000000002</v>
      </c>
      <c r="G124" s="4">
        <f t="shared" si="10"/>
        <v>12589.850000000002</v>
      </c>
      <c r="I124" s="1">
        <v>105</v>
      </c>
      <c r="J124" s="1">
        <v>20713.95</v>
      </c>
      <c r="K124" s="4">
        <f t="shared" si="16"/>
        <v>30927.883333333335</v>
      </c>
      <c r="L124" s="4">
        <f t="shared" si="12"/>
        <v>10213.933333333334</v>
      </c>
      <c r="M124" s="4">
        <f t="shared" si="11"/>
        <v>10213.933333333334</v>
      </c>
      <c r="O124" s="1">
        <v>105</v>
      </c>
      <c r="P124" s="1">
        <v>20713.95</v>
      </c>
      <c r="Q124" s="4">
        <f t="shared" si="17"/>
        <v>30537.375</v>
      </c>
      <c r="R124" s="4">
        <f t="shared" si="13"/>
        <v>9823.4249999999993</v>
      </c>
      <c r="S124" s="4">
        <f t="shared" si="14"/>
        <v>9823.4249999999993</v>
      </c>
    </row>
    <row r="125" spans="3:19" x14ac:dyDescent="0.25">
      <c r="C125" s="1">
        <v>106</v>
      </c>
      <c r="D125" s="1">
        <v>26382.98</v>
      </c>
      <c r="E125" s="4">
        <f t="shared" si="15"/>
        <v>25642.125</v>
      </c>
      <c r="F125" s="4">
        <f t="shared" si="9"/>
        <v>-740.85499999999956</v>
      </c>
      <c r="G125" s="4">
        <f t="shared" si="10"/>
        <v>740.85499999999956</v>
      </c>
      <c r="I125" s="1">
        <v>106</v>
      </c>
      <c r="J125" s="1">
        <v>26382.98</v>
      </c>
      <c r="K125" s="4">
        <f t="shared" si="16"/>
        <v>29107.183333333334</v>
      </c>
      <c r="L125" s="4">
        <f t="shared" si="12"/>
        <v>2724.2033333333347</v>
      </c>
      <c r="M125" s="4">
        <f t="shared" si="11"/>
        <v>2724.2033333333347</v>
      </c>
      <c r="O125" s="1">
        <v>106</v>
      </c>
      <c r="P125" s="1">
        <v>26382.98</v>
      </c>
      <c r="Q125" s="4">
        <f t="shared" si="17"/>
        <v>28374.400000000001</v>
      </c>
      <c r="R125" s="4">
        <f t="shared" si="13"/>
        <v>1991.4200000000019</v>
      </c>
      <c r="S125" s="4">
        <f t="shared" si="14"/>
        <v>1991.4200000000019</v>
      </c>
    </row>
    <row r="126" spans="3:19" x14ac:dyDescent="0.25">
      <c r="C126" s="1">
        <v>107</v>
      </c>
      <c r="D126" s="1">
        <v>16563.07</v>
      </c>
      <c r="E126" s="4">
        <f t="shared" si="15"/>
        <v>23548.465</v>
      </c>
      <c r="F126" s="4">
        <f t="shared" si="9"/>
        <v>6985.3950000000004</v>
      </c>
      <c r="G126" s="4">
        <f t="shared" si="10"/>
        <v>6985.3950000000004</v>
      </c>
      <c r="I126" s="1">
        <v>107</v>
      </c>
      <c r="J126" s="1">
        <v>16563.07</v>
      </c>
      <c r="K126" s="4">
        <f t="shared" si="16"/>
        <v>25889.076666666664</v>
      </c>
      <c r="L126" s="4">
        <f t="shared" si="12"/>
        <v>9326.0066666666644</v>
      </c>
      <c r="M126" s="4">
        <f t="shared" si="11"/>
        <v>9326.0066666666644</v>
      </c>
      <c r="O126" s="1">
        <v>107</v>
      </c>
      <c r="P126" s="1">
        <v>16563.07</v>
      </c>
      <c r="Q126" s="4">
        <f t="shared" si="17"/>
        <v>28426.1325</v>
      </c>
      <c r="R126" s="4">
        <f t="shared" si="13"/>
        <v>11863.0625</v>
      </c>
      <c r="S126" s="4">
        <f t="shared" si="14"/>
        <v>11863.0625</v>
      </c>
    </row>
    <row r="127" spans="3:19" x14ac:dyDescent="0.25">
      <c r="C127" s="1">
        <v>108</v>
      </c>
      <c r="D127" s="1">
        <v>26162.35</v>
      </c>
      <c r="E127" s="4">
        <f t="shared" si="15"/>
        <v>21473.025000000001</v>
      </c>
      <c r="F127" s="4">
        <f t="shared" si="9"/>
        <v>-4689.3249999999971</v>
      </c>
      <c r="G127" s="4">
        <f t="shared" si="10"/>
        <v>4689.3249999999971</v>
      </c>
      <c r="I127" s="1">
        <v>108</v>
      </c>
      <c r="J127" s="1">
        <v>26162.35</v>
      </c>
      <c r="K127" s="4">
        <f t="shared" si="16"/>
        <v>21220</v>
      </c>
      <c r="L127" s="4">
        <f t="shared" si="12"/>
        <v>-4942.3499999999985</v>
      </c>
      <c r="M127" s="4">
        <f t="shared" si="11"/>
        <v>4942.3499999999985</v>
      </c>
      <c r="O127" s="1">
        <v>108</v>
      </c>
      <c r="P127" s="1">
        <v>26162.35</v>
      </c>
      <c r="Q127" s="4">
        <f t="shared" si="17"/>
        <v>23557.574999999997</v>
      </c>
      <c r="R127" s="4">
        <f t="shared" si="13"/>
        <v>-2604.7750000000015</v>
      </c>
      <c r="S127" s="4">
        <f t="shared" si="14"/>
        <v>2604.7750000000015</v>
      </c>
    </row>
    <row r="128" spans="3:19" x14ac:dyDescent="0.25">
      <c r="C128" s="1">
        <v>109</v>
      </c>
      <c r="D128" s="1">
        <v>12812.7</v>
      </c>
      <c r="E128" s="4">
        <f t="shared" si="15"/>
        <v>21362.71</v>
      </c>
      <c r="F128" s="4">
        <f t="shared" si="9"/>
        <v>8550.0099999999984</v>
      </c>
      <c r="G128" s="4">
        <f t="shared" si="10"/>
        <v>8550.0099999999984</v>
      </c>
      <c r="I128" s="1">
        <v>109</v>
      </c>
      <c r="J128" s="1">
        <v>12812.7</v>
      </c>
      <c r="K128" s="4">
        <f t="shared" si="16"/>
        <v>23036.133333333331</v>
      </c>
      <c r="L128" s="4">
        <f t="shared" si="12"/>
        <v>10223.433333333331</v>
      </c>
      <c r="M128" s="4">
        <f t="shared" si="11"/>
        <v>10223.433333333331</v>
      </c>
      <c r="O128" s="1">
        <v>109</v>
      </c>
      <c r="P128" s="1">
        <v>12812.7</v>
      </c>
      <c r="Q128" s="4">
        <f t="shared" si="17"/>
        <v>22455.587500000001</v>
      </c>
      <c r="R128" s="4">
        <f t="shared" si="13"/>
        <v>9642.8875000000007</v>
      </c>
      <c r="S128" s="4">
        <f t="shared" si="14"/>
        <v>9642.8875000000007</v>
      </c>
    </row>
    <row r="129" spans="3:19" x14ac:dyDescent="0.25">
      <c r="C129" s="1">
        <v>110</v>
      </c>
      <c r="D129" s="1">
        <v>34567.660000000003</v>
      </c>
      <c r="E129" s="4">
        <f t="shared" si="15"/>
        <v>19487.525000000001</v>
      </c>
      <c r="F129" s="4">
        <f t="shared" si="9"/>
        <v>-15080.135000000002</v>
      </c>
      <c r="G129" s="4">
        <f t="shared" si="10"/>
        <v>15080.135000000002</v>
      </c>
      <c r="I129" s="1">
        <v>110</v>
      </c>
      <c r="J129" s="1">
        <v>34567.660000000003</v>
      </c>
      <c r="K129" s="4">
        <f t="shared" si="16"/>
        <v>18512.706666666665</v>
      </c>
      <c r="L129" s="4">
        <f t="shared" si="12"/>
        <v>-16054.953333333338</v>
      </c>
      <c r="M129" s="4">
        <f t="shared" si="11"/>
        <v>16054.953333333338</v>
      </c>
      <c r="O129" s="1">
        <v>110</v>
      </c>
      <c r="P129" s="1">
        <v>34567.660000000003</v>
      </c>
      <c r="Q129" s="4">
        <f t="shared" si="17"/>
        <v>20480.274999999998</v>
      </c>
      <c r="R129" s="4">
        <f t="shared" si="13"/>
        <v>-14087.385000000006</v>
      </c>
      <c r="S129" s="4">
        <f t="shared" si="14"/>
        <v>14087.385000000006</v>
      </c>
    </row>
    <row r="130" spans="3:19" x14ac:dyDescent="0.25">
      <c r="C130" s="1">
        <v>111</v>
      </c>
      <c r="D130" s="1">
        <v>23710.34</v>
      </c>
      <c r="E130" s="4">
        <f t="shared" si="15"/>
        <v>23690.18</v>
      </c>
      <c r="F130" s="4">
        <f t="shared" si="9"/>
        <v>-20.159999999999854</v>
      </c>
      <c r="G130" s="4">
        <f t="shared" si="10"/>
        <v>20.159999999999854</v>
      </c>
      <c r="I130" s="1">
        <v>111</v>
      </c>
      <c r="J130" s="1">
        <v>23710.34</v>
      </c>
      <c r="K130" s="4">
        <f t="shared" si="16"/>
        <v>24514.236666666668</v>
      </c>
      <c r="L130" s="4">
        <f t="shared" si="12"/>
        <v>803.89666666666744</v>
      </c>
      <c r="M130" s="4">
        <f t="shared" si="11"/>
        <v>803.89666666666744</v>
      </c>
      <c r="O130" s="1">
        <v>111</v>
      </c>
      <c r="P130" s="1">
        <v>23710.34</v>
      </c>
      <c r="Q130" s="4">
        <f t="shared" si="17"/>
        <v>22526.445</v>
      </c>
      <c r="R130" s="4">
        <f t="shared" si="13"/>
        <v>-1183.8950000000004</v>
      </c>
      <c r="S130" s="4">
        <f t="shared" si="14"/>
        <v>1183.8950000000004</v>
      </c>
    </row>
    <row r="131" spans="3:19" x14ac:dyDescent="0.25">
      <c r="C131" s="1">
        <v>112</v>
      </c>
      <c r="D131" s="1">
        <v>24855.16</v>
      </c>
      <c r="E131" s="4">
        <f t="shared" si="15"/>
        <v>29139</v>
      </c>
      <c r="F131" s="4">
        <f t="shared" si="9"/>
        <v>4283.84</v>
      </c>
      <c r="G131" s="4">
        <f t="shared" si="10"/>
        <v>4283.84</v>
      </c>
      <c r="I131" s="1">
        <v>112</v>
      </c>
      <c r="J131" s="1">
        <v>24855.16</v>
      </c>
      <c r="K131" s="4">
        <f t="shared" si="16"/>
        <v>23696.899999999998</v>
      </c>
      <c r="L131" s="4">
        <f t="shared" si="12"/>
        <v>-1158.260000000002</v>
      </c>
      <c r="M131" s="4">
        <f t="shared" si="11"/>
        <v>1158.260000000002</v>
      </c>
      <c r="O131" s="1">
        <v>112</v>
      </c>
      <c r="P131" s="1">
        <v>24855.16</v>
      </c>
      <c r="Q131" s="4">
        <f t="shared" si="17"/>
        <v>24313.262500000001</v>
      </c>
      <c r="R131" s="4">
        <f t="shared" si="13"/>
        <v>-541.89749999999913</v>
      </c>
      <c r="S131" s="4">
        <f t="shared" si="14"/>
        <v>541.89749999999913</v>
      </c>
    </row>
    <row r="132" spans="3:19" x14ac:dyDescent="0.25">
      <c r="C132" s="1">
        <v>113</v>
      </c>
      <c r="D132" s="1">
        <v>26306.82</v>
      </c>
      <c r="E132" s="4">
        <f t="shared" si="15"/>
        <v>24282.75</v>
      </c>
      <c r="F132" s="4">
        <f t="shared" si="9"/>
        <v>-2024.0699999999997</v>
      </c>
      <c r="G132" s="4">
        <f t="shared" si="10"/>
        <v>2024.0699999999997</v>
      </c>
      <c r="I132" s="1">
        <v>113</v>
      </c>
      <c r="J132" s="1">
        <v>26306.82</v>
      </c>
      <c r="K132" s="4">
        <f t="shared" si="16"/>
        <v>27711.053333333333</v>
      </c>
      <c r="L132" s="4">
        <f t="shared" si="12"/>
        <v>1404.2333333333336</v>
      </c>
      <c r="M132" s="4">
        <f t="shared" si="11"/>
        <v>1404.2333333333336</v>
      </c>
      <c r="O132" s="1">
        <v>113</v>
      </c>
      <c r="P132" s="1">
        <v>26306.82</v>
      </c>
      <c r="Q132" s="4">
        <f t="shared" si="17"/>
        <v>23986.465</v>
      </c>
      <c r="R132" s="4">
        <f t="shared" si="13"/>
        <v>-2320.3549999999996</v>
      </c>
      <c r="S132" s="4">
        <f t="shared" si="14"/>
        <v>2320.3549999999996</v>
      </c>
    </row>
    <row r="133" spans="3:19" x14ac:dyDescent="0.25">
      <c r="C133" s="1">
        <v>114</v>
      </c>
      <c r="D133" s="1">
        <v>30659.32</v>
      </c>
      <c r="E133" s="4">
        <f t="shared" si="15"/>
        <v>25580.989999999998</v>
      </c>
      <c r="F133" s="4">
        <f t="shared" si="9"/>
        <v>-5078.3300000000017</v>
      </c>
      <c r="G133" s="4">
        <f t="shared" si="10"/>
        <v>5078.3300000000017</v>
      </c>
      <c r="I133" s="1">
        <v>114</v>
      </c>
      <c r="J133" s="1">
        <v>30659.32</v>
      </c>
      <c r="K133" s="4">
        <f t="shared" si="16"/>
        <v>24957.440000000002</v>
      </c>
      <c r="L133" s="4">
        <f t="shared" si="12"/>
        <v>-5701.8799999999974</v>
      </c>
      <c r="M133" s="4">
        <f t="shared" si="11"/>
        <v>5701.8799999999974</v>
      </c>
      <c r="O133" s="1">
        <v>114</v>
      </c>
      <c r="P133" s="1">
        <v>30659.32</v>
      </c>
      <c r="Q133" s="4">
        <f t="shared" si="17"/>
        <v>27359.995000000003</v>
      </c>
      <c r="R133" s="4">
        <f t="shared" si="13"/>
        <v>-3299.3249999999971</v>
      </c>
      <c r="S133" s="4">
        <f t="shared" si="14"/>
        <v>3299.3249999999971</v>
      </c>
    </row>
    <row r="134" spans="3:19" x14ac:dyDescent="0.25">
      <c r="C134" s="1">
        <v>115</v>
      </c>
      <c r="D134" s="1">
        <v>31027.56</v>
      </c>
      <c r="E134" s="4">
        <f t="shared" si="15"/>
        <v>28483.07</v>
      </c>
      <c r="F134" s="4">
        <f t="shared" si="9"/>
        <v>-2544.4900000000016</v>
      </c>
      <c r="G134" s="4">
        <f t="shared" si="10"/>
        <v>2544.4900000000016</v>
      </c>
      <c r="I134" s="1">
        <v>115</v>
      </c>
      <c r="J134" s="1">
        <v>31027.56</v>
      </c>
      <c r="K134" s="4">
        <f t="shared" si="16"/>
        <v>27273.766666666663</v>
      </c>
      <c r="L134" s="4">
        <f t="shared" si="12"/>
        <v>-3753.7933333333385</v>
      </c>
      <c r="M134" s="4">
        <f t="shared" si="11"/>
        <v>3753.7933333333385</v>
      </c>
      <c r="O134" s="1">
        <v>115</v>
      </c>
      <c r="P134" s="1">
        <v>31027.56</v>
      </c>
      <c r="Q134" s="4">
        <f t="shared" si="17"/>
        <v>26382.910000000003</v>
      </c>
      <c r="R134" s="4">
        <f t="shared" si="13"/>
        <v>-4644.6499999999978</v>
      </c>
      <c r="S134" s="4">
        <f t="shared" si="14"/>
        <v>4644.6499999999978</v>
      </c>
    </row>
    <row r="135" spans="3:19" x14ac:dyDescent="0.25">
      <c r="C135" s="1">
        <v>116</v>
      </c>
      <c r="D135" s="1">
        <v>30412.79</v>
      </c>
      <c r="E135" s="4">
        <f t="shared" si="15"/>
        <v>30843.440000000002</v>
      </c>
      <c r="F135" s="4">
        <f t="shared" si="9"/>
        <v>430.65000000000146</v>
      </c>
      <c r="G135" s="4">
        <f t="shared" si="10"/>
        <v>430.65000000000146</v>
      </c>
      <c r="I135" s="1">
        <v>116</v>
      </c>
      <c r="J135" s="1">
        <v>30412.79</v>
      </c>
      <c r="K135" s="4">
        <f t="shared" si="16"/>
        <v>29331.233333333334</v>
      </c>
      <c r="L135" s="4">
        <f t="shared" si="12"/>
        <v>-1081.5566666666673</v>
      </c>
      <c r="M135" s="4">
        <f t="shared" si="11"/>
        <v>1081.5566666666673</v>
      </c>
      <c r="O135" s="1">
        <v>116</v>
      </c>
      <c r="P135" s="1">
        <v>30412.79</v>
      </c>
      <c r="Q135" s="4">
        <f t="shared" si="17"/>
        <v>28212.214999999997</v>
      </c>
      <c r="R135" s="4">
        <f t="shared" si="13"/>
        <v>-2200.5750000000044</v>
      </c>
      <c r="S135" s="4">
        <f t="shared" si="14"/>
        <v>2200.5750000000044</v>
      </c>
    </row>
    <row r="136" spans="3:19" x14ac:dyDescent="0.25">
      <c r="C136" s="1">
        <v>117</v>
      </c>
      <c r="D136" s="1">
        <v>24061.200000000001</v>
      </c>
      <c r="E136" s="4">
        <f t="shared" si="15"/>
        <v>30720.175000000003</v>
      </c>
      <c r="F136" s="4">
        <f t="shared" si="9"/>
        <v>6658.9750000000022</v>
      </c>
      <c r="G136" s="4">
        <f t="shared" si="10"/>
        <v>6658.9750000000022</v>
      </c>
      <c r="I136" s="1">
        <v>117</v>
      </c>
      <c r="J136" s="1">
        <v>24061.200000000001</v>
      </c>
      <c r="K136" s="4">
        <f t="shared" si="16"/>
        <v>30699.890000000003</v>
      </c>
      <c r="L136" s="4">
        <f t="shared" si="12"/>
        <v>6638.6900000000023</v>
      </c>
      <c r="M136" s="4">
        <f t="shared" si="11"/>
        <v>6638.6900000000023</v>
      </c>
      <c r="O136" s="1">
        <v>117</v>
      </c>
      <c r="P136" s="1">
        <v>24061.200000000001</v>
      </c>
      <c r="Q136" s="4">
        <f t="shared" si="17"/>
        <v>29601.622499999998</v>
      </c>
      <c r="R136" s="4">
        <f t="shared" si="13"/>
        <v>5540.4224999999969</v>
      </c>
      <c r="S136" s="4">
        <f t="shared" si="14"/>
        <v>5540.4224999999969</v>
      </c>
    </row>
    <row r="137" spans="3:19" x14ac:dyDescent="0.25">
      <c r="C137" s="1">
        <v>118</v>
      </c>
      <c r="D137" s="1">
        <v>19657.400000000001</v>
      </c>
      <c r="E137" s="4">
        <f t="shared" si="15"/>
        <v>27236.995000000003</v>
      </c>
      <c r="F137" s="4">
        <f t="shared" si="9"/>
        <v>7579.5950000000012</v>
      </c>
      <c r="G137" s="4">
        <f t="shared" si="10"/>
        <v>7579.5950000000012</v>
      </c>
      <c r="I137" s="1">
        <v>118</v>
      </c>
      <c r="J137" s="1">
        <v>19657.400000000001</v>
      </c>
      <c r="K137" s="4">
        <f t="shared" si="16"/>
        <v>28500.516666666666</v>
      </c>
      <c r="L137" s="4">
        <f t="shared" si="12"/>
        <v>8843.116666666665</v>
      </c>
      <c r="M137" s="4">
        <f t="shared" si="11"/>
        <v>8843.116666666665</v>
      </c>
      <c r="O137" s="1">
        <v>118</v>
      </c>
      <c r="P137" s="1">
        <v>19657.400000000001</v>
      </c>
      <c r="Q137" s="4">
        <f t="shared" si="17"/>
        <v>29040.217500000002</v>
      </c>
      <c r="R137" s="4">
        <f t="shared" si="13"/>
        <v>9382.817500000001</v>
      </c>
      <c r="S137" s="4">
        <f t="shared" si="14"/>
        <v>9382.817500000001</v>
      </c>
    </row>
    <row r="138" spans="3:19" x14ac:dyDescent="0.25">
      <c r="C138" s="1">
        <v>119</v>
      </c>
      <c r="D138" s="1">
        <v>25084.92</v>
      </c>
      <c r="E138" s="4">
        <f t="shared" si="15"/>
        <v>21859.300000000003</v>
      </c>
      <c r="F138" s="4">
        <f t="shared" si="9"/>
        <v>-3225.6199999999953</v>
      </c>
      <c r="G138" s="4">
        <f t="shared" si="10"/>
        <v>3225.6199999999953</v>
      </c>
      <c r="I138" s="1">
        <v>119</v>
      </c>
      <c r="J138" s="1">
        <v>25084.92</v>
      </c>
      <c r="K138" s="4">
        <f t="shared" si="16"/>
        <v>24710.463333333337</v>
      </c>
      <c r="L138" s="4">
        <f t="shared" si="12"/>
        <v>-374.45666666666148</v>
      </c>
      <c r="M138" s="4">
        <f t="shared" si="11"/>
        <v>374.45666666666148</v>
      </c>
      <c r="O138" s="1">
        <v>119</v>
      </c>
      <c r="P138" s="1">
        <v>25084.92</v>
      </c>
      <c r="Q138" s="4">
        <f t="shared" si="17"/>
        <v>26289.737500000003</v>
      </c>
      <c r="R138" s="4">
        <f t="shared" si="13"/>
        <v>1204.8175000000047</v>
      </c>
      <c r="S138" s="4">
        <f t="shared" si="14"/>
        <v>1204.8175000000047</v>
      </c>
    </row>
    <row r="139" spans="3:19" x14ac:dyDescent="0.25">
      <c r="C139" s="1">
        <v>120</v>
      </c>
      <c r="D139" s="1">
        <v>28797.53</v>
      </c>
      <c r="E139" s="4">
        <f t="shared" si="15"/>
        <v>22371.16</v>
      </c>
      <c r="F139" s="4">
        <f t="shared" si="9"/>
        <v>-6426.369999999999</v>
      </c>
      <c r="G139" s="4">
        <f t="shared" si="10"/>
        <v>6426.369999999999</v>
      </c>
      <c r="I139" s="1">
        <v>120</v>
      </c>
      <c r="J139" s="1">
        <v>28797.53</v>
      </c>
      <c r="K139" s="4">
        <f t="shared" si="16"/>
        <v>22934.506666666668</v>
      </c>
      <c r="L139" s="4">
        <f t="shared" si="12"/>
        <v>-5863.0233333333308</v>
      </c>
      <c r="M139" s="4">
        <f t="shared" si="11"/>
        <v>5863.0233333333308</v>
      </c>
      <c r="O139" s="1">
        <v>120</v>
      </c>
      <c r="P139" s="1">
        <v>28797.53</v>
      </c>
      <c r="Q139" s="4">
        <f t="shared" si="17"/>
        <v>24804.077500000003</v>
      </c>
      <c r="R139" s="4">
        <f t="shared" si="13"/>
        <v>-3993.4524999999958</v>
      </c>
      <c r="S139" s="4">
        <f t="shared" si="14"/>
        <v>3993.4524999999958</v>
      </c>
    </row>
    <row r="141" spans="3:19" x14ac:dyDescent="0.25">
      <c r="D141" s="4" t="s">
        <v>9</v>
      </c>
      <c r="E141" s="4">
        <f>AVERAGE(F22:F139)</f>
        <v>-32.282923728813515</v>
      </c>
      <c r="J141" s="4" t="s">
        <v>9</v>
      </c>
      <c r="K141" s="4">
        <f>AVERAGE(L22:L139)</f>
        <v>95.517834757834663</v>
      </c>
      <c r="P141" s="4" t="s">
        <v>9</v>
      </c>
      <c r="Q141" s="4">
        <f>AVERAGE(R22:R139)</f>
        <v>78.40256465517237</v>
      </c>
    </row>
    <row r="142" spans="3:19" x14ac:dyDescent="0.25">
      <c r="D142" s="4" t="s">
        <v>10</v>
      </c>
      <c r="E142" s="5">
        <f>AVERAGE(G22:G139)</f>
        <v>4196.8898728813574</v>
      </c>
      <c r="J142" s="4" t="s">
        <v>10</v>
      </c>
      <c r="K142" s="5">
        <f>AVERAGE(M22:M139)</f>
        <v>4027.6912820512812</v>
      </c>
      <c r="P142" s="4" t="s">
        <v>10</v>
      </c>
      <c r="Q142" s="5">
        <f>AVERAGE(S22:S139)</f>
        <v>4006.9706681034486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GASOLINA CORRIENTE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 Martinez</cp:lastModifiedBy>
  <dcterms:created xsi:type="dcterms:W3CDTF">2021-01-16T20:18:23Z</dcterms:created>
  <dcterms:modified xsi:type="dcterms:W3CDTF">2021-01-16T20:30:31Z</dcterms:modified>
</cp:coreProperties>
</file>