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gan\Desktop\tru_repo\wip-jetpack-code\5_Statistics_of_libraries_and_classes\"/>
    </mc:Choice>
  </mc:AlternateContent>
  <xr:revisionPtr revIDLastSave="0" documentId="8_{E38D40CF-4E1F-4447-BFD8-B6C7E3269FC6}" xr6:coauthVersionLast="47" xr6:coauthVersionMax="47" xr10:uidLastSave="{00000000-0000-0000-0000-000000000000}"/>
  <bookViews>
    <workbookView xWindow="3120" yWindow="3120" windowWidth="33060" windowHeight="17400"/>
  </bookViews>
  <sheets>
    <sheet name="library_statistics_androix_and_" sheetId="1" r:id="rId1"/>
  </sheets>
  <calcPr calcId="0"/>
</workbook>
</file>

<file path=xl/calcChain.xml><?xml version="1.0" encoding="utf-8"?>
<calcChain xmlns="http://schemas.openxmlformats.org/spreadsheetml/2006/main">
  <c r="K23" i="1" l="1"/>
  <c r="J23" i="1"/>
  <c r="I23" i="1"/>
  <c r="H23" i="1"/>
  <c r="G23" i="1"/>
  <c r="F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1" i="1"/>
  <c r="B55" i="1"/>
</calcChain>
</file>

<file path=xl/sharedStrings.xml><?xml version="1.0" encoding="utf-8"?>
<sst xmlns="http://schemas.openxmlformats.org/spreadsheetml/2006/main" count="80" uniqueCount="80">
  <si>
    <t>androidx.loader</t>
  </si>
  <si>
    <t>androidx.annotation</t>
  </si>
  <si>
    <t>androidx.documentfile</t>
  </si>
  <si>
    <t>androidx.appcompat</t>
  </si>
  <si>
    <t>androidx.exifinterface</t>
  </si>
  <si>
    <t>androidx.core</t>
  </si>
  <si>
    <t>androidx.cursoradapter</t>
  </si>
  <si>
    <t>androidx.recyclerview</t>
  </si>
  <si>
    <t>androidx.test</t>
  </si>
  <si>
    <t>androidx.fragment</t>
  </si>
  <si>
    <t>androidx.preference</t>
  </si>
  <si>
    <t>androidx.work</t>
  </si>
  <si>
    <t>androidx.lifecycle</t>
  </si>
  <si>
    <t>androidx.constraintlayout</t>
  </si>
  <si>
    <t>androidx.localbroadcastmanager</t>
  </si>
  <si>
    <t>androidx.swiperefreshlayout</t>
  </si>
  <si>
    <t>androidx.viewpager</t>
  </si>
  <si>
    <t>androidx.multidex</t>
  </si>
  <si>
    <t>androidx.transition</t>
  </si>
  <si>
    <t>androidx.drawerlayout</t>
  </si>
  <si>
    <t>androidx.coordinatorlayout</t>
  </si>
  <si>
    <t>androidx.cardview</t>
  </si>
  <si>
    <t>androidx.browser</t>
  </si>
  <si>
    <t>androidx.arch</t>
  </si>
  <si>
    <t>androidx.navigation</t>
  </si>
  <si>
    <t>androidx.webkit</t>
  </si>
  <si>
    <t>androidx.databinding</t>
  </si>
  <si>
    <t>androidx.collection</t>
  </si>
  <si>
    <t>androidx.vectordrawable</t>
  </si>
  <si>
    <t>androidx.room</t>
  </si>
  <si>
    <t>androidx.biometric</t>
  </si>
  <si>
    <t>androidx.sqlite</t>
  </si>
  <si>
    <t>androidx.customview</t>
  </si>
  <si>
    <t>androidx.interpolator</t>
  </si>
  <si>
    <t>androidx.leanback</t>
  </si>
  <si>
    <t>androidx.viewpager2</t>
  </si>
  <si>
    <t>androidx.activity</t>
  </si>
  <si>
    <t>androidx.viewbinding</t>
  </si>
  <si>
    <t>androidx.print</t>
  </si>
  <si>
    <t>androidx.media</t>
  </si>
  <si>
    <t>androidx.palette</t>
  </si>
  <si>
    <t>androidx.security</t>
  </si>
  <si>
    <t>androidx.legacy</t>
  </si>
  <si>
    <t>androidx.paging</t>
  </si>
  <si>
    <t>androidx.slidingpanelayout</t>
  </si>
  <si>
    <t>androidx.percentlayout</t>
  </si>
  <si>
    <t>androidx.mediarouter</t>
  </si>
  <si>
    <t>androidx.emoji</t>
  </si>
  <si>
    <t>androidx.concurrent</t>
  </si>
  <si>
    <t>androidx.camera</t>
  </si>
  <si>
    <t>androidx.gridlayout</t>
  </si>
  <si>
    <t>androidx.tvprovider</t>
  </si>
  <si>
    <t>androidx.dynamicanimation</t>
  </si>
  <si>
    <t>androidx.asynclayoutinflater</t>
  </si>
  <si>
    <t>Testing in Android.</t>
  </si>
  <si>
    <t>Allows access to new APIs on older API versions of the platform (many using Material Design).</t>
  </si>
  <si>
    <t>Expose metadata that helps tools and other developers understand your app's code.</t>
  </si>
  <si>
    <t>Target the latest platform features and APIs while also supporting older devices.</t>
  </si>
  <si>
    <t>Segment your app into multiple, independent screens that are hosted within an Activity.</t>
  </si>
  <si>
    <t>Display large sets of data in your UI while minimizing memory usage.</t>
  </si>
  <si>
    <t>The Preference library allows you to build interactive settings screens, without needing to handle interacting with device storage or managing the user interface.</t>
  </si>
  <si>
    <t xml:space="preserve">Layout manager that allows the user to flip left and right through pages of data. </t>
  </si>
  <si>
    <t>Implement a Material Design drawer widget.</t>
  </si>
  <si>
    <t>Implement the swipe-to-refresh UI pattern.</t>
  </si>
  <si>
    <t>Lifecycle-aware components perform actions in response to a change in the lifecycle status of another component, such as activities and fragments. These components help you produce better-organized, and often lighter-weight code, that is easier to maintain.</t>
  </si>
  <si>
    <t>Position top-level application widgets, such as AppBarLayout and FloatingActionButton.</t>
  </si>
  <si>
    <t>Implement the Material Design card pattern with round corners and drop shadows.</t>
  </si>
  <si>
    <t>This artifact and its classes are deprecated. Use LiveData or reactive streams instead.</t>
  </si>
  <si>
    <t>Position and size widgets in a flexible way with relative positioning.</t>
  </si>
  <si>
    <t>View a file document.</t>
  </si>
  <si>
    <t>The Room persistence library provides an abstraction layer over SQLite to allow for more robust database access while harnessing the full power of SQLite.</t>
  </si>
  <si>
    <t>Deploy applications with multiple dex files on pre-Android 5 devices.</t>
  </si>
  <si>
    <t>Reduce the memory impact of existing and new collections that are small.</t>
  </si>
  <si>
    <t>Load data for your UI that survives configuration changes.</t>
  </si>
  <si>
    <t>Mean</t>
  </si>
  <si>
    <t>Min</t>
  </si>
  <si>
    <t>1st Qu.</t>
  </si>
  <si>
    <t>Median</t>
  </si>
  <si>
    <t>3rd Qu.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</si>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</sst>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K24" sqref="K24"/>
    </sheetView>
  </sheetViews>
  <sheetFormatPr defaultRowHeight="15" x14ac:dyDescent="0.25"/>
  <cols>
    <col min="1" max="1" width="25.7109375" customWidth="1"/>
    <col min="3" max="3" width="9.5703125" bestFit="1" customWidth="1"/>
  </cols>
  <sheetData>
    <row r="1" spans="1:4" x14ac:dyDescent="0.25">
      <c r="A1" t="s">
        <v>3</v>
      </c>
      <c r="B1">
        <v>427</v>
      </c>
      <c r="C1" s="1">
        <f>(B1/$B$55)*100</f>
        <v>13.130381303813039</v>
      </c>
      <c r="D1" t="s">
        <v>55</v>
      </c>
    </row>
    <row r="2" spans="1:4" x14ac:dyDescent="0.25">
      <c r="A2" t="s">
        <v>1</v>
      </c>
      <c r="B2">
        <v>405</v>
      </c>
      <c r="C2" s="1">
        <f t="shared" ref="C2:C54" si="0">(B2/$B$55)*100</f>
        <v>12.453874538745389</v>
      </c>
      <c r="D2" t="s">
        <v>56</v>
      </c>
    </row>
    <row r="3" spans="1:4" x14ac:dyDescent="0.25">
      <c r="A3" t="s">
        <v>5</v>
      </c>
      <c r="B3">
        <v>382</v>
      </c>
      <c r="C3" s="1">
        <f t="shared" si="0"/>
        <v>11.746617466174662</v>
      </c>
      <c r="D3" t="s">
        <v>57</v>
      </c>
    </row>
    <row r="4" spans="1:4" x14ac:dyDescent="0.25">
      <c r="A4" t="s">
        <v>9</v>
      </c>
      <c r="B4">
        <v>283</v>
      </c>
      <c r="C4" s="1">
        <f t="shared" si="0"/>
        <v>8.7023370233702337</v>
      </c>
      <c r="D4" t="s">
        <v>58</v>
      </c>
    </row>
    <row r="5" spans="1:4" x14ac:dyDescent="0.25">
      <c r="A5" t="s">
        <v>7</v>
      </c>
      <c r="B5">
        <v>216</v>
      </c>
      <c r="C5" s="1">
        <f t="shared" si="0"/>
        <v>6.6420664206642073</v>
      </c>
      <c r="D5" t="s">
        <v>59</v>
      </c>
    </row>
    <row r="6" spans="1:4" x14ac:dyDescent="0.25">
      <c r="A6" t="s">
        <v>10</v>
      </c>
      <c r="B6">
        <v>189</v>
      </c>
      <c r="C6" s="1">
        <f t="shared" si="0"/>
        <v>5.8118081180811805</v>
      </c>
      <c r="D6" t="s">
        <v>60</v>
      </c>
    </row>
    <row r="7" spans="1:4" x14ac:dyDescent="0.25">
      <c r="A7" t="s">
        <v>8</v>
      </c>
      <c r="B7">
        <v>174</v>
      </c>
      <c r="C7" s="1">
        <f t="shared" si="0"/>
        <v>5.3505535055350553</v>
      </c>
      <c r="D7" t="s">
        <v>54</v>
      </c>
    </row>
    <row r="8" spans="1:4" x14ac:dyDescent="0.25">
      <c r="A8" t="s">
        <v>16</v>
      </c>
      <c r="B8">
        <v>132</v>
      </c>
      <c r="C8" s="1">
        <f t="shared" si="0"/>
        <v>4.0590405904059041</v>
      </c>
      <c r="D8" t="s">
        <v>61</v>
      </c>
    </row>
    <row r="9" spans="1:4" x14ac:dyDescent="0.25">
      <c r="A9" t="s">
        <v>19</v>
      </c>
      <c r="B9">
        <v>114</v>
      </c>
      <c r="C9" s="1">
        <f t="shared" si="0"/>
        <v>3.5055350553505531</v>
      </c>
      <c r="D9" t="s">
        <v>62</v>
      </c>
    </row>
    <row r="10" spans="1:4" x14ac:dyDescent="0.25">
      <c r="A10" t="s">
        <v>15</v>
      </c>
      <c r="B10">
        <v>89</v>
      </c>
      <c r="C10" s="1">
        <f t="shared" si="0"/>
        <v>2.7367773677736777</v>
      </c>
      <c r="D10" t="s">
        <v>63</v>
      </c>
    </row>
    <row r="11" spans="1:4" x14ac:dyDescent="0.25">
      <c r="A11" t="s">
        <v>12</v>
      </c>
      <c r="B11">
        <v>72</v>
      </c>
      <c r="C11" s="1">
        <f t="shared" si="0"/>
        <v>2.214022140221402</v>
      </c>
      <c r="D11" t="s">
        <v>64</v>
      </c>
    </row>
    <row r="12" spans="1:4" x14ac:dyDescent="0.25">
      <c r="A12" t="s">
        <v>20</v>
      </c>
      <c r="B12">
        <v>61</v>
      </c>
      <c r="C12" s="1">
        <f t="shared" si="0"/>
        <v>1.8757687576875768</v>
      </c>
      <c r="D12" t="s">
        <v>65</v>
      </c>
    </row>
    <row r="13" spans="1:4" x14ac:dyDescent="0.25">
      <c r="A13" t="s">
        <v>21</v>
      </c>
      <c r="B13">
        <v>51</v>
      </c>
      <c r="C13" s="1">
        <f t="shared" si="0"/>
        <v>1.5682656826568264</v>
      </c>
      <c r="D13" t="s">
        <v>66</v>
      </c>
    </row>
    <row r="14" spans="1:4" x14ac:dyDescent="0.25">
      <c r="A14" t="s">
        <v>14</v>
      </c>
      <c r="B14">
        <v>49</v>
      </c>
      <c r="C14" s="1">
        <f t="shared" si="0"/>
        <v>1.5067650676506765</v>
      </c>
      <c r="D14" t="s">
        <v>67</v>
      </c>
    </row>
    <row r="15" spans="1:4" x14ac:dyDescent="0.25">
      <c r="A15" t="s">
        <v>13</v>
      </c>
      <c r="B15">
        <v>48</v>
      </c>
      <c r="C15" s="1">
        <f t="shared" si="0"/>
        <v>1.4760147601476015</v>
      </c>
      <c r="D15" t="s">
        <v>68</v>
      </c>
    </row>
    <row r="16" spans="1:4" x14ac:dyDescent="0.25">
      <c r="A16" t="s">
        <v>2</v>
      </c>
      <c r="B16">
        <v>44</v>
      </c>
      <c r="C16" s="1">
        <f t="shared" si="0"/>
        <v>1.3530135301353015</v>
      </c>
      <c r="D16" t="s">
        <v>69</v>
      </c>
    </row>
    <row r="17" spans="1:11" x14ac:dyDescent="0.25">
      <c r="A17" t="s">
        <v>29</v>
      </c>
      <c r="B17">
        <v>43</v>
      </c>
      <c r="C17" s="1">
        <f t="shared" si="0"/>
        <v>1.3222632226322262</v>
      </c>
      <c r="D17" t="s">
        <v>70</v>
      </c>
    </row>
    <row r="18" spans="1:11" x14ac:dyDescent="0.25">
      <c r="A18" t="s">
        <v>17</v>
      </c>
      <c r="B18">
        <v>40</v>
      </c>
      <c r="C18" s="1">
        <f t="shared" si="0"/>
        <v>1.2300123001230012</v>
      </c>
      <c r="D18" t="s">
        <v>71</v>
      </c>
    </row>
    <row r="19" spans="1:11" x14ac:dyDescent="0.25">
      <c r="A19" t="s">
        <v>27</v>
      </c>
      <c r="B19">
        <v>40</v>
      </c>
      <c r="C19" s="1">
        <f t="shared" si="0"/>
        <v>1.2300123001230012</v>
      </c>
      <c r="D19" t="s">
        <v>72</v>
      </c>
    </row>
    <row r="20" spans="1:11" x14ac:dyDescent="0.25">
      <c r="A20" t="s">
        <v>0</v>
      </c>
      <c r="B20">
        <v>33</v>
      </c>
      <c r="C20" s="1">
        <f t="shared" si="0"/>
        <v>1.014760147601476</v>
      </c>
      <c r="D20" t="s">
        <v>73</v>
      </c>
    </row>
    <row r="21" spans="1:11" x14ac:dyDescent="0.25">
      <c r="A21" t="s">
        <v>11</v>
      </c>
      <c r="B21">
        <v>33</v>
      </c>
      <c r="C21" s="1">
        <f t="shared" si="0"/>
        <v>1.014760147601476</v>
      </c>
    </row>
    <row r="22" spans="1:11" x14ac:dyDescent="0.25">
      <c r="A22" t="s">
        <v>35</v>
      </c>
      <c r="B22">
        <v>26</v>
      </c>
      <c r="C22" s="1">
        <f t="shared" si="0"/>
        <v>0.79950799507995074</v>
      </c>
      <c r="F22" s="2" t="s">
        <v>74</v>
      </c>
      <c r="G22" s="2" t="s">
        <v>75</v>
      </c>
      <c r="H22" s="2" t="s">
        <v>76</v>
      </c>
      <c r="I22" s="2" t="s">
        <v>77</v>
      </c>
      <c r="J22" s="2" t="s">
        <v>78</v>
      </c>
      <c r="K22" s="2" t="s">
        <v>79</v>
      </c>
    </row>
    <row r="23" spans="1:11" x14ac:dyDescent="0.25">
      <c r="A23" t="s">
        <v>24</v>
      </c>
      <c r="B23">
        <v>25</v>
      </c>
      <c r="C23" s="1">
        <f t="shared" si="0"/>
        <v>0.76875768757687579</v>
      </c>
      <c r="F23" s="2">
        <f>AVERAGE(B1:B54)</f>
        <v>60.222222222222221</v>
      </c>
      <c r="G23" s="2">
        <f>MIN(B1:B54)</f>
        <v>1</v>
      </c>
      <c r="H23" s="2">
        <f>QUARTILE(B1:B54,1)</f>
        <v>5.25</v>
      </c>
      <c r="I23" s="2">
        <f>MEDIAN(B1:B54)</f>
        <v>22</v>
      </c>
      <c r="J23" s="2">
        <f>QUARTILE(B1:B54,3)</f>
        <v>48.75</v>
      </c>
      <c r="K23" s="2">
        <f>MAX(B1:B54)</f>
        <v>427</v>
      </c>
    </row>
    <row r="24" spans="1:11" x14ac:dyDescent="0.25">
      <c r="A24" t="s">
        <v>26</v>
      </c>
      <c r="B24">
        <v>25</v>
      </c>
      <c r="C24" s="1">
        <f t="shared" si="0"/>
        <v>0.76875768757687579</v>
      </c>
    </row>
    <row r="25" spans="1:11" x14ac:dyDescent="0.25">
      <c r="A25" t="s">
        <v>22</v>
      </c>
      <c r="B25">
        <v>24</v>
      </c>
      <c r="C25" s="1">
        <f t="shared" si="0"/>
        <v>0.73800738007380073</v>
      </c>
    </row>
    <row r="26" spans="1:11" x14ac:dyDescent="0.25">
      <c r="A26" t="s">
        <v>6</v>
      </c>
      <c r="B26">
        <v>22</v>
      </c>
      <c r="C26" s="1">
        <f t="shared" si="0"/>
        <v>0.67650676506765073</v>
      </c>
    </row>
    <row r="27" spans="1:11" x14ac:dyDescent="0.25">
      <c r="A27" t="s">
        <v>31</v>
      </c>
      <c r="B27">
        <v>22</v>
      </c>
      <c r="C27" s="1">
        <f t="shared" si="0"/>
        <v>0.67650676506765073</v>
      </c>
    </row>
    <row r="28" spans="1:11" x14ac:dyDescent="0.25">
      <c r="A28" t="s">
        <v>36</v>
      </c>
      <c r="B28">
        <v>22</v>
      </c>
      <c r="C28" s="1">
        <f t="shared" si="0"/>
        <v>0.67650676506765073</v>
      </c>
    </row>
    <row r="29" spans="1:11" x14ac:dyDescent="0.25">
      <c r="A29" t="s">
        <v>28</v>
      </c>
      <c r="B29">
        <v>18</v>
      </c>
      <c r="C29" s="1">
        <f t="shared" si="0"/>
        <v>0.55350553505535049</v>
      </c>
    </row>
    <row r="30" spans="1:11" x14ac:dyDescent="0.25">
      <c r="A30" t="s">
        <v>32</v>
      </c>
      <c r="B30">
        <v>15</v>
      </c>
      <c r="C30" s="1">
        <f t="shared" si="0"/>
        <v>0.46125461254612543</v>
      </c>
    </row>
    <row r="31" spans="1:11" x14ac:dyDescent="0.25">
      <c r="A31" t="s">
        <v>39</v>
      </c>
      <c r="B31">
        <v>15</v>
      </c>
      <c r="C31" s="1">
        <f t="shared" si="0"/>
        <v>0.46125461254612543</v>
      </c>
    </row>
    <row r="32" spans="1:11" x14ac:dyDescent="0.25">
      <c r="A32" t="s">
        <v>33</v>
      </c>
      <c r="B32">
        <v>14</v>
      </c>
      <c r="C32" s="1">
        <f t="shared" si="0"/>
        <v>0.43050430504305043</v>
      </c>
    </row>
    <row r="33" spans="1:3" x14ac:dyDescent="0.25">
      <c r="A33" t="s">
        <v>40</v>
      </c>
      <c r="B33">
        <v>14</v>
      </c>
      <c r="C33" s="1">
        <f t="shared" si="0"/>
        <v>0.43050430504305043</v>
      </c>
    </row>
    <row r="34" spans="1:3" x14ac:dyDescent="0.25">
      <c r="A34" t="s">
        <v>4</v>
      </c>
      <c r="B34">
        <v>13</v>
      </c>
      <c r="C34" s="1">
        <f t="shared" si="0"/>
        <v>0.39975399753997537</v>
      </c>
    </row>
    <row r="35" spans="1:3" x14ac:dyDescent="0.25">
      <c r="A35" t="s">
        <v>18</v>
      </c>
      <c r="B35">
        <v>11</v>
      </c>
      <c r="C35" s="1">
        <f t="shared" si="0"/>
        <v>0.33825338253382536</v>
      </c>
    </row>
    <row r="36" spans="1:3" x14ac:dyDescent="0.25">
      <c r="A36" t="s">
        <v>25</v>
      </c>
      <c r="B36">
        <v>10</v>
      </c>
      <c r="C36" s="1">
        <f t="shared" si="0"/>
        <v>0.30750307503075031</v>
      </c>
    </row>
    <row r="37" spans="1:3" x14ac:dyDescent="0.25">
      <c r="A37" t="s">
        <v>23</v>
      </c>
      <c r="B37">
        <v>9</v>
      </c>
      <c r="C37" s="1">
        <f t="shared" si="0"/>
        <v>0.27675276752767525</v>
      </c>
    </row>
    <row r="38" spans="1:3" x14ac:dyDescent="0.25">
      <c r="A38" t="s">
        <v>30</v>
      </c>
      <c r="B38">
        <v>7</v>
      </c>
      <c r="C38" s="1">
        <f t="shared" si="0"/>
        <v>0.21525215252152521</v>
      </c>
    </row>
    <row r="39" spans="1:3" x14ac:dyDescent="0.25">
      <c r="A39" t="s">
        <v>43</v>
      </c>
      <c r="B39">
        <v>6</v>
      </c>
      <c r="C39" s="1">
        <f t="shared" si="0"/>
        <v>0.18450184501845018</v>
      </c>
    </row>
    <row r="40" spans="1:3" x14ac:dyDescent="0.25">
      <c r="A40" t="s">
        <v>47</v>
      </c>
      <c r="B40">
        <v>6</v>
      </c>
      <c r="C40" s="1">
        <f t="shared" si="0"/>
        <v>0.18450184501845018</v>
      </c>
    </row>
    <row r="41" spans="1:3" x14ac:dyDescent="0.25">
      <c r="A41" t="s">
        <v>42</v>
      </c>
      <c r="B41">
        <v>5</v>
      </c>
      <c r="C41" s="1">
        <f t="shared" si="0"/>
        <v>0.15375153751537515</v>
      </c>
    </row>
    <row r="42" spans="1:3" x14ac:dyDescent="0.25">
      <c r="A42" t="s">
        <v>34</v>
      </c>
      <c r="B42">
        <v>2</v>
      </c>
      <c r="C42" s="1">
        <f t="shared" si="0"/>
        <v>6.1500615006150061E-2</v>
      </c>
    </row>
    <row r="43" spans="1:3" x14ac:dyDescent="0.25">
      <c r="A43" t="s">
        <v>37</v>
      </c>
      <c r="B43">
        <v>2</v>
      </c>
      <c r="C43" s="1">
        <f t="shared" si="0"/>
        <v>6.1500615006150061E-2</v>
      </c>
    </row>
    <row r="44" spans="1:3" x14ac:dyDescent="0.25">
      <c r="A44" t="s">
        <v>41</v>
      </c>
      <c r="B44">
        <v>2</v>
      </c>
      <c r="C44" s="1">
        <f t="shared" si="0"/>
        <v>6.1500615006150061E-2</v>
      </c>
    </row>
    <row r="45" spans="1:3" x14ac:dyDescent="0.25">
      <c r="A45" t="s">
        <v>44</v>
      </c>
      <c r="B45">
        <v>2</v>
      </c>
      <c r="C45" s="1">
        <f t="shared" si="0"/>
        <v>6.1500615006150061E-2</v>
      </c>
    </row>
    <row r="46" spans="1:3" x14ac:dyDescent="0.25">
      <c r="A46" t="s">
        <v>46</v>
      </c>
      <c r="B46">
        <v>2</v>
      </c>
      <c r="C46" s="1">
        <f t="shared" si="0"/>
        <v>6.1500615006150061E-2</v>
      </c>
    </row>
    <row r="47" spans="1:3" x14ac:dyDescent="0.25">
      <c r="A47" t="s">
        <v>38</v>
      </c>
      <c r="B47">
        <v>1</v>
      </c>
      <c r="C47" s="1">
        <f t="shared" si="0"/>
        <v>3.0750307503075031E-2</v>
      </c>
    </row>
    <row r="48" spans="1:3" x14ac:dyDescent="0.25">
      <c r="A48" t="s">
        <v>45</v>
      </c>
      <c r="B48">
        <v>1</v>
      </c>
      <c r="C48" s="1">
        <f t="shared" si="0"/>
        <v>3.0750307503075031E-2</v>
      </c>
    </row>
    <row r="49" spans="1:3" x14ac:dyDescent="0.25">
      <c r="A49" t="s">
        <v>48</v>
      </c>
      <c r="B49">
        <v>1</v>
      </c>
      <c r="C49" s="1">
        <f t="shared" si="0"/>
        <v>3.0750307503075031E-2</v>
      </c>
    </row>
    <row r="50" spans="1:3" x14ac:dyDescent="0.25">
      <c r="A50" t="s">
        <v>49</v>
      </c>
      <c r="B50">
        <v>1</v>
      </c>
      <c r="C50" s="1">
        <f t="shared" si="0"/>
        <v>3.0750307503075031E-2</v>
      </c>
    </row>
    <row r="51" spans="1:3" x14ac:dyDescent="0.25">
      <c r="A51" t="s">
        <v>50</v>
      </c>
      <c r="B51">
        <v>1</v>
      </c>
      <c r="C51" s="1">
        <f t="shared" si="0"/>
        <v>3.0750307503075031E-2</v>
      </c>
    </row>
    <row r="52" spans="1:3" x14ac:dyDescent="0.25">
      <c r="A52" t="s">
        <v>51</v>
      </c>
      <c r="B52">
        <v>1</v>
      </c>
      <c r="C52" s="1">
        <f t="shared" si="0"/>
        <v>3.0750307503075031E-2</v>
      </c>
    </row>
    <row r="53" spans="1:3" x14ac:dyDescent="0.25">
      <c r="A53" t="s">
        <v>52</v>
      </c>
      <c r="B53">
        <v>1</v>
      </c>
      <c r="C53" s="1">
        <f t="shared" si="0"/>
        <v>3.0750307503075031E-2</v>
      </c>
    </row>
    <row r="54" spans="1:3" x14ac:dyDescent="0.25">
      <c r="A54" t="s">
        <v>53</v>
      </c>
      <c r="B54">
        <v>1</v>
      </c>
      <c r="C54" s="1">
        <f t="shared" si="0"/>
        <v>3.0750307503075031E-2</v>
      </c>
    </row>
    <row r="55" spans="1:3" x14ac:dyDescent="0.25">
      <c r="B55">
        <f>SUM(B1:B54)</f>
        <v>3252</v>
      </c>
    </row>
  </sheetData>
  <sortState xmlns:xlrd2="http://schemas.microsoft.com/office/spreadsheetml/2017/richdata2" ref="A1:B54">
    <sortCondition descending="1" ref="B4:B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library_statistics_androix_and_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Doganay</dc:creator>
  <cp:lastModifiedBy>Cem Doganay</cp:lastModifiedBy>
  <dcterms:created xsi:type="dcterms:W3CDTF">2021-08-05T08:58:48Z</dcterms:created>
  <dcterms:modified xsi:type="dcterms:W3CDTF">2021-08-05T08:58:48Z</dcterms:modified>
</cp:coreProperties>
</file>