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Calibri"/>
      <family val="2"/>
      <color theme="1"/>
      <sz val="20"/>
    </font>
    <font>
      <name val="Calibri"/>
      <family val="2"/>
      <color theme="1"/>
      <sz val="14"/>
    </font>
    <font>
      <name val="Calibri"/>
      <family val="2"/>
      <b val="1"/>
      <color theme="1"/>
      <sz val="14"/>
    </font>
    <font>
      <name val="Arial"/>
      <family val="2"/>
      <b val="1"/>
      <color theme="1"/>
      <sz val="16"/>
    </font>
    <font>
      <name val="Arial"/>
      <family val="2"/>
      <color theme="1"/>
      <sz val="14"/>
    </font>
    <font>
      <name val="Arial"/>
      <family val="2"/>
      <color theme="1"/>
      <sz val="18"/>
    </font>
    <font>
      <name val="Arial"/>
      <family val="2"/>
      <b val="1"/>
      <color theme="1"/>
      <sz val="14"/>
    </font>
    <font>
      <name val="Arial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C6C6C6"/>
      </left>
      <right/>
      <top style="thin">
        <color rgb="FF000000"/>
      </top>
      <bottom/>
      <diagonal/>
    </border>
    <border>
      <left style="thin">
        <color rgb="FFC6C6C6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6C6C6"/>
      </right>
      <top/>
      <bottom/>
      <diagonal/>
    </border>
    <border>
      <left style="thin">
        <color rgb="FF000000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17"/>
  </cellStyleXfs>
  <cellXfs count="148">
    <xf numFmtId="0" fontId="0" fillId="0" borderId="0" pivotButton="0" quotePrefix="0" xfId="0"/>
    <xf numFmtId="0" fontId="1" fillId="0" borderId="17" applyAlignment="1" pivotButton="0" quotePrefix="0" xfId="0">
      <alignment horizontal="left"/>
    </xf>
    <xf numFmtId="0" fontId="1" fillId="0" borderId="17" applyAlignment="1" pivotButton="0" quotePrefix="0" xfId="0">
      <alignment horizontal="center"/>
    </xf>
    <xf numFmtId="1" fontId="5" fillId="0" borderId="7" applyAlignment="1" pivotButton="0" quotePrefix="0" xfId="0">
      <alignment horizontal="center"/>
    </xf>
    <xf numFmtId="14" fontId="4" fillId="0" borderId="7" applyAlignment="1" pivotButton="0" quotePrefix="0" xfId="0">
      <alignment horizontal="center"/>
    </xf>
    <xf numFmtId="1" fontId="4" fillId="0" borderId="7" applyAlignment="1" pivotButton="0" quotePrefix="0" xfId="0">
      <alignment horizontal="center"/>
    </xf>
    <xf numFmtId="164" fontId="4" fillId="0" borderId="7" applyAlignment="1" pivotButton="0" quotePrefix="0" xfId="0">
      <alignment horizontal="center"/>
    </xf>
    <xf numFmtId="0" fontId="6" fillId="3" borderId="27" applyAlignment="1" pivotButton="0" quotePrefix="0" xfId="0">
      <alignment horizontal="center"/>
    </xf>
    <xf numFmtId="0" fontId="9" fillId="4" borderId="21" applyAlignment="1" pivotButton="0" quotePrefix="0" xfId="0">
      <alignment horizontal="center"/>
    </xf>
    <xf numFmtId="0" fontId="10" fillId="5" borderId="23" applyAlignment="1" pivotButton="0" quotePrefix="0" xfId="0">
      <alignment horizontal="center" wrapText="1"/>
    </xf>
    <xf numFmtId="0" fontId="7" fillId="2" borderId="27" applyAlignment="1" pivotButton="0" quotePrefix="0" xfId="0">
      <alignment horizontal="center"/>
    </xf>
    <xf numFmtId="0" fontId="9" fillId="2" borderId="27" applyAlignment="1" pivotButton="0" quotePrefix="0" xfId="0">
      <alignment horizontal="center"/>
    </xf>
    <xf numFmtId="1" fontId="7" fillId="2" borderId="27" applyAlignment="1" pivotButton="0" quotePrefix="0" xfId="0">
      <alignment horizontal="center"/>
    </xf>
    <xf numFmtId="0" fontId="9" fillId="3" borderId="27" applyAlignment="1" pivotButton="0" quotePrefix="0" xfId="0">
      <alignment horizontal="center"/>
    </xf>
    <xf numFmtId="0" fontId="9" fillId="3" borderId="2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9" fillId="3" borderId="14" applyAlignment="1" pivotButton="0" quotePrefix="0" xfId="0">
      <alignment horizontal="center"/>
    </xf>
    <xf numFmtId="14" fontId="10" fillId="5" borderId="27" applyAlignment="1" pivotButton="0" quotePrefix="0" xfId="0">
      <alignment horizontal="center" wrapText="1"/>
    </xf>
    <xf numFmtId="0" fontId="9" fillId="3" borderId="25" applyAlignment="1" pivotButton="0" quotePrefix="0" xfId="0">
      <alignment horizontal="center"/>
    </xf>
    <xf numFmtId="3" fontId="7" fillId="3" borderId="22" applyAlignment="1" pivotButton="0" quotePrefix="0" xfId="0">
      <alignment horizontal="center"/>
    </xf>
    <xf numFmtId="14" fontId="7" fillId="3" borderId="26" applyAlignment="1" pivotButton="0" quotePrefix="0" xfId="0">
      <alignment horizontal="center"/>
    </xf>
    <xf numFmtId="0" fontId="9" fillId="3" borderId="13" applyAlignment="1" pivotButton="0" quotePrefix="0" xfId="0">
      <alignment horizontal="center"/>
    </xf>
    <xf numFmtId="21" fontId="7" fillId="0" borderId="23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9" fillId="3" borderId="21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1" fontId="2" fillId="0" borderId="4" applyAlignment="1" pivotButton="0" quotePrefix="0" xfId="0">
      <alignment horizontal="center"/>
    </xf>
    <xf numFmtId="0" fontId="10" fillId="2" borderId="18" applyAlignment="1" pivotButton="0" quotePrefix="0" xfId="0">
      <alignment horizontal="center" vertical="top"/>
    </xf>
    <xf numFmtId="1" fontId="2" fillId="0" borderId="20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1" fontId="2" fillId="0" borderId="1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4" applyAlignment="1" pivotButton="0" quotePrefix="0" xfId="0">
      <alignment horizontal="center"/>
    </xf>
    <xf numFmtId="0" fontId="10" fillId="5" borderId="14" applyAlignment="1" pivotButton="0" quotePrefix="0" xfId="0">
      <alignment horizontal="center" wrapText="1"/>
    </xf>
    <xf numFmtId="0" fontId="2" fillId="3" borderId="16" applyAlignment="1" pivotButton="0" quotePrefix="0" xfId="0">
      <alignment horizontal="center"/>
    </xf>
    <xf numFmtId="0" fontId="2" fillId="3" borderId="23" applyAlignment="1" pivotButton="0" quotePrefix="0" xfId="0">
      <alignment horizontal="center"/>
    </xf>
    <xf numFmtId="14" fontId="10" fillId="5" borderId="35" applyAlignment="1" pivotButton="0" quotePrefix="0" xfId="0">
      <alignment horizontal="center" wrapText="1"/>
    </xf>
    <xf numFmtId="14" fontId="10" fillId="5" borderId="36" applyAlignment="1" pivotButton="0" quotePrefix="0" xfId="0">
      <alignment horizontal="center" wrapText="1"/>
    </xf>
    <xf numFmtId="0" fontId="2" fillId="5" borderId="16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1" fontId="2" fillId="0" borderId="10" applyAlignment="1" pivotButton="0" quotePrefix="0" xfId="0">
      <alignment horizontal="center"/>
    </xf>
    <xf numFmtId="0" fontId="6" fillId="3" borderId="18" applyAlignment="1" pivotButton="0" quotePrefix="0" xfId="0">
      <alignment horizontal="center" vertical="top"/>
    </xf>
    <xf numFmtId="0" fontId="2" fillId="0" borderId="2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14" fontId="7" fillId="3" borderId="13" applyAlignment="1" pivotButton="0" quotePrefix="0" xfId="0">
      <alignment horizontal="center"/>
    </xf>
    <xf numFmtId="0" fontId="2" fillId="2" borderId="16" applyAlignment="1" pivotButton="0" quotePrefix="0" xfId="0">
      <alignment horizontal="center"/>
    </xf>
    <xf numFmtId="0" fontId="2" fillId="2" borderId="23" applyAlignment="1" pivotButton="0" quotePrefix="0" xfId="0">
      <alignment horizontal="center"/>
    </xf>
    <xf numFmtId="0" fontId="6" fillId="3" borderId="21" applyAlignment="1" pivotButton="0" quotePrefix="0" xfId="0">
      <alignment horizontal="center"/>
    </xf>
    <xf numFmtId="0" fontId="9" fillId="2" borderId="21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/>
    </xf>
    <xf numFmtId="0" fontId="9" fillId="2" borderId="24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/>
    </xf>
    <xf numFmtId="0" fontId="9" fillId="2" borderId="2" applyAlignment="1" pivotButton="0" quotePrefix="0" xfId="0">
      <alignment horizontal="center" vertical="top"/>
    </xf>
    <xf numFmtId="0" fontId="9" fillId="2" borderId="33" applyAlignment="1" pivotButton="0" quotePrefix="0" xfId="0">
      <alignment horizontal="center" vertical="top"/>
    </xf>
    <xf numFmtId="0" fontId="9" fillId="2" borderId="19" applyAlignment="1" pivotButton="0" quotePrefix="0" xfId="0">
      <alignment horizontal="center" vertical="top"/>
    </xf>
    <xf numFmtId="0" fontId="9" fillId="2" borderId="34" applyAlignment="1" pivotButton="0" quotePrefix="0" xfId="0">
      <alignment horizontal="center" vertical="top"/>
    </xf>
    <xf numFmtId="0" fontId="9" fillId="2" borderId="29" applyAlignment="1" pivotButton="0" quotePrefix="0" xfId="0">
      <alignment horizontal="center" vertical="top"/>
    </xf>
    <xf numFmtId="0" fontId="9" fillId="2" borderId="37" applyAlignment="1" pivotButton="0" quotePrefix="0" xfId="0">
      <alignment horizontal="center" vertical="top"/>
    </xf>
    <xf numFmtId="0" fontId="10" fillId="2" borderId="21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1" fontId="2" fillId="0" borderId="4" applyAlignment="1" pivotButton="0" quotePrefix="0" xfId="0">
      <alignment horizontal="center" wrapText="1"/>
    </xf>
    <xf numFmtId="0" fontId="9" fillId="4" borderId="14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10" fillId="2" borderId="14" applyAlignment="1" pivotButton="0" quotePrefix="0" xfId="0">
      <alignment horizontal="center"/>
    </xf>
    <xf numFmtId="1" fontId="2" fillId="0" borderId="6" applyAlignment="1" pivotButton="0" quotePrefix="0" xfId="0">
      <alignment horizontal="center"/>
    </xf>
    <xf numFmtId="0" fontId="9" fillId="3" borderId="3" applyAlignment="1" pivotButton="0" quotePrefix="0" xfId="0">
      <alignment horizontal="center"/>
    </xf>
    <xf numFmtId="0" fontId="9" fillId="3" borderId="4" applyAlignment="1" pivotButton="0" quotePrefix="0" xfId="0">
      <alignment horizontal="center"/>
    </xf>
    <xf numFmtId="0" fontId="9" fillId="3" borderId="10" applyAlignment="1" pivotButton="0" quotePrefix="0" xfId="0">
      <alignment horizontal="center"/>
    </xf>
    <xf numFmtId="0" fontId="9" fillId="3" borderId="11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9" fillId="0" borderId="15" applyAlignment="1" pivotButton="0" quotePrefix="0" xfId="0">
      <alignment horizontal="center"/>
    </xf>
    <xf numFmtId="0" fontId="9" fillId="2" borderId="27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1" fontId="2" fillId="0" borderId="27" applyAlignment="1" pivotButton="0" quotePrefix="0" xfId="0">
      <alignment horizontal="center"/>
    </xf>
    <xf numFmtId="0" fontId="2" fillId="2" borderId="38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1" fontId="0" fillId="0" borderId="17" applyAlignment="1" pivotButton="0" quotePrefix="0" xfId="0">
      <alignment horizontal="center"/>
    </xf>
    <xf numFmtId="0" fontId="10" fillId="2" borderId="27" applyAlignment="1" pivotButton="0" quotePrefix="0" xfId="0">
      <alignment horizontal="center" vertical="top" wrapText="1"/>
    </xf>
    <xf numFmtId="0" fontId="6" fillId="3" borderId="21" applyAlignment="1" pivotButton="0" quotePrefix="0" xfId="0">
      <alignment horizontal="center" vertical="top"/>
    </xf>
    <xf numFmtId="0" fontId="10" fillId="0" borderId="21" applyAlignment="1" pivotButton="0" quotePrefix="0" xfId="0">
      <alignment horizontal="center" wrapText="1"/>
    </xf>
    <xf numFmtId="0" fontId="2" fillId="0" borderId="27" applyAlignment="1" pivotButton="0" quotePrefix="0" xfId="0">
      <alignment horizontal="center" wrapText="1"/>
    </xf>
    <xf numFmtId="1" fontId="2" fillId="0" borderId="27" applyAlignment="1" pivotButton="0" quotePrefix="0" xfId="0">
      <alignment horizontal="center" wrapText="1"/>
    </xf>
    <xf numFmtId="0" fontId="2" fillId="2" borderId="31" applyAlignment="1" pivotButton="0" quotePrefix="0" xfId="0">
      <alignment horizontal="center"/>
    </xf>
    <xf numFmtId="0" fontId="2" fillId="2" borderId="32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0" borderId="17" applyAlignment="1" pivotButton="0" quotePrefix="0" xfId="0">
      <alignment horizontal="center"/>
    </xf>
    <xf numFmtId="0" fontId="7" fillId="2" borderId="29" applyAlignment="1" pivotButton="0" quotePrefix="0" xfId="0">
      <alignment horizontal="center"/>
    </xf>
    <xf numFmtId="0" fontId="2" fillId="0" borderId="29" applyAlignment="1" pivotButton="0" quotePrefix="0" xfId="0">
      <alignment horizontal="center"/>
    </xf>
    <xf numFmtId="1" fontId="2" fillId="0" borderId="29" applyAlignment="1" pivotButton="0" quotePrefix="0" xfId="0">
      <alignment horizontal="center"/>
    </xf>
    <xf numFmtId="0" fontId="2" fillId="2" borderId="30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6" fillId="3" borderId="28" applyAlignment="1" pivotButton="0" quotePrefix="0" xfId="0">
      <alignment horizontal="center"/>
    </xf>
    <xf numFmtId="0" fontId="7" fillId="2" borderId="27" applyAlignment="1" pivotButton="0" quotePrefix="0" xfId="0">
      <alignment horizontal="center"/>
    </xf>
    <xf numFmtId="0" fontId="2" fillId="0" borderId="27" applyAlignment="1" pivotButton="0" quotePrefix="0" xfId="0">
      <alignment horizontal="center"/>
    </xf>
    <xf numFmtId="0" fontId="6" fillId="2" borderId="27" applyAlignment="1" pivotButton="0" quotePrefix="0" xfId="0">
      <alignment horizontal="center" vertical="top"/>
    </xf>
    <xf numFmtId="0" fontId="8" fillId="2" borderId="27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/>
    </xf>
    <xf numFmtId="0" fontId="3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3" fillId="0" borderId="7" applyAlignment="1" pivotButton="0" quotePrefix="0" xfId="0">
      <alignment horizontal="center" vertical="top"/>
    </xf>
    <xf numFmtId="0" fontId="0" fillId="0" borderId="12" pivotButton="0" quotePrefix="0" xfId="0"/>
    <xf numFmtId="0" fontId="0" fillId="0" borderId="39" pivotButton="0" quotePrefix="0" xfId="0"/>
    <xf numFmtId="0" fontId="0" fillId="0" borderId="43" pivotButton="0" quotePrefix="0" xfId="0"/>
    <xf numFmtId="0" fontId="0" fillId="0" borderId="36" pivotButton="0" quotePrefix="0" xfId="0"/>
    <xf numFmtId="0" fontId="0" fillId="0" borderId="42" pivotButton="0" quotePrefix="0" xfId="0"/>
    <xf numFmtId="0" fontId="0" fillId="0" borderId="37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32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44" pivotButton="0" quotePrefix="0" xfId="0"/>
    <xf numFmtId="0" fontId="0" fillId="0" borderId="34" pivotButton="0" quotePrefix="0" xfId="0"/>
    <xf numFmtId="0" fontId="9" fillId="3" borderId="6" applyAlignment="1" pivotButton="0" quotePrefix="0" xfId="0">
      <alignment horizontal="center"/>
    </xf>
    <xf numFmtId="0" fontId="0" fillId="0" borderId="15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40" pivotButton="0" quotePrefix="0" xfId="0"/>
    <xf numFmtId="0" fontId="0" fillId="0" borderId="57" pivotButton="0" quotePrefix="0" xfId="0"/>
    <xf numFmtId="0" fontId="0" fillId="0" borderId="58" pivotButton="0" quotePrefix="0" xfId="0"/>
    <xf numFmtId="0" fontId="9" fillId="2" borderId="60" applyAlignment="1" pivotButton="0" quotePrefix="0" xfId="0">
      <alignment horizontal="center" vertical="top"/>
    </xf>
    <xf numFmtId="0" fontId="0" fillId="0" borderId="33" pivotButton="0" quotePrefix="0" xfId="0"/>
    <xf numFmtId="0" fontId="9" fillId="2" borderId="27" applyAlignment="1" pivotButton="0" quotePrefix="0" xfId="0">
      <alignment horizontal="center" vertical="top"/>
    </xf>
    <xf numFmtId="0" fontId="0" fillId="0" borderId="59" pivotButton="0" quotePrefix="0" xfId="0"/>
    <xf numFmtId="0" fontId="0" fillId="0" borderId="19" pivotButton="0" quotePrefix="0" xfId="0"/>
    <xf numFmtId="14" fontId="10" fillId="5" borderId="41" applyAlignment="1" pivotButton="0" quotePrefix="0" xfId="0">
      <alignment horizontal="center" wrapText="1"/>
    </xf>
    <xf numFmtId="0" fontId="0" fillId="0" borderId="55" pivotButton="0" quotePrefix="0" xfId="0"/>
    <xf numFmtId="0" fontId="0" fillId="0" borderId="56" pivotButton="0" quotePrefix="0" xfId="0"/>
    <xf numFmtId="0" fontId="9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247650</rowOff>
    </from>
    <ext cx="1333500" cy="628650"/>
    <pic>
      <nvPicPr>
        <cNvPr id="2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247650"/>
          <a:ext cx="1333500" cy="6286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1"/>
  <sheetViews>
    <sheetView tabSelected="1" topLeftCell="A20" workbookViewId="0">
      <selection activeCell="A16" sqref="A16:I19"/>
    </sheetView>
  </sheetViews>
  <sheetFormatPr baseColWidth="8" defaultRowHeight="15"/>
  <cols>
    <col width="20.28515625" bestFit="1" customWidth="1" style="25" min="1" max="1"/>
    <col width="19.5703125" bestFit="1" customWidth="1" style="25" min="2" max="2"/>
    <col width="17.5703125" bestFit="1" customWidth="1" style="25" min="3" max="4"/>
    <col width="28.85546875" bestFit="1" customWidth="1" style="25" min="5" max="5"/>
    <col width="12.85546875" bestFit="1" customWidth="1" style="25" min="6" max="6"/>
    <col width="17.140625" bestFit="1" customWidth="1" style="25" min="7" max="7"/>
    <col width="18.28515625" customWidth="1" style="25" min="8" max="8"/>
    <col width="28.28515625" customWidth="1" style="26" min="9" max="9"/>
    <col width="13.5703125" bestFit="1" customWidth="1" min="10" max="27"/>
  </cols>
  <sheetData>
    <row r="1" ht="23.25" customHeight="1">
      <c r="A1" s="106" t="n"/>
      <c r="B1" s="107" t="inlineStr">
        <is>
          <t>Relatório de Não Conformidade</t>
        </is>
      </c>
      <c r="C1" s="108" t="n"/>
      <c r="D1" s="108" t="n"/>
      <c r="E1" s="108" t="n"/>
      <c r="F1" s="109" t="n"/>
      <c r="G1" s="110" t="inlineStr">
        <is>
          <t>Código:</t>
        </is>
      </c>
      <c r="H1" s="111" t="n"/>
      <c r="I1" s="3" t="inlineStr">
        <is>
          <t>RNC GQ-001-000</t>
        </is>
      </c>
    </row>
    <row r="2" ht="23.25" customHeight="1">
      <c r="A2" s="112" t="n"/>
      <c r="B2" s="113" t="n"/>
      <c r="C2" s="114" t="n"/>
      <c r="D2" s="114" t="n"/>
      <c r="E2" s="114" t="n"/>
      <c r="F2" s="115" t="n"/>
      <c r="G2" s="110" t="inlineStr">
        <is>
          <t>Data de Emissão:</t>
        </is>
      </c>
      <c r="H2" s="111" t="n"/>
      <c r="I2" s="4" t="n">
        <v>44487</v>
      </c>
    </row>
    <row r="3" ht="23.25" customHeight="1">
      <c r="A3" s="112" t="n"/>
      <c r="B3" s="116" t="inlineStr">
        <is>
          <t>Gestão da Qualidade</t>
        </is>
      </c>
      <c r="C3" s="108" t="n"/>
      <c r="D3" s="108" t="n"/>
      <c r="E3" s="108" t="n"/>
      <c r="F3" s="109" t="n"/>
      <c r="G3" s="110" t="inlineStr">
        <is>
          <t>Data da Última Revisão:</t>
        </is>
      </c>
      <c r="H3" s="111" t="n"/>
      <c r="I3" s="5" t="n"/>
    </row>
    <row r="4" ht="24" customHeight="1">
      <c r="A4" s="117" t="n"/>
      <c r="B4" s="113" t="n"/>
      <c r="C4" s="114" t="n"/>
      <c r="D4" s="114" t="n"/>
      <c r="E4" s="114" t="n"/>
      <c r="F4" s="115" t="n"/>
      <c r="G4" s="110" t="inlineStr">
        <is>
          <t>Página:</t>
        </is>
      </c>
      <c r="H4" s="111" t="n"/>
      <c r="I4" s="6" t="n">
        <v>44197</v>
      </c>
    </row>
    <row r="5" ht="18.75" customHeight="1">
      <c r="A5" s="94" t="n"/>
      <c r="B5" s="108" t="n"/>
      <c r="C5" s="108" t="n"/>
      <c r="D5" s="108" t="n"/>
      <c r="E5" s="108" t="n"/>
      <c r="F5" s="108" t="n"/>
      <c r="G5" s="108" t="n"/>
      <c r="H5" s="108" t="n"/>
      <c r="I5" s="108" t="n"/>
    </row>
    <row r="6" ht="24.75" customHeight="1">
      <c r="A6" s="96" t="inlineStr">
        <is>
          <t>1ª ETAPA - ABERTURA</t>
        </is>
      </c>
      <c r="B6" s="108" t="n"/>
      <c r="C6" s="108" t="n"/>
      <c r="D6" s="108" t="n"/>
      <c r="E6" s="118" t="n"/>
      <c r="F6" s="7" t="inlineStr">
        <is>
          <t>Status</t>
        </is>
      </c>
      <c r="G6" s="97" t="inlineStr">
        <is>
          <t>Feito</t>
        </is>
      </c>
      <c r="H6" s="119" t="n"/>
      <c r="I6" s="120" t="n"/>
      <c r="J6" s="1" t="n"/>
      <c r="K6" s="1" t="n"/>
      <c r="L6" s="2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2.5" customHeight="1">
      <c r="A7" s="99" t="inlineStr">
        <is>
          <t>RNC Nº</t>
        </is>
      </c>
      <c r="B7" s="99" t="n">
        <v>5328477757</v>
      </c>
      <c r="C7" s="99" t="inlineStr">
        <is>
          <t>Origem:</t>
        </is>
      </c>
      <c r="D7" s="100" t="inlineStr">
        <is>
          <t>Corte e Estamparia</t>
        </is>
      </c>
      <c r="E7" s="121" t="n"/>
      <c r="F7" s="76" t="n"/>
      <c r="G7" s="97" t="n"/>
      <c r="H7" s="76" t="inlineStr">
        <is>
          <t>Data:</t>
        </is>
      </c>
      <c r="I7" s="12" t="inlineStr">
        <is>
          <t>06/10/2023</t>
        </is>
      </c>
      <c r="L7" s="2" t="n"/>
    </row>
    <row r="8" ht="18" customHeight="1">
      <c r="A8" s="122" t="n"/>
      <c r="B8" s="122" t="n"/>
      <c r="C8" s="122" t="n"/>
      <c r="D8" s="123" t="n"/>
      <c r="E8" s="124" t="n"/>
      <c r="F8" s="76" t="inlineStr">
        <is>
          <t>Resp.:</t>
        </is>
      </c>
      <c r="G8" s="97" t="inlineStr">
        <is>
          <t>abdias@cemag.com.br</t>
        </is>
      </c>
      <c r="H8" s="119" t="n"/>
      <c r="I8" s="120" t="n"/>
    </row>
    <row r="9" ht="22.5" customHeight="1">
      <c r="A9" s="76" t="inlineStr">
        <is>
          <t>Descrição do Problema</t>
        </is>
      </c>
      <c r="B9" s="119" t="n"/>
      <c r="C9" s="119" t="n"/>
      <c r="D9" s="119" t="n"/>
      <c r="E9" s="119" t="n"/>
      <c r="F9" s="119" t="n"/>
      <c r="G9" s="119" t="n"/>
      <c r="H9" s="119" t="n"/>
      <c r="I9" s="120" t="n"/>
    </row>
    <row r="10" ht="24.95" customHeight="1">
      <c r="A10" s="82" t="inlineStr">
        <is>
          <t>No dia 06/10/2023 foram produzidas 80 que tem por código 025546 - FECHAM EIXO F4 (NOV13...) apresentando medida de virada 10mm menor.</t>
        </is>
      </c>
      <c r="B10" s="125" t="n"/>
      <c r="C10" s="125" t="n"/>
      <c r="D10" s="125" t="n"/>
      <c r="E10" s="125" t="n"/>
      <c r="F10" s="125" t="n"/>
      <c r="G10" s="125" t="n"/>
      <c r="H10" s="125" t="n"/>
      <c r="I10" s="121" t="n"/>
    </row>
    <row r="11" ht="24.95" customHeight="1">
      <c r="A11" s="123" t="n"/>
      <c r="B11" s="126" t="n"/>
      <c r="C11" s="126" t="n"/>
      <c r="D11" s="126" t="n"/>
      <c r="E11" s="126" t="n"/>
      <c r="F11" s="126" t="n"/>
      <c r="G11" s="126" t="n"/>
      <c r="H11" s="126" t="n"/>
      <c r="I11" s="124" t="n"/>
    </row>
    <row r="12" ht="18.75" customHeight="1">
      <c r="A12" s="87" t="n"/>
      <c r="B12" s="125" t="n"/>
      <c r="C12" s="125" t="n"/>
      <c r="D12" s="125" t="n"/>
      <c r="E12" s="125" t="n"/>
      <c r="F12" s="125" t="n"/>
      <c r="G12" s="125" t="n"/>
      <c r="H12" s="125" t="n"/>
      <c r="I12" s="125" t="n"/>
    </row>
    <row r="13" ht="23.25" customHeight="1">
      <c r="A13" s="83" t="inlineStr">
        <is>
          <t>2ª ETAPA - AÇÃO IMEDIATA</t>
        </is>
      </c>
      <c r="B13" s="108" t="n"/>
      <c r="C13" s="108" t="n"/>
      <c r="D13" s="108" t="n"/>
      <c r="E13" s="118" t="n"/>
      <c r="F13" s="13" t="n"/>
      <c r="G13" s="97" t="n"/>
      <c r="H13" s="13" t="inlineStr">
        <is>
          <t>Data</t>
        </is>
      </c>
      <c r="I13" s="12" t="inlineStr">
        <is>
          <t>06/10/2023</t>
        </is>
      </c>
    </row>
    <row r="14" ht="22.5" customHeight="1">
      <c r="A14" s="127" t="n"/>
      <c r="B14" s="128" t="n"/>
      <c r="C14" s="128" t="n"/>
      <c r="D14" s="128" t="n"/>
      <c r="E14" s="129" t="n"/>
      <c r="F14" s="14" t="inlineStr">
        <is>
          <t>Resp.:</t>
        </is>
      </c>
      <c r="G14" s="91" t="inlineStr">
        <is>
          <t>abdias@cemag.com.br</t>
        </is>
      </c>
      <c r="H14" s="125" t="n"/>
      <c r="I14" s="121" t="n"/>
    </row>
    <row r="15" ht="22.5" customHeight="1">
      <c r="A15" s="76" t="inlineStr">
        <is>
          <t>Ação imediata</t>
        </is>
      </c>
      <c r="B15" s="119" t="n"/>
      <c r="C15" s="119" t="n"/>
      <c r="D15" s="119" t="n"/>
      <c r="E15" s="119" t="n"/>
      <c r="F15" s="119" t="n"/>
      <c r="G15" s="119" t="n"/>
      <c r="H15" s="119" t="n"/>
      <c r="I15" s="120" t="n"/>
    </row>
    <row r="16" ht="27.95" customHeight="1">
      <c r="A16" s="82" t="inlineStr">
        <is>
          <t>Inspetor Gutemberg no dia 06/10/2023 realizou retrabalho das 80 peças utilizando calandra para desfazer a virada e as peças retornaram para serem viradas na produção.</t>
        </is>
      </c>
      <c r="B16" s="125" t="n"/>
      <c r="C16" s="125" t="n"/>
      <c r="D16" s="125" t="n"/>
      <c r="E16" s="125" t="n"/>
      <c r="F16" s="125" t="n"/>
      <c r="G16" s="125" t="n"/>
      <c r="H16" s="125" t="n"/>
      <c r="I16" s="121" t="n"/>
    </row>
    <row r="17" ht="27.95" customHeight="1">
      <c r="A17" s="130" t="n"/>
      <c r="I17" s="131" t="n"/>
    </row>
    <row r="18" ht="27.95" customHeight="1">
      <c r="A18" s="130" t="n"/>
      <c r="I18" s="131" t="n"/>
    </row>
    <row r="19" ht="23.25" customHeight="1">
      <c r="A19" s="123" t="n"/>
      <c r="B19" s="126" t="n"/>
      <c r="C19" s="126" t="n"/>
      <c r="D19" s="126" t="n"/>
      <c r="E19" s="126" t="n"/>
      <c r="F19" s="126" t="n"/>
      <c r="G19" s="126" t="n"/>
      <c r="H19" s="126" t="n"/>
      <c r="I19" s="124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18.75" customHeight="1">
      <c r="A20" s="79" t="n"/>
      <c r="B20" s="128" t="n"/>
      <c r="C20" s="128" t="n"/>
      <c r="D20" s="128" t="n"/>
      <c r="E20" s="128" t="n"/>
      <c r="F20" s="128" t="n"/>
      <c r="G20" s="128" t="n"/>
      <c r="H20" s="128" t="n"/>
      <c r="I20" s="129" t="n"/>
    </row>
    <row r="21" ht="23.25" customHeight="1">
      <c r="A21" s="83" t="inlineStr">
        <is>
          <t>3ª ETAPA - ANÁLISE DE CAUZA RAIZ</t>
        </is>
      </c>
      <c r="B21" s="108" t="n"/>
      <c r="C21" s="108" t="n"/>
      <c r="D21" s="108" t="n"/>
      <c r="E21" s="118" t="n"/>
      <c r="F21" s="17" t="inlineStr">
        <is>
          <t>Data:</t>
        </is>
      </c>
      <c r="G21" s="23" t="inlineStr">
        <is>
          <t>13/10/2023</t>
        </is>
      </c>
      <c r="H21" s="132" t="n"/>
      <c r="I21" s="109" t="n"/>
    </row>
    <row r="22" ht="18.75" customHeight="1">
      <c r="A22" s="127" t="n"/>
      <c r="B22" s="128" t="n"/>
      <c r="C22" s="128" t="n"/>
      <c r="D22" s="128" t="n"/>
      <c r="E22" s="129" t="n"/>
      <c r="F22" s="74" t="n"/>
      <c r="G22" s="133" t="n"/>
      <c r="H22" s="114" t="n"/>
      <c r="I22" s="115" t="n"/>
    </row>
    <row r="23" ht="45" customHeight="1">
      <c r="A23" s="8" t="inlineStr">
        <is>
          <t>Máquina</t>
        </is>
      </c>
      <c r="B23" s="84" t="inlineStr">
        <is>
          <t>Virada realizada na viradeira 4, como de costume.</t>
        </is>
      </c>
      <c r="C23" s="134" t="n"/>
      <c r="D23" s="134" t="n"/>
      <c r="E23" s="134" t="n"/>
      <c r="F23" s="134" t="n"/>
      <c r="G23" s="134" t="n"/>
      <c r="H23" s="134" t="n"/>
      <c r="I23" s="135" t="n"/>
    </row>
    <row r="24" ht="45" customHeight="1">
      <c r="A24" s="8" t="inlineStr">
        <is>
          <t>Mão-de-Obra</t>
        </is>
      </c>
      <c r="B24" s="63" t="inlineStr">
        <is>
          <t>Colaborador que realizou a virada foi Célio (Gato a Jato), esse colaborador não é um operador treinado, ele é um ajudante.</t>
        </is>
      </c>
      <c r="C24" s="134" t="n"/>
      <c r="D24" s="134" t="n"/>
      <c r="E24" s="134" t="n"/>
      <c r="F24" s="134" t="n"/>
      <c r="G24" s="134" t="n"/>
      <c r="H24" s="134" t="n"/>
      <c r="I24" s="135" t="n"/>
    </row>
    <row r="25" ht="45" customHeight="1">
      <c r="A25" s="8" t="inlineStr">
        <is>
          <t>Matéria Prima</t>
        </is>
      </c>
      <c r="B25" s="63" t="inlineStr">
        <is>
          <t>Medidas da peça cortada estavam corformes.</t>
        </is>
      </c>
      <c r="C25" s="134" t="n"/>
      <c r="D25" s="134" t="n"/>
      <c r="E25" s="134" t="n"/>
      <c r="F25" s="134" t="n"/>
      <c r="G25" s="134" t="n"/>
      <c r="H25" s="134" t="n"/>
      <c r="I25" s="135" t="n"/>
    </row>
    <row r="26" ht="45" customHeight="1">
      <c r="A26" s="8" t="inlineStr">
        <is>
          <t>Medição</t>
        </is>
      </c>
      <c r="B26" s="63" t="inlineStr">
        <is>
          <t>Operador possui uma trena em pessima condições, com graduações descascando e nao estando no plano de calibração.</t>
        </is>
      </c>
      <c r="C26" s="134" t="n"/>
      <c r="D26" s="134" t="n"/>
      <c r="E26" s="134" t="n"/>
      <c r="F26" s="134" t="n"/>
      <c r="G26" s="134" t="n"/>
      <c r="H26" s="134" t="n"/>
      <c r="I26" s="135" t="n"/>
    </row>
    <row r="27" ht="45" customHeight="1">
      <c r="A27" s="8" t="inlineStr">
        <is>
          <t>Método</t>
        </is>
      </c>
      <c r="B27" s="63" t="inlineStr">
        <is>
          <t>O supervisor ao repassar a  atividade informou sobre o gabarito na viradeira a qual a peça deveria encostar para realizar a virada.</t>
        </is>
      </c>
      <c r="C27" s="134" t="n"/>
      <c r="D27" s="134" t="n"/>
      <c r="E27" s="134" t="n"/>
      <c r="F27" s="134" t="n"/>
      <c r="G27" s="134" t="n"/>
      <c r="H27" s="134" t="n"/>
      <c r="I27" s="135" t="n"/>
    </row>
    <row r="28" ht="45" customHeight="1">
      <c r="A28" s="8" t="inlineStr">
        <is>
          <t>Meio Ambiente</t>
        </is>
      </c>
      <c r="B28" s="63" t="n">
        <v/>
      </c>
      <c r="C28" s="134" t="n"/>
      <c r="D28" s="134" t="n"/>
      <c r="E28" s="134" t="n"/>
      <c r="F28" s="134" t="n"/>
      <c r="G28" s="134" t="n"/>
      <c r="H28" s="134" t="n"/>
      <c r="I28" s="135" t="n"/>
    </row>
    <row r="29" ht="45" customHeight="1">
      <c r="A29" s="66" t="inlineStr">
        <is>
          <t>Presentes:</t>
        </is>
      </c>
      <c r="B29" s="136" t="n"/>
      <c r="C29" s="68" t="inlineStr">
        <is>
          <t>Estefane, Severiano, Guthemberg</t>
        </is>
      </c>
      <c r="D29" s="133" t="n"/>
      <c r="E29" s="133" t="n"/>
      <c r="F29" s="133" t="n"/>
      <c r="G29" s="133" t="n"/>
      <c r="H29" s="133" t="n"/>
      <c r="I29" s="136" t="n"/>
    </row>
    <row r="30" ht="6" customHeight="1">
      <c r="A30" s="24" t="n"/>
      <c r="B30" s="137" t="n"/>
      <c r="C30" s="137" t="n"/>
      <c r="D30" s="137" t="n"/>
      <c r="E30" s="137" t="n"/>
      <c r="F30" s="137" t="n"/>
      <c r="G30" s="137" t="n"/>
      <c r="H30" s="137" t="n"/>
      <c r="I30" s="138" t="n"/>
    </row>
    <row r="31" ht="36.75" customHeight="1">
      <c r="A31" s="52" t="inlineStr">
        <is>
          <t>3ªETAPA - PLANO DE AÇÃO</t>
        </is>
      </c>
      <c r="B31" s="134" t="n"/>
      <c r="C31" s="134" t="n"/>
      <c r="D31" s="134" t="n"/>
      <c r="E31" s="134" t="n"/>
      <c r="F31" s="134" t="n"/>
      <c r="G31" s="134" t="n"/>
      <c r="H31" s="134" t="n"/>
      <c r="I31" s="135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8.75" customHeight="1">
      <c r="A32" s="53" t="inlineStr">
        <is>
          <t>Atividade</t>
        </is>
      </c>
      <c r="B32" s="108" t="n"/>
      <c r="C32" s="108" t="n"/>
      <c r="D32" s="118" t="n"/>
      <c r="E32" s="55" t="inlineStr">
        <is>
          <t>Responsável</t>
        </is>
      </c>
      <c r="F32" s="139" t="inlineStr">
        <is>
          <t>Executor</t>
        </is>
      </c>
      <c r="G32" s="140" t="n"/>
      <c r="H32" s="141" t="inlineStr">
        <is>
          <t>Previsão</t>
        </is>
      </c>
      <c r="I32" s="141" t="inlineStr">
        <is>
          <t>Realizado</t>
        </is>
      </c>
    </row>
    <row r="33" ht="9" customHeight="1">
      <c r="A33" s="127" t="n"/>
      <c r="B33" s="128" t="n"/>
      <c r="C33" s="128" t="n"/>
      <c r="D33" s="129" t="n"/>
      <c r="E33" s="142" t="n"/>
      <c r="F33" s="143" t="n"/>
      <c r="G33" s="131" t="n"/>
      <c r="H33" s="122" t="n"/>
      <c r="I33" s="122" t="n"/>
    </row>
    <row r="34" ht="28.5" customHeight="1">
      <c r="A34" s="38" t="inlineStr">
        <is>
          <t>Entregar trena calibrada para o colaborador.</t>
        </is>
      </c>
      <c r="B34" s="133" t="n"/>
      <c r="C34" s="133" t="n"/>
      <c r="D34" s="136" t="n"/>
      <c r="E34" s="9" t="inlineStr">
        <is>
          <t>Estefane Santos</t>
        </is>
      </c>
      <c r="F34" s="144" t="inlineStr">
        <is>
          <t>Estefane</t>
        </is>
      </c>
      <c r="G34" s="120" t="n"/>
      <c r="H34" s="18" t="inlineStr">
        <is>
          <t>16/10/2023</t>
        </is>
      </c>
      <c r="I34" s="18" t="n">
        <v>45216</v>
      </c>
    </row>
    <row r="35" ht="28.5" customHeight="1">
      <c r="A35" s="38" t="inlineStr">
        <is>
          <t>Reforçar com inspetor da área a importancia do acompanhamento das atividades que forem exercidas pela 1° Vez</t>
        </is>
      </c>
      <c r="B35" s="133" t="n"/>
      <c r="C35" s="133" t="n"/>
      <c r="D35" s="136" t="n"/>
      <c r="E35" s="9" t="inlineStr">
        <is>
          <t>Estefane Santos</t>
        </is>
      </c>
      <c r="F35" s="144" t="inlineStr">
        <is>
          <t>Estefane</t>
        </is>
      </c>
      <c r="G35" s="120" t="n"/>
      <c r="H35" s="18" t="inlineStr">
        <is>
          <t>17/10/2023</t>
        </is>
      </c>
      <c r="I35" s="18" t="n">
        <v>45216</v>
      </c>
    </row>
    <row r="36" ht="28.5" customHeight="1">
      <c r="A36" s="38" t="inlineStr">
        <is>
          <t>Alinhar com a Supervisão que a atividade de virada não pode ser realizada por um ajudante não treinado</t>
        </is>
      </c>
      <c r="B36" s="133" t="n"/>
      <c r="C36" s="133" t="n"/>
      <c r="D36" s="136" t="n"/>
      <c r="E36" s="9" t="inlineStr">
        <is>
          <t>Severiano Neto, Estefane Santos</t>
        </is>
      </c>
      <c r="F36" s="144" t="inlineStr">
        <is>
          <t>Alex, Severiano, Estefane, Guthemberg</t>
        </is>
      </c>
      <c r="G36" s="120" t="n"/>
      <c r="H36" s="18" t="inlineStr">
        <is>
          <t>17/10/2023</t>
        </is>
      </c>
      <c r="I36" s="18" t="n">
        <v>45238</v>
      </c>
    </row>
    <row r="37" ht="28.5" customHeight="1">
      <c r="A37" s="38" t="inlineStr"/>
      <c r="B37" s="133" t="n"/>
      <c r="C37" s="133" t="n"/>
      <c r="D37" s="136" t="n"/>
      <c r="E37" s="9" t="inlineStr"/>
      <c r="F37" s="144" t="inlineStr"/>
      <c r="G37" s="120" t="n"/>
      <c r="H37" s="18" t="inlineStr"/>
      <c r="I37" s="18" t="inlineStr"/>
    </row>
    <row r="38" ht="28.5" customHeight="1">
      <c r="A38" s="38" t="n"/>
      <c r="B38" s="133" t="n"/>
      <c r="C38" s="133" t="n"/>
      <c r="D38" s="136" t="n"/>
      <c r="E38" s="9" t="n"/>
      <c r="F38" s="144" t="n"/>
      <c r="G38" s="120" t="n"/>
      <c r="H38" s="18" t="n"/>
      <c r="I38" s="18" t="n"/>
    </row>
    <row r="39" ht="28.5" customHeight="1">
      <c r="A39" s="38" t="n"/>
      <c r="B39" s="133" t="n"/>
      <c r="C39" s="133" t="n"/>
      <c r="D39" s="136" t="n"/>
      <c r="E39" s="9" t="n"/>
      <c r="F39" s="144" t="n"/>
      <c r="G39" s="120" t="n"/>
      <c r="H39" s="18" t="n"/>
      <c r="I39" s="18" t="n"/>
    </row>
    <row r="40" ht="28.5" customHeight="1">
      <c r="A40" s="38" t="n"/>
      <c r="B40" s="133" t="n"/>
      <c r="C40" s="133" t="n"/>
      <c r="D40" s="136" t="n"/>
      <c r="E40" s="9" t="n"/>
      <c r="F40" s="144" t="n"/>
      <c r="G40" s="120" t="n"/>
      <c r="H40" s="18" t="n"/>
      <c r="I40" s="18" t="n"/>
    </row>
    <row r="41" ht="28.5" customHeight="1">
      <c r="A41" s="38" t="n"/>
      <c r="B41" s="133" t="n"/>
      <c r="C41" s="133" t="n"/>
      <c r="D41" s="136" t="n"/>
      <c r="E41" s="9" t="n"/>
      <c r="F41" s="144" t="n"/>
      <c r="G41" s="120" t="n"/>
      <c r="H41" s="18" t="n"/>
      <c r="I41" s="18" t="n"/>
    </row>
    <row r="42" ht="28.5" customHeight="1">
      <c r="A42" s="38" t="n"/>
      <c r="B42" s="133" t="n"/>
      <c r="C42" s="133" t="n"/>
      <c r="D42" s="136" t="n"/>
      <c r="E42" s="9" t="n"/>
      <c r="F42" s="144" t="n"/>
      <c r="G42" s="120" t="n"/>
      <c r="H42" s="18" t="n"/>
      <c r="I42" s="18" t="n"/>
    </row>
    <row r="43" ht="28.5" customHeight="1">
      <c r="A43" s="38" t="n"/>
      <c r="B43" s="133" t="n"/>
      <c r="C43" s="133" t="n"/>
      <c r="D43" s="136" t="n"/>
      <c r="E43" s="9" t="n"/>
      <c r="F43" s="144" t="n"/>
      <c r="G43" s="120" t="n"/>
      <c r="H43" s="18" t="n"/>
      <c r="I43" s="18" t="n"/>
    </row>
    <row r="44" ht="6" customHeight="1">
      <c r="A44" s="43" t="n"/>
      <c r="B44" s="133" t="n"/>
      <c r="C44" s="133" t="n"/>
      <c r="D44" s="133" t="n"/>
      <c r="E44" s="133" t="n"/>
      <c r="F44" s="133" t="n"/>
      <c r="G44" s="133" t="n"/>
      <c r="H44" s="133" t="n"/>
      <c r="I44" s="136" t="n"/>
    </row>
    <row r="45" ht="18.75" customHeight="1">
      <c r="A45" s="46" t="inlineStr">
        <is>
          <t>4ª ETAPA - EFICÁCIA</t>
        </is>
      </c>
      <c r="B45" s="145" t="n"/>
      <c r="C45" s="145" t="n"/>
      <c r="D45" s="145" t="n"/>
      <c r="E45" s="146" t="n"/>
      <c r="F45" s="19" t="n"/>
      <c r="G45" s="20" t="n"/>
      <c r="H45" s="19" t="inlineStr">
        <is>
          <t>Data</t>
        </is>
      </c>
      <c r="I45" s="21" t="inlineStr"/>
    </row>
    <row r="46" ht="18.75" customHeight="1">
      <c r="A46" s="127" t="n"/>
      <c r="B46" s="128" t="n"/>
      <c r="C46" s="128" t="n"/>
      <c r="D46" s="128" t="n"/>
      <c r="E46" s="129" t="n"/>
      <c r="F46" s="22" t="inlineStr">
        <is>
          <t>Resp.:</t>
        </is>
      </c>
      <c r="G46" s="49" t="n">
        <v/>
      </c>
      <c r="H46" s="137" t="n"/>
      <c r="I46" s="138" t="n"/>
    </row>
    <row r="47" ht="25.5" customHeight="1">
      <c r="A47" s="147" t="inlineStr">
        <is>
          <t>As ações corretivas foram eficazes? (Caso não, abrir nova RNC)</t>
        </is>
      </c>
      <c r="B47" s="108" t="n"/>
      <c r="C47" s="108" t="n"/>
      <c r="D47" s="108" t="n"/>
      <c r="E47" s="108" t="n"/>
      <c r="F47" s="108" t="n"/>
      <c r="G47" s="108" t="n"/>
      <c r="H47" s="108" t="n"/>
      <c r="I47" s="109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ht="6" customHeight="1">
      <c r="A48" s="24" t="n"/>
      <c r="B48" s="137" t="n"/>
      <c r="C48" s="137" t="n"/>
      <c r="D48" s="137" t="n"/>
      <c r="E48" s="137" t="n"/>
      <c r="F48" s="137" t="n"/>
      <c r="G48" s="137" t="n"/>
      <c r="H48" s="137" t="n"/>
      <c r="I48" s="138" t="n"/>
    </row>
    <row r="49" ht="36.75" customHeight="1">
      <c r="A49" s="27" t="inlineStr">
        <is>
          <t>INFORMAÇÕES ADICIONAIS</t>
        </is>
      </c>
      <c r="B49" s="134" t="n"/>
      <c r="C49" s="134" t="n"/>
      <c r="D49" s="134" t="n"/>
      <c r="E49" s="134" t="n"/>
      <c r="F49" s="134" t="n"/>
      <c r="G49" s="134" t="n"/>
      <c r="H49" s="134" t="n"/>
      <c r="I49" s="135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ht="42.75" customHeight="1">
      <c r="A50" s="30">
        <f>IF(H47="Não",VLOOKUP($B$7,#REF!,44),"")</f>
        <v/>
      </c>
      <c r="B50" s="145" t="n"/>
      <c r="C50" s="145" t="n"/>
      <c r="D50" s="145" t="n"/>
      <c r="E50" s="145" t="n"/>
      <c r="F50" s="145" t="n"/>
      <c r="G50" s="145" t="n"/>
      <c r="H50" s="145" t="n"/>
      <c r="I50" s="146" t="n"/>
    </row>
    <row r="51" ht="42.75" customHeight="1">
      <c r="A51" s="127" t="n"/>
      <c r="B51" s="128" t="n"/>
      <c r="C51" s="128" t="n"/>
      <c r="D51" s="128" t="n"/>
      <c r="E51" s="128" t="n"/>
      <c r="F51" s="128" t="n"/>
      <c r="G51" s="128" t="n"/>
      <c r="H51" s="128" t="n"/>
      <c r="I51" s="129" t="n"/>
    </row>
  </sheetData>
  <mergeCells count="68">
    <mergeCell ref="A37:D37"/>
    <mergeCell ref="F37:G37"/>
    <mergeCell ref="A38:D38"/>
    <mergeCell ref="F38:G38"/>
    <mergeCell ref="A34:D34"/>
    <mergeCell ref="F34:G34"/>
    <mergeCell ref="A35:D35"/>
    <mergeCell ref="F35:G35"/>
    <mergeCell ref="A36:D36"/>
    <mergeCell ref="F36:G36"/>
    <mergeCell ref="A1:A4"/>
    <mergeCell ref="B1:F2"/>
    <mergeCell ref="G1:H1"/>
    <mergeCell ref="G2:H2"/>
    <mergeCell ref="B3:F4"/>
    <mergeCell ref="G3:H3"/>
    <mergeCell ref="G4:H4"/>
    <mergeCell ref="A5:I5"/>
    <mergeCell ref="A6:E6"/>
    <mergeCell ref="G6:I6"/>
    <mergeCell ref="A7:A8"/>
    <mergeCell ref="B7:B8"/>
    <mergeCell ref="C7:C8"/>
    <mergeCell ref="D7:E8"/>
    <mergeCell ref="G8:I8"/>
    <mergeCell ref="A9:I9"/>
    <mergeCell ref="A10:I11"/>
    <mergeCell ref="A12:I12"/>
    <mergeCell ref="A13:E14"/>
    <mergeCell ref="G14:I14"/>
    <mergeCell ref="A15:I15"/>
    <mergeCell ref="A20:I20"/>
    <mergeCell ref="A16:I19"/>
    <mergeCell ref="A21:E22"/>
    <mergeCell ref="B23:I23"/>
    <mergeCell ref="B24:I24"/>
    <mergeCell ref="B25:I25"/>
    <mergeCell ref="H21:I22"/>
    <mergeCell ref="F22:G22"/>
    <mergeCell ref="B26:I26"/>
    <mergeCell ref="B27:I27"/>
    <mergeCell ref="B28:I28"/>
    <mergeCell ref="A29:B29"/>
    <mergeCell ref="C29:I29"/>
    <mergeCell ref="A30:I30"/>
    <mergeCell ref="A31:I31"/>
    <mergeCell ref="A32:D33"/>
    <mergeCell ref="E32:E33"/>
    <mergeCell ref="F32:G33"/>
    <mergeCell ref="H32:H33"/>
    <mergeCell ref="I32:I33"/>
    <mergeCell ref="A41:D41"/>
    <mergeCell ref="F41:G41"/>
    <mergeCell ref="A42:D42"/>
    <mergeCell ref="F42:G42"/>
    <mergeCell ref="A39:D39"/>
    <mergeCell ref="F39:G39"/>
    <mergeCell ref="A40:D40"/>
    <mergeCell ref="F40:G40"/>
    <mergeCell ref="A48:I48"/>
    <mergeCell ref="A49:I49"/>
    <mergeCell ref="A50:I51"/>
    <mergeCell ref="A47:I47"/>
    <mergeCell ref="A43:D43"/>
    <mergeCell ref="F43:G43"/>
    <mergeCell ref="A44:I44"/>
    <mergeCell ref="A45:E46"/>
    <mergeCell ref="G46:I4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2023-11-14T11:27:23Z</dcterms:created>
  <dcterms:modified xmlns:dcterms="http://purl.org/dc/terms/" xmlns:xsi="http://www.w3.org/2001/XMLSchema-instance" xsi:type="dcterms:W3CDTF">2023-12-11T19:09:59Z</dcterms:modified>
  <cp:lastModifiedBy>Igor Emilio</cp:lastModifiedBy>
</cp:coreProperties>
</file>