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Bill Of Materia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D20" i="1" s="1"/>
  <c r="E20" i="1"/>
  <c r="I20" i="1" s="1"/>
  <c r="J20" i="1" s="1"/>
  <c r="E5" i="1"/>
  <c r="I5" i="1" s="1"/>
  <c r="J5" i="1" s="1"/>
  <c r="E6" i="1"/>
  <c r="I6" i="1" s="1"/>
  <c r="J6" i="1" s="1"/>
  <c r="E7" i="1"/>
  <c r="I7" i="1" s="1"/>
  <c r="J7" i="1" s="1"/>
  <c r="E8" i="1"/>
  <c r="F8" i="1" s="1"/>
  <c r="E9" i="1"/>
  <c r="I9" i="1" s="1"/>
  <c r="J9" i="1" s="1"/>
  <c r="E10" i="1"/>
  <c r="I10" i="1" s="1"/>
  <c r="J10" i="1" s="1"/>
  <c r="E11" i="1"/>
  <c r="I11" i="1" s="1"/>
  <c r="J11" i="1" s="1"/>
  <c r="E12" i="1"/>
  <c r="I12" i="1" s="1"/>
  <c r="J12" i="1" s="1"/>
  <c r="E13" i="1"/>
  <c r="I13" i="1" s="1"/>
  <c r="J13" i="1" s="1"/>
  <c r="E14" i="1"/>
  <c r="I14" i="1" s="1"/>
  <c r="J14" i="1" s="1"/>
  <c r="E15" i="1"/>
  <c r="I15" i="1" s="1"/>
  <c r="J15" i="1" s="1"/>
  <c r="E16" i="1"/>
  <c r="F16" i="1" s="1"/>
  <c r="E17" i="1"/>
  <c r="I17" i="1" s="1"/>
  <c r="J17" i="1" s="1"/>
  <c r="E18" i="1"/>
  <c r="I18" i="1" s="1"/>
  <c r="J18" i="1" s="1"/>
  <c r="E19" i="1"/>
  <c r="I19" i="1" s="1"/>
  <c r="J19" i="1" s="1"/>
  <c r="E4" i="1"/>
  <c r="I4" i="1" s="1"/>
  <c r="J4" i="1" s="1"/>
  <c r="B19" i="1"/>
  <c r="D19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8" i="1"/>
  <c r="D18" i="1" s="1"/>
  <c r="H17" i="1"/>
  <c r="B17" i="1" s="1"/>
  <c r="D17" i="1" s="1"/>
  <c r="B10" i="1"/>
  <c r="D10" i="1" s="1"/>
  <c r="D6" i="1"/>
  <c r="B9" i="1"/>
  <c r="D9" i="1" s="1"/>
  <c r="B5" i="1"/>
  <c r="D5" i="1" s="1"/>
  <c r="B6" i="1"/>
  <c r="B7" i="1"/>
  <c r="D7" i="1" s="1"/>
  <c r="B8" i="1"/>
  <c r="D8" i="1" s="1"/>
  <c r="B4" i="1"/>
  <c r="D4" i="1" s="1"/>
  <c r="F4" i="1" l="1"/>
  <c r="F12" i="1"/>
  <c r="I16" i="1"/>
  <c r="J16" i="1" s="1"/>
  <c r="I8" i="1"/>
  <c r="J8" i="1" s="1"/>
  <c r="F19" i="1"/>
  <c r="F15" i="1"/>
  <c r="F11" i="1"/>
  <c r="F7" i="1"/>
  <c r="F18" i="1"/>
  <c r="F14" i="1"/>
  <c r="F10" i="1"/>
  <c r="F6" i="1"/>
  <c r="F17" i="1"/>
  <c r="F13" i="1"/>
  <c r="F9" i="1"/>
  <c r="F5" i="1"/>
  <c r="F20" i="1"/>
  <c r="K4" i="1"/>
  <c r="L4" i="1" l="1"/>
  <c r="L7" i="1" s="1"/>
</calcChain>
</file>

<file path=xl/sharedStrings.xml><?xml version="1.0" encoding="utf-8"?>
<sst xmlns="http://schemas.openxmlformats.org/spreadsheetml/2006/main" count="37" uniqueCount="34">
  <si>
    <t>Arduino Pro Mini</t>
  </si>
  <si>
    <t>Source</t>
  </si>
  <si>
    <t xml:space="preserve">Units </t>
  </si>
  <si>
    <t>Item Name</t>
  </si>
  <si>
    <t>Item Price (1x)</t>
  </si>
  <si>
    <t>Qty. Needed</t>
  </si>
  <si>
    <t>Total Price</t>
  </si>
  <si>
    <t>Stock Qty.</t>
  </si>
  <si>
    <t>Stock Price</t>
  </si>
  <si>
    <t>Stock Units Needed</t>
  </si>
  <si>
    <t>Single Unit</t>
  </si>
  <si>
    <t>Shipping:</t>
  </si>
  <si>
    <t>Item Source Price</t>
  </si>
  <si>
    <t>Device Value</t>
  </si>
  <si>
    <t>Totals</t>
  </si>
  <si>
    <t>*All currency in AUD</t>
  </si>
  <si>
    <t>Stepper + Driver</t>
  </si>
  <si>
    <t>TMP36 Sensor</t>
  </si>
  <si>
    <t>Capacitors</t>
  </si>
  <si>
    <t>DC Barrel Jack</t>
  </si>
  <si>
    <t>7.5V DC Wall Plug</t>
  </si>
  <si>
    <t>Fuse Resistor</t>
  </si>
  <si>
    <t>Heat Shrink</t>
  </si>
  <si>
    <t>IR Receiver</t>
  </si>
  <si>
    <t>Limit Switch</t>
  </si>
  <si>
    <t>Momentary Button</t>
  </si>
  <si>
    <t>Photoresistor</t>
  </si>
  <si>
    <t>Resistors</t>
  </si>
  <si>
    <t>SPDT Switch</t>
  </si>
  <si>
    <t>Custom PCB</t>
  </si>
  <si>
    <t>Multi-units</t>
  </si>
  <si>
    <t>RGB LED</t>
  </si>
  <si>
    <t>Black Wire (???)</t>
  </si>
  <si>
    <t>Unit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</si>
</sst>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6" fillId="0" borderId="0" xfId="0" applyFont="1" applyAlignment="1">
      <alignment horizontal="left"/>
    </xf>
    <xf numFmtId="0" fontId="2" fillId="2" borderId="2" xfId="2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4" xfId="0" applyNumberFormat="1" applyBorder="1" applyAlignment="1">
      <alignment horizontal="center"/>
    </xf>
    <xf numFmtId="44" fontId="2" fillId="2" borderId="2" xfId="2" applyNumberFormat="1" applyAlignment="1">
      <alignment horizontal="center"/>
    </xf>
    <xf numFmtId="44" fontId="0" fillId="0" borderId="0" xfId="0" applyNumberFormat="1"/>
    <xf numFmtId="0" fontId="0" fillId="0" borderId="0" xfId="0" applyNumberFormat="1" applyAlignment="1">
      <alignment horizontal="center"/>
    </xf>
    <xf numFmtId="44" fontId="3" fillId="3" borderId="3" xfId="3" applyNumberFormat="1"/>
  </cellXfs>
  <cellStyles count="4">
    <cellStyle name="Heading 3" xfId="1" builtinId="18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zoomScaleNormal="100" workbookViewId="0">
      <selection activeCell="C7" sqref="C7"/>
    </sheetView>
  </sheetViews>
  <sheetFormatPr defaultRowHeight="15" x14ac:dyDescent="0.25"/>
  <cols>
    <col min="1" max="1" width="17.5703125" style="1" customWidth="1"/>
    <col min="2" max="2" width="14.42578125" customWidth="1"/>
    <col min="3" max="3" width="12.5703125" customWidth="1"/>
    <col min="4" max="6" width="14.42578125" customWidth="1"/>
    <col min="7" max="7" width="12.42578125" customWidth="1"/>
    <col min="8" max="8" width="12.28515625" customWidth="1"/>
    <col min="9" max="9" width="18.42578125" customWidth="1"/>
    <col min="10" max="10" width="18.42578125" style="5" customWidth="1"/>
    <col min="11" max="11" width="12.7109375" customWidth="1"/>
    <col min="12" max="12" width="12.140625" customWidth="1"/>
    <col min="13" max="13" width="9.140625" customWidth="1"/>
  </cols>
  <sheetData>
    <row r="1" spans="1:12" x14ac:dyDescent="0.25">
      <c r="A1" s="8" t="s">
        <v>15</v>
      </c>
    </row>
    <row r="2" spans="1:12" ht="15.75" thickBot="1" x14ac:dyDescent="0.3">
      <c r="A2" s="7" t="s">
        <v>10</v>
      </c>
      <c r="B2" s="7"/>
      <c r="C2" s="7"/>
      <c r="D2" s="7"/>
      <c r="E2" s="7" t="s">
        <v>30</v>
      </c>
      <c r="F2" s="7"/>
      <c r="G2" s="7" t="s">
        <v>1</v>
      </c>
      <c r="H2" s="7"/>
      <c r="I2" s="7"/>
      <c r="J2" s="7"/>
      <c r="K2" s="7" t="s">
        <v>14</v>
      </c>
      <c r="L2" s="7"/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12</v>
      </c>
      <c r="K3" s="3" t="s">
        <v>13</v>
      </c>
      <c r="L3" s="4" t="s">
        <v>6</v>
      </c>
    </row>
    <row r="4" spans="1:12" x14ac:dyDescent="0.25">
      <c r="A4" s="1" t="s">
        <v>0</v>
      </c>
      <c r="B4" s="10">
        <f>H4/G4</f>
        <v>3</v>
      </c>
      <c r="C4" s="9">
        <v>1</v>
      </c>
      <c r="D4" s="10">
        <f>C4*B4</f>
        <v>3</v>
      </c>
      <c r="E4" s="14">
        <f>C4*$L$6</f>
        <v>2</v>
      </c>
      <c r="F4" s="10">
        <f>E4*B4</f>
        <v>6</v>
      </c>
      <c r="G4" s="9">
        <v>1</v>
      </c>
      <c r="H4" s="12">
        <v>3</v>
      </c>
      <c r="I4" s="1">
        <f>_xlfn.CEILING.MATH(E4/G4)</f>
        <v>2</v>
      </c>
      <c r="J4" s="11">
        <f>I4*H4</f>
        <v>6</v>
      </c>
      <c r="K4" s="13">
        <f>SUM(D4:D47)</f>
        <v>13.8718</v>
      </c>
      <c r="L4" s="13">
        <f>SUM(J4:J46) + L5</f>
        <v>43.84</v>
      </c>
    </row>
    <row r="5" spans="1:12" x14ac:dyDescent="0.25">
      <c r="A5" s="1" t="s">
        <v>16</v>
      </c>
      <c r="B5" s="10">
        <f t="shared" ref="B5:B8" si="0">H5/G5</f>
        <v>2.02</v>
      </c>
      <c r="C5" s="9">
        <v>1</v>
      </c>
      <c r="D5" s="10">
        <f>C5*B5</f>
        <v>2.02</v>
      </c>
      <c r="E5" s="14">
        <f t="shared" ref="E5:E20" si="1">C5*$L$6</f>
        <v>2</v>
      </c>
      <c r="F5" s="10">
        <f t="shared" ref="F5:F20" si="2">E5*B5</f>
        <v>4.04</v>
      </c>
      <c r="G5" s="9">
        <v>1</v>
      </c>
      <c r="H5" s="12">
        <v>2.02</v>
      </c>
      <c r="I5" s="1">
        <f t="shared" ref="I5:I20" si="3">_xlfn.CEILING.MATH(E5/G5)</f>
        <v>2</v>
      </c>
      <c r="J5" s="11">
        <f t="shared" ref="J5:K20" si="4">I5*H5</f>
        <v>4.04</v>
      </c>
      <c r="K5" s="3" t="s">
        <v>11</v>
      </c>
      <c r="L5" s="12">
        <v>0</v>
      </c>
    </row>
    <row r="6" spans="1:12" x14ac:dyDescent="0.25">
      <c r="A6" s="1" t="s">
        <v>17</v>
      </c>
      <c r="B6" s="10">
        <f t="shared" si="0"/>
        <v>1.28</v>
      </c>
      <c r="C6" s="9">
        <v>1</v>
      </c>
      <c r="D6" s="10">
        <f>C6*B6</f>
        <v>1.28</v>
      </c>
      <c r="E6" s="14">
        <f t="shared" si="1"/>
        <v>2</v>
      </c>
      <c r="F6" s="10">
        <f t="shared" si="2"/>
        <v>2.56</v>
      </c>
      <c r="G6" s="9">
        <v>5</v>
      </c>
      <c r="H6" s="12">
        <v>6.4</v>
      </c>
      <c r="I6" s="1">
        <f t="shared" si="3"/>
        <v>1</v>
      </c>
      <c r="J6" s="11">
        <f t="shared" si="4"/>
        <v>6.4</v>
      </c>
      <c r="K6" s="2" t="s">
        <v>2</v>
      </c>
      <c r="L6" s="9">
        <v>2</v>
      </c>
    </row>
    <row r="7" spans="1:12" x14ac:dyDescent="0.25">
      <c r="A7" s="1" t="s">
        <v>32</v>
      </c>
      <c r="B7" s="10">
        <f t="shared" si="0"/>
        <v>0.45300000000000001</v>
      </c>
      <c r="C7" s="9">
        <v>5</v>
      </c>
      <c r="D7" s="10">
        <f>C7*B7</f>
        <v>2.2650000000000001</v>
      </c>
      <c r="E7" s="14">
        <f t="shared" si="1"/>
        <v>10</v>
      </c>
      <c r="F7" s="10">
        <f t="shared" si="2"/>
        <v>4.53</v>
      </c>
      <c r="G7" s="9">
        <v>10</v>
      </c>
      <c r="H7" s="12">
        <v>4.53</v>
      </c>
      <c r="I7" s="1">
        <f t="shared" si="3"/>
        <v>1</v>
      </c>
      <c r="J7" s="11">
        <f t="shared" si="4"/>
        <v>4.53</v>
      </c>
      <c r="K7" s="2" t="s">
        <v>33</v>
      </c>
      <c r="L7" s="15">
        <f>L4/L6</f>
        <v>21.92</v>
      </c>
    </row>
    <row r="8" spans="1:12" x14ac:dyDescent="0.25">
      <c r="A8" s="1" t="s">
        <v>18</v>
      </c>
      <c r="B8" s="10">
        <f t="shared" si="0"/>
        <v>0.35</v>
      </c>
      <c r="C8" s="9">
        <v>2</v>
      </c>
      <c r="D8" s="10">
        <f>C8*B8</f>
        <v>0.7</v>
      </c>
      <c r="E8" s="14">
        <f t="shared" si="1"/>
        <v>4</v>
      </c>
      <c r="F8" s="10">
        <f t="shared" si="2"/>
        <v>1.4</v>
      </c>
      <c r="G8" s="9">
        <v>5</v>
      </c>
      <c r="H8" s="12">
        <v>1.75</v>
      </c>
      <c r="I8" s="1">
        <f t="shared" si="3"/>
        <v>1</v>
      </c>
      <c r="J8" s="11">
        <f t="shared" si="4"/>
        <v>1.75</v>
      </c>
    </row>
    <row r="9" spans="1:12" x14ac:dyDescent="0.25">
      <c r="A9" s="1" t="s">
        <v>19</v>
      </c>
      <c r="B9" s="10">
        <f>H9/G9</f>
        <v>5.7333333333333333E-2</v>
      </c>
      <c r="C9" s="9">
        <v>1</v>
      </c>
      <c r="D9" s="10">
        <f>C9*B9</f>
        <v>5.7333333333333333E-2</v>
      </c>
      <c r="E9" s="14">
        <f t="shared" si="1"/>
        <v>2</v>
      </c>
      <c r="F9" s="10">
        <f t="shared" si="2"/>
        <v>0.11466666666666667</v>
      </c>
      <c r="G9" s="9">
        <v>45</v>
      </c>
      <c r="H9" s="12">
        <v>2.58</v>
      </c>
      <c r="I9" s="1">
        <f t="shared" si="3"/>
        <v>1</v>
      </c>
      <c r="J9" s="11">
        <f t="shared" si="4"/>
        <v>2.58</v>
      </c>
    </row>
    <row r="10" spans="1:12" x14ac:dyDescent="0.25">
      <c r="A10" s="1" t="s">
        <v>20</v>
      </c>
      <c r="B10" s="10">
        <f>H10/G10</f>
        <v>3.29</v>
      </c>
      <c r="C10" s="9">
        <v>1</v>
      </c>
      <c r="D10" s="10">
        <f>C10*B10</f>
        <v>3.29</v>
      </c>
      <c r="E10" s="14">
        <f t="shared" si="1"/>
        <v>2</v>
      </c>
      <c r="F10" s="10">
        <f t="shared" si="2"/>
        <v>6.58</v>
      </c>
      <c r="G10" s="9">
        <v>1</v>
      </c>
      <c r="H10" s="12">
        <v>3.29</v>
      </c>
      <c r="I10" s="1">
        <f t="shared" si="3"/>
        <v>2</v>
      </c>
      <c r="J10" s="11">
        <f t="shared" si="4"/>
        <v>6.58</v>
      </c>
    </row>
    <row r="11" spans="1:12" x14ac:dyDescent="0.25">
      <c r="A11" s="1" t="s">
        <v>21</v>
      </c>
      <c r="B11" s="10">
        <f t="shared" ref="B11:B20" si="5">H11/G11</f>
        <v>0.22200000000000003</v>
      </c>
      <c r="C11" s="9">
        <v>1</v>
      </c>
      <c r="D11" s="10">
        <f>C11*B11</f>
        <v>0.22200000000000003</v>
      </c>
      <c r="E11" s="14">
        <f t="shared" si="1"/>
        <v>2</v>
      </c>
      <c r="F11" s="10">
        <f t="shared" si="2"/>
        <v>0.44400000000000006</v>
      </c>
      <c r="G11" s="9">
        <v>10</v>
      </c>
      <c r="H11" s="12">
        <v>2.2200000000000002</v>
      </c>
      <c r="I11" s="1">
        <f t="shared" si="3"/>
        <v>1</v>
      </c>
      <c r="J11" s="11">
        <f t="shared" si="4"/>
        <v>2.2200000000000002</v>
      </c>
    </row>
    <row r="12" spans="1:12" x14ac:dyDescent="0.25">
      <c r="A12" s="1" t="s">
        <v>22</v>
      </c>
      <c r="B12" s="10">
        <f t="shared" si="5"/>
        <v>0.2</v>
      </c>
      <c r="C12" s="9">
        <v>0.1</v>
      </c>
      <c r="D12" s="10">
        <f>C12*B12</f>
        <v>2.0000000000000004E-2</v>
      </c>
      <c r="E12" s="14">
        <f t="shared" si="1"/>
        <v>0.2</v>
      </c>
      <c r="F12" s="10">
        <f t="shared" si="2"/>
        <v>4.0000000000000008E-2</v>
      </c>
      <c r="G12" s="9">
        <v>5</v>
      </c>
      <c r="H12" s="12">
        <v>1</v>
      </c>
      <c r="I12" s="1">
        <f t="shared" si="3"/>
        <v>1</v>
      </c>
      <c r="J12" s="11">
        <f t="shared" si="4"/>
        <v>1</v>
      </c>
    </row>
    <row r="13" spans="1:12" x14ac:dyDescent="0.25">
      <c r="A13" s="1" t="s">
        <v>23</v>
      </c>
      <c r="B13" s="10">
        <f t="shared" si="5"/>
        <v>0.10900000000000001</v>
      </c>
      <c r="C13" s="9">
        <v>1</v>
      </c>
      <c r="D13" s="10">
        <f>C13*B13</f>
        <v>0.10900000000000001</v>
      </c>
      <c r="E13" s="14">
        <f t="shared" si="1"/>
        <v>2</v>
      </c>
      <c r="F13" s="10">
        <f t="shared" si="2"/>
        <v>0.21800000000000003</v>
      </c>
      <c r="G13" s="9">
        <v>10</v>
      </c>
      <c r="H13" s="12">
        <v>1.0900000000000001</v>
      </c>
      <c r="I13" s="1">
        <f t="shared" si="3"/>
        <v>1</v>
      </c>
      <c r="J13" s="11">
        <f t="shared" si="4"/>
        <v>1.0900000000000001</v>
      </c>
    </row>
    <row r="14" spans="1:12" x14ac:dyDescent="0.25">
      <c r="A14" s="1" t="s">
        <v>24</v>
      </c>
      <c r="B14" s="10">
        <f t="shared" si="5"/>
        <v>0.1</v>
      </c>
      <c r="C14" s="9">
        <v>1</v>
      </c>
      <c r="D14" s="10">
        <f>C14*B14</f>
        <v>0.1</v>
      </c>
      <c r="E14" s="14">
        <f t="shared" si="1"/>
        <v>2</v>
      </c>
      <c r="F14" s="10">
        <f t="shared" si="2"/>
        <v>0.2</v>
      </c>
      <c r="G14" s="9">
        <v>10</v>
      </c>
      <c r="H14" s="12">
        <v>1</v>
      </c>
      <c r="I14" s="1">
        <f t="shared" si="3"/>
        <v>1</v>
      </c>
      <c r="J14" s="11">
        <f t="shared" si="4"/>
        <v>1</v>
      </c>
    </row>
    <row r="15" spans="1:12" x14ac:dyDescent="0.25">
      <c r="A15" s="1" t="s">
        <v>25</v>
      </c>
      <c r="B15" s="10">
        <f t="shared" si="5"/>
        <v>1.09E-2</v>
      </c>
      <c r="C15" s="9">
        <v>2</v>
      </c>
      <c r="D15" s="10">
        <f>C15*B15</f>
        <v>2.18E-2</v>
      </c>
      <c r="E15" s="14">
        <f t="shared" si="1"/>
        <v>4</v>
      </c>
      <c r="F15" s="10">
        <f t="shared" si="2"/>
        <v>4.36E-2</v>
      </c>
      <c r="G15" s="9">
        <v>100</v>
      </c>
      <c r="H15" s="12">
        <v>1.0900000000000001</v>
      </c>
      <c r="I15" s="1">
        <f t="shared" si="3"/>
        <v>1</v>
      </c>
      <c r="J15" s="11">
        <f t="shared" si="4"/>
        <v>1.0900000000000001</v>
      </c>
    </row>
    <row r="16" spans="1:12" x14ac:dyDescent="0.25">
      <c r="A16" s="1" t="s">
        <v>26</v>
      </c>
      <c r="B16" s="10">
        <f t="shared" si="5"/>
        <v>0.05</v>
      </c>
      <c r="C16" s="9">
        <v>1</v>
      </c>
      <c r="D16" s="10">
        <f>C16*B16</f>
        <v>0.05</v>
      </c>
      <c r="E16" s="14">
        <f t="shared" si="1"/>
        <v>2</v>
      </c>
      <c r="F16" s="10">
        <f t="shared" si="2"/>
        <v>0.1</v>
      </c>
      <c r="G16" s="9">
        <v>20</v>
      </c>
      <c r="H16" s="12">
        <v>1</v>
      </c>
      <c r="I16" s="1">
        <f t="shared" si="3"/>
        <v>1</v>
      </c>
      <c r="J16" s="11">
        <f t="shared" si="4"/>
        <v>1</v>
      </c>
    </row>
    <row r="17" spans="1:10" x14ac:dyDescent="0.25">
      <c r="A17" s="1" t="s">
        <v>27</v>
      </c>
      <c r="B17" s="10">
        <f t="shared" si="5"/>
        <v>5.8499999999999996E-2</v>
      </c>
      <c r="C17" s="9">
        <v>10</v>
      </c>
      <c r="D17" s="10">
        <f>C17*B17</f>
        <v>0.58499999999999996</v>
      </c>
      <c r="E17" s="14">
        <f t="shared" si="1"/>
        <v>20</v>
      </c>
      <c r="F17" s="10">
        <f t="shared" si="2"/>
        <v>1.17</v>
      </c>
      <c r="G17" s="9">
        <v>40</v>
      </c>
      <c r="H17" s="12">
        <f>1.49+0.85</f>
        <v>2.34</v>
      </c>
      <c r="I17" s="1">
        <f t="shared" si="3"/>
        <v>1</v>
      </c>
      <c r="J17" s="11">
        <f t="shared" si="4"/>
        <v>2.34</v>
      </c>
    </row>
    <row r="18" spans="1:10" x14ac:dyDescent="0.25">
      <c r="A18" s="1" t="s">
        <v>28</v>
      </c>
      <c r="B18" s="10">
        <f t="shared" si="5"/>
        <v>0.05</v>
      </c>
      <c r="C18" s="9">
        <v>1</v>
      </c>
      <c r="D18" s="10">
        <f>C18*B18</f>
        <v>0.05</v>
      </c>
      <c r="E18" s="14">
        <f t="shared" si="1"/>
        <v>2</v>
      </c>
      <c r="F18" s="10">
        <f t="shared" si="2"/>
        <v>0.1</v>
      </c>
      <c r="G18" s="9">
        <v>20</v>
      </c>
      <c r="H18" s="12">
        <v>1</v>
      </c>
      <c r="I18" s="1">
        <f t="shared" si="3"/>
        <v>1</v>
      </c>
      <c r="J18" s="11">
        <f t="shared" si="4"/>
        <v>1</v>
      </c>
    </row>
    <row r="19" spans="1:10" x14ac:dyDescent="0.25">
      <c r="A19" s="1" t="s">
        <v>29</v>
      </c>
      <c r="B19" s="10">
        <f t="shared" si="5"/>
        <v>1.875</v>
      </c>
      <c r="C19" s="9">
        <v>0</v>
      </c>
      <c r="D19" s="10">
        <f>C19*B19</f>
        <v>0</v>
      </c>
      <c r="E19" s="14">
        <f t="shared" si="1"/>
        <v>0</v>
      </c>
      <c r="F19" s="10">
        <f t="shared" si="2"/>
        <v>0</v>
      </c>
      <c r="G19" s="9">
        <v>8</v>
      </c>
      <c r="H19" s="12">
        <v>15</v>
      </c>
      <c r="I19" s="1">
        <f t="shared" si="3"/>
        <v>0</v>
      </c>
      <c r="J19" s="11">
        <f t="shared" si="4"/>
        <v>0</v>
      </c>
    </row>
    <row r="20" spans="1:10" x14ac:dyDescent="0.25">
      <c r="A20" s="1" t="s">
        <v>31</v>
      </c>
      <c r="B20" s="10">
        <f t="shared" si="5"/>
        <v>0.10166666666666667</v>
      </c>
      <c r="C20" s="9">
        <v>1</v>
      </c>
      <c r="D20" s="10">
        <f>C20*B20</f>
        <v>0.10166666666666667</v>
      </c>
      <c r="E20" s="1">
        <f t="shared" si="1"/>
        <v>2</v>
      </c>
      <c r="F20" s="10">
        <f t="shared" si="2"/>
        <v>0.20333333333333334</v>
      </c>
      <c r="G20" s="9">
        <v>12</v>
      </c>
      <c r="H20" s="12">
        <v>1.22</v>
      </c>
      <c r="I20" s="1">
        <f t="shared" si="3"/>
        <v>1</v>
      </c>
      <c r="J20" s="11">
        <f t="shared" si="4"/>
        <v>1.22</v>
      </c>
    </row>
    <row r="21" spans="1:10" x14ac:dyDescent="0.25">
      <c r="B21" s="1"/>
      <c r="C21" s="1"/>
      <c r="D21" s="1"/>
      <c r="E21" s="1"/>
      <c r="F21" s="1"/>
      <c r="G21" s="1"/>
      <c r="H21" s="1"/>
      <c r="I21" s="1"/>
      <c r="J21" s="6"/>
    </row>
    <row r="22" spans="1:10" x14ac:dyDescent="0.25">
      <c r="B22" s="1"/>
      <c r="C22" s="1"/>
      <c r="D22" s="1"/>
      <c r="E22" s="1"/>
      <c r="F22" s="1"/>
      <c r="G22" s="1"/>
      <c r="H22" s="1"/>
      <c r="I22" s="1"/>
      <c r="J22" s="6"/>
    </row>
    <row r="23" spans="1:10" x14ac:dyDescent="0.25">
      <c r="B23" s="1"/>
      <c r="C23" s="1"/>
      <c r="D23" s="1"/>
      <c r="E23" s="1"/>
      <c r="F23" s="1"/>
      <c r="G23" s="1"/>
      <c r="H23" s="1"/>
      <c r="I23" s="1"/>
      <c r="J23" s="6"/>
    </row>
    <row r="24" spans="1:10" x14ac:dyDescent="0.25">
      <c r="B24" s="1"/>
      <c r="C24" s="1"/>
      <c r="D24" s="1"/>
      <c r="E24" s="1"/>
      <c r="F24" s="1"/>
      <c r="G24" s="1"/>
      <c r="H24" s="1"/>
      <c r="I24" s="1"/>
      <c r="J24" s="6"/>
    </row>
    <row r="25" spans="1:10" x14ac:dyDescent="0.25">
      <c r="B25" s="1"/>
      <c r="C25" s="1"/>
      <c r="D25" s="1"/>
      <c r="E25" s="1"/>
      <c r="F25" s="1"/>
      <c r="G25" s="1"/>
      <c r="H25" s="1"/>
      <c r="I25" s="1"/>
      <c r="J25" s="6"/>
    </row>
    <row r="26" spans="1:10" x14ac:dyDescent="0.25">
      <c r="B26" s="1"/>
      <c r="C26" s="1"/>
      <c r="D26" s="1"/>
      <c r="E26" s="1"/>
      <c r="F26" s="1"/>
      <c r="G26" s="1"/>
      <c r="H26" s="1"/>
      <c r="I26" s="1"/>
      <c r="J26" s="6"/>
    </row>
    <row r="27" spans="1:10" x14ac:dyDescent="0.25">
      <c r="B27" s="1"/>
      <c r="C27" s="1"/>
      <c r="D27" s="1"/>
      <c r="E27" s="1"/>
      <c r="F27" s="1"/>
      <c r="G27" s="1"/>
      <c r="H27" s="1"/>
      <c r="I27" s="1"/>
      <c r="J27" s="6"/>
    </row>
    <row r="28" spans="1:10" x14ac:dyDescent="0.25">
      <c r="B28" s="1"/>
      <c r="C28" s="1"/>
      <c r="D28" s="1"/>
      <c r="E28" s="1"/>
      <c r="F28" s="1"/>
      <c r="G28" s="1"/>
      <c r="H28" s="1"/>
      <c r="I28" s="1"/>
      <c r="J28" s="6"/>
    </row>
    <row r="29" spans="1:10" x14ac:dyDescent="0.25">
      <c r="B29" s="1"/>
      <c r="C29" s="1"/>
      <c r="D29" s="1"/>
      <c r="E29" s="1"/>
      <c r="F29" s="1"/>
      <c r="G29" s="1"/>
      <c r="H29" s="1"/>
      <c r="I29" s="1"/>
      <c r="J29" s="6"/>
    </row>
    <row r="30" spans="1:10" x14ac:dyDescent="0.25">
      <c r="B30" s="1"/>
      <c r="C30" s="1"/>
      <c r="D30" s="1"/>
      <c r="E30" s="1"/>
      <c r="F30" s="1"/>
      <c r="G30" s="1"/>
      <c r="H30" s="1"/>
      <c r="I30" s="1"/>
      <c r="J30" s="6"/>
    </row>
    <row r="31" spans="1:10" x14ac:dyDescent="0.25">
      <c r="B31" s="1"/>
      <c r="C31" s="1"/>
      <c r="D31" s="1"/>
      <c r="E31" s="1"/>
      <c r="F31" s="1"/>
      <c r="G31" s="1"/>
      <c r="H31" s="1"/>
      <c r="I31" s="1"/>
      <c r="J31" s="6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6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6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6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6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6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6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6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6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6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6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6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6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6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6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6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6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6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6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6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6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6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6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6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6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6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6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6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6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6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6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6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6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6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6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6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6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6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6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6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6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6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6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6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6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6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6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6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6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6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6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6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6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6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6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6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6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6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6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6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6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6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6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6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6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6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6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6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6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6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6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6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6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6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6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6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6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6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6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6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6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6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6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6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6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6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6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6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6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6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6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6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6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6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6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6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6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6"/>
    </row>
    <row r="129" spans="2:10" x14ac:dyDescent="0.25">
      <c r="B129" s="1"/>
      <c r="C129" s="1"/>
      <c r="D129" s="1"/>
      <c r="E129" s="1"/>
      <c r="F129" s="1"/>
      <c r="G129" s="1"/>
      <c r="H129" s="1"/>
      <c r="I129" s="1"/>
      <c r="J129" s="6"/>
    </row>
    <row r="130" spans="2:10" x14ac:dyDescent="0.25">
      <c r="B130" s="1"/>
      <c r="C130" s="1"/>
      <c r="D130" s="1"/>
      <c r="E130" s="1"/>
      <c r="F130" s="1"/>
      <c r="G130" s="1"/>
      <c r="H130" s="1"/>
      <c r="I130" s="1"/>
      <c r="J130" s="6"/>
    </row>
    <row r="131" spans="2:10" x14ac:dyDescent="0.25">
      <c r="B131" s="1"/>
      <c r="C131" s="1"/>
      <c r="D131" s="1"/>
      <c r="E131" s="1"/>
      <c r="F131" s="1"/>
      <c r="G131" s="1"/>
      <c r="H131" s="1"/>
      <c r="I131" s="1"/>
      <c r="J131" s="6"/>
    </row>
    <row r="132" spans="2:10" x14ac:dyDescent="0.25">
      <c r="B132" s="1"/>
      <c r="C132" s="1"/>
      <c r="D132" s="1"/>
      <c r="E132" s="1"/>
      <c r="F132" s="1"/>
      <c r="G132" s="1"/>
      <c r="H132" s="1"/>
      <c r="I132" s="1"/>
      <c r="J132" s="6"/>
    </row>
    <row r="133" spans="2:10" x14ac:dyDescent="0.25">
      <c r="B133" s="1"/>
      <c r="C133" s="1"/>
      <c r="D133" s="1"/>
      <c r="E133" s="1"/>
      <c r="F133" s="1"/>
      <c r="G133" s="1"/>
      <c r="H133" s="1"/>
      <c r="I133" s="1"/>
      <c r="J133" s="6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6"/>
    </row>
    <row r="135" spans="2:10" x14ac:dyDescent="0.25">
      <c r="B135" s="1"/>
      <c r="C135" s="1"/>
      <c r="D135" s="1"/>
      <c r="E135" s="1"/>
      <c r="F135" s="1"/>
      <c r="G135" s="1"/>
      <c r="H135" s="1"/>
      <c r="I135" s="1"/>
      <c r="J135" s="6"/>
    </row>
    <row r="136" spans="2:10" x14ac:dyDescent="0.25">
      <c r="B136" s="1"/>
      <c r="C136" s="1"/>
      <c r="D136" s="1"/>
      <c r="E136" s="1"/>
      <c r="F136" s="1"/>
      <c r="G136" s="1"/>
      <c r="H136" s="1"/>
      <c r="I136" s="1"/>
      <c r="J136" s="6"/>
    </row>
    <row r="137" spans="2:10" x14ac:dyDescent="0.25">
      <c r="B137" s="1"/>
      <c r="C137" s="1"/>
      <c r="D137" s="1"/>
      <c r="E137" s="1"/>
      <c r="F137" s="1"/>
      <c r="G137" s="1"/>
      <c r="H137" s="1"/>
      <c r="I137" s="1"/>
      <c r="J137" s="6"/>
    </row>
    <row r="138" spans="2:10" x14ac:dyDescent="0.25">
      <c r="B138" s="1"/>
      <c r="C138" s="1"/>
      <c r="D138" s="1"/>
      <c r="E138" s="1"/>
      <c r="F138" s="1"/>
      <c r="G138" s="1"/>
      <c r="H138" s="1"/>
      <c r="I138" s="1"/>
      <c r="J138" s="6"/>
    </row>
    <row r="139" spans="2:10" x14ac:dyDescent="0.25">
      <c r="B139" s="1"/>
      <c r="C139" s="1"/>
      <c r="D139" s="1"/>
      <c r="E139" s="1"/>
      <c r="F139" s="1"/>
      <c r="G139" s="1"/>
      <c r="H139" s="1"/>
      <c r="I139" s="1"/>
      <c r="J139" s="6"/>
    </row>
    <row r="140" spans="2:10" x14ac:dyDescent="0.25">
      <c r="B140" s="1"/>
      <c r="C140" s="1"/>
      <c r="D140" s="1"/>
      <c r="E140" s="1"/>
      <c r="F140" s="1"/>
      <c r="G140" s="1"/>
      <c r="H140" s="1"/>
      <c r="I140" s="1"/>
      <c r="J140" s="6"/>
    </row>
    <row r="141" spans="2:10" x14ac:dyDescent="0.25">
      <c r="B141" s="1"/>
      <c r="C141" s="1"/>
      <c r="D141" s="1"/>
      <c r="E141" s="1"/>
      <c r="F141" s="1"/>
      <c r="G141" s="1"/>
      <c r="H141" s="1"/>
      <c r="I141" s="1"/>
      <c r="J141" s="6"/>
    </row>
    <row r="142" spans="2:10" x14ac:dyDescent="0.25">
      <c r="B142" s="1"/>
      <c r="C142" s="1"/>
      <c r="D142" s="1"/>
      <c r="E142" s="1"/>
      <c r="F142" s="1"/>
      <c r="G142" s="1"/>
      <c r="H142" s="1"/>
      <c r="I142" s="1"/>
      <c r="J142" s="6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6"/>
    </row>
    <row r="144" spans="2:10" x14ac:dyDescent="0.25">
      <c r="B144" s="1"/>
      <c r="C144" s="1"/>
      <c r="D144" s="1"/>
      <c r="E144" s="1"/>
      <c r="F144" s="1"/>
      <c r="G144" s="1"/>
      <c r="H144" s="1"/>
      <c r="I144" s="1"/>
      <c r="J144" s="6"/>
    </row>
    <row r="145" spans="2:10" x14ac:dyDescent="0.25">
      <c r="B145" s="1"/>
      <c r="C145" s="1"/>
      <c r="D145" s="1"/>
      <c r="E145" s="1"/>
      <c r="F145" s="1"/>
      <c r="G145" s="1"/>
      <c r="H145" s="1"/>
      <c r="I145" s="1"/>
      <c r="J145" s="6"/>
    </row>
    <row r="146" spans="2:10" x14ac:dyDescent="0.25">
      <c r="B146" s="1"/>
      <c r="C146" s="1"/>
      <c r="D146" s="1"/>
      <c r="E146" s="1"/>
      <c r="F146" s="1"/>
      <c r="G146" s="1"/>
      <c r="H146" s="1"/>
      <c r="I146" s="1"/>
      <c r="J146" s="6"/>
    </row>
    <row r="147" spans="2:10" x14ac:dyDescent="0.25">
      <c r="B147" s="1"/>
      <c r="C147" s="1"/>
      <c r="D147" s="1"/>
      <c r="E147" s="1"/>
      <c r="F147" s="1"/>
      <c r="G147" s="1"/>
      <c r="H147" s="1"/>
      <c r="I147" s="1"/>
      <c r="J147" s="6"/>
    </row>
    <row r="148" spans="2:10" x14ac:dyDescent="0.25">
      <c r="B148" s="1"/>
      <c r="C148" s="1"/>
      <c r="D148" s="1"/>
      <c r="E148" s="1"/>
      <c r="F148" s="1"/>
      <c r="G148" s="1"/>
      <c r="H148" s="1"/>
      <c r="I148" s="1"/>
      <c r="J148" s="6"/>
    </row>
    <row r="149" spans="2:10" x14ac:dyDescent="0.25">
      <c r="B149" s="1"/>
      <c r="C149" s="1"/>
      <c r="D149" s="1"/>
      <c r="E149" s="1"/>
      <c r="F149" s="1"/>
      <c r="G149" s="1"/>
      <c r="H149" s="1"/>
      <c r="I149" s="1"/>
      <c r="J149" s="6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6"/>
    </row>
    <row r="151" spans="2:10" x14ac:dyDescent="0.25">
      <c r="B151" s="1"/>
      <c r="C151" s="1"/>
      <c r="D151" s="1"/>
      <c r="E151" s="1"/>
      <c r="F151" s="1"/>
      <c r="G151" s="1"/>
      <c r="H151" s="1"/>
      <c r="I151" s="1"/>
      <c r="J151" s="6"/>
    </row>
    <row r="152" spans="2:10" x14ac:dyDescent="0.25">
      <c r="B152" s="1"/>
      <c r="C152" s="1"/>
      <c r="D152" s="1"/>
      <c r="E152" s="1"/>
      <c r="F152" s="1"/>
      <c r="G152" s="1"/>
      <c r="H152" s="1"/>
      <c r="I152" s="1"/>
      <c r="J152" s="6"/>
    </row>
    <row r="153" spans="2:10" x14ac:dyDescent="0.25">
      <c r="B153" s="1"/>
      <c r="C153" s="1"/>
      <c r="D153" s="1"/>
      <c r="E153" s="1"/>
      <c r="F153" s="1"/>
      <c r="G153" s="1"/>
      <c r="H153" s="1"/>
      <c r="I153" s="1"/>
      <c r="J153" s="6"/>
    </row>
    <row r="154" spans="2:10" x14ac:dyDescent="0.25">
      <c r="B154" s="1"/>
      <c r="C154" s="1"/>
      <c r="D154" s="1"/>
      <c r="E154" s="1"/>
      <c r="F154" s="1"/>
      <c r="G154" s="1"/>
      <c r="H154" s="1"/>
      <c r="I154" s="1"/>
      <c r="J154" s="6"/>
    </row>
    <row r="155" spans="2:10" x14ac:dyDescent="0.25">
      <c r="B155" s="1"/>
      <c r="C155" s="1"/>
      <c r="D155" s="1"/>
      <c r="E155" s="1"/>
      <c r="F155" s="1"/>
      <c r="G155" s="1"/>
      <c r="H155" s="1"/>
      <c r="I155" s="1"/>
      <c r="J155" s="6"/>
    </row>
    <row r="156" spans="2:10" x14ac:dyDescent="0.25">
      <c r="B156" s="1"/>
      <c r="C156" s="1"/>
      <c r="D156" s="1"/>
      <c r="E156" s="1"/>
      <c r="F156" s="1"/>
      <c r="G156" s="1"/>
      <c r="H156" s="1"/>
      <c r="I156" s="1"/>
      <c r="J156" s="6"/>
    </row>
    <row r="157" spans="2:10" x14ac:dyDescent="0.25">
      <c r="B157" s="1"/>
      <c r="C157" s="1"/>
      <c r="D157" s="1"/>
      <c r="E157" s="1"/>
      <c r="F157" s="1"/>
      <c r="G157" s="1"/>
      <c r="H157" s="1"/>
      <c r="I157" s="1"/>
      <c r="J157" s="6"/>
    </row>
    <row r="158" spans="2:10" x14ac:dyDescent="0.25">
      <c r="B158" s="1"/>
      <c r="C158" s="1"/>
      <c r="D158" s="1"/>
      <c r="E158" s="1"/>
      <c r="F158" s="1"/>
      <c r="G158" s="1"/>
      <c r="H158" s="1"/>
      <c r="I158" s="1"/>
      <c r="J158" s="6"/>
    </row>
    <row r="159" spans="2:10" x14ac:dyDescent="0.25">
      <c r="B159" s="1"/>
      <c r="C159" s="1"/>
      <c r="D159" s="1"/>
      <c r="E159" s="1"/>
      <c r="F159" s="1"/>
      <c r="G159" s="1"/>
      <c r="H159" s="1"/>
      <c r="I159" s="1"/>
      <c r="J159" s="6"/>
    </row>
    <row r="160" spans="2:10" x14ac:dyDescent="0.25">
      <c r="B160" s="1"/>
      <c r="C160" s="1"/>
      <c r="D160" s="1"/>
      <c r="E160" s="1"/>
      <c r="F160" s="1"/>
      <c r="G160" s="1"/>
      <c r="H160" s="1"/>
      <c r="I160" s="1"/>
      <c r="J160" s="6"/>
    </row>
    <row r="161" spans="2:10" x14ac:dyDescent="0.25">
      <c r="B161" s="1"/>
      <c r="C161" s="1"/>
      <c r="D161" s="1"/>
      <c r="E161" s="1"/>
      <c r="F161" s="1"/>
      <c r="G161" s="1"/>
      <c r="H161" s="1"/>
      <c r="I161" s="1"/>
      <c r="J161" s="6"/>
    </row>
    <row r="162" spans="2:10" x14ac:dyDescent="0.25">
      <c r="B162" s="1"/>
      <c r="C162" s="1"/>
      <c r="D162" s="1"/>
      <c r="E162" s="1"/>
      <c r="F162" s="1"/>
      <c r="G162" s="1"/>
      <c r="H162" s="1"/>
      <c r="I162" s="1"/>
      <c r="J162" s="6"/>
    </row>
    <row r="163" spans="2:10" x14ac:dyDescent="0.25">
      <c r="B163" s="1"/>
      <c r="C163" s="1"/>
      <c r="D163" s="1"/>
      <c r="E163" s="1"/>
      <c r="F163" s="1"/>
      <c r="G163" s="1"/>
      <c r="H163" s="1"/>
      <c r="I163" s="1"/>
      <c r="J163" s="6"/>
    </row>
    <row r="164" spans="2:10" x14ac:dyDescent="0.25">
      <c r="B164" s="1"/>
      <c r="C164" s="1"/>
      <c r="D164" s="1"/>
      <c r="E164" s="1"/>
      <c r="F164" s="1"/>
      <c r="G164" s="1"/>
      <c r="H164" s="1"/>
      <c r="I164" s="1"/>
      <c r="J164" s="6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6"/>
    </row>
    <row r="166" spans="2:10" x14ac:dyDescent="0.25">
      <c r="B166" s="1"/>
      <c r="C166" s="1"/>
      <c r="D166" s="1"/>
      <c r="E166" s="1"/>
      <c r="F166" s="1"/>
      <c r="G166" s="1"/>
      <c r="H166" s="1"/>
      <c r="I166" s="1"/>
      <c r="J166" s="6"/>
    </row>
    <row r="167" spans="2:10" x14ac:dyDescent="0.25">
      <c r="B167" s="1"/>
      <c r="C167" s="1"/>
      <c r="D167" s="1"/>
      <c r="E167" s="1"/>
      <c r="F167" s="1"/>
      <c r="G167" s="1"/>
      <c r="H167" s="1"/>
      <c r="I167" s="1"/>
      <c r="J167" s="6"/>
    </row>
    <row r="168" spans="2:10" x14ac:dyDescent="0.25">
      <c r="B168" s="1"/>
      <c r="C168" s="1"/>
      <c r="D168" s="1"/>
      <c r="E168" s="1"/>
      <c r="F168" s="1"/>
      <c r="G168" s="1"/>
      <c r="H168" s="1"/>
      <c r="I168" s="1"/>
      <c r="J168" s="6"/>
    </row>
    <row r="169" spans="2:10" x14ac:dyDescent="0.25">
      <c r="B169" s="1"/>
      <c r="C169" s="1"/>
      <c r="D169" s="1"/>
      <c r="E169" s="1"/>
      <c r="F169" s="1"/>
      <c r="G169" s="1"/>
      <c r="H169" s="1"/>
      <c r="I169" s="1"/>
      <c r="J169" s="6"/>
    </row>
    <row r="170" spans="2:10" x14ac:dyDescent="0.25">
      <c r="B170" s="1"/>
      <c r="C170" s="1"/>
      <c r="D170" s="1"/>
      <c r="E170" s="1"/>
      <c r="F170" s="1"/>
      <c r="G170" s="1"/>
      <c r="H170" s="1"/>
      <c r="I170" s="1"/>
      <c r="J170" s="6"/>
    </row>
    <row r="171" spans="2:10" x14ac:dyDescent="0.25">
      <c r="B171" s="1"/>
      <c r="C171" s="1"/>
      <c r="D171" s="1"/>
      <c r="E171" s="1"/>
      <c r="F171" s="1"/>
      <c r="G171" s="1"/>
      <c r="H171" s="1"/>
      <c r="I171" s="1"/>
      <c r="J171" s="6"/>
    </row>
    <row r="172" spans="2:10" x14ac:dyDescent="0.25">
      <c r="B172" s="1"/>
      <c r="C172" s="1"/>
      <c r="D172" s="1"/>
      <c r="E172" s="1"/>
      <c r="F172" s="1"/>
      <c r="G172" s="1"/>
      <c r="H172" s="1"/>
      <c r="I172" s="1"/>
      <c r="J172" s="6"/>
    </row>
    <row r="173" spans="2:10" x14ac:dyDescent="0.25">
      <c r="B173" s="1"/>
      <c r="C173" s="1"/>
      <c r="D173" s="1"/>
      <c r="E173" s="1"/>
      <c r="F173" s="1"/>
      <c r="G173" s="1"/>
      <c r="H173" s="1"/>
      <c r="I173" s="1"/>
      <c r="J173" s="6"/>
    </row>
    <row r="174" spans="2:10" x14ac:dyDescent="0.25">
      <c r="B174" s="1"/>
      <c r="C174" s="1"/>
      <c r="D174" s="1"/>
      <c r="E174" s="1"/>
      <c r="F174" s="1"/>
      <c r="G174" s="1"/>
      <c r="H174" s="1"/>
      <c r="I174" s="1"/>
      <c r="J174" s="6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6"/>
    </row>
    <row r="176" spans="2:10" x14ac:dyDescent="0.25">
      <c r="B176" s="1"/>
      <c r="C176" s="1"/>
      <c r="D176" s="1"/>
      <c r="E176" s="1"/>
      <c r="F176" s="1"/>
      <c r="G176" s="1"/>
      <c r="H176" s="1"/>
      <c r="I176" s="1"/>
      <c r="J176" s="6"/>
    </row>
    <row r="177" spans="2:10" x14ac:dyDescent="0.25">
      <c r="B177" s="1"/>
      <c r="C177" s="1"/>
      <c r="D177" s="1"/>
      <c r="E177" s="1"/>
      <c r="F177" s="1"/>
      <c r="G177" s="1"/>
      <c r="H177" s="1"/>
      <c r="I177" s="1"/>
      <c r="J177" s="6"/>
    </row>
    <row r="178" spans="2:10" x14ac:dyDescent="0.25">
      <c r="B178" s="1"/>
      <c r="C178" s="1"/>
      <c r="D178" s="1"/>
      <c r="E178" s="1"/>
      <c r="F178" s="1"/>
      <c r="G178" s="1"/>
      <c r="H178" s="1"/>
      <c r="I178" s="1"/>
      <c r="J178" s="6"/>
    </row>
    <row r="179" spans="2:10" x14ac:dyDescent="0.25">
      <c r="B179" s="1"/>
      <c r="C179" s="1"/>
      <c r="D179" s="1"/>
      <c r="E179" s="1"/>
      <c r="F179" s="1"/>
      <c r="G179" s="1"/>
      <c r="H179" s="1"/>
      <c r="I179" s="1"/>
      <c r="J179" s="6"/>
    </row>
    <row r="180" spans="2:10" x14ac:dyDescent="0.25">
      <c r="B180" s="1"/>
      <c r="C180" s="1"/>
      <c r="D180" s="1"/>
      <c r="E180" s="1"/>
      <c r="F180" s="1"/>
      <c r="G180" s="1"/>
      <c r="H180" s="1"/>
      <c r="I180" s="1"/>
      <c r="J180" s="6"/>
    </row>
    <row r="181" spans="2:10" x14ac:dyDescent="0.25">
      <c r="B181" s="1"/>
      <c r="C181" s="1"/>
      <c r="D181" s="1"/>
      <c r="E181" s="1"/>
      <c r="F181" s="1"/>
      <c r="G181" s="1"/>
      <c r="H181" s="1"/>
      <c r="I181" s="1"/>
      <c r="J181" s="6"/>
    </row>
    <row r="182" spans="2:10" x14ac:dyDescent="0.25">
      <c r="B182" s="1"/>
      <c r="C182" s="1"/>
      <c r="D182" s="1"/>
      <c r="E182" s="1"/>
      <c r="F182" s="1"/>
      <c r="G182" s="1"/>
      <c r="H182" s="1"/>
      <c r="I182" s="1"/>
      <c r="J182" s="6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6"/>
    </row>
    <row r="184" spans="2:10" x14ac:dyDescent="0.25">
      <c r="B184" s="1"/>
      <c r="C184" s="1"/>
      <c r="D184" s="1"/>
      <c r="E184" s="1"/>
      <c r="F184" s="1"/>
      <c r="G184" s="1"/>
      <c r="H184" s="1"/>
      <c r="I184" s="1"/>
      <c r="J184" s="6"/>
    </row>
    <row r="185" spans="2:10" x14ac:dyDescent="0.25">
      <c r="B185" s="1"/>
      <c r="C185" s="1"/>
      <c r="D185" s="1"/>
      <c r="E185" s="1"/>
      <c r="F185" s="1"/>
      <c r="G185" s="1"/>
      <c r="H185" s="1"/>
      <c r="I185" s="1"/>
      <c r="J185" s="6"/>
    </row>
    <row r="186" spans="2:10" x14ac:dyDescent="0.25">
      <c r="B186" s="1"/>
      <c r="C186" s="1"/>
      <c r="D186" s="1"/>
      <c r="E186" s="1"/>
      <c r="F186" s="1"/>
      <c r="G186" s="1"/>
      <c r="H186" s="1"/>
      <c r="I186" s="1"/>
      <c r="J186" s="6"/>
    </row>
    <row r="187" spans="2:10" x14ac:dyDescent="0.25">
      <c r="B187" s="1"/>
      <c r="C187" s="1"/>
      <c r="D187" s="1"/>
      <c r="E187" s="1"/>
      <c r="F187" s="1"/>
      <c r="G187" s="1"/>
      <c r="H187" s="1"/>
      <c r="I187" s="1"/>
      <c r="J187" s="6"/>
    </row>
    <row r="188" spans="2:10" x14ac:dyDescent="0.25">
      <c r="B188" s="1"/>
      <c r="C188" s="1"/>
      <c r="D188" s="1"/>
      <c r="E188" s="1"/>
      <c r="F188" s="1"/>
      <c r="G188" s="1"/>
      <c r="H188" s="1"/>
      <c r="I188" s="1"/>
      <c r="J188" s="6"/>
    </row>
    <row r="189" spans="2:10" x14ac:dyDescent="0.25">
      <c r="B189" s="1"/>
      <c r="C189" s="1"/>
      <c r="D189" s="1"/>
      <c r="E189" s="1"/>
      <c r="F189" s="1"/>
      <c r="G189" s="1"/>
      <c r="H189" s="1"/>
      <c r="I189" s="1"/>
      <c r="J189" s="6"/>
    </row>
    <row r="190" spans="2:10" x14ac:dyDescent="0.25">
      <c r="B190" s="1"/>
      <c r="C190" s="1"/>
      <c r="D190" s="1"/>
      <c r="E190" s="1"/>
      <c r="F190" s="1"/>
      <c r="G190" s="1"/>
      <c r="H190" s="1"/>
      <c r="I190" s="1"/>
      <c r="J190" s="6"/>
    </row>
    <row r="191" spans="2:10" x14ac:dyDescent="0.25">
      <c r="B191" s="1"/>
      <c r="C191" s="1"/>
      <c r="D191" s="1"/>
      <c r="E191" s="1"/>
      <c r="F191" s="1"/>
      <c r="G191" s="1"/>
      <c r="H191" s="1"/>
      <c r="I191" s="1"/>
      <c r="J191" s="6"/>
    </row>
    <row r="192" spans="2:10" x14ac:dyDescent="0.25">
      <c r="B192" s="1"/>
      <c r="C192" s="1"/>
      <c r="D192" s="1"/>
      <c r="E192" s="1"/>
      <c r="F192" s="1"/>
      <c r="G192" s="1"/>
      <c r="H192" s="1"/>
      <c r="I192" s="1"/>
      <c r="J192" s="6"/>
    </row>
    <row r="193" spans="2:10" x14ac:dyDescent="0.25">
      <c r="B193" s="1"/>
      <c r="C193" s="1"/>
      <c r="D193" s="1"/>
      <c r="E193" s="1"/>
      <c r="F193" s="1"/>
      <c r="G193" s="1"/>
      <c r="H193" s="1"/>
      <c r="I193" s="1"/>
      <c r="J193" s="6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6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6"/>
    </row>
    <row r="196" spans="2:10" x14ac:dyDescent="0.25">
      <c r="B196" s="1"/>
      <c r="C196" s="1"/>
      <c r="D196" s="1"/>
      <c r="E196" s="1"/>
      <c r="F196" s="1"/>
      <c r="G196" s="1"/>
      <c r="H196" s="1"/>
      <c r="I196" s="1"/>
      <c r="J196" s="6"/>
    </row>
    <row r="197" spans="2:10" x14ac:dyDescent="0.25">
      <c r="B197" s="1"/>
      <c r="C197" s="1"/>
      <c r="D197" s="1"/>
      <c r="E197" s="1"/>
      <c r="F197" s="1"/>
      <c r="G197" s="1"/>
      <c r="H197" s="1"/>
      <c r="I197" s="1"/>
      <c r="J197" s="6"/>
    </row>
    <row r="198" spans="2:10" x14ac:dyDescent="0.25">
      <c r="B198" s="1"/>
      <c r="C198" s="1"/>
      <c r="D198" s="1"/>
      <c r="E198" s="1"/>
      <c r="F198" s="1"/>
      <c r="G198" s="1"/>
      <c r="H198" s="1"/>
      <c r="I198" s="1"/>
      <c r="J198" s="6"/>
    </row>
    <row r="199" spans="2:10" x14ac:dyDescent="0.25">
      <c r="B199" s="1"/>
      <c r="C199" s="1"/>
      <c r="D199" s="1"/>
      <c r="E199" s="1"/>
      <c r="F199" s="1"/>
      <c r="G199" s="1"/>
      <c r="H199" s="1"/>
      <c r="I199" s="1"/>
      <c r="J199" s="6"/>
    </row>
    <row r="200" spans="2:10" x14ac:dyDescent="0.25">
      <c r="B200" s="1"/>
      <c r="C200" s="1"/>
      <c r="D200" s="1"/>
      <c r="E200" s="1"/>
      <c r="F200" s="1"/>
      <c r="G200" s="1"/>
      <c r="H200" s="1"/>
      <c r="I200" s="1"/>
      <c r="J200" s="6"/>
    </row>
    <row r="201" spans="2:10" x14ac:dyDescent="0.25">
      <c r="B201" s="1"/>
      <c r="C201" s="1"/>
      <c r="D201" s="1"/>
      <c r="E201" s="1"/>
      <c r="F201" s="1"/>
      <c r="G201" s="1"/>
      <c r="H201" s="1"/>
      <c r="I201" s="1"/>
      <c r="J201" s="6"/>
    </row>
    <row r="202" spans="2:10" x14ac:dyDescent="0.25">
      <c r="B202" s="1"/>
      <c r="C202" s="1"/>
      <c r="D202" s="1"/>
      <c r="E202" s="1"/>
      <c r="F202" s="1"/>
      <c r="G202" s="1"/>
      <c r="H202" s="1"/>
      <c r="I202" s="1"/>
      <c r="J202" s="6"/>
    </row>
    <row r="203" spans="2:10" x14ac:dyDescent="0.25">
      <c r="B203" s="1"/>
      <c r="C203" s="1"/>
      <c r="D203" s="1"/>
      <c r="E203" s="1"/>
      <c r="F203" s="1"/>
      <c r="G203" s="1"/>
      <c r="H203" s="1"/>
      <c r="I203" s="1"/>
      <c r="J203" s="6"/>
    </row>
    <row r="204" spans="2:10" x14ac:dyDescent="0.25">
      <c r="B204" s="1"/>
      <c r="C204" s="1"/>
      <c r="D204" s="1"/>
      <c r="E204" s="1"/>
      <c r="F204" s="1"/>
      <c r="G204" s="1"/>
      <c r="H204" s="1"/>
      <c r="I204" s="1"/>
      <c r="J204" s="6"/>
    </row>
    <row r="205" spans="2:10" x14ac:dyDescent="0.25">
      <c r="B205" s="1"/>
      <c r="C205" s="1"/>
      <c r="D205" s="1"/>
      <c r="E205" s="1"/>
      <c r="F205" s="1"/>
      <c r="G205" s="1"/>
      <c r="H205" s="1"/>
      <c r="I205" s="1"/>
      <c r="J205" s="6"/>
    </row>
    <row r="206" spans="2:10" x14ac:dyDescent="0.25">
      <c r="B206" s="1"/>
      <c r="C206" s="1"/>
      <c r="D206" s="1"/>
      <c r="E206" s="1"/>
      <c r="F206" s="1"/>
      <c r="G206" s="1"/>
      <c r="H206" s="1"/>
      <c r="I206" s="1"/>
      <c r="J206" s="6"/>
    </row>
    <row r="207" spans="2:10" x14ac:dyDescent="0.25">
      <c r="B207" s="1"/>
      <c r="C207" s="1"/>
      <c r="D207" s="1"/>
      <c r="E207" s="1"/>
      <c r="F207" s="1"/>
      <c r="G207" s="1"/>
      <c r="H207" s="1"/>
      <c r="I207" s="1"/>
      <c r="J207" s="6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6"/>
    </row>
    <row r="209" spans="2:10" x14ac:dyDescent="0.25">
      <c r="B209" s="1"/>
      <c r="C209" s="1"/>
      <c r="D209" s="1"/>
      <c r="E209" s="1"/>
      <c r="F209" s="1"/>
      <c r="G209" s="1"/>
      <c r="H209" s="1"/>
      <c r="I209" s="1"/>
      <c r="J209" s="6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6"/>
    </row>
    <row r="211" spans="2:10" x14ac:dyDescent="0.25">
      <c r="B211" s="1"/>
      <c r="C211" s="1"/>
      <c r="D211" s="1"/>
      <c r="E211" s="1"/>
      <c r="F211" s="1"/>
      <c r="G211" s="1"/>
      <c r="H211" s="1"/>
      <c r="I211" s="1"/>
      <c r="J211" s="6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6"/>
    </row>
    <row r="213" spans="2:10" x14ac:dyDescent="0.25">
      <c r="B213" s="1"/>
      <c r="C213" s="1"/>
      <c r="D213" s="1"/>
      <c r="E213" s="1"/>
      <c r="F213" s="1"/>
      <c r="G213" s="1"/>
      <c r="H213" s="1"/>
      <c r="I213" s="1"/>
      <c r="J213" s="6"/>
    </row>
    <row r="214" spans="2:10" x14ac:dyDescent="0.25">
      <c r="B214" s="1"/>
      <c r="C214" s="1"/>
      <c r="D214" s="1"/>
      <c r="E214" s="1"/>
      <c r="F214" s="1"/>
      <c r="G214" s="1"/>
      <c r="H214" s="1"/>
      <c r="I214" s="1"/>
      <c r="J214" s="6"/>
    </row>
    <row r="215" spans="2:10" x14ac:dyDescent="0.25">
      <c r="B215" s="1"/>
      <c r="C215" s="1"/>
      <c r="D215" s="1"/>
      <c r="E215" s="1"/>
      <c r="F215" s="1"/>
      <c r="G215" s="1"/>
      <c r="H215" s="1"/>
      <c r="I215" s="1"/>
      <c r="J215" s="6"/>
    </row>
    <row r="216" spans="2:10" x14ac:dyDescent="0.25">
      <c r="B216" s="1"/>
      <c r="C216" s="1"/>
      <c r="D216" s="1"/>
      <c r="E216" s="1"/>
      <c r="F216" s="1"/>
      <c r="G216" s="1"/>
      <c r="H216" s="1"/>
      <c r="I216" s="1"/>
      <c r="J216" s="6"/>
    </row>
    <row r="217" spans="2:10" x14ac:dyDescent="0.25">
      <c r="B217" s="1"/>
      <c r="C217" s="1"/>
      <c r="D217" s="1"/>
      <c r="E217" s="1"/>
      <c r="F217" s="1"/>
      <c r="G217" s="1"/>
      <c r="H217" s="1"/>
      <c r="I217" s="1"/>
      <c r="J217" s="6"/>
    </row>
    <row r="218" spans="2:10" x14ac:dyDescent="0.25">
      <c r="B218" s="1"/>
      <c r="C218" s="1"/>
      <c r="D218" s="1"/>
      <c r="E218" s="1"/>
      <c r="F218" s="1"/>
      <c r="G218" s="1"/>
      <c r="H218" s="1"/>
      <c r="I218" s="1"/>
      <c r="J218" s="6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6"/>
    </row>
    <row r="220" spans="2:10" x14ac:dyDescent="0.25">
      <c r="B220" s="1"/>
      <c r="C220" s="1"/>
      <c r="D220" s="1"/>
      <c r="E220" s="1"/>
      <c r="F220" s="1"/>
      <c r="G220" s="1"/>
      <c r="H220" s="1"/>
      <c r="I220" s="1"/>
      <c r="J220" s="6"/>
    </row>
    <row r="221" spans="2:10" x14ac:dyDescent="0.25">
      <c r="B221" s="1"/>
      <c r="C221" s="1"/>
      <c r="D221" s="1"/>
      <c r="E221" s="1"/>
      <c r="F221" s="1"/>
      <c r="G221" s="1"/>
      <c r="H221" s="1"/>
      <c r="I221" s="1"/>
      <c r="J221" s="6"/>
    </row>
    <row r="222" spans="2:10" x14ac:dyDescent="0.25">
      <c r="B222" s="1"/>
      <c r="C222" s="1"/>
      <c r="D222" s="1"/>
      <c r="E222" s="1"/>
      <c r="F222" s="1"/>
      <c r="G222" s="1"/>
      <c r="H222" s="1"/>
      <c r="I222" s="1"/>
      <c r="J222" s="6"/>
    </row>
    <row r="223" spans="2:10" x14ac:dyDescent="0.25">
      <c r="B223" s="1"/>
      <c r="C223" s="1"/>
      <c r="D223" s="1"/>
      <c r="E223" s="1"/>
      <c r="F223" s="1"/>
      <c r="G223" s="1"/>
      <c r="H223" s="1"/>
      <c r="I223" s="1"/>
      <c r="J223" s="6"/>
    </row>
    <row r="224" spans="2:10" x14ac:dyDescent="0.25">
      <c r="B224" s="1"/>
      <c r="C224" s="1"/>
      <c r="D224" s="1"/>
      <c r="E224" s="1"/>
      <c r="F224" s="1"/>
      <c r="G224" s="1"/>
      <c r="H224" s="1"/>
      <c r="I224" s="1"/>
      <c r="J224" s="6"/>
    </row>
    <row r="225" spans="2:10" x14ac:dyDescent="0.25">
      <c r="B225" s="1"/>
      <c r="C225" s="1"/>
      <c r="D225" s="1"/>
      <c r="E225" s="1"/>
      <c r="F225" s="1"/>
      <c r="G225" s="1"/>
      <c r="H225" s="1"/>
      <c r="I225" s="1"/>
      <c r="J225" s="6"/>
    </row>
    <row r="226" spans="2:10" x14ac:dyDescent="0.25">
      <c r="B226" s="1"/>
      <c r="C226" s="1"/>
      <c r="D226" s="1"/>
      <c r="E226" s="1"/>
      <c r="F226" s="1"/>
      <c r="G226" s="1"/>
      <c r="H226" s="1"/>
      <c r="I226" s="1"/>
      <c r="J226" s="6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6"/>
    </row>
    <row r="228" spans="2:10" x14ac:dyDescent="0.25">
      <c r="B228" s="1"/>
      <c r="C228" s="1"/>
      <c r="D228" s="1"/>
      <c r="E228" s="1"/>
      <c r="F228" s="1"/>
      <c r="G228" s="1"/>
      <c r="H228" s="1"/>
      <c r="I228" s="1"/>
      <c r="J228" s="6"/>
    </row>
    <row r="229" spans="2:10" x14ac:dyDescent="0.25">
      <c r="B229" s="1"/>
      <c r="C229" s="1"/>
      <c r="D229" s="1"/>
      <c r="E229" s="1"/>
      <c r="F229" s="1"/>
      <c r="G229" s="1"/>
      <c r="H229" s="1"/>
      <c r="I229" s="1"/>
      <c r="J229" s="6"/>
    </row>
    <row r="230" spans="2:10" x14ac:dyDescent="0.25">
      <c r="B230" s="1"/>
      <c r="C230" s="1"/>
      <c r="D230" s="1"/>
      <c r="E230" s="1"/>
      <c r="F230" s="1"/>
      <c r="G230" s="1"/>
      <c r="H230" s="1"/>
      <c r="I230" s="1"/>
      <c r="J230" s="6"/>
    </row>
    <row r="231" spans="2:10" x14ac:dyDescent="0.25">
      <c r="B231" s="1"/>
      <c r="C231" s="1"/>
      <c r="D231" s="1"/>
      <c r="E231" s="1"/>
      <c r="F231" s="1"/>
      <c r="G231" s="1"/>
      <c r="H231" s="1"/>
      <c r="I231" s="1"/>
      <c r="J231" s="6"/>
    </row>
    <row r="232" spans="2:10" x14ac:dyDescent="0.25">
      <c r="B232" s="1"/>
      <c r="C232" s="1"/>
      <c r="D232" s="1"/>
      <c r="E232" s="1"/>
      <c r="F232" s="1"/>
      <c r="G232" s="1"/>
      <c r="H232" s="1"/>
      <c r="I232" s="1"/>
      <c r="J232" s="6"/>
    </row>
    <row r="233" spans="2:10" x14ac:dyDescent="0.25">
      <c r="B233" s="1"/>
      <c r="C233" s="1"/>
      <c r="D233" s="1"/>
      <c r="E233" s="1"/>
      <c r="F233" s="1"/>
      <c r="G233" s="1"/>
      <c r="H233" s="1"/>
      <c r="I233" s="1"/>
      <c r="J233" s="6"/>
    </row>
    <row r="234" spans="2:10" x14ac:dyDescent="0.25">
      <c r="B234" s="1"/>
      <c r="C234" s="1"/>
      <c r="D234" s="1"/>
      <c r="E234" s="1"/>
      <c r="F234" s="1"/>
      <c r="G234" s="1"/>
      <c r="H234" s="1"/>
      <c r="I234" s="1"/>
      <c r="J234" s="6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6"/>
    </row>
    <row r="236" spans="2:10" x14ac:dyDescent="0.25">
      <c r="B236" s="1"/>
      <c r="C236" s="1"/>
      <c r="D236" s="1"/>
      <c r="E236" s="1"/>
      <c r="F236" s="1"/>
      <c r="G236" s="1"/>
      <c r="H236" s="1"/>
      <c r="I236" s="1"/>
      <c r="J236" s="6"/>
    </row>
    <row r="237" spans="2:10" x14ac:dyDescent="0.25">
      <c r="B237" s="1"/>
      <c r="C237" s="1"/>
      <c r="D237" s="1"/>
      <c r="E237" s="1"/>
      <c r="F237" s="1"/>
      <c r="G237" s="1"/>
      <c r="H237" s="1"/>
      <c r="I237" s="1"/>
      <c r="J237" s="6"/>
    </row>
    <row r="238" spans="2:10" x14ac:dyDescent="0.25">
      <c r="B238" s="1"/>
      <c r="C238" s="1"/>
      <c r="D238" s="1"/>
      <c r="E238" s="1"/>
      <c r="F238" s="1"/>
      <c r="G238" s="1"/>
      <c r="H238" s="1"/>
      <c r="I238" s="1"/>
      <c r="J238" s="6"/>
    </row>
    <row r="239" spans="2:10" x14ac:dyDescent="0.25">
      <c r="B239" s="1"/>
      <c r="C239" s="1"/>
      <c r="D239" s="1"/>
      <c r="E239" s="1"/>
      <c r="F239" s="1"/>
      <c r="G239" s="1"/>
      <c r="H239" s="1"/>
      <c r="I239" s="1"/>
      <c r="J239" s="6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6"/>
    </row>
    <row r="241" spans="2:10" x14ac:dyDescent="0.25">
      <c r="B241" s="1"/>
      <c r="C241" s="1"/>
      <c r="D241" s="1"/>
      <c r="E241" s="1"/>
      <c r="F241" s="1"/>
      <c r="G241" s="1"/>
      <c r="H241" s="1"/>
      <c r="I241" s="1"/>
      <c r="J241" s="6"/>
    </row>
    <row r="242" spans="2:10" x14ac:dyDescent="0.25">
      <c r="B242" s="1"/>
      <c r="C242" s="1"/>
      <c r="D242" s="1"/>
      <c r="E242" s="1"/>
      <c r="F242" s="1"/>
      <c r="G242" s="1"/>
      <c r="H242" s="1"/>
      <c r="I242" s="1"/>
      <c r="J242" s="6"/>
    </row>
    <row r="243" spans="2:10" x14ac:dyDescent="0.25">
      <c r="B243" s="1"/>
      <c r="C243" s="1"/>
      <c r="D243" s="1"/>
      <c r="E243" s="1"/>
      <c r="F243" s="1"/>
      <c r="G243" s="1"/>
      <c r="H243" s="1"/>
      <c r="I243" s="1"/>
      <c r="J243" s="6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6"/>
    </row>
    <row r="245" spans="2:10" x14ac:dyDescent="0.25">
      <c r="B245" s="1"/>
      <c r="C245" s="1"/>
      <c r="D245" s="1"/>
      <c r="E245" s="1"/>
      <c r="F245" s="1"/>
      <c r="G245" s="1"/>
      <c r="H245" s="1"/>
      <c r="I245" s="1"/>
      <c r="J245" s="6"/>
    </row>
    <row r="246" spans="2:10" x14ac:dyDescent="0.25">
      <c r="B246" s="1"/>
      <c r="C246" s="1"/>
      <c r="D246" s="1"/>
      <c r="E246" s="1"/>
      <c r="F246" s="1"/>
      <c r="G246" s="1"/>
      <c r="H246" s="1"/>
      <c r="I246" s="1"/>
      <c r="J246" s="6"/>
    </row>
    <row r="247" spans="2:10" x14ac:dyDescent="0.25">
      <c r="B247" s="1"/>
      <c r="C247" s="1"/>
      <c r="D247" s="1"/>
      <c r="E247" s="1"/>
      <c r="F247" s="1"/>
      <c r="G247" s="1"/>
      <c r="H247" s="1"/>
      <c r="I247" s="1"/>
      <c r="J247" s="6"/>
    </row>
    <row r="248" spans="2:10" x14ac:dyDescent="0.25">
      <c r="B248" s="1"/>
      <c r="C248" s="1"/>
      <c r="D248" s="1"/>
      <c r="E248" s="1"/>
      <c r="F248" s="1"/>
      <c r="G248" s="1"/>
      <c r="H248" s="1"/>
      <c r="I248" s="1"/>
      <c r="J248" s="6"/>
    </row>
    <row r="249" spans="2:10" x14ac:dyDescent="0.25">
      <c r="B249" s="1"/>
      <c r="C249" s="1"/>
      <c r="D249" s="1"/>
      <c r="E249" s="1"/>
      <c r="F249" s="1"/>
      <c r="G249" s="1"/>
      <c r="H249" s="1"/>
      <c r="I249" s="1"/>
      <c r="J249" s="6"/>
    </row>
    <row r="250" spans="2:10" x14ac:dyDescent="0.25">
      <c r="B250" s="1"/>
      <c r="C250" s="1"/>
      <c r="D250" s="1"/>
      <c r="E250" s="1"/>
      <c r="F250" s="1"/>
      <c r="G250" s="1"/>
      <c r="H250" s="1"/>
      <c r="I250" s="1"/>
      <c r="J250" s="6"/>
    </row>
    <row r="251" spans="2:10" x14ac:dyDescent="0.25">
      <c r="B251" s="1"/>
      <c r="C251" s="1"/>
      <c r="D251" s="1"/>
      <c r="E251" s="1"/>
      <c r="F251" s="1"/>
      <c r="G251" s="1"/>
      <c r="H251" s="1"/>
      <c r="I251" s="1"/>
      <c r="J251" s="6"/>
    </row>
    <row r="252" spans="2:10" x14ac:dyDescent="0.25">
      <c r="B252" s="1"/>
      <c r="C252" s="1"/>
      <c r="D252" s="1"/>
      <c r="E252" s="1"/>
      <c r="F252" s="1"/>
      <c r="G252" s="1"/>
      <c r="H252" s="1"/>
      <c r="I252" s="1"/>
      <c r="J252" s="6"/>
    </row>
    <row r="253" spans="2:10" x14ac:dyDescent="0.25">
      <c r="B253" s="1"/>
      <c r="C253" s="1"/>
      <c r="D253" s="1"/>
      <c r="E253" s="1"/>
      <c r="F253" s="1"/>
      <c r="G253" s="1"/>
      <c r="H253" s="1"/>
      <c r="I253" s="1"/>
      <c r="J253" s="6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6"/>
    </row>
    <row r="255" spans="2:10" x14ac:dyDescent="0.25">
      <c r="B255" s="1"/>
      <c r="C255" s="1"/>
      <c r="D255" s="1"/>
      <c r="E255" s="1"/>
      <c r="F255" s="1"/>
      <c r="G255" s="1"/>
      <c r="H255" s="1"/>
      <c r="I255" s="1"/>
      <c r="J255" s="6"/>
    </row>
    <row r="256" spans="2:10" x14ac:dyDescent="0.25">
      <c r="B256" s="1"/>
      <c r="C256" s="1"/>
      <c r="D256" s="1"/>
      <c r="E256" s="1"/>
      <c r="F256" s="1"/>
      <c r="G256" s="1"/>
      <c r="H256" s="1"/>
      <c r="I256" s="1"/>
      <c r="J256" s="6"/>
    </row>
    <row r="257" spans="2:10" x14ac:dyDescent="0.25">
      <c r="B257" s="1"/>
      <c r="C257" s="1"/>
      <c r="D257" s="1"/>
      <c r="E257" s="1"/>
      <c r="F257" s="1"/>
      <c r="G257" s="1"/>
      <c r="H257" s="1"/>
      <c r="I257" s="1"/>
      <c r="J257" s="6"/>
    </row>
    <row r="258" spans="2:10" x14ac:dyDescent="0.25">
      <c r="B258" s="1"/>
      <c r="C258" s="1"/>
      <c r="D258" s="1"/>
      <c r="E258" s="1"/>
      <c r="F258" s="1"/>
      <c r="G258" s="1"/>
      <c r="H258" s="1"/>
      <c r="I258" s="1"/>
      <c r="J258" s="6"/>
    </row>
    <row r="259" spans="2:10" x14ac:dyDescent="0.25">
      <c r="B259" s="1"/>
      <c r="C259" s="1"/>
      <c r="D259" s="1"/>
      <c r="E259" s="1"/>
      <c r="F259" s="1"/>
      <c r="G259" s="1"/>
      <c r="H259" s="1"/>
      <c r="I259" s="1"/>
      <c r="J259" s="6"/>
    </row>
    <row r="260" spans="2:10" x14ac:dyDescent="0.25">
      <c r="B260" s="1"/>
      <c r="C260" s="1"/>
      <c r="D260" s="1"/>
      <c r="E260" s="1"/>
      <c r="F260" s="1"/>
      <c r="G260" s="1"/>
      <c r="H260" s="1"/>
      <c r="I260" s="1"/>
      <c r="J260" s="6"/>
    </row>
    <row r="261" spans="2:10" x14ac:dyDescent="0.25">
      <c r="B261" s="1"/>
      <c r="C261" s="1"/>
      <c r="D261" s="1"/>
      <c r="E261" s="1"/>
      <c r="F261" s="1"/>
      <c r="G261" s="1"/>
      <c r="H261" s="1"/>
      <c r="I261" s="1"/>
      <c r="J261" s="6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6"/>
    </row>
    <row r="263" spans="2:10" x14ac:dyDescent="0.25">
      <c r="B263" s="1"/>
      <c r="C263" s="1"/>
      <c r="D263" s="1"/>
      <c r="E263" s="1"/>
      <c r="F263" s="1"/>
      <c r="G263" s="1"/>
      <c r="H263" s="1"/>
      <c r="I263" s="1"/>
      <c r="J263" s="6"/>
    </row>
    <row r="264" spans="2:10" x14ac:dyDescent="0.25">
      <c r="B264" s="1"/>
      <c r="C264" s="1"/>
      <c r="D264" s="1"/>
      <c r="E264" s="1"/>
      <c r="F264" s="1"/>
      <c r="G264" s="1"/>
      <c r="H264" s="1"/>
      <c r="I264" s="1"/>
      <c r="J264" s="6"/>
    </row>
    <row r="265" spans="2:10" x14ac:dyDescent="0.25">
      <c r="B265" s="1"/>
      <c r="C265" s="1"/>
      <c r="D265" s="1"/>
      <c r="E265" s="1"/>
      <c r="F265" s="1"/>
      <c r="G265" s="1"/>
      <c r="H265" s="1"/>
      <c r="I265" s="1"/>
      <c r="J265" s="6"/>
    </row>
    <row r="266" spans="2:10" x14ac:dyDescent="0.25">
      <c r="B266" s="1"/>
      <c r="C266" s="1"/>
      <c r="D266" s="1"/>
      <c r="E266" s="1"/>
      <c r="F266" s="1"/>
      <c r="G266" s="1"/>
      <c r="H266" s="1"/>
      <c r="I266" s="1"/>
      <c r="J266" s="6"/>
    </row>
    <row r="267" spans="2:10" x14ac:dyDescent="0.25">
      <c r="B267" s="1"/>
      <c r="C267" s="1"/>
      <c r="D267" s="1"/>
      <c r="E267" s="1"/>
      <c r="F267" s="1"/>
      <c r="G267" s="1"/>
      <c r="H267" s="1"/>
      <c r="I267" s="1"/>
      <c r="J267" s="6"/>
    </row>
    <row r="268" spans="2:10" x14ac:dyDescent="0.25">
      <c r="B268" s="1"/>
      <c r="C268" s="1"/>
      <c r="D268" s="1"/>
      <c r="E268" s="1"/>
      <c r="F268" s="1"/>
      <c r="G268" s="1"/>
      <c r="H268" s="1"/>
      <c r="I268" s="1"/>
      <c r="J268" s="6"/>
    </row>
    <row r="269" spans="2:10" x14ac:dyDescent="0.25">
      <c r="B269" s="1"/>
      <c r="C269" s="1"/>
      <c r="D269" s="1"/>
      <c r="E269" s="1"/>
      <c r="F269" s="1"/>
      <c r="G269" s="1"/>
      <c r="H269" s="1"/>
      <c r="I269" s="1"/>
      <c r="J269" s="6"/>
    </row>
    <row r="270" spans="2:10" x14ac:dyDescent="0.25">
      <c r="B270" s="1"/>
      <c r="C270" s="1"/>
      <c r="D270" s="1"/>
      <c r="E270" s="1"/>
      <c r="F270" s="1"/>
      <c r="G270" s="1"/>
      <c r="H270" s="1"/>
      <c r="I270" s="1"/>
      <c r="J270" s="6"/>
    </row>
    <row r="271" spans="2:10" x14ac:dyDescent="0.25">
      <c r="B271" s="1"/>
      <c r="C271" s="1"/>
      <c r="D271" s="1"/>
      <c r="E271" s="1"/>
      <c r="F271" s="1"/>
      <c r="G271" s="1"/>
      <c r="H271" s="1"/>
      <c r="I271" s="1"/>
      <c r="J271" s="6"/>
    </row>
    <row r="272" spans="2:10" x14ac:dyDescent="0.25">
      <c r="B272" s="1"/>
      <c r="C272" s="1"/>
      <c r="D272" s="1"/>
      <c r="E272" s="1"/>
      <c r="F272" s="1"/>
      <c r="G272" s="1"/>
      <c r="H272" s="1"/>
      <c r="I272" s="1"/>
      <c r="J272" s="6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6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6"/>
    </row>
    <row r="275" spans="2:10" x14ac:dyDescent="0.25">
      <c r="B275" s="1"/>
      <c r="C275" s="1"/>
      <c r="D275" s="1"/>
      <c r="E275" s="1"/>
      <c r="F275" s="1"/>
      <c r="G275" s="1"/>
      <c r="H275" s="1"/>
      <c r="I275" s="1"/>
      <c r="J275" s="6"/>
    </row>
    <row r="276" spans="2:10" x14ac:dyDescent="0.25">
      <c r="B276" s="1"/>
      <c r="C276" s="1"/>
      <c r="D276" s="1"/>
      <c r="E276" s="1"/>
      <c r="F276" s="1"/>
      <c r="G276" s="1"/>
      <c r="H276" s="1"/>
      <c r="I276" s="1"/>
      <c r="J276" s="6"/>
    </row>
    <row r="277" spans="2:10" x14ac:dyDescent="0.25">
      <c r="B277" s="1"/>
      <c r="C277" s="1"/>
      <c r="D277" s="1"/>
      <c r="E277" s="1"/>
      <c r="F277" s="1"/>
      <c r="G277" s="1"/>
      <c r="H277" s="1"/>
      <c r="I277" s="1"/>
      <c r="J277" s="6"/>
    </row>
    <row r="278" spans="2:10" x14ac:dyDescent="0.25">
      <c r="B278" s="1"/>
      <c r="C278" s="1"/>
      <c r="D278" s="1"/>
      <c r="E278" s="1"/>
      <c r="F278" s="1"/>
      <c r="G278" s="1"/>
      <c r="H278" s="1"/>
      <c r="I278" s="1"/>
      <c r="J278" s="6"/>
    </row>
    <row r="279" spans="2:10" x14ac:dyDescent="0.25">
      <c r="B279" s="1"/>
      <c r="C279" s="1"/>
      <c r="D279" s="1"/>
      <c r="E279" s="1"/>
      <c r="F279" s="1"/>
      <c r="G279" s="1"/>
      <c r="H279" s="1"/>
      <c r="I279" s="1"/>
      <c r="J279" s="6"/>
    </row>
    <row r="280" spans="2:10" x14ac:dyDescent="0.25">
      <c r="B280" s="1"/>
      <c r="C280" s="1"/>
      <c r="D280" s="1"/>
      <c r="E280" s="1"/>
      <c r="F280" s="1"/>
      <c r="G280" s="1"/>
      <c r="H280" s="1"/>
      <c r="I280" s="1"/>
      <c r="J280" s="6"/>
    </row>
    <row r="281" spans="2:10" x14ac:dyDescent="0.25">
      <c r="B281" s="1"/>
      <c r="C281" s="1"/>
      <c r="D281" s="1"/>
      <c r="E281" s="1"/>
      <c r="F281" s="1"/>
      <c r="G281" s="1"/>
      <c r="H281" s="1"/>
      <c r="I281" s="1"/>
      <c r="J281" s="6"/>
    </row>
    <row r="282" spans="2:10" x14ac:dyDescent="0.25">
      <c r="B282" s="1"/>
      <c r="C282" s="1"/>
      <c r="D282" s="1"/>
      <c r="E282" s="1"/>
      <c r="F282" s="1"/>
      <c r="G282" s="1"/>
      <c r="H282" s="1"/>
      <c r="I282" s="1"/>
      <c r="J282" s="6"/>
    </row>
    <row r="283" spans="2:10" x14ac:dyDescent="0.25">
      <c r="B283" s="1"/>
      <c r="C283" s="1"/>
      <c r="D283" s="1"/>
      <c r="E283" s="1"/>
      <c r="F283" s="1"/>
      <c r="G283" s="1"/>
      <c r="H283" s="1"/>
      <c r="I283" s="1"/>
      <c r="J283" s="6"/>
    </row>
    <row r="284" spans="2:10" x14ac:dyDescent="0.25">
      <c r="B284" s="1"/>
      <c r="C284" s="1"/>
      <c r="D284" s="1"/>
      <c r="E284" s="1"/>
      <c r="F284" s="1"/>
      <c r="G284" s="1"/>
      <c r="H284" s="1"/>
      <c r="I284" s="1"/>
      <c r="J284" s="6"/>
    </row>
    <row r="285" spans="2:10" x14ac:dyDescent="0.25">
      <c r="B285" s="1"/>
      <c r="C285" s="1"/>
      <c r="D285" s="1"/>
      <c r="E285" s="1"/>
      <c r="F285" s="1"/>
      <c r="G285" s="1"/>
      <c r="H285" s="1"/>
      <c r="I285" s="1"/>
      <c r="J285" s="6"/>
    </row>
    <row r="286" spans="2:10" x14ac:dyDescent="0.25">
      <c r="B286" s="1"/>
      <c r="C286" s="1"/>
      <c r="D286" s="1"/>
      <c r="E286" s="1"/>
      <c r="F286" s="1"/>
      <c r="G286" s="1"/>
      <c r="H286" s="1"/>
      <c r="I286" s="1"/>
      <c r="J286" s="6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6"/>
    </row>
    <row r="288" spans="2:10" x14ac:dyDescent="0.25">
      <c r="B288" s="1"/>
      <c r="C288" s="1"/>
      <c r="D288" s="1"/>
      <c r="E288" s="1"/>
      <c r="F288" s="1"/>
      <c r="G288" s="1"/>
      <c r="H288" s="1"/>
      <c r="I288" s="1"/>
      <c r="J288" s="6"/>
    </row>
    <row r="289" spans="2:10" x14ac:dyDescent="0.25">
      <c r="B289" s="1"/>
      <c r="C289" s="1"/>
      <c r="D289" s="1"/>
      <c r="E289" s="1"/>
      <c r="F289" s="1"/>
      <c r="G289" s="1"/>
      <c r="H289" s="1"/>
      <c r="I289" s="1"/>
      <c r="J289" s="6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6"/>
    </row>
    <row r="291" spans="2:10" x14ac:dyDescent="0.25">
      <c r="B291" s="1"/>
      <c r="C291" s="1"/>
      <c r="D291" s="1"/>
      <c r="E291" s="1"/>
      <c r="F291" s="1"/>
      <c r="G291" s="1"/>
      <c r="H291" s="1"/>
      <c r="I291" s="1"/>
      <c r="J291" s="6"/>
    </row>
    <row r="292" spans="2:10" x14ac:dyDescent="0.25">
      <c r="B292" s="1"/>
      <c r="C292" s="1"/>
      <c r="D292" s="1"/>
      <c r="E292" s="1"/>
      <c r="F292" s="1"/>
      <c r="G292" s="1"/>
      <c r="H292" s="1"/>
      <c r="I292" s="1"/>
      <c r="J292" s="6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6"/>
    </row>
    <row r="294" spans="2:10" x14ac:dyDescent="0.25">
      <c r="B294" s="1"/>
      <c r="C294" s="1"/>
      <c r="D294" s="1"/>
      <c r="E294" s="1"/>
      <c r="F294" s="1"/>
      <c r="G294" s="1"/>
      <c r="H294" s="1"/>
      <c r="I294" s="1"/>
      <c r="J294" s="6"/>
    </row>
    <row r="295" spans="2:10" x14ac:dyDescent="0.25">
      <c r="B295" s="1"/>
      <c r="C295" s="1"/>
      <c r="D295" s="1"/>
      <c r="E295" s="1"/>
      <c r="F295" s="1"/>
      <c r="G295" s="1"/>
      <c r="H295" s="1"/>
      <c r="I295" s="1"/>
      <c r="J295" s="6"/>
    </row>
    <row r="296" spans="2:10" x14ac:dyDescent="0.25">
      <c r="B296" s="1"/>
      <c r="C296" s="1"/>
      <c r="D296" s="1"/>
      <c r="E296" s="1"/>
      <c r="F296" s="1"/>
      <c r="G296" s="1"/>
      <c r="H296" s="1"/>
      <c r="I296" s="1"/>
      <c r="J296" s="6"/>
    </row>
    <row r="297" spans="2:10" x14ac:dyDescent="0.25">
      <c r="B297" s="1"/>
      <c r="C297" s="1"/>
      <c r="D297" s="1"/>
      <c r="E297" s="1"/>
      <c r="F297" s="1"/>
      <c r="G297" s="1"/>
      <c r="H297" s="1"/>
      <c r="I297" s="1"/>
      <c r="J297" s="6"/>
    </row>
    <row r="298" spans="2:10" x14ac:dyDescent="0.25">
      <c r="B298" s="1"/>
      <c r="C298" s="1"/>
      <c r="D298" s="1"/>
      <c r="E298" s="1"/>
      <c r="F298" s="1"/>
      <c r="G298" s="1"/>
      <c r="H298" s="1"/>
      <c r="I298" s="1"/>
      <c r="J298" s="6"/>
    </row>
    <row r="299" spans="2:10" x14ac:dyDescent="0.25">
      <c r="B299" s="1"/>
      <c r="C299" s="1"/>
      <c r="D299" s="1"/>
      <c r="E299" s="1"/>
      <c r="F299" s="1"/>
      <c r="G299" s="1"/>
      <c r="H299" s="1"/>
      <c r="I299" s="1"/>
      <c r="J299" s="6"/>
    </row>
    <row r="300" spans="2:10" x14ac:dyDescent="0.25">
      <c r="B300" s="1"/>
      <c r="C300" s="1"/>
      <c r="D300" s="1"/>
      <c r="E300" s="1"/>
      <c r="F300" s="1"/>
      <c r="G300" s="1"/>
      <c r="H300" s="1"/>
      <c r="I300" s="1"/>
      <c r="J300" s="6"/>
    </row>
    <row r="301" spans="2:10" x14ac:dyDescent="0.25">
      <c r="B301" s="1"/>
      <c r="C301" s="1"/>
      <c r="D301" s="1"/>
      <c r="E301" s="1"/>
      <c r="F301" s="1"/>
      <c r="G301" s="1"/>
      <c r="H301" s="1"/>
      <c r="I301" s="1"/>
      <c r="J301" s="6"/>
    </row>
    <row r="302" spans="2:10" x14ac:dyDescent="0.25">
      <c r="B302" s="1"/>
      <c r="C302" s="1"/>
      <c r="D302" s="1"/>
      <c r="E302" s="1"/>
      <c r="F302" s="1"/>
      <c r="G302" s="1"/>
      <c r="H302" s="1"/>
      <c r="I302" s="1"/>
      <c r="J302" s="6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6"/>
    </row>
    <row r="304" spans="2:10" x14ac:dyDescent="0.25">
      <c r="B304" s="1"/>
      <c r="C304" s="1"/>
      <c r="D304" s="1"/>
      <c r="E304" s="1"/>
      <c r="F304" s="1"/>
      <c r="G304" s="1"/>
      <c r="H304" s="1"/>
      <c r="I304" s="1"/>
      <c r="J304" s="6"/>
    </row>
    <row r="305" spans="2:10" x14ac:dyDescent="0.25">
      <c r="B305" s="1"/>
      <c r="C305" s="1"/>
      <c r="D305" s="1"/>
      <c r="E305" s="1"/>
      <c r="F305" s="1"/>
      <c r="G305" s="1"/>
      <c r="H305" s="1"/>
      <c r="I305" s="1"/>
      <c r="J305" s="6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6"/>
    </row>
    <row r="307" spans="2:10" x14ac:dyDescent="0.25">
      <c r="B307" s="1"/>
      <c r="C307" s="1"/>
      <c r="D307" s="1"/>
      <c r="E307" s="1"/>
      <c r="F307" s="1"/>
      <c r="G307" s="1"/>
      <c r="H307" s="1"/>
      <c r="I307" s="1"/>
      <c r="J307" s="6"/>
    </row>
    <row r="308" spans="2:10" x14ac:dyDescent="0.25">
      <c r="B308" s="1"/>
      <c r="C308" s="1"/>
      <c r="D308" s="1"/>
      <c r="E308" s="1"/>
      <c r="F308" s="1"/>
      <c r="G308" s="1"/>
      <c r="H308" s="1"/>
      <c r="I308" s="1"/>
      <c r="J308" s="6"/>
    </row>
    <row r="309" spans="2:10" x14ac:dyDescent="0.25">
      <c r="B309" s="1"/>
      <c r="C309" s="1"/>
      <c r="D309" s="1"/>
      <c r="E309" s="1"/>
      <c r="F309" s="1"/>
      <c r="G309" s="1"/>
      <c r="H309" s="1"/>
      <c r="I309" s="1"/>
      <c r="J309" s="6"/>
    </row>
    <row r="310" spans="2:10" x14ac:dyDescent="0.25">
      <c r="B310" s="1"/>
      <c r="C310" s="1"/>
      <c r="D310" s="1"/>
      <c r="E310" s="1"/>
      <c r="F310" s="1"/>
      <c r="G310" s="1"/>
      <c r="H310" s="1"/>
      <c r="I310" s="1"/>
      <c r="J310" s="6"/>
    </row>
    <row r="311" spans="2:10" x14ac:dyDescent="0.25">
      <c r="B311" s="1"/>
      <c r="C311" s="1"/>
      <c r="D311" s="1"/>
      <c r="E311" s="1"/>
      <c r="F311" s="1"/>
      <c r="G311" s="1"/>
      <c r="H311" s="1"/>
      <c r="I311" s="1"/>
      <c r="J311" s="6"/>
    </row>
    <row r="312" spans="2:10" x14ac:dyDescent="0.25">
      <c r="B312" s="1"/>
      <c r="C312" s="1"/>
      <c r="D312" s="1"/>
      <c r="E312" s="1"/>
      <c r="F312" s="1"/>
      <c r="G312" s="1"/>
      <c r="H312" s="1"/>
      <c r="I312" s="1"/>
      <c r="J312" s="6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6"/>
    </row>
    <row r="314" spans="2:10" x14ac:dyDescent="0.25">
      <c r="B314" s="1"/>
      <c r="C314" s="1"/>
      <c r="D314" s="1"/>
      <c r="E314" s="1"/>
      <c r="F314" s="1"/>
      <c r="G314" s="1"/>
      <c r="H314" s="1"/>
      <c r="I314" s="1"/>
      <c r="J314" s="6"/>
    </row>
    <row r="315" spans="2:10" x14ac:dyDescent="0.25">
      <c r="B315" s="1"/>
      <c r="C315" s="1"/>
      <c r="D315" s="1"/>
      <c r="E315" s="1"/>
      <c r="F315" s="1"/>
      <c r="G315" s="1"/>
      <c r="H315" s="1"/>
      <c r="I315" s="1"/>
      <c r="J315" s="6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6"/>
    </row>
    <row r="317" spans="2:10" x14ac:dyDescent="0.25">
      <c r="B317" s="1"/>
      <c r="C317" s="1"/>
      <c r="D317" s="1"/>
      <c r="E317" s="1"/>
      <c r="F317" s="1"/>
      <c r="G317" s="1"/>
      <c r="H317" s="1"/>
      <c r="I317" s="1"/>
      <c r="J317" s="6"/>
    </row>
    <row r="318" spans="2:10" x14ac:dyDescent="0.25">
      <c r="B318" s="1"/>
      <c r="C318" s="1"/>
      <c r="D318" s="1"/>
      <c r="E318" s="1"/>
      <c r="F318" s="1"/>
      <c r="G318" s="1"/>
      <c r="H318" s="1"/>
      <c r="I318" s="1"/>
      <c r="J318" s="6"/>
    </row>
    <row r="319" spans="2:10" x14ac:dyDescent="0.25">
      <c r="B319" s="1"/>
      <c r="C319" s="1"/>
      <c r="D319" s="1"/>
      <c r="E319" s="1"/>
      <c r="F319" s="1"/>
      <c r="G319" s="1"/>
      <c r="H319" s="1"/>
      <c r="I319" s="1"/>
      <c r="J319" s="6"/>
    </row>
    <row r="320" spans="2:10" x14ac:dyDescent="0.25">
      <c r="B320" s="1"/>
      <c r="C320" s="1"/>
      <c r="D320" s="1"/>
      <c r="E320" s="1"/>
      <c r="F320" s="1"/>
      <c r="G320" s="1"/>
      <c r="H320" s="1"/>
      <c r="I320" s="1"/>
      <c r="J320" s="6"/>
    </row>
    <row r="321" spans="2:10" x14ac:dyDescent="0.25">
      <c r="B321" s="1"/>
      <c r="C321" s="1"/>
      <c r="D321" s="1"/>
      <c r="E321" s="1"/>
      <c r="F321" s="1"/>
      <c r="G321" s="1"/>
      <c r="H321" s="1"/>
      <c r="I321" s="1"/>
      <c r="J321" s="6"/>
    </row>
    <row r="322" spans="2:10" x14ac:dyDescent="0.25">
      <c r="B322" s="1"/>
      <c r="C322" s="1"/>
      <c r="D322" s="1"/>
      <c r="E322" s="1"/>
      <c r="F322" s="1"/>
      <c r="G322" s="1"/>
      <c r="H322" s="1"/>
      <c r="I322" s="1"/>
      <c r="J322" s="6"/>
    </row>
    <row r="323" spans="2:10" x14ac:dyDescent="0.25">
      <c r="B323" s="1"/>
      <c r="C323" s="1"/>
      <c r="D323" s="1"/>
      <c r="E323" s="1"/>
      <c r="F323" s="1"/>
      <c r="G323" s="1"/>
      <c r="H323" s="1"/>
      <c r="I323" s="1"/>
      <c r="J323" s="6"/>
    </row>
    <row r="324" spans="2:10" x14ac:dyDescent="0.25">
      <c r="B324" s="1"/>
      <c r="C324" s="1"/>
      <c r="D324" s="1"/>
      <c r="E324" s="1"/>
      <c r="F324" s="1"/>
      <c r="G324" s="1"/>
      <c r="H324" s="1"/>
      <c r="I324" s="1"/>
      <c r="J324" s="6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6"/>
    </row>
    <row r="326" spans="2:10" x14ac:dyDescent="0.25">
      <c r="B326" s="1"/>
      <c r="C326" s="1"/>
      <c r="D326" s="1"/>
      <c r="E326" s="1"/>
      <c r="F326" s="1"/>
      <c r="G326" s="1"/>
      <c r="H326" s="1"/>
      <c r="I326" s="1"/>
      <c r="J326" s="6"/>
    </row>
    <row r="327" spans="2:10" x14ac:dyDescent="0.25">
      <c r="B327" s="1"/>
      <c r="C327" s="1"/>
      <c r="D327" s="1"/>
      <c r="E327" s="1"/>
      <c r="F327" s="1"/>
      <c r="G327" s="1"/>
      <c r="H327" s="1"/>
      <c r="I327" s="1"/>
      <c r="J327" s="6"/>
    </row>
    <row r="328" spans="2:10" x14ac:dyDescent="0.25">
      <c r="B328" s="1"/>
      <c r="C328" s="1"/>
      <c r="D328" s="1"/>
      <c r="E328" s="1"/>
      <c r="F328" s="1"/>
      <c r="G328" s="1"/>
      <c r="H328" s="1"/>
      <c r="I328" s="1"/>
      <c r="J328" s="6"/>
    </row>
    <row r="329" spans="2:10" x14ac:dyDescent="0.25">
      <c r="B329" s="1"/>
      <c r="C329" s="1"/>
      <c r="D329" s="1"/>
      <c r="E329" s="1"/>
      <c r="F329" s="1"/>
      <c r="G329" s="1"/>
      <c r="H329" s="1"/>
      <c r="I329" s="1"/>
      <c r="J329" s="6"/>
    </row>
    <row r="330" spans="2:10" x14ac:dyDescent="0.25">
      <c r="B330" s="1"/>
      <c r="C330" s="1"/>
      <c r="D330" s="1"/>
      <c r="E330" s="1"/>
      <c r="F330" s="1"/>
      <c r="G330" s="1"/>
      <c r="H330" s="1"/>
      <c r="I330" s="1"/>
      <c r="J330" s="6"/>
    </row>
    <row r="331" spans="2:10" x14ac:dyDescent="0.25">
      <c r="B331" s="1"/>
      <c r="C331" s="1"/>
      <c r="D331" s="1"/>
      <c r="E331" s="1"/>
      <c r="F331" s="1"/>
      <c r="G331" s="1"/>
      <c r="H331" s="1"/>
      <c r="I331" s="1"/>
      <c r="J331" s="6"/>
    </row>
    <row r="332" spans="2:10" x14ac:dyDescent="0.25">
      <c r="B332" s="1"/>
      <c r="C332" s="1"/>
      <c r="D332" s="1"/>
      <c r="E332" s="1"/>
      <c r="F332" s="1"/>
      <c r="G332" s="1"/>
      <c r="H332" s="1"/>
      <c r="I332" s="1"/>
      <c r="J332" s="6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6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6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6"/>
    </row>
    <row r="336" spans="2:10" x14ac:dyDescent="0.25">
      <c r="B336" s="1"/>
      <c r="C336" s="1"/>
      <c r="D336" s="1"/>
      <c r="E336" s="1"/>
      <c r="F336" s="1"/>
      <c r="G336" s="1"/>
      <c r="H336" s="1"/>
      <c r="I336" s="1"/>
      <c r="J336" s="6"/>
    </row>
    <row r="337" spans="2:10" x14ac:dyDescent="0.25">
      <c r="B337" s="1"/>
      <c r="C337" s="1"/>
      <c r="D337" s="1"/>
      <c r="E337" s="1"/>
      <c r="F337" s="1"/>
      <c r="G337" s="1"/>
      <c r="H337" s="1"/>
      <c r="I337" s="1"/>
      <c r="J337" s="6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6"/>
    </row>
    <row r="339" spans="2:10" x14ac:dyDescent="0.25">
      <c r="B339" s="1"/>
      <c r="C339" s="1"/>
      <c r="D339" s="1"/>
      <c r="E339" s="1"/>
      <c r="F339" s="1"/>
      <c r="G339" s="1"/>
      <c r="H339" s="1"/>
      <c r="I339" s="1"/>
      <c r="J339" s="6"/>
    </row>
    <row r="340" spans="2:10" x14ac:dyDescent="0.25">
      <c r="B340" s="1"/>
      <c r="C340" s="1"/>
      <c r="D340" s="1"/>
      <c r="E340" s="1"/>
      <c r="F340" s="1"/>
      <c r="G340" s="1"/>
      <c r="H340" s="1"/>
      <c r="I340" s="1"/>
      <c r="J340" s="6"/>
    </row>
    <row r="341" spans="2:10" x14ac:dyDescent="0.25">
      <c r="B341" s="1"/>
      <c r="C341" s="1"/>
      <c r="D341" s="1"/>
      <c r="E341" s="1"/>
      <c r="F341" s="1"/>
      <c r="G341" s="1"/>
      <c r="H341" s="1"/>
      <c r="I341" s="1"/>
      <c r="J341" s="6"/>
    </row>
    <row r="342" spans="2:10" x14ac:dyDescent="0.25">
      <c r="B342" s="1"/>
      <c r="C342" s="1"/>
      <c r="D342" s="1"/>
      <c r="E342" s="1"/>
      <c r="F342" s="1"/>
      <c r="G342" s="1"/>
      <c r="H342" s="1"/>
      <c r="I342" s="1"/>
      <c r="J342" s="6"/>
    </row>
    <row r="343" spans="2:10" x14ac:dyDescent="0.25">
      <c r="B343" s="1"/>
      <c r="C343" s="1"/>
      <c r="D343" s="1"/>
      <c r="E343" s="1"/>
      <c r="F343" s="1"/>
      <c r="G343" s="1"/>
      <c r="H343" s="1"/>
      <c r="I343" s="1"/>
      <c r="J343" s="6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6"/>
    </row>
    <row r="345" spans="2:10" x14ac:dyDescent="0.25">
      <c r="B345" s="1"/>
      <c r="C345" s="1"/>
      <c r="D345" s="1"/>
      <c r="E345" s="1"/>
      <c r="F345" s="1"/>
      <c r="G345" s="1"/>
      <c r="H345" s="1"/>
      <c r="I345" s="1"/>
      <c r="J345" s="6"/>
    </row>
    <row r="346" spans="2:10" x14ac:dyDescent="0.25">
      <c r="B346" s="1"/>
      <c r="C346" s="1"/>
      <c r="D346" s="1"/>
      <c r="E346" s="1"/>
      <c r="F346" s="1"/>
      <c r="G346" s="1"/>
      <c r="H346" s="1"/>
      <c r="I346" s="1"/>
      <c r="J346" s="6"/>
    </row>
    <row r="347" spans="2:10" x14ac:dyDescent="0.25">
      <c r="B347" s="1"/>
      <c r="C347" s="1"/>
      <c r="D347" s="1"/>
      <c r="E347" s="1"/>
      <c r="F347" s="1"/>
      <c r="G347" s="1"/>
      <c r="H347" s="1"/>
      <c r="I347" s="1"/>
      <c r="J347" s="6"/>
    </row>
    <row r="348" spans="2:10" x14ac:dyDescent="0.25">
      <c r="B348" s="1"/>
      <c r="C348" s="1"/>
      <c r="D348" s="1"/>
      <c r="E348" s="1"/>
      <c r="F348" s="1"/>
      <c r="G348" s="1"/>
      <c r="H348" s="1"/>
      <c r="I348" s="1"/>
      <c r="J348" s="6"/>
    </row>
    <row r="349" spans="2:10" x14ac:dyDescent="0.25">
      <c r="B349" s="1"/>
      <c r="C349" s="1"/>
      <c r="D349" s="1"/>
      <c r="E349" s="1"/>
      <c r="F349" s="1"/>
      <c r="G349" s="1"/>
      <c r="H349" s="1"/>
      <c r="I349" s="1"/>
      <c r="J349" s="6"/>
    </row>
    <row r="350" spans="2:10" x14ac:dyDescent="0.25">
      <c r="B350" s="1"/>
      <c r="C350" s="1"/>
      <c r="D350" s="1"/>
      <c r="E350" s="1"/>
      <c r="F350" s="1"/>
      <c r="G350" s="1"/>
      <c r="H350" s="1"/>
      <c r="I350" s="1"/>
      <c r="J350" s="6"/>
    </row>
    <row r="351" spans="2:10" x14ac:dyDescent="0.25">
      <c r="B351" s="1"/>
      <c r="C351" s="1"/>
      <c r="D351" s="1"/>
      <c r="E351" s="1"/>
      <c r="F351" s="1"/>
      <c r="G351" s="1"/>
      <c r="H351" s="1"/>
      <c r="I351" s="1"/>
      <c r="J351" s="6"/>
    </row>
    <row r="352" spans="2:10" x14ac:dyDescent="0.25">
      <c r="B352" s="1"/>
      <c r="C352" s="1"/>
      <c r="D352" s="1"/>
      <c r="E352" s="1"/>
      <c r="F352" s="1"/>
      <c r="G352" s="1"/>
      <c r="H352" s="1"/>
      <c r="I352" s="1"/>
      <c r="J352" s="6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6"/>
    </row>
    <row r="354" spans="2:10" x14ac:dyDescent="0.25">
      <c r="B354" s="1"/>
      <c r="C354" s="1"/>
      <c r="D354" s="1"/>
      <c r="E354" s="1"/>
      <c r="F354" s="1"/>
      <c r="G354" s="1"/>
      <c r="H354" s="1"/>
      <c r="I354" s="1"/>
      <c r="J354" s="6"/>
    </row>
    <row r="355" spans="2:10" x14ac:dyDescent="0.25">
      <c r="B355" s="1"/>
      <c r="C355" s="1"/>
      <c r="D355" s="1"/>
      <c r="E355" s="1"/>
      <c r="F355" s="1"/>
      <c r="G355" s="1"/>
      <c r="H355" s="1"/>
      <c r="I355" s="1"/>
      <c r="J355" s="6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6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6"/>
    </row>
    <row r="358" spans="2:10" x14ac:dyDescent="0.25">
      <c r="B358" s="1"/>
      <c r="C358" s="1"/>
      <c r="D358" s="1"/>
      <c r="E358" s="1"/>
      <c r="F358" s="1"/>
      <c r="G358" s="1"/>
      <c r="H358" s="1"/>
      <c r="I358" s="1"/>
      <c r="J358" s="6"/>
    </row>
    <row r="359" spans="2:10" x14ac:dyDescent="0.25">
      <c r="B359" s="1"/>
      <c r="C359" s="1"/>
      <c r="D359" s="1"/>
      <c r="E359" s="1"/>
      <c r="F359" s="1"/>
      <c r="G359" s="1"/>
      <c r="H359" s="1"/>
      <c r="I359" s="1"/>
      <c r="J359" s="6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6"/>
    </row>
  </sheetData>
  <mergeCells count="4">
    <mergeCell ref="A2:D2"/>
    <mergeCell ref="K2:L2"/>
    <mergeCell ref="G2:J2"/>
    <mergeCell ref="E2:F2"/>
  </mergeCells>
  <conditionalFormatting sqref="B4:B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B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2017-12-06T10:14:43Z</dcterms:modified>
</cp:coreProperties>
</file>