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E3AE8BC8-B50D-4F82-89E3-FA69FBF170F9}" xr6:coauthVersionLast="36" xr6:coauthVersionMax="36" xr10:uidLastSave="{00000000-0000-0000-0000-000000000000}"/>
  <bookViews>
    <workbookView xWindow="0" yWindow="105" windowWidth="19200" windowHeight="1164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7" i="1" l="1"/>
  <c r="I7" i="1"/>
  <c r="J7" i="1"/>
  <c r="K7" i="1"/>
  <c r="L7" i="1"/>
  <c r="M7" i="1"/>
  <c r="N7" i="1"/>
  <c r="O7" i="1"/>
  <c r="P7" i="1"/>
  <c r="B10" i="1" l="1"/>
  <c r="C7" i="1" l="1"/>
  <c r="D7" i="1"/>
  <c r="E7" i="1"/>
  <c r="F7" i="1"/>
  <c r="G7" i="1"/>
  <c r="Q7" i="1"/>
  <c r="R7" i="1"/>
  <c r="S7" i="1"/>
  <c r="T7" i="1"/>
  <c r="B7" i="1"/>
  <c r="B9" i="1" l="1"/>
  <c r="E9" i="1" s="1"/>
</calcChain>
</file>

<file path=xl/sharedStrings.xml><?xml version="1.0" encoding="utf-8"?>
<sst xmlns="http://schemas.openxmlformats.org/spreadsheetml/2006/main" count="66" uniqueCount="65">
  <si>
    <t>朱永乐</t>
    <phoneticPr fontId="1" type="noConversion"/>
  </si>
  <si>
    <t>杨容光</t>
    <phoneticPr fontId="1" type="noConversion"/>
  </si>
  <si>
    <t>何日鑫</t>
    <phoneticPr fontId="1" type="noConversion"/>
  </si>
  <si>
    <t>林涌东</t>
    <phoneticPr fontId="1" type="noConversion"/>
  </si>
  <si>
    <t>交纳宿舍费</t>
    <phoneticPr fontId="1" type="noConversion"/>
  </si>
  <si>
    <t>合计</t>
    <phoneticPr fontId="1" type="noConversion"/>
  </si>
  <si>
    <t>总支出</t>
    <phoneticPr fontId="1" type="noConversion"/>
  </si>
  <si>
    <t>剩余</t>
    <phoneticPr fontId="1" type="noConversion"/>
  </si>
  <si>
    <t>纸巾</t>
    <phoneticPr fontId="1" type="noConversion"/>
  </si>
  <si>
    <t>一次性水杯</t>
    <phoneticPr fontId="1" type="noConversion"/>
  </si>
  <si>
    <t>总收入</t>
    <phoneticPr fontId="1" type="noConversion"/>
  </si>
  <si>
    <t>6/26水费</t>
    <phoneticPr fontId="1" type="noConversion"/>
  </si>
  <si>
    <t>6/26电费</t>
    <phoneticPr fontId="1" type="noConversion"/>
  </si>
  <si>
    <t>2017/7/6水费</t>
    <phoneticPr fontId="1" type="noConversion"/>
  </si>
  <si>
    <t>2017/7/5东哥生日</t>
    <phoneticPr fontId="1" type="noConversion"/>
  </si>
  <si>
    <t>2017/9/4电费</t>
    <phoneticPr fontId="1" type="noConversion"/>
  </si>
  <si>
    <t>2017/9/23衣架</t>
    <phoneticPr fontId="1" type="noConversion"/>
  </si>
  <si>
    <t>2017/10/1水费</t>
    <phoneticPr fontId="1" type="noConversion"/>
  </si>
  <si>
    <t>2017/9/30电费</t>
    <phoneticPr fontId="1" type="noConversion"/>
  </si>
  <si>
    <t>2017/10/1电费</t>
    <phoneticPr fontId="1" type="noConversion"/>
  </si>
  <si>
    <t>备注</t>
    <phoneticPr fontId="1" type="noConversion"/>
  </si>
  <si>
    <t>记录电费94.85</t>
    <phoneticPr fontId="1" type="noConversion"/>
  </si>
  <si>
    <t>2017/10/20垃圾袋</t>
    <phoneticPr fontId="1" type="noConversion"/>
  </si>
  <si>
    <t>2017/10/20蓝月亮洗衣液</t>
    <phoneticPr fontId="1" type="noConversion"/>
  </si>
  <si>
    <t>2017/10/20七类网线</t>
    <phoneticPr fontId="1" type="noConversion"/>
  </si>
  <si>
    <t>2017/10/20电费</t>
    <phoneticPr fontId="1" type="noConversion"/>
  </si>
  <si>
    <t>记录电费117.01</t>
    <phoneticPr fontId="1" type="noConversion"/>
  </si>
  <si>
    <t>2017/12/1电费</t>
    <phoneticPr fontId="1" type="noConversion"/>
  </si>
  <si>
    <t>记录电费117.83</t>
    <phoneticPr fontId="1" type="noConversion"/>
  </si>
  <si>
    <t>2017/12/1水费</t>
    <phoneticPr fontId="1" type="noConversion"/>
  </si>
  <si>
    <t>记录水费66.52</t>
    <phoneticPr fontId="1" type="noConversion"/>
  </si>
  <si>
    <t>2017/12/20电费</t>
    <phoneticPr fontId="1" type="noConversion"/>
  </si>
  <si>
    <t>记录电费116.11</t>
    <phoneticPr fontId="1" type="noConversion"/>
  </si>
  <si>
    <t>2017/12/27一次性水杯+镜子</t>
    <phoneticPr fontId="1" type="noConversion"/>
  </si>
  <si>
    <t>2018-01-08电费</t>
    <phoneticPr fontId="1" type="noConversion"/>
  </si>
  <si>
    <t>记录电费215</t>
    <phoneticPr fontId="1" type="noConversion"/>
  </si>
  <si>
    <t>2018/01/15宿舍零食</t>
    <phoneticPr fontId="1" type="noConversion"/>
  </si>
  <si>
    <t>2018/3/7拖把</t>
    <phoneticPr fontId="1" type="noConversion"/>
  </si>
  <si>
    <t>2018/3/20宿舍感冒药</t>
    <phoneticPr fontId="1" type="noConversion"/>
  </si>
  <si>
    <t>2018/3/20宿舍网络</t>
    <phoneticPr fontId="1" type="noConversion"/>
  </si>
  <si>
    <t>记录电费160</t>
    <phoneticPr fontId="1" type="noConversion"/>
  </si>
  <si>
    <t>2018/3/21电费</t>
    <phoneticPr fontId="1" type="noConversion"/>
  </si>
  <si>
    <t>2018/3/21水费</t>
    <phoneticPr fontId="1" type="noConversion"/>
  </si>
  <si>
    <t>记录水费72.17</t>
    <phoneticPr fontId="1" type="noConversion"/>
  </si>
  <si>
    <t>2018/4/29零食</t>
    <phoneticPr fontId="1" type="noConversion"/>
  </si>
  <si>
    <t>2018/5/20电费</t>
    <phoneticPr fontId="1" type="noConversion"/>
  </si>
  <si>
    <t>2018/5/8蓝月亮洗衣液</t>
    <phoneticPr fontId="1" type="noConversion"/>
  </si>
  <si>
    <t>记录电费118</t>
    <phoneticPr fontId="1" type="noConversion"/>
  </si>
  <si>
    <t>2018/5/21水费</t>
    <phoneticPr fontId="1" type="noConversion"/>
  </si>
  <si>
    <t>2018/6/1过节</t>
    <phoneticPr fontId="1" type="noConversion"/>
  </si>
  <si>
    <t>2018/6/13增添物资</t>
    <phoneticPr fontId="1" type="noConversion"/>
  </si>
  <si>
    <t>记录电费118.39</t>
    <phoneticPr fontId="1" type="noConversion"/>
  </si>
  <si>
    <t>记录电费160</t>
    <phoneticPr fontId="1" type="noConversion"/>
  </si>
  <si>
    <t>2018/06/30电费</t>
    <phoneticPr fontId="1" type="noConversion"/>
  </si>
  <si>
    <t>2018/07/02洗发液</t>
    <phoneticPr fontId="1" type="noConversion"/>
  </si>
  <si>
    <t>2018/06/14电费</t>
    <phoneticPr fontId="1" type="noConversion"/>
  </si>
  <si>
    <t>2018/7/21电费</t>
    <phoneticPr fontId="1" type="noConversion"/>
  </si>
  <si>
    <t>2018/7/26纸巾</t>
    <phoneticPr fontId="1" type="noConversion"/>
  </si>
  <si>
    <t>2018/8/1电费</t>
    <phoneticPr fontId="1" type="noConversion"/>
  </si>
  <si>
    <t>2018/8/31水费</t>
    <phoneticPr fontId="1" type="noConversion"/>
  </si>
  <si>
    <t>2018/9/6洗发液+洗衣液</t>
    <phoneticPr fontId="1" type="noConversion"/>
  </si>
  <si>
    <t>2018/9/24电费</t>
    <phoneticPr fontId="1" type="noConversion"/>
  </si>
  <si>
    <t>2018/9/24中秋节宿舍消费</t>
    <phoneticPr fontId="1" type="noConversion"/>
  </si>
  <si>
    <t>洗发液+蓝月亮</t>
    <phoneticPr fontId="1" type="noConversion"/>
  </si>
  <si>
    <t>洗衣液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</si>
</sst>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zoomScale="115" zoomScaleNormal="115" workbookViewId="0">
      <selection activeCell="M4" sqref="M4"/>
    </sheetView>
  </sheetViews>
  <sheetFormatPr defaultRowHeight="13.5" x14ac:dyDescent="0.15"/>
  <cols>
    <col min="1" max="1" width="27.375" bestFit="1" customWidth="1"/>
    <col min="2" max="2" width="11.625" bestFit="1" customWidth="1"/>
    <col min="3" max="3" width="14.375" bestFit="1" customWidth="1"/>
  </cols>
  <sheetData>
    <row r="1" spans="1:20" x14ac:dyDescent="0.15">
      <c r="B1" t="s">
        <v>4</v>
      </c>
    </row>
    <row r="2" spans="1:20" x14ac:dyDescent="0.15">
      <c r="A2" t="s">
        <v>0</v>
      </c>
      <c r="B2">
        <v>50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38</v>
      </c>
    </row>
    <row r="3" spans="1:20" x14ac:dyDescent="0.15">
      <c r="A3" t="s">
        <v>1</v>
      </c>
      <c r="B3">
        <v>50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</row>
    <row r="4" spans="1:20" x14ac:dyDescent="0.15">
      <c r="A4" t="s">
        <v>2</v>
      </c>
      <c r="B4">
        <v>50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16</v>
      </c>
    </row>
    <row r="5" spans="1:20" x14ac:dyDescent="0.15">
      <c r="A5" t="s">
        <v>3</v>
      </c>
      <c r="B5">
        <v>50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</row>
    <row r="7" spans="1:20" x14ac:dyDescent="0.15">
      <c r="A7" t="s">
        <v>5</v>
      </c>
      <c r="B7">
        <f>SUM(B2:B5)</f>
        <v>200</v>
      </c>
      <c r="C7">
        <f t="shared" ref="C7:T7" si="0">SUM(C2:C5)</f>
        <v>0</v>
      </c>
      <c r="D7">
        <f t="shared" si="0"/>
        <v>400</v>
      </c>
      <c r="E7">
        <f t="shared" si="0"/>
        <v>400</v>
      </c>
      <c r="F7">
        <f>SUM(F2:F5)</f>
        <v>400</v>
      </c>
      <c r="G7">
        <f>SUM(G2:G5)</f>
        <v>400</v>
      </c>
      <c r="H7">
        <f t="shared" ref="H7:O7" si="1">SUM(H2:H5)</f>
        <v>400</v>
      </c>
      <c r="I7">
        <f>SUM(I2:I5)</f>
        <v>400</v>
      </c>
      <c r="J7">
        <f t="shared" si="1"/>
        <v>238</v>
      </c>
      <c r="K7">
        <f t="shared" si="1"/>
        <v>200</v>
      </c>
      <c r="L7">
        <f t="shared" si="1"/>
        <v>116</v>
      </c>
      <c r="M7">
        <f t="shared" si="1"/>
        <v>0</v>
      </c>
      <c r="N7">
        <f t="shared" si="1"/>
        <v>0</v>
      </c>
      <c r="O7">
        <f t="shared" si="1"/>
        <v>0</v>
      </c>
      <c r="P7">
        <f>SUM(P2:P5)</f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</row>
    <row r="9" spans="1:20" x14ac:dyDescent="0.15">
      <c r="A9" t="s">
        <v>10</v>
      </c>
      <c r="B9">
        <f>SUM(7:7)</f>
        <v>3154</v>
      </c>
      <c r="C9" t="s">
        <v>20</v>
      </c>
      <c r="D9" t="s">
        <v>7</v>
      </c>
      <c r="E9">
        <f>SUM(B9-B10)</f>
        <v>26.699999999999818</v>
      </c>
    </row>
    <row r="10" spans="1:20" x14ac:dyDescent="0.15">
      <c r="A10" t="s">
        <v>6</v>
      </c>
      <c r="B10">
        <f>SUM(B11:B240)</f>
        <v>3127.3</v>
      </c>
    </row>
    <row r="11" spans="1:20" x14ac:dyDescent="0.15">
      <c r="A11" t="s">
        <v>8</v>
      </c>
      <c r="B11">
        <v>36</v>
      </c>
    </row>
    <row r="12" spans="1:20" x14ac:dyDescent="0.15">
      <c r="A12" t="s">
        <v>9</v>
      </c>
      <c r="B12">
        <v>2</v>
      </c>
    </row>
    <row r="13" spans="1:20" x14ac:dyDescent="0.15">
      <c r="A13" t="s">
        <v>11</v>
      </c>
      <c r="B13">
        <v>50</v>
      </c>
    </row>
    <row r="14" spans="1:20" x14ac:dyDescent="0.15">
      <c r="A14" t="s">
        <v>12</v>
      </c>
      <c r="B14">
        <v>50</v>
      </c>
    </row>
    <row r="15" spans="1:20" x14ac:dyDescent="0.15">
      <c r="A15" s="1" t="s">
        <v>13</v>
      </c>
      <c r="B15">
        <v>50</v>
      </c>
      <c r="K15" t="s">
        <v>63</v>
      </c>
      <c r="L15">
        <v>118</v>
      </c>
    </row>
    <row r="16" spans="1:20" x14ac:dyDescent="0.15">
      <c r="A16" s="1" t="s">
        <v>14</v>
      </c>
      <c r="B16">
        <v>100</v>
      </c>
      <c r="K16" t="s">
        <v>64</v>
      </c>
      <c r="L16">
        <v>59</v>
      </c>
    </row>
    <row r="17" spans="1:3" x14ac:dyDescent="0.15">
      <c r="A17" t="s">
        <v>15</v>
      </c>
      <c r="B17">
        <v>100</v>
      </c>
    </row>
    <row r="18" spans="1:3" x14ac:dyDescent="0.15">
      <c r="A18" t="s">
        <v>16</v>
      </c>
      <c r="B18">
        <v>16</v>
      </c>
    </row>
    <row r="19" spans="1:3" x14ac:dyDescent="0.15">
      <c r="A19" s="2" t="s">
        <v>18</v>
      </c>
      <c r="B19">
        <v>30</v>
      </c>
    </row>
    <row r="20" spans="1:3" x14ac:dyDescent="0.15">
      <c r="A20" t="s">
        <v>17</v>
      </c>
      <c r="B20">
        <v>50</v>
      </c>
    </row>
    <row r="21" spans="1:3" x14ac:dyDescent="0.15">
      <c r="A21" t="s">
        <v>19</v>
      </c>
      <c r="B21">
        <v>70</v>
      </c>
      <c r="C21" t="s">
        <v>21</v>
      </c>
    </row>
    <row r="22" spans="1:3" x14ac:dyDescent="0.15">
      <c r="A22" t="s">
        <v>22</v>
      </c>
      <c r="B22">
        <v>9</v>
      </c>
    </row>
    <row r="23" spans="1:3" x14ac:dyDescent="0.15">
      <c r="A23" t="s">
        <v>23</v>
      </c>
      <c r="B23">
        <v>115</v>
      </c>
    </row>
    <row r="24" spans="1:3" x14ac:dyDescent="0.15">
      <c r="A24" t="s">
        <v>24</v>
      </c>
      <c r="B24">
        <v>20</v>
      </c>
    </row>
    <row r="25" spans="1:3" x14ac:dyDescent="0.15">
      <c r="A25" t="s">
        <v>25</v>
      </c>
      <c r="B25">
        <v>100</v>
      </c>
      <c r="C25" t="s">
        <v>26</v>
      </c>
    </row>
    <row r="26" spans="1:3" x14ac:dyDescent="0.15">
      <c r="A26" t="s">
        <v>27</v>
      </c>
      <c r="B26">
        <v>100</v>
      </c>
      <c r="C26" t="s">
        <v>28</v>
      </c>
    </row>
    <row r="27" spans="1:3" x14ac:dyDescent="0.15">
      <c r="A27" t="s">
        <v>29</v>
      </c>
      <c r="B27">
        <v>40</v>
      </c>
      <c r="C27" t="s">
        <v>30</v>
      </c>
    </row>
    <row r="28" spans="1:3" x14ac:dyDescent="0.15">
      <c r="A28" t="s">
        <v>31</v>
      </c>
      <c r="B28">
        <v>100</v>
      </c>
      <c r="C28" t="s">
        <v>32</v>
      </c>
    </row>
    <row r="29" spans="1:3" x14ac:dyDescent="0.15">
      <c r="A29" t="s">
        <v>33</v>
      </c>
      <c r="B29">
        <v>16</v>
      </c>
    </row>
    <row r="30" spans="1:3" x14ac:dyDescent="0.15">
      <c r="A30" t="s">
        <v>34</v>
      </c>
      <c r="B30">
        <v>200</v>
      </c>
      <c r="C30" t="s">
        <v>35</v>
      </c>
    </row>
    <row r="31" spans="1:3" x14ac:dyDescent="0.15">
      <c r="A31" t="s">
        <v>36</v>
      </c>
      <c r="B31">
        <v>102.5</v>
      </c>
    </row>
    <row r="32" spans="1:3" x14ac:dyDescent="0.15">
      <c r="A32" s="2" t="s">
        <v>37</v>
      </c>
      <c r="B32">
        <v>20</v>
      </c>
    </row>
    <row r="33" spans="1:3" x14ac:dyDescent="0.15">
      <c r="A33" s="2" t="s">
        <v>38</v>
      </c>
      <c r="B33">
        <v>71</v>
      </c>
    </row>
    <row r="34" spans="1:3" x14ac:dyDescent="0.15">
      <c r="A34" s="2" t="s">
        <v>39</v>
      </c>
      <c r="B34">
        <v>200</v>
      </c>
    </row>
    <row r="35" spans="1:3" x14ac:dyDescent="0.15">
      <c r="A35" s="2" t="s">
        <v>38</v>
      </c>
      <c r="B35">
        <v>56</v>
      </c>
    </row>
    <row r="36" spans="1:3" x14ac:dyDescent="0.15">
      <c r="A36" s="2" t="s">
        <v>41</v>
      </c>
      <c r="B36">
        <v>100</v>
      </c>
      <c r="C36" t="s">
        <v>40</v>
      </c>
    </row>
    <row r="37" spans="1:3" x14ac:dyDescent="0.15">
      <c r="A37" s="2" t="s">
        <v>42</v>
      </c>
      <c r="B37">
        <v>50</v>
      </c>
      <c r="C37" t="s">
        <v>43</v>
      </c>
    </row>
    <row r="38" spans="1:3" x14ac:dyDescent="0.15">
      <c r="A38" s="2" t="s">
        <v>44</v>
      </c>
      <c r="B38">
        <v>39</v>
      </c>
    </row>
    <row r="39" spans="1:3" x14ac:dyDescent="0.15">
      <c r="A39" s="2" t="s">
        <v>46</v>
      </c>
      <c r="B39">
        <v>49.9</v>
      </c>
    </row>
    <row r="40" spans="1:3" x14ac:dyDescent="0.15">
      <c r="A40" s="2" t="s">
        <v>45</v>
      </c>
      <c r="B40">
        <v>100</v>
      </c>
      <c r="C40" t="s">
        <v>47</v>
      </c>
    </row>
    <row r="41" spans="1:3" x14ac:dyDescent="0.15">
      <c r="A41" s="2" t="s">
        <v>48</v>
      </c>
      <c r="B41">
        <v>30</v>
      </c>
    </row>
    <row r="42" spans="1:3" x14ac:dyDescent="0.15">
      <c r="A42" s="2" t="s">
        <v>49</v>
      </c>
      <c r="B42">
        <v>25</v>
      </c>
    </row>
    <row r="43" spans="1:3" x14ac:dyDescent="0.15">
      <c r="A43" s="2" t="s">
        <v>50</v>
      </c>
      <c r="B43">
        <v>53.4</v>
      </c>
    </row>
    <row r="44" spans="1:3" x14ac:dyDescent="0.15">
      <c r="A44" s="2" t="s">
        <v>55</v>
      </c>
      <c r="B44">
        <v>150</v>
      </c>
      <c r="C44" t="s">
        <v>51</v>
      </c>
    </row>
    <row r="45" spans="1:3" x14ac:dyDescent="0.15">
      <c r="A45" s="2" t="s">
        <v>53</v>
      </c>
      <c r="B45">
        <v>100</v>
      </c>
      <c r="C45" t="s">
        <v>52</v>
      </c>
    </row>
    <row r="46" spans="1:3" x14ac:dyDescent="0.15">
      <c r="A46" s="2" t="s">
        <v>54</v>
      </c>
      <c r="B46">
        <v>55</v>
      </c>
    </row>
    <row r="47" spans="1:3" x14ac:dyDescent="0.15">
      <c r="A47" s="2" t="s">
        <v>56</v>
      </c>
      <c r="B47">
        <v>100</v>
      </c>
      <c r="C47">
        <v>106</v>
      </c>
    </row>
    <row r="48" spans="1:3" x14ac:dyDescent="0.15">
      <c r="A48" s="2" t="s">
        <v>57</v>
      </c>
      <c r="B48">
        <v>23.5</v>
      </c>
    </row>
    <row r="49" spans="1:3" x14ac:dyDescent="0.15">
      <c r="A49" s="2" t="s">
        <v>58</v>
      </c>
      <c r="B49">
        <v>100</v>
      </c>
      <c r="C49">
        <v>100</v>
      </c>
    </row>
    <row r="50" spans="1:3" x14ac:dyDescent="0.15">
      <c r="A50" s="2" t="s">
        <v>59</v>
      </c>
      <c r="B50">
        <v>50</v>
      </c>
      <c r="C50">
        <v>62.5</v>
      </c>
    </row>
    <row r="51" spans="1:3" x14ac:dyDescent="0.15">
      <c r="A51" s="2" t="s">
        <v>60</v>
      </c>
      <c r="B51">
        <v>118</v>
      </c>
    </row>
    <row r="52" spans="1:3" x14ac:dyDescent="0.15">
      <c r="A52" s="2" t="s">
        <v>61</v>
      </c>
      <c r="B52">
        <v>200</v>
      </c>
      <c r="C52">
        <v>206</v>
      </c>
    </row>
    <row r="53" spans="1:3" x14ac:dyDescent="0.15">
      <c r="A53" s="2" t="s">
        <v>62</v>
      </c>
      <c r="B53">
        <v>80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2018-09-30T11:26:36Z</dcterms:modified>
</cp:coreProperties>
</file>