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<sst xmlns="http://schemas.openxmlformats.org/spreadsheetml/2006/main" count="15" uniqueCount="15">
  <si>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落球法测液体的粘滞系数</t>
  </si>
  <si>
    <t>忽一然2021533035</t>
  </si>
  <si>
    <t>2022年11月7日周一</t>
  </si>
  <si>
    <t>1.小球直径d</t>
  </si>
  <si>
    <t>次数</t>
  </si>
  <si>
    <t>平均小球直径</t>
  </si>
  <si>
    <t>小球直径标准差</t>
  </si>
  <si>
    <t>d(10^{-3}m)</t>
  </si>
  <si>
    <t>2.V0的测定(L=15×10^{-2}cm)</t>
  </si>
  <si>
    <t>ρ=7.8×10^3kg/m^3,ρ0=0.95×10^3kg/m^3,D=2.0×10^{-2}m,上海地区g=9.7940 m/s²</t>
  </si>
  <si>
    <t>T(℃)</t>
  </si>
  <si>
    <t>t(s)</t>
  </si>
  <si>
    <t>V0(m/s)</t>
  </si>
  <si>
    <t>测量值η/Pa.s</t>
  </si>
  <si>
    <t>平均t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</si>
</sst>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η</a:t>
            </a:r>
            <a:r>
              <a:rPr lang="en-US" altLang="zh-CN"/>
              <a:t>-T</a:t>
            </a:r>
            <a:r>
              <a:rPr altLang="en-US"/>
              <a:t>关系图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Sheet1!$A$11:$A$16</c:f>
              <c:numCache>
                <c:formatCode>General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xVal>
          <c:yVal>
            <c:numRef>
              <c:f>Sheet1!$I$11:$I$16</c:f>
              <c:numCache>
                <c:formatCode>0.00_ </c:formatCode>
                <c:ptCount val="6"/>
                <c:pt idx="0">
                  <c:v>0.755941176470588</c:v>
                </c:pt>
                <c:pt idx="1">
                  <c:v>0.676368421052632</c:v>
                </c:pt>
                <c:pt idx="2">
                  <c:v>0.602390625</c:v>
                </c:pt>
                <c:pt idx="3">
                  <c:v>0.535458333333333</c:v>
                </c:pt>
                <c:pt idx="4">
                  <c:v>0.4819125</c:v>
                </c:pt>
                <c:pt idx="5">
                  <c:v>0.41013829787234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1443"/>
        <c:axId val="130580696"/>
      </c:scatterChart>
      <c:valAx>
        <c:axId val="130811443"/>
        <c:scaling>
          <c:orientation val="minMax"/>
          <c:max val="31"/>
          <c:min val="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580696"/>
        <c:crosses val="autoZero"/>
        <c:crossBetween val="midCat"/>
      </c:valAx>
      <c:valAx>
        <c:axId val="13058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811443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606425</xdr:colOff>
      <xdr:row>21</xdr:row>
      <xdr:rowOff>96520</xdr:rowOff>
    </xdr:from>
    <xdr:ext cx="2805430" cy="87884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6175375" y="3830320"/>
              <a:ext cx="2805430" cy="87884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200" i="1">
                        <a:latin typeface="Cambria Math" panose="02040503050406030204" charset="0"/>
                        <a:cs typeface="Cambria Math" panose="02040503050406030204" charset="0"/>
                      </a:rPr>
                      <m:t>𝜂</m:t>
                    </m:r>
                    <m:r>
                      <a:rPr lang="en-US" altLang="zh-CN" sz="22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f>
                      <m:fPr>
                        <m:ctrlP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fPr>
                      <m:num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(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𝜌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sSubPr>
                          <m:e>
                            <m: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  <m:t>0</m:t>
                            </m:r>
                          </m:sub>
                        </m:sSub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)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𝑔</m:t>
                        </m:r>
                        <m:sSup>
                          <m:sSupPr>
                            <m:ctrlP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sSupPr>
                          <m:e>
                            <m: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18</m:t>
                        </m:r>
                        <m:sSub>
                          <m:sSubPr>
                            <m:ctrlP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sSubPr>
                          <m:e>
                            <m: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altLang="zh-CN" sz="22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  <m:t>0</m:t>
                            </m:r>
                          </m:sub>
                        </m:sSub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(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1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+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2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.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4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𝑑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/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𝐷</m:t>
                        </m:r>
                        <m:r>
                          <a:rPr lang="en-US" altLang="zh-CN" sz="22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altLang="zh-CN" sz="22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6175375" y="3830320"/>
              <a:ext cx="2805430" cy="87884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/>
            <a:p>
              <a:pPr algn="l"/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𝜂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𝜌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−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𝜌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𝑔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𝑑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^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2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/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18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𝑣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+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2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4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𝑑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/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𝐷</a:t>
              </a:r>
              <a:r>
                <a:rPr lang="en-US" altLang="zh-CN" sz="22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en-US" altLang="zh-CN" sz="2200"/>
            </a:p>
          </xdr:txBody>
        </xdr:sp>
      </mc:Fallback>
    </mc:AlternateContent>
    <xdr:clientData/>
  </xdr:oneCellAnchor>
  <xdr:twoCellAnchor>
    <xdr:from>
      <xdr:col>0</xdr:col>
      <xdr:colOff>971550</xdr:colOff>
      <xdr:row>17</xdr:row>
      <xdr:rowOff>88900</xdr:rowOff>
    </xdr:from>
    <xdr:to>
      <xdr:col>5</xdr:col>
      <xdr:colOff>952500</xdr:colOff>
      <xdr:row>32</xdr:row>
      <xdr:rowOff>165100</xdr:rowOff>
    </xdr:to>
    <xdr:graphicFrame>
      <xdr:nvGraphicFramePr>
        <xdr:cNvPr id="6" name="图表 5"/>
        <xdr:cNvGraphicFramePr/>
      </xdr:nvGraphicFramePr>
      <xdr:xfrm>
        <a:off x="971550" y="3111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K21" sqref="K21"/>
    </sheetView>
  </sheetViews>
  <sheetFormatPr defaultColWidth="8.72727272727273" defaultRowHeight="14"/>
  <cols>
    <col min="1" max="1" width="15.0909090909091" customWidth="1"/>
    <col min="2" max="2" width="12.8181818181818"/>
    <col min="3" max="3" width="12.8181818181818" customWidth="1"/>
    <col min="4" max="4" width="12.2727272727273" customWidth="1"/>
    <col min="5" max="5" width="12.7272727272727" customWidth="1"/>
    <col min="6" max="6" width="14" customWidth="1"/>
    <col min="7" max="8" width="17" customWidth="1"/>
    <col min="9" max="9" width="17.1818181818182" customWidth="1"/>
  </cols>
  <sheetData>
    <row r="1" spans="1:4">
      <c r="A1" t="s">
        <v>0</v>
      </c>
      <c r="D1" t="s">
        <v>1</v>
      </c>
    </row>
    <row r="2" spans="4:4">
      <c r="D2" t="s">
        <v>2</v>
      </c>
    </row>
    <row r="3" spans="1:6">
      <c r="A3" s="1" t="s">
        <v>3</v>
      </c>
      <c r="B3" s="1"/>
      <c r="C3" s="1"/>
      <c r="D3" s="1"/>
      <c r="E3" s="1"/>
      <c r="F3" s="1"/>
    </row>
    <row r="4" spans="1:8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  <c r="H4" t="s">
        <v>6</v>
      </c>
    </row>
    <row r="5" spans="1:8">
      <c r="A5" t="s">
        <v>7</v>
      </c>
      <c r="B5" s="2">
        <v>1.08</v>
      </c>
      <c r="C5">
        <v>1.084</v>
      </c>
      <c r="D5">
        <v>1.081</v>
      </c>
      <c r="E5">
        <v>1.08</v>
      </c>
      <c r="F5">
        <v>1.081</v>
      </c>
      <c r="G5">
        <v>1.081</v>
      </c>
      <c r="H5">
        <f>_xlfn.STDEV.S(B5:F5)</f>
        <v>0.00164316767251551</v>
      </c>
    </row>
    <row r="7" spans="1:1">
      <c r="A7" t="s">
        <v>8</v>
      </c>
    </row>
    <row r="8" spans="1:9">
      <c r="A8" s="3" t="s">
        <v>9</v>
      </c>
      <c r="B8" s="3"/>
      <c r="C8" s="3"/>
      <c r="D8" s="3"/>
      <c r="E8" s="3"/>
      <c r="F8" s="3"/>
      <c r="G8" s="3"/>
      <c r="H8" s="3"/>
      <c r="I8" s="3"/>
    </row>
    <row r="9" spans="1:9">
      <c r="A9" s="3" t="s">
        <v>10</v>
      </c>
      <c r="B9" s="1" t="s">
        <v>11</v>
      </c>
      <c r="C9" s="1"/>
      <c r="D9" s="1"/>
      <c r="E9" s="1"/>
      <c r="F9" s="1"/>
      <c r="G9" s="1"/>
      <c r="H9" s="1" t="s">
        <v>12</v>
      </c>
      <c r="I9" s="1" t="s">
        <v>13</v>
      </c>
    </row>
    <row r="10" spans="1:9">
      <c r="A10" s="3"/>
      <c r="B10">
        <v>1</v>
      </c>
      <c r="C10">
        <v>2</v>
      </c>
      <c r="D10">
        <v>3</v>
      </c>
      <c r="E10">
        <v>4</v>
      </c>
      <c r="F10">
        <v>5</v>
      </c>
      <c r="G10" s="1" t="s">
        <v>14</v>
      </c>
      <c r="H10" s="1"/>
      <c r="I10" s="1"/>
    </row>
    <row r="11" spans="1:9">
      <c r="A11" s="3">
        <v>21</v>
      </c>
      <c r="B11">
        <v>30.14</v>
      </c>
      <c r="C11">
        <v>29.39</v>
      </c>
      <c r="D11" s="4">
        <v>29.5</v>
      </c>
      <c r="E11">
        <v>29.61</v>
      </c>
      <c r="F11">
        <v>29.47</v>
      </c>
      <c r="G11">
        <v>29.62</v>
      </c>
      <c r="H11">
        <v>0.0051</v>
      </c>
      <c r="I11" s="4">
        <f>0.0038553/H11</f>
        <v>0.755941176470588</v>
      </c>
    </row>
    <row r="12" spans="1:9">
      <c r="A12" s="3">
        <v>23</v>
      </c>
      <c r="B12">
        <v>29.97</v>
      </c>
      <c r="C12">
        <v>26.02</v>
      </c>
      <c r="D12">
        <v>25.64</v>
      </c>
      <c r="E12">
        <v>25.51</v>
      </c>
      <c r="F12">
        <v>25.31</v>
      </c>
      <c r="G12">
        <v>26.49</v>
      </c>
      <c r="H12">
        <v>0.0057</v>
      </c>
      <c r="I12" s="4">
        <f>0.0038553/H12</f>
        <v>0.676368421052632</v>
      </c>
    </row>
    <row r="13" spans="1:9">
      <c r="A13" s="3">
        <v>25</v>
      </c>
      <c r="B13">
        <v>24.11</v>
      </c>
      <c r="C13">
        <v>23.64</v>
      </c>
      <c r="D13">
        <v>23.41</v>
      </c>
      <c r="E13">
        <v>23.74</v>
      </c>
      <c r="F13">
        <v>23.2</v>
      </c>
      <c r="G13">
        <v>23.62</v>
      </c>
      <c r="H13">
        <v>0.0064</v>
      </c>
      <c r="I13" s="4">
        <f>0.0038553/H13</f>
        <v>0.602390625</v>
      </c>
    </row>
    <row r="14" spans="1:9">
      <c r="A14" s="3">
        <v>27</v>
      </c>
      <c r="B14">
        <v>21.39</v>
      </c>
      <c r="C14">
        <v>20.91</v>
      </c>
      <c r="D14">
        <v>20.98</v>
      </c>
      <c r="E14">
        <v>20.23</v>
      </c>
      <c r="F14">
        <v>19.96</v>
      </c>
      <c r="G14">
        <v>20.96</v>
      </c>
      <c r="H14">
        <v>0.0072</v>
      </c>
      <c r="I14" s="4">
        <f>0.0038553/H14</f>
        <v>0.535458333333333</v>
      </c>
    </row>
    <row r="15" spans="1:9">
      <c r="A15" s="3">
        <v>29</v>
      </c>
      <c r="B15">
        <v>18.97</v>
      </c>
      <c r="C15" s="4">
        <v>19.2</v>
      </c>
      <c r="D15">
        <v>18.87</v>
      </c>
      <c r="E15">
        <v>17.91</v>
      </c>
      <c r="F15">
        <v>18.62</v>
      </c>
      <c r="G15">
        <v>18.71</v>
      </c>
      <c r="H15" s="5">
        <v>0.008</v>
      </c>
      <c r="I15" s="4">
        <f>0.0038553/H15</f>
        <v>0.4819125</v>
      </c>
    </row>
    <row r="16" spans="1:9">
      <c r="A16" s="3">
        <v>31</v>
      </c>
      <c r="B16">
        <v>16.09</v>
      </c>
      <c r="C16">
        <v>16.37</v>
      </c>
      <c r="D16">
        <v>15.58</v>
      </c>
      <c r="E16">
        <v>16.08</v>
      </c>
      <c r="F16">
        <v>15.58</v>
      </c>
      <c r="G16">
        <v>15.94</v>
      </c>
      <c r="H16">
        <v>0.0094</v>
      </c>
      <c r="I16" s="4">
        <f>0.0038553/H16</f>
        <v>0.41013829787234</v>
      </c>
    </row>
  </sheetData>
  <mergeCells count="6">
    <mergeCell ref="A3:F3"/>
    <mergeCell ref="A8:I8"/>
    <mergeCell ref="B9:G9"/>
    <mergeCell ref="A9:A10"/>
    <mergeCell ref="H9:H10"/>
    <mergeCell ref="I9:I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圣诞老人</cp:lastModifiedBy>
  <dcterms:created xsi:type="dcterms:W3CDTF">2022-11-09T17:24:00Z</dcterms:created>
  <dcterms:modified xsi:type="dcterms:W3CDTF">2022-11-09T18:32:19Z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6E8B446B3DAE41B388E9B3EE26E56C3E</vt:lpwstr>
  </property>
  <property fmtid="{D5CDD505-2E9C-101B-9397-08002B2CF9AE}" pid="3" name="KSOProductBuildVer">
    <vt:lpwstr>2052-11.1.0.12763</vt:lpwstr>
  </property>
</Properties>
</file>