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o\Dropbox (Centar)\0.WORKDESK\1. PROJEKTID\RITA1 - COVID19 sotsmaj moju\C19-macromodel-v1\5.reports\raportite_lähteandmed\"/>
    </mc:Choice>
  </mc:AlternateContent>
  <xr:revisionPtr revIDLastSave="0" documentId="8_{48675456-69D7-4871-89EE-2DBFB211B9A0}" xr6:coauthVersionLast="47" xr6:coauthVersionMax="47" xr10:uidLastSave="{00000000-0000-0000-0000-000000000000}"/>
  <bookViews>
    <workbookView xWindow="-120" yWindow="-120" windowWidth="29040" windowHeight="15840" xr2:uid="{A1B36C04-1973-492B-A938-EB35D720D846}"/>
  </bookViews>
  <sheets>
    <sheet name="kodumajapidamised" sheetId="1" r:id="rId1"/>
    <sheet name="investeeringud" sheetId="4" r:id="rId2"/>
    <sheet name="valitsussektor" sheetId="3" r:id="rId3"/>
    <sheet name="eksport" sheetId="2" r:id="rId4"/>
    <sheet name="töötajate arv" sheetId="5" r:id="rId5"/>
    <sheet name="uus käibemaks 20" sheetId="6" r:id="rId6"/>
    <sheet name="uus käibemaks 9" sheetId="10" r:id="rId7"/>
    <sheet name="uus sotsiaalmaks" sheetId="7" r:id="rId8"/>
    <sheet name="uus TKM" sheetId="8" r:id="rId9"/>
    <sheet name="ABI - maksumäärad 2015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8" l="1"/>
  <c r="D1" i="8" s="1"/>
  <c r="E1" i="8" s="1"/>
  <c r="F1" i="8" s="1"/>
  <c r="G1" i="8" s="1"/>
  <c r="H1" i="8" s="1"/>
  <c r="I1" i="8" s="1"/>
  <c r="J1" i="8" s="1"/>
  <c r="K1" i="8" s="1"/>
  <c r="L1" i="8" s="1"/>
  <c r="M1" i="8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D1" i="2"/>
  <c r="E1" i="2" s="1"/>
  <c r="F1" i="2" s="1"/>
  <c r="G1" i="2" s="1"/>
  <c r="H1" i="2" s="1"/>
  <c r="I1" i="2" s="1"/>
  <c r="J1" i="2" s="1"/>
  <c r="K1" i="2" s="1"/>
  <c r="L1" i="2" s="1"/>
  <c r="M1" i="2" s="1"/>
  <c r="C1" i="2"/>
  <c r="D1" i="3"/>
  <c r="E1" i="3" s="1"/>
  <c r="F1" i="3" s="1"/>
  <c r="G1" i="3" s="1"/>
  <c r="H1" i="3" s="1"/>
  <c r="I1" i="3" s="1"/>
  <c r="J1" i="3" s="1"/>
  <c r="K1" i="3" s="1"/>
  <c r="L1" i="3" s="1"/>
  <c r="M1" i="3" s="1"/>
  <c r="C1" i="3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Janno</author>
  </authors>
  <commentList>
    <comment ref="A1" authorId="0" shapeId="0" xr:uid="{46B6AF75-7D08-4B0A-9C84-1C53C58A309F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(2) Käibemaksumäär on 9 protsenti järgmiste kaupade ja teenuste maksustatavast väärtusest:
  1) raamat ja õppevahendina kasutatav töövihik, välja arvatud käesoleva seaduse § 16 lõike 1 punktis 6 nimetatud õppevahend;
  2) valdkonna eest vastutava ministri määrusega kehtestatud nimekirjas nimetatud ravim, rasestumisvastane vahend, sanitaar- ja hügieenitoode ning puudega isiku isiklikuks tarbeks mõeldud meditsiiniseade ja abivahend sotsiaalhoolekande seaduse tähenduses ja sellise abivahendi kasutada andmine puudega isikule;
  3) perioodiliselt väljaantav trükis, välja arvatud peamiselt reklaami või erakuulutusi avaldav või peamiselt erootilise või pornograafilise sisuga väljaanne;
[RT I, 27.03.2012, 7 - jõust. 01.04.2012]
  4) majutus või majutus koos hommikusöögiga, välja arvatud selle teenusega kaasnev kaup või teenus.
[RT I 2008, 51, 283 - jõust. 01.01.2009]</t>
        </r>
      </text>
    </comment>
    <comment ref="A31" authorId="0" shapeId="0" xr:uid="{F1AD5E21-123C-460C-A7C4-69BBA430FEC4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Raamatute, ajalehtede ja kirjatarvete jaemüük (sh Muusika- ja videosalvestiste jaemüük spetsialiseeritud kauplustes), Apteekide tegevus, meditsiini- ja ortopeediakaupade jaemüük - nende osakaal sektori Jaekaubandus, v.a mootorsõidukid ja mootorrattad müügitulus on 6% - nendele sektorite kohta eeldame 9% käibemaksu, ülejäänudel 20% käibemaksu. Kaalutud keskmine </t>
        </r>
        <r>
          <rPr>
            <b/>
            <sz val="9"/>
            <color indexed="81"/>
            <rFont val="Tahoma"/>
            <family val="2"/>
          </rPr>
          <t>tuleb 19,3%</t>
        </r>
        <r>
          <rPr>
            <sz val="9"/>
            <color indexed="81"/>
            <rFont val="Tahoma"/>
            <family val="2"/>
          </rPr>
          <t xml:space="preserve">
Kolmandate riikide turistide käibemaksutagasust ei arvesta.</t>
        </r>
      </text>
    </comment>
    <comment ref="A37" authorId="0" shapeId="0" xr:uid="{57B8A2E6-0DE0-4C7B-BE5A-10A8020D5369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Majutuse osakaal majutuse ja toitlustuse müügikäibes on 36%, sellele eeldame 9% käibemaksumäära. </t>
        </r>
      </text>
    </comment>
  </commentList>
</comments>
</file>

<file path=xl/sharedStrings.xml><?xml version="1.0" encoding="utf-8"?>
<sst xmlns="http://schemas.openxmlformats.org/spreadsheetml/2006/main" count="646" uniqueCount="70">
  <si>
    <t>Kodumajapidamised  tööandjana; oma tarbeks mõeldud kaupade tootmine ja teenuste osutamine</t>
  </si>
  <si>
    <t>Muu teenindus</t>
  </si>
  <si>
    <t>Arvutite ning tarbeesemete ja kodutarvete parandus</t>
  </si>
  <si>
    <t>Organisatsioonide tegevus</t>
  </si>
  <si>
    <t>Sporditegevus ning lõbustus- ja vaba aja tegevused</t>
  </si>
  <si>
    <t>Loome- ja meelelahutustegevus; raamatukogude, muuseumide jms tegevus; hasartmängude korraldamine</t>
  </si>
  <si>
    <t>Hoolekandeasutuste tegevus; sotsiaalhoolekanne majutuseta</t>
  </si>
  <si>
    <t>Tervishoid</t>
  </si>
  <si>
    <t>Haridus</t>
  </si>
  <si>
    <t>Avalik haldus ja riigikaitse; kohustuslik sotsiaalkindlustus</t>
  </si>
  <si>
    <t>Turvatöö ja juurdlus; hoonete ja maastike hooldus; büroohaldus, büroode jm äritegevuse abitegevused</t>
  </si>
  <si>
    <t>Reisibüroode ja reisikorraldajate tegevus, reserveerimine ning sellega seotud tegevus</t>
  </si>
  <si>
    <t>Tööhõive</t>
  </si>
  <si>
    <t>Rentimine ja kasutusrent</t>
  </si>
  <si>
    <t>Muu kutse-, teadus- ja tehnikaalane tegevus; veterinaaria</t>
  </si>
  <si>
    <t>Reklaamindus ja turu-uuringud</t>
  </si>
  <si>
    <t>Teadus- ja arendustegevus</t>
  </si>
  <si>
    <t>Arhitekti- ja inseneritegevused; teimimine ja analüüs</t>
  </si>
  <si>
    <t>Juriidilised toimingud ja arvepidamine; peakontorite tegevus; juhtimisalane nõustamine</t>
  </si>
  <si>
    <t>Kinnisvaraalane tegevus</t>
  </si>
  <si>
    <t>Finantsteenuste ja kindlustustegevuse abitegevusalad</t>
  </si>
  <si>
    <t>Kindlustus, edasikindlustus ja pensionifondid</t>
  </si>
  <si>
    <t>Finantsteenuste osutamine</t>
  </si>
  <si>
    <t>Programmeerimine, konsultatsioonid jms tegevused; infoalane tegevus</t>
  </si>
  <si>
    <t>Telekommunikatsioon</t>
  </si>
  <si>
    <t>Filmide, videote ja telesaadete tootmine; helisalvestiste ja muusika kirjastamine; ringhääling</t>
  </si>
  <si>
    <t>Kirjastamine</t>
  </si>
  <si>
    <t>Majutus ja toitlustus</t>
  </si>
  <si>
    <t>Posti- ja kulleriteenistus</t>
  </si>
  <si>
    <t>Laondus ja veondust abistavad tegevusalad</t>
  </si>
  <si>
    <t>Õhutransport</t>
  </si>
  <si>
    <t>Veetransport</t>
  </si>
  <si>
    <t>Maismaaveondus ja torutransport</t>
  </si>
  <si>
    <t>Jaekaubandus, v.a mootorsõidukid ja mootorrattad</t>
  </si>
  <si>
    <t>Hulgikaubandus, v.a mootorsõidukid ja mootorrattad</t>
  </si>
  <si>
    <t>Mootorsõidukite ja mootorrataste hulgi- ja jaemüük ning remont</t>
  </si>
  <si>
    <t>Ehitus</t>
  </si>
  <si>
    <t>Kanalisatsioon; jäätme- ja saastekäitlus</t>
  </si>
  <si>
    <t>Veekogumine, -töötlus ja -varustus</t>
  </si>
  <si>
    <t>Elektrienergia, gaasi, auru ja konditsioneeritud õhuga varustamine</t>
  </si>
  <si>
    <t>Masinate ja seadmete remont ja paigaldus</t>
  </si>
  <si>
    <t>Mööbli tootmine; muu tootmine</t>
  </si>
  <si>
    <t>Muude transpordivahendite tootmine</t>
  </si>
  <si>
    <t>Mootorsõidukite, haagiste ja poolhaagiste tootmine</t>
  </si>
  <si>
    <t>Mujal liigitamata masinate ja seadmete tootmine</t>
  </si>
  <si>
    <t>Elektriseadmete tootmine</t>
  </si>
  <si>
    <t>Arvutite, elektroonika- ja optikaseadmete tootmine</t>
  </si>
  <si>
    <t>Metalltoodete tootmine, v.a masinad ja seadmed</t>
  </si>
  <si>
    <t>Metallitootmine</t>
  </si>
  <si>
    <t>Muude mittemetalsetest mineraalidest toodete tootmine</t>
  </si>
  <si>
    <t>Kummi- ja plasttoodete tootmine</t>
  </si>
  <si>
    <t>Põhifarmaatsiatoodete ja ravimpreparaatide tootmine</t>
  </si>
  <si>
    <t>Kemikaalide ja keemiatoodete tootmine</t>
  </si>
  <si>
    <t>Koksi ja puhastatud naftatoodete tootmine</t>
  </si>
  <si>
    <t>Trükindus ja salvestiste paljundus</t>
  </si>
  <si>
    <t>Paberi ja pabertoodete tootmine</t>
  </si>
  <si>
    <t>Puidutöötlemine ning puit- ja korktoodete tootmine, v.a mööbel</t>
  </si>
  <si>
    <t>Tekstiilitootmine; rõivatootmine; nahatöötlemine ja nahktoodete tootmine</t>
  </si>
  <si>
    <t>Toiduainete, jookide ja tubakatoodete tootmine</t>
  </si>
  <si>
    <t>Mäetööstus</t>
  </si>
  <si>
    <t>Kalapüük ja vesiviljelus</t>
  </si>
  <si>
    <t>Metsamajandus ja metsavarumine</t>
  </si>
  <si>
    <t>Taime- ja loomakasvatus</t>
  </si>
  <si>
    <t>Tegevusala</t>
  </si>
  <si>
    <t>Sotsiaalmaks</t>
  </si>
  <si>
    <t>Töötuskindlustusmaksed</t>
  </si>
  <si>
    <t>Käibemaks</t>
  </si>
  <si>
    <t>Käibemaks - tavamäär</t>
  </si>
  <si>
    <t>Käibemaks - vähenatud määr</t>
  </si>
  <si>
    <t>Vähendatud määraga käibe osakaal müügitulus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</si>
</sst>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0" fontId="0" fillId="3" borderId="1" xfId="0" applyFill="1" applyBorder="1"/>
    <xf numFmtId="0" fontId="0" fillId="0" borderId="0" xfId="0" applyFill="1"/>
    <xf numFmtId="0" fontId="1" fillId="0" borderId="1" xfId="0" applyFont="1" applyBorder="1"/>
    <xf numFmtId="164" fontId="0" fillId="0" borderId="1" xfId="0" applyNumberFormat="1" applyBorder="1"/>
    <xf numFmtId="164" fontId="0" fillId="4" borderId="1" xfId="0" applyNumberFormat="1" applyFill="1" applyBorder="1"/>
    <xf numFmtId="9" fontId="0" fillId="0" borderId="1" xfId="0" applyNumberFormat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E8F0-6FA9-4E9C-89C4-69DA733A3F9E}">
  <dimension ref="A1:M64"/>
  <sheetViews>
    <sheetView tabSelected="1" topLeftCell="A37" workbookViewId="0">
      <selection activeCell="B60" sqref="B60:M60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>
        <v>-2494359.19</v>
      </c>
      <c r="C60" s="4">
        <v>-11970168.16</v>
      </c>
      <c r="D60" s="4">
        <v>-11025460.890000001</v>
      </c>
      <c r="E60" s="4">
        <v>-9889308.7599999998</v>
      </c>
      <c r="F60" s="4">
        <v>-5787828.8899999997</v>
      </c>
      <c r="G60" s="4">
        <v>-4716526.28</v>
      </c>
      <c r="H60" s="4">
        <v>-1193279.29</v>
      </c>
      <c r="I60" s="4">
        <v>-3088844.46</v>
      </c>
      <c r="J60" s="4">
        <v>-3767578.29</v>
      </c>
      <c r="K60" s="4">
        <v>-5095818.6399999997</v>
      </c>
      <c r="L60" s="4">
        <v>-7726552.2999999998</v>
      </c>
      <c r="M60" s="4">
        <v>-4477156.5599999996</v>
      </c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0625-B946-4F25-85AE-BCD430C6E76B}">
  <sheetPr>
    <tabColor rgb="FFFF0000"/>
  </sheetPr>
  <dimension ref="A1:G64"/>
  <sheetViews>
    <sheetView workbookViewId="0">
      <selection activeCell="A7" sqref="A7"/>
    </sheetView>
  </sheetViews>
  <sheetFormatPr defaultRowHeight="15" x14ac:dyDescent="0.25"/>
  <cols>
    <col min="1" max="1" width="98" bestFit="1" customWidth="1"/>
    <col min="2" max="2" width="20.5703125" bestFit="1" customWidth="1"/>
    <col min="3" max="3" width="27" bestFit="1" customWidth="1"/>
    <col min="4" max="4" width="23.42578125" bestFit="1" customWidth="1"/>
  </cols>
  <sheetData>
    <row r="1" spans="1:7" x14ac:dyDescent="0.25">
      <c r="A1" s="6" t="s">
        <v>63</v>
      </c>
      <c r="B1" s="1" t="s">
        <v>67</v>
      </c>
      <c r="C1" s="1" t="s">
        <v>68</v>
      </c>
      <c r="D1" s="1" t="s">
        <v>69</v>
      </c>
      <c r="E1" s="1" t="s">
        <v>66</v>
      </c>
      <c r="F1" s="1" t="s">
        <v>64</v>
      </c>
      <c r="G1" s="1" t="s">
        <v>65</v>
      </c>
    </row>
    <row r="2" spans="1:7" x14ac:dyDescent="0.25">
      <c r="A2" s="1" t="s">
        <v>62</v>
      </c>
      <c r="B2" s="9">
        <v>0.2</v>
      </c>
      <c r="C2" s="9">
        <v>0.09</v>
      </c>
      <c r="D2" s="9">
        <v>0</v>
      </c>
      <c r="E2" s="7">
        <f>D2*C2+(1-D2)*B2</f>
        <v>0.2</v>
      </c>
      <c r="F2" s="7">
        <v>0.33</v>
      </c>
      <c r="G2" s="7">
        <v>2.4E-2</v>
      </c>
    </row>
    <row r="3" spans="1:7" x14ac:dyDescent="0.25">
      <c r="A3" s="1" t="s">
        <v>61</v>
      </c>
      <c r="B3" s="9">
        <v>0.2</v>
      </c>
      <c r="C3" s="9">
        <v>0.09</v>
      </c>
      <c r="D3" s="9">
        <v>0</v>
      </c>
      <c r="E3" s="7">
        <f t="shared" ref="E3:E64" si="0">D3*C3+(1-D3)*B3</f>
        <v>0.2</v>
      </c>
      <c r="F3" s="7">
        <v>0.33</v>
      </c>
      <c r="G3" s="7">
        <v>2.4E-2</v>
      </c>
    </row>
    <row r="4" spans="1:7" x14ac:dyDescent="0.25">
      <c r="A4" s="1" t="s">
        <v>60</v>
      </c>
      <c r="B4" s="9">
        <v>0.2</v>
      </c>
      <c r="C4" s="9">
        <v>0.09</v>
      </c>
      <c r="D4" s="9">
        <v>0</v>
      </c>
      <c r="E4" s="7">
        <f t="shared" si="0"/>
        <v>0.2</v>
      </c>
      <c r="F4" s="7">
        <v>0.33</v>
      </c>
      <c r="G4" s="7">
        <v>2.4E-2</v>
      </c>
    </row>
    <row r="5" spans="1:7" x14ac:dyDescent="0.25">
      <c r="A5" s="1" t="s">
        <v>59</v>
      </c>
      <c r="B5" s="9">
        <v>0.2</v>
      </c>
      <c r="C5" s="9">
        <v>0.09</v>
      </c>
      <c r="D5" s="9">
        <v>0</v>
      </c>
      <c r="E5" s="7">
        <f t="shared" si="0"/>
        <v>0.2</v>
      </c>
      <c r="F5" s="7">
        <v>0.33</v>
      </c>
      <c r="G5" s="7">
        <v>2.4E-2</v>
      </c>
    </row>
    <row r="6" spans="1:7" x14ac:dyDescent="0.25">
      <c r="A6" s="1" t="s">
        <v>58</v>
      </c>
      <c r="B6" s="9">
        <v>0.2</v>
      </c>
      <c r="C6" s="9">
        <v>0.09</v>
      </c>
      <c r="D6" s="9">
        <v>0</v>
      </c>
      <c r="E6" s="7">
        <f t="shared" si="0"/>
        <v>0.2</v>
      </c>
      <c r="F6" s="7">
        <v>0.33</v>
      </c>
      <c r="G6" s="7">
        <v>2.4E-2</v>
      </c>
    </row>
    <row r="7" spans="1:7" x14ac:dyDescent="0.25">
      <c r="A7" s="1" t="s">
        <v>57</v>
      </c>
      <c r="B7" s="9">
        <v>0.2</v>
      </c>
      <c r="C7" s="9">
        <v>0.09</v>
      </c>
      <c r="D7" s="9">
        <v>0</v>
      </c>
      <c r="E7" s="7">
        <f t="shared" si="0"/>
        <v>0.2</v>
      </c>
      <c r="F7" s="7">
        <v>0.33</v>
      </c>
      <c r="G7" s="7">
        <v>2.4E-2</v>
      </c>
    </row>
    <row r="8" spans="1:7" x14ac:dyDescent="0.25">
      <c r="A8" s="1" t="s">
        <v>56</v>
      </c>
      <c r="B8" s="9">
        <v>0.2</v>
      </c>
      <c r="C8" s="9">
        <v>0.09</v>
      </c>
      <c r="D8" s="9">
        <v>0</v>
      </c>
      <c r="E8" s="7">
        <f t="shared" si="0"/>
        <v>0.2</v>
      </c>
      <c r="F8" s="7">
        <v>0.33</v>
      </c>
      <c r="G8" s="7">
        <v>2.4E-2</v>
      </c>
    </row>
    <row r="9" spans="1:7" x14ac:dyDescent="0.25">
      <c r="A9" s="1" t="s">
        <v>55</v>
      </c>
      <c r="B9" s="9">
        <v>0.2</v>
      </c>
      <c r="C9" s="9">
        <v>0.09</v>
      </c>
      <c r="D9" s="9">
        <v>0</v>
      </c>
      <c r="E9" s="7">
        <f t="shared" si="0"/>
        <v>0.2</v>
      </c>
      <c r="F9" s="7">
        <v>0.33</v>
      </c>
      <c r="G9" s="7">
        <v>2.4E-2</v>
      </c>
    </row>
    <row r="10" spans="1:7" x14ac:dyDescent="0.25">
      <c r="A10" s="1" t="s">
        <v>54</v>
      </c>
      <c r="B10" s="9">
        <v>0.2</v>
      </c>
      <c r="C10" s="9">
        <v>0.09</v>
      </c>
      <c r="D10" s="9">
        <v>0</v>
      </c>
      <c r="E10" s="7">
        <f t="shared" si="0"/>
        <v>0.2</v>
      </c>
      <c r="F10" s="7">
        <v>0.33</v>
      </c>
      <c r="G10" s="7">
        <v>2.4E-2</v>
      </c>
    </row>
    <row r="11" spans="1:7" x14ac:dyDescent="0.25">
      <c r="A11" s="1" t="s">
        <v>53</v>
      </c>
      <c r="B11" s="9">
        <v>0.2</v>
      </c>
      <c r="C11" s="9">
        <v>0.09</v>
      </c>
      <c r="D11" s="9">
        <v>0</v>
      </c>
      <c r="E11" s="7">
        <f t="shared" si="0"/>
        <v>0.2</v>
      </c>
      <c r="F11" s="7">
        <v>0.33</v>
      </c>
      <c r="G11" s="7">
        <v>2.4E-2</v>
      </c>
    </row>
    <row r="12" spans="1:7" x14ac:dyDescent="0.25">
      <c r="A12" s="1" t="s">
        <v>52</v>
      </c>
      <c r="B12" s="9">
        <v>0.2</v>
      </c>
      <c r="C12" s="9">
        <v>0.09</v>
      </c>
      <c r="D12" s="9">
        <v>0</v>
      </c>
      <c r="E12" s="7">
        <f t="shared" si="0"/>
        <v>0.2</v>
      </c>
      <c r="F12" s="7">
        <v>0.33</v>
      </c>
      <c r="G12" s="7">
        <v>2.4E-2</v>
      </c>
    </row>
    <row r="13" spans="1:7" x14ac:dyDescent="0.25">
      <c r="A13" s="1" t="s">
        <v>51</v>
      </c>
      <c r="B13" s="9">
        <v>0.2</v>
      </c>
      <c r="C13" s="9">
        <v>0.09</v>
      </c>
      <c r="D13" s="9">
        <v>0</v>
      </c>
      <c r="E13" s="7">
        <f t="shared" si="0"/>
        <v>0.2</v>
      </c>
      <c r="F13" s="7">
        <v>0.33</v>
      </c>
      <c r="G13" s="7">
        <v>2.4E-2</v>
      </c>
    </row>
    <row r="14" spans="1:7" x14ac:dyDescent="0.25">
      <c r="A14" s="1" t="s">
        <v>50</v>
      </c>
      <c r="B14" s="9">
        <v>0.2</v>
      </c>
      <c r="C14" s="9">
        <v>0.09</v>
      </c>
      <c r="D14" s="9">
        <v>0</v>
      </c>
      <c r="E14" s="7">
        <f t="shared" si="0"/>
        <v>0.2</v>
      </c>
      <c r="F14" s="7">
        <v>0.33</v>
      </c>
      <c r="G14" s="7">
        <v>2.4E-2</v>
      </c>
    </row>
    <row r="15" spans="1:7" x14ac:dyDescent="0.25">
      <c r="A15" s="1" t="s">
        <v>49</v>
      </c>
      <c r="B15" s="9">
        <v>0.2</v>
      </c>
      <c r="C15" s="9">
        <v>0.09</v>
      </c>
      <c r="D15" s="9">
        <v>0</v>
      </c>
      <c r="E15" s="7">
        <f t="shared" si="0"/>
        <v>0.2</v>
      </c>
      <c r="F15" s="7">
        <v>0.33</v>
      </c>
      <c r="G15" s="7">
        <v>2.4E-2</v>
      </c>
    </row>
    <row r="16" spans="1:7" x14ac:dyDescent="0.25">
      <c r="A16" s="1" t="s">
        <v>48</v>
      </c>
      <c r="B16" s="9">
        <v>0.2</v>
      </c>
      <c r="C16" s="9">
        <v>0.09</v>
      </c>
      <c r="D16" s="9">
        <v>0</v>
      </c>
      <c r="E16" s="7">
        <f t="shared" si="0"/>
        <v>0.2</v>
      </c>
      <c r="F16" s="7">
        <v>0.33</v>
      </c>
      <c r="G16" s="7">
        <v>2.4E-2</v>
      </c>
    </row>
    <row r="17" spans="1:7" x14ac:dyDescent="0.25">
      <c r="A17" s="1" t="s">
        <v>47</v>
      </c>
      <c r="B17" s="9">
        <v>0.2</v>
      </c>
      <c r="C17" s="9">
        <v>0.09</v>
      </c>
      <c r="D17" s="9">
        <v>0</v>
      </c>
      <c r="E17" s="7">
        <f t="shared" si="0"/>
        <v>0.2</v>
      </c>
      <c r="F17" s="7">
        <v>0.33</v>
      </c>
      <c r="G17" s="7">
        <v>2.4E-2</v>
      </c>
    </row>
    <row r="18" spans="1:7" x14ac:dyDescent="0.25">
      <c r="A18" s="1" t="s">
        <v>46</v>
      </c>
      <c r="B18" s="9">
        <v>0.2</v>
      </c>
      <c r="C18" s="9">
        <v>0.09</v>
      </c>
      <c r="D18" s="9">
        <v>0</v>
      </c>
      <c r="E18" s="7">
        <f t="shared" si="0"/>
        <v>0.2</v>
      </c>
      <c r="F18" s="7">
        <v>0.33</v>
      </c>
      <c r="G18" s="7">
        <v>2.4E-2</v>
      </c>
    </row>
    <row r="19" spans="1:7" x14ac:dyDescent="0.25">
      <c r="A19" s="1" t="s">
        <v>45</v>
      </c>
      <c r="B19" s="9">
        <v>0.2</v>
      </c>
      <c r="C19" s="9">
        <v>0.09</v>
      </c>
      <c r="D19" s="9">
        <v>0</v>
      </c>
      <c r="E19" s="7">
        <f t="shared" si="0"/>
        <v>0.2</v>
      </c>
      <c r="F19" s="7">
        <v>0.33</v>
      </c>
      <c r="G19" s="7">
        <v>2.4E-2</v>
      </c>
    </row>
    <row r="20" spans="1:7" x14ac:dyDescent="0.25">
      <c r="A20" s="1" t="s">
        <v>44</v>
      </c>
      <c r="B20" s="9">
        <v>0.2</v>
      </c>
      <c r="C20" s="9">
        <v>0.09</v>
      </c>
      <c r="D20" s="9">
        <v>0</v>
      </c>
      <c r="E20" s="7">
        <f t="shared" si="0"/>
        <v>0.2</v>
      </c>
      <c r="F20" s="7">
        <v>0.33</v>
      </c>
      <c r="G20" s="7">
        <v>2.4E-2</v>
      </c>
    </row>
    <row r="21" spans="1:7" x14ac:dyDescent="0.25">
      <c r="A21" s="1" t="s">
        <v>43</v>
      </c>
      <c r="B21" s="9">
        <v>0.2</v>
      </c>
      <c r="C21" s="9">
        <v>0.09</v>
      </c>
      <c r="D21" s="9">
        <v>0</v>
      </c>
      <c r="E21" s="7">
        <f t="shared" si="0"/>
        <v>0.2</v>
      </c>
      <c r="F21" s="7">
        <v>0.33</v>
      </c>
      <c r="G21" s="7">
        <v>2.4E-2</v>
      </c>
    </row>
    <row r="22" spans="1:7" x14ac:dyDescent="0.25">
      <c r="A22" s="1" t="s">
        <v>42</v>
      </c>
      <c r="B22" s="9">
        <v>0.2</v>
      </c>
      <c r="C22" s="9">
        <v>0.09</v>
      </c>
      <c r="D22" s="9">
        <v>0</v>
      </c>
      <c r="E22" s="7">
        <f t="shared" si="0"/>
        <v>0.2</v>
      </c>
      <c r="F22" s="7">
        <v>0.33</v>
      </c>
      <c r="G22" s="7">
        <v>2.4E-2</v>
      </c>
    </row>
    <row r="23" spans="1:7" x14ac:dyDescent="0.25">
      <c r="A23" s="1" t="s">
        <v>41</v>
      </c>
      <c r="B23" s="9">
        <v>0.2</v>
      </c>
      <c r="C23" s="9">
        <v>0.09</v>
      </c>
      <c r="D23" s="9">
        <v>0</v>
      </c>
      <c r="E23" s="7">
        <f t="shared" si="0"/>
        <v>0.2</v>
      </c>
      <c r="F23" s="7">
        <v>0.33</v>
      </c>
      <c r="G23" s="7">
        <v>2.4E-2</v>
      </c>
    </row>
    <row r="24" spans="1:7" x14ac:dyDescent="0.25">
      <c r="A24" s="1" t="s">
        <v>40</v>
      </c>
      <c r="B24" s="9">
        <v>0.2</v>
      </c>
      <c r="C24" s="9">
        <v>0.09</v>
      </c>
      <c r="D24" s="9">
        <v>0</v>
      </c>
      <c r="E24" s="7">
        <f t="shared" si="0"/>
        <v>0.2</v>
      </c>
      <c r="F24" s="7">
        <v>0.33</v>
      </c>
      <c r="G24" s="7">
        <v>2.4E-2</v>
      </c>
    </row>
    <row r="25" spans="1:7" x14ac:dyDescent="0.25">
      <c r="A25" s="1" t="s">
        <v>39</v>
      </c>
      <c r="B25" s="9">
        <v>0.2</v>
      </c>
      <c r="C25" s="9">
        <v>0.09</v>
      </c>
      <c r="D25" s="9">
        <v>0</v>
      </c>
      <c r="E25" s="7">
        <f t="shared" si="0"/>
        <v>0.2</v>
      </c>
      <c r="F25" s="7">
        <v>0.33</v>
      </c>
      <c r="G25" s="7">
        <v>2.4E-2</v>
      </c>
    </row>
    <row r="26" spans="1:7" x14ac:dyDescent="0.25">
      <c r="A26" s="1" t="s">
        <v>38</v>
      </c>
      <c r="B26" s="9">
        <v>0.2</v>
      </c>
      <c r="C26" s="9">
        <v>0.09</v>
      </c>
      <c r="D26" s="9">
        <v>0</v>
      </c>
      <c r="E26" s="7">
        <f t="shared" si="0"/>
        <v>0.2</v>
      </c>
      <c r="F26" s="7">
        <v>0.33</v>
      </c>
      <c r="G26" s="7">
        <v>2.4E-2</v>
      </c>
    </row>
    <row r="27" spans="1:7" x14ac:dyDescent="0.25">
      <c r="A27" s="1" t="s">
        <v>37</v>
      </c>
      <c r="B27" s="9">
        <v>0.2</v>
      </c>
      <c r="C27" s="9">
        <v>0.09</v>
      </c>
      <c r="D27" s="9">
        <v>0</v>
      </c>
      <c r="E27" s="7">
        <f t="shared" si="0"/>
        <v>0.2</v>
      </c>
      <c r="F27" s="7">
        <v>0.33</v>
      </c>
      <c r="G27" s="7">
        <v>2.4E-2</v>
      </c>
    </row>
    <row r="28" spans="1:7" x14ac:dyDescent="0.25">
      <c r="A28" s="1" t="s">
        <v>36</v>
      </c>
      <c r="B28" s="9">
        <v>0.2</v>
      </c>
      <c r="C28" s="9">
        <v>0.09</v>
      </c>
      <c r="D28" s="9">
        <v>0</v>
      </c>
      <c r="E28" s="7">
        <f t="shared" si="0"/>
        <v>0.2</v>
      </c>
      <c r="F28" s="7">
        <v>0.33</v>
      </c>
      <c r="G28" s="7">
        <v>2.4E-2</v>
      </c>
    </row>
    <row r="29" spans="1:7" x14ac:dyDescent="0.25">
      <c r="A29" s="1" t="s">
        <v>35</v>
      </c>
      <c r="B29" s="9">
        <v>0.2</v>
      </c>
      <c r="C29" s="9">
        <v>0.09</v>
      </c>
      <c r="D29" s="9">
        <v>0</v>
      </c>
      <c r="E29" s="7">
        <f t="shared" si="0"/>
        <v>0.2</v>
      </c>
      <c r="F29" s="7">
        <v>0.33</v>
      </c>
      <c r="G29" s="7">
        <v>2.4E-2</v>
      </c>
    </row>
    <row r="30" spans="1:7" x14ac:dyDescent="0.25">
      <c r="A30" s="1" t="s">
        <v>34</v>
      </c>
      <c r="B30" s="9">
        <v>0.2</v>
      </c>
      <c r="C30" s="9">
        <v>0.09</v>
      </c>
      <c r="D30" s="9">
        <v>0</v>
      </c>
      <c r="E30" s="7">
        <f t="shared" si="0"/>
        <v>0.2</v>
      </c>
      <c r="F30" s="7">
        <v>0.33</v>
      </c>
      <c r="G30" s="7">
        <v>2.4E-2</v>
      </c>
    </row>
    <row r="31" spans="1:7" x14ac:dyDescent="0.25">
      <c r="A31" s="1" t="s">
        <v>33</v>
      </c>
      <c r="B31" s="9">
        <v>0.2</v>
      </c>
      <c r="C31" s="9">
        <v>0.09</v>
      </c>
      <c r="D31" s="10">
        <v>0.06</v>
      </c>
      <c r="E31" s="8">
        <f t="shared" si="0"/>
        <v>0.19339999999999999</v>
      </c>
      <c r="F31" s="7">
        <v>0.33</v>
      </c>
      <c r="G31" s="7">
        <v>2.4E-2</v>
      </c>
    </row>
    <row r="32" spans="1:7" x14ac:dyDescent="0.25">
      <c r="A32" s="1" t="s">
        <v>32</v>
      </c>
      <c r="B32" s="9">
        <v>0.2</v>
      </c>
      <c r="C32" s="9">
        <v>0.09</v>
      </c>
      <c r="D32" s="9">
        <v>0</v>
      </c>
      <c r="E32" s="7">
        <f t="shared" si="0"/>
        <v>0.2</v>
      </c>
      <c r="F32" s="7">
        <v>0.33</v>
      </c>
      <c r="G32" s="7">
        <v>2.4E-2</v>
      </c>
    </row>
    <row r="33" spans="1:7" x14ac:dyDescent="0.25">
      <c r="A33" s="1" t="s">
        <v>31</v>
      </c>
      <c r="B33" s="9">
        <v>0.2</v>
      </c>
      <c r="C33" s="9">
        <v>0.09</v>
      </c>
      <c r="D33" s="9">
        <v>0</v>
      </c>
      <c r="E33" s="7">
        <f t="shared" si="0"/>
        <v>0.2</v>
      </c>
      <c r="F33" s="7">
        <v>0.33</v>
      </c>
      <c r="G33" s="7">
        <v>2.4E-2</v>
      </c>
    </row>
    <row r="34" spans="1:7" x14ac:dyDescent="0.25">
      <c r="A34" s="1" t="s">
        <v>30</v>
      </c>
      <c r="B34" s="9">
        <v>0.2</v>
      </c>
      <c r="C34" s="9">
        <v>0.09</v>
      </c>
      <c r="D34" s="9">
        <v>0</v>
      </c>
      <c r="E34" s="7">
        <f t="shared" si="0"/>
        <v>0.2</v>
      </c>
      <c r="F34" s="7">
        <v>0.33</v>
      </c>
      <c r="G34" s="7">
        <v>2.4E-2</v>
      </c>
    </row>
    <row r="35" spans="1:7" x14ac:dyDescent="0.25">
      <c r="A35" s="1" t="s">
        <v>29</v>
      </c>
      <c r="B35" s="9">
        <v>0.2</v>
      </c>
      <c r="C35" s="9">
        <v>0.09</v>
      </c>
      <c r="D35" s="9">
        <v>0</v>
      </c>
      <c r="E35" s="7">
        <f t="shared" si="0"/>
        <v>0.2</v>
      </c>
      <c r="F35" s="7">
        <v>0.33</v>
      </c>
      <c r="G35" s="7">
        <v>2.4E-2</v>
      </c>
    </row>
    <row r="36" spans="1:7" x14ac:dyDescent="0.25">
      <c r="A36" s="1" t="s">
        <v>28</v>
      </c>
      <c r="B36" s="9">
        <v>0.2</v>
      </c>
      <c r="C36" s="9">
        <v>0.09</v>
      </c>
      <c r="D36" s="9">
        <v>0</v>
      </c>
      <c r="E36" s="7">
        <f t="shared" si="0"/>
        <v>0.2</v>
      </c>
      <c r="F36" s="7">
        <v>0.33</v>
      </c>
      <c r="G36" s="7">
        <v>2.4E-2</v>
      </c>
    </row>
    <row r="37" spans="1:7" x14ac:dyDescent="0.25">
      <c r="A37" s="1" t="s">
        <v>27</v>
      </c>
      <c r="B37" s="9">
        <v>0.2</v>
      </c>
      <c r="C37" s="9">
        <v>0.09</v>
      </c>
      <c r="D37" s="10">
        <v>0.36</v>
      </c>
      <c r="E37" s="8">
        <f t="shared" si="0"/>
        <v>0.16039999999999999</v>
      </c>
      <c r="F37" s="7">
        <v>0.33</v>
      </c>
      <c r="G37" s="7">
        <v>2.4E-2</v>
      </c>
    </row>
    <row r="38" spans="1:7" x14ac:dyDescent="0.25">
      <c r="A38" s="1" t="s">
        <v>26</v>
      </c>
      <c r="B38" s="9">
        <v>0.2</v>
      </c>
      <c r="C38" s="9">
        <v>0.09</v>
      </c>
      <c r="D38" s="9">
        <v>0</v>
      </c>
      <c r="E38" s="7">
        <f t="shared" si="0"/>
        <v>0.2</v>
      </c>
      <c r="F38" s="7">
        <v>0.33</v>
      </c>
      <c r="G38" s="7">
        <v>2.4E-2</v>
      </c>
    </row>
    <row r="39" spans="1:7" x14ac:dyDescent="0.25">
      <c r="A39" s="1" t="s">
        <v>25</v>
      </c>
      <c r="B39" s="9">
        <v>0.2</v>
      </c>
      <c r="C39" s="9">
        <v>0.09</v>
      </c>
      <c r="D39" s="9">
        <v>0</v>
      </c>
      <c r="E39" s="7">
        <f t="shared" si="0"/>
        <v>0.2</v>
      </c>
      <c r="F39" s="7">
        <v>0.33</v>
      </c>
      <c r="G39" s="7">
        <v>2.4E-2</v>
      </c>
    </row>
    <row r="40" spans="1:7" x14ac:dyDescent="0.25">
      <c r="A40" s="1" t="s">
        <v>24</v>
      </c>
      <c r="B40" s="9">
        <v>0.2</v>
      </c>
      <c r="C40" s="9">
        <v>0.09</v>
      </c>
      <c r="D40" s="9">
        <v>0</v>
      </c>
      <c r="E40" s="7">
        <f t="shared" si="0"/>
        <v>0.2</v>
      </c>
      <c r="F40" s="7">
        <v>0.33</v>
      </c>
      <c r="G40" s="7">
        <v>2.4E-2</v>
      </c>
    </row>
    <row r="41" spans="1:7" x14ac:dyDescent="0.25">
      <c r="A41" s="1" t="s">
        <v>23</v>
      </c>
      <c r="B41" s="9">
        <v>0.2</v>
      </c>
      <c r="C41" s="9">
        <v>0.09</v>
      </c>
      <c r="D41" s="9">
        <v>0</v>
      </c>
      <c r="E41" s="7">
        <f t="shared" si="0"/>
        <v>0.2</v>
      </c>
      <c r="F41" s="7">
        <v>0.33</v>
      </c>
      <c r="G41" s="7">
        <v>2.4E-2</v>
      </c>
    </row>
    <row r="42" spans="1:7" x14ac:dyDescent="0.25">
      <c r="A42" s="1" t="s">
        <v>22</v>
      </c>
      <c r="B42" s="9">
        <v>0.2</v>
      </c>
      <c r="C42" s="9">
        <v>0.09</v>
      </c>
      <c r="D42" s="9">
        <v>0</v>
      </c>
      <c r="E42" s="7">
        <f t="shared" si="0"/>
        <v>0.2</v>
      </c>
      <c r="F42" s="7">
        <v>0.33</v>
      </c>
      <c r="G42" s="7">
        <v>2.4E-2</v>
      </c>
    </row>
    <row r="43" spans="1:7" x14ac:dyDescent="0.25">
      <c r="A43" s="1" t="s">
        <v>21</v>
      </c>
      <c r="B43" s="9">
        <v>0.2</v>
      </c>
      <c r="C43" s="9">
        <v>0.09</v>
      </c>
      <c r="D43" s="9">
        <v>0</v>
      </c>
      <c r="E43" s="7">
        <f t="shared" si="0"/>
        <v>0.2</v>
      </c>
      <c r="F43" s="7">
        <v>0.33</v>
      </c>
      <c r="G43" s="7">
        <v>2.4E-2</v>
      </c>
    </row>
    <row r="44" spans="1:7" x14ac:dyDescent="0.25">
      <c r="A44" s="1" t="s">
        <v>20</v>
      </c>
      <c r="B44" s="9">
        <v>0.2</v>
      </c>
      <c r="C44" s="9">
        <v>0.09</v>
      </c>
      <c r="D44" s="9">
        <v>0</v>
      </c>
      <c r="E44" s="7">
        <f t="shared" si="0"/>
        <v>0.2</v>
      </c>
      <c r="F44" s="7">
        <v>0.33</v>
      </c>
      <c r="G44" s="7">
        <v>2.4E-2</v>
      </c>
    </row>
    <row r="45" spans="1:7" x14ac:dyDescent="0.25">
      <c r="A45" s="1" t="s">
        <v>19</v>
      </c>
      <c r="B45" s="9">
        <v>0.2</v>
      </c>
      <c r="C45" s="9">
        <v>0.09</v>
      </c>
      <c r="D45" s="9">
        <v>0</v>
      </c>
      <c r="E45" s="7">
        <f t="shared" si="0"/>
        <v>0.2</v>
      </c>
      <c r="F45" s="7">
        <v>0.33</v>
      </c>
      <c r="G45" s="7">
        <v>2.4E-2</v>
      </c>
    </row>
    <row r="46" spans="1:7" x14ac:dyDescent="0.25">
      <c r="A46" s="1" t="s">
        <v>18</v>
      </c>
      <c r="B46" s="9">
        <v>0.2</v>
      </c>
      <c r="C46" s="9">
        <v>0.09</v>
      </c>
      <c r="D46" s="9">
        <v>0</v>
      </c>
      <c r="E46" s="7">
        <f t="shared" si="0"/>
        <v>0.2</v>
      </c>
      <c r="F46" s="7">
        <v>0.33</v>
      </c>
      <c r="G46" s="7">
        <v>2.4E-2</v>
      </c>
    </row>
    <row r="47" spans="1:7" x14ac:dyDescent="0.25">
      <c r="A47" s="1" t="s">
        <v>17</v>
      </c>
      <c r="B47" s="9">
        <v>0.2</v>
      </c>
      <c r="C47" s="9">
        <v>0.09</v>
      </c>
      <c r="D47" s="9">
        <v>0</v>
      </c>
      <c r="E47" s="7">
        <f t="shared" si="0"/>
        <v>0.2</v>
      </c>
      <c r="F47" s="7">
        <v>0.33</v>
      </c>
      <c r="G47" s="7">
        <v>2.4E-2</v>
      </c>
    </row>
    <row r="48" spans="1:7" x14ac:dyDescent="0.25">
      <c r="A48" s="1" t="s">
        <v>16</v>
      </c>
      <c r="B48" s="9">
        <v>0.2</v>
      </c>
      <c r="C48" s="9">
        <v>0.09</v>
      </c>
      <c r="D48" s="9">
        <v>0</v>
      </c>
      <c r="E48" s="7">
        <f t="shared" si="0"/>
        <v>0.2</v>
      </c>
      <c r="F48" s="7">
        <v>0.33</v>
      </c>
      <c r="G48" s="7">
        <v>2.4E-2</v>
      </c>
    </row>
    <row r="49" spans="1:7" x14ac:dyDescent="0.25">
      <c r="A49" s="1" t="s">
        <v>15</v>
      </c>
      <c r="B49" s="9">
        <v>0.2</v>
      </c>
      <c r="C49" s="9">
        <v>0.09</v>
      </c>
      <c r="D49" s="9">
        <v>0</v>
      </c>
      <c r="E49" s="7">
        <f t="shared" si="0"/>
        <v>0.2</v>
      </c>
      <c r="F49" s="7">
        <v>0.33</v>
      </c>
      <c r="G49" s="7">
        <v>2.4E-2</v>
      </c>
    </row>
    <row r="50" spans="1:7" x14ac:dyDescent="0.25">
      <c r="A50" s="1" t="s">
        <v>14</v>
      </c>
      <c r="B50" s="9">
        <v>0.2</v>
      </c>
      <c r="C50" s="9">
        <v>0.09</v>
      </c>
      <c r="D50" s="9">
        <v>0</v>
      </c>
      <c r="E50" s="7">
        <f t="shared" si="0"/>
        <v>0.2</v>
      </c>
      <c r="F50" s="7">
        <v>0.33</v>
      </c>
      <c r="G50" s="7">
        <v>2.4E-2</v>
      </c>
    </row>
    <row r="51" spans="1:7" x14ac:dyDescent="0.25">
      <c r="A51" s="1" t="s">
        <v>13</v>
      </c>
      <c r="B51" s="9">
        <v>0.2</v>
      </c>
      <c r="C51" s="9">
        <v>0.09</v>
      </c>
      <c r="D51" s="9">
        <v>0</v>
      </c>
      <c r="E51" s="7">
        <f t="shared" si="0"/>
        <v>0.2</v>
      </c>
      <c r="F51" s="7">
        <v>0.33</v>
      </c>
      <c r="G51" s="7">
        <v>2.4E-2</v>
      </c>
    </row>
    <row r="52" spans="1:7" x14ac:dyDescent="0.25">
      <c r="A52" s="1" t="s">
        <v>12</v>
      </c>
      <c r="B52" s="9">
        <v>0.2</v>
      </c>
      <c r="C52" s="9">
        <v>0.09</v>
      </c>
      <c r="D52" s="9">
        <v>0</v>
      </c>
      <c r="E52" s="7">
        <f t="shared" si="0"/>
        <v>0.2</v>
      </c>
      <c r="F52" s="7">
        <v>0.33</v>
      </c>
      <c r="G52" s="7">
        <v>2.4E-2</v>
      </c>
    </row>
    <row r="53" spans="1:7" x14ac:dyDescent="0.25">
      <c r="A53" s="1" t="s">
        <v>11</v>
      </c>
      <c r="B53" s="9">
        <v>0.2</v>
      </c>
      <c r="C53" s="9">
        <v>0.09</v>
      </c>
      <c r="D53" s="9">
        <v>0</v>
      </c>
      <c r="E53" s="7">
        <f t="shared" si="0"/>
        <v>0.2</v>
      </c>
      <c r="F53" s="7">
        <v>0.33</v>
      </c>
      <c r="G53" s="7">
        <v>2.4E-2</v>
      </c>
    </row>
    <row r="54" spans="1:7" x14ac:dyDescent="0.25">
      <c r="A54" s="1" t="s">
        <v>10</v>
      </c>
      <c r="B54" s="9">
        <v>0.2</v>
      </c>
      <c r="C54" s="9">
        <v>0.09</v>
      </c>
      <c r="D54" s="9">
        <v>0</v>
      </c>
      <c r="E54" s="7">
        <f t="shared" si="0"/>
        <v>0.2</v>
      </c>
      <c r="F54" s="7">
        <v>0.33</v>
      </c>
      <c r="G54" s="7">
        <v>2.4E-2</v>
      </c>
    </row>
    <row r="55" spans="1:7" x14ac:dyDescent="0.25">
      <c r="A55" s="1" t="s">
        <v>9</v>
      </c>
      <c r="B55" s="9">
        <v>0.2</v>
      </c>
      <c r="C55" s="9">
        <v>0.09</v>
      </c>
      <c r="D55" s="9">
        <v>0</v>
      </c>
      <c r="E55" s="7">
        <f t="shared" si="0"/>
        <v>0.2</v>
      </c>
      <c r="F55" s="7">
        <v>0.33</v>
      </c>
      <c r="G55" s="7">
        <v>2.4E-2</v>
      </c>
    </row>
    <row r="56" spans="1:7" x14ac:dyDescent="0.25">
      <c r="A56" s="1" t="s">
        <v>8</v>
      </c>
      <c r="B56" s="9">
        <v>0.2</v>
      </c>
      <c r="C56" s="9">
        <v>0.09</v>
      </c>
      <c r="D56" s="9">
        <v>0</v>
      </c>
      <c r="E56" s="7">
        <f t="shared" si="0"/>
        <v>0.2</v>
      </c>
      <c r="F56" s="7">
        <v>0.33</v>
      </c>
      <c r="G56" s="7">
        <v>2.4E-2</v>
      </c>
    </row>
    <row r="57" spans="1:7" x14ac:dyDescent="0.25">
      <c r="A57" s="1" t="s">
        <v>7</v>
      </c>
      <c r="B57" s="9">
        <v>0.2</v>
      </c>
      <c r="C57" s="9">
        <v>0.09</v>
      </c>
      <c r="D57" s="9">
        <v>0</v>
      </c>
      <c r="E57" s="7">
        <f t="shared" si="0"/>
        <v>0.2</v>
      </c>
      <c r="F57" s="7">
        <v>0.33</v>
      </c>
      <c r="G57" s="7">
        <v>2.4E-2</v>
      </c>
    </row>
    <row r="58" spans="1:7" x14ac:dyDescent="0.25">
      <c r="A58" s="1" t="s">
        <v>6</v>
      </c>
      <c r="B58" s="9">
        <v>0.2</v>
      </c>
      <c r="C58" s="9">
        <v>0.09</v>
      </c>
      <c r="D58" s="9">
        <v>0</v>
      </c>
      <c r="E58" s="7">
        <f t="shared" si="0"/>
        <v>0.2</v>
      </c>
      <c r="F58" s="7">
        <v>0.33</v>
      </c>
      <c r="G58" s="7">
        <v>2.4E-2</v>
      </c>
    </row>
    <row r="59" spans="1:7" x14ac:dyDescent="0.25">
      <c r="A59" s="1" t="s">
        <v>5</v>
      </c>
      <c r="B59" s="9">
        <v>0.2</v>
      </c>
      <c r="C59" s="9">
        <v>0.09</v>
      </c>
      <c r="D59" s="9">
        <v>0</v>
      </c>
      <c r="E59" s="7">
        <f t="shared" si="0"/>
        <v>0.2</v>
      </c>
      <c r="F59" s="7">
        <v>0.33</v>
      </c>
      <c r="G59" s="7">
        <v>2.4E-2</v>
      </c>
    </row>
    <row r="60" spans="1:7" x14ac:dyDescent="0.25">
      <c r="A60" s="1" t="s">
        <v>4</v>
      </c>
      <c r="B60" s="9">
        <v>0.2</v>
      </c>
      <c r="C60" s="9">
        <v>0.09</v>
      </c>
      <c r="D60" s="9">
        <v>0</v>
      </c>
      <c r="E60" s="7">
        <f t="shared" si="0"/>
        <v>0.2</v>
      </c>
      <c r="F60" s="7">
        <v>0.33</v>
      </c>
      <c r="G60" s="7">
        <v>2.4E-2</v>
      </c>
    </row>
    <row r="61" spans="1:7" x14ac:dyDescent="0.25">
      <c r="A61" s="1" t="s">
        <v>3</v>
      </c>
      <c r="B61" s="9">
        <v>0.2</v>
      </c>
      <c r="C61" s="9">
        <v>0.09</v>
      </c>
      <c r="D61" s="9">
        <v>0</v>
      </c>
      <c r="E61" s="7">
        <f t="shared" si="0"/>
        <v>0.2</v>
      </c>
      <c r="F61" s="7">
        <v>0.33</v>
      </c>
      <c r="G61" s="7">
        <v>2.4E-2</v>
      </c>
    </row>
    <row r="62" spans="1:7" x14ac:dyDescent="0.25">
      <c r="A62" s="1" t="s">
        <v>2</v>
      </c>
      <c r="B62" s="9">
        <v>0.2</v>
      </c>
      <c r="C62" s="9">
        <v>0.09</v>
      </c>
      <c r="D62" s="9">
        <v>0</v>
      </c>
      <c r="E62" s="7">
        <f t="shared" si="0"/>
        <v>0.2</v>
      </c>
      <c r="F62" s="7">
        <v>0.33</v>
      </c>
      <c r="G62" s="7">
        <v>2.4E-2</v>
      </c>
    </row>
    <row r="63" spans="1:7" x14ac:dyDescent="0.25">
      <c r="A63" s="1" t="s">
        <v>1</v>
      </c>
      <c r="B63" s="9">
        <v>0.2</v>
      </c>
      <c r="C63" s="9">
        <v>0.09</v>
      </c>
      <c r="D63" s="9">
        <v>0</v>
      </c>
      <c r="E63" s="7">
        <f t="shared" si="0"/>
        <v>0.2</v>
      </c>
      <c r="F63" s="7">
        <v>0.33</v>
      </c>
      <c r="G63" s="7">
        <v>2.4E-2</v>
      </c>
    </row>
    <row r="64" spans="1:7" x14ac:dyDescent="0.25">
      <c r="A64" s="1" t="s">
        <v>0</v>
      </c>
      <c r="B64" s="9">
        <v>0.2</v>
      </c>
      <c r="C64" s="9">
        <v>0.09</v>
      </c>
      <c r="D64" s="9">
        <v>0</v>
      </c>
      <c r="E64" s="7">
        <f t="shared" si="0"/>
        <v>0.2</v>
      </c>
      <c r="F64" s="7">
        <v>0.33</v>
      </c>
      <c r="G64" s="7">
        <v>2.4E-2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03E7-C1A8-4099-B209-DBA289EB0BE2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560E-E206-4073-803C-4824BC6A4351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7C16-3101-42EF-A63D-27CCEF0F4128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A9C6-2574-4CBC-AC6E-44EAD203EE9E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0D3F-0D6D-445A-B645-0AC578974549}">
  <dimension ref="A1:M64"/>
  <sheetViews>
    <sheetView workbookViewId="0">
      <selection activeCell="I29"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8D3A-CE41-4683-9E69-0CF2328E68EF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CAAB-E65C-4A31-A67C-E087BEFD85CA}">
  <dimension ref="A1:M64"/>
  <sheetViews>
    <sheetView workbookViewId="0">
      <selection activeCell="C32"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5234-0728-4BE4-B3B7-24EA12FD0BC8}">
  <dimension ref="A1:M64"/>
  <sheetViews>
    <sheetView workbookViewId="0"/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kodumajapidamised</vt:lpstr>
      <vt:lpstr>investeeringud</vt:lpstr>
      <vt:lpstr>valitsussektor</vt:lpstr>
      <vt:lpstr>eksport</vt:lpstr>
      <vt:lpstr>töötajate arv</vt:lpstr>
      <vt:lpstr>uus käibemaks 20</vt:lpstr>
      <vt:lpstr>uus käibemaks 9</vt:lpstr>
      <vt:lpstr>uus sotsiaalmaks</vt:lpstr>
      <vt:lpstr>uus TKM</vt:lpstr>
      <vt:lpstr>ABI - maksumäärad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Janno Järve</dc:creator>
  <cp:lastModifiedBy>Janno Järve</cp:lastModifiedBy>
  <dcterms:created xsi:type="dcterms:W3CDTF">2021-03-04T13:02:32Z</dcterms:created>
  <dcterms:modified xsi:type="dcterms:W3CDTF">2022-01-14T14:05:21Z</dcterms:modified>
</cp:coreProperties>
</file>